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80.xml" ContentType="application/vnd.openxmlformats-officedocument.drawingml.chart+xml"/>
  <Override PartName="/xl/charts/chart275.xml" ContentType="application/vnd.openxmlformats-officedocument.drawingml.chart+xml"/>
  <Override PartName="/xl/charts/chart281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73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<sst xmlns="http://schemas.openxmlformats.org/spreadsheetml/2006/main" count="4598" uniqueCount="811">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</sst>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Estudiante!$C$27:$C$27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Estudiante!$D$27:$D$27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Estudiante!$E$27:$E$27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Estudiante!$F$27:$F$27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Estudiante!$G$27:$G$27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Estudiante!$H$27:$H$27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Estudiante!$I$27:$I$27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Estudiante!$J$27:$J$27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Estudiante!$K$27:$K$27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Estudiante!$L$27:$L$27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Estudiante!$M$27:$M$27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Estudiante!$N$27:$N$27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Estudiante!$O$27:$O$27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Estudiante!$P$27:$P$27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4447225"/>
        <c:axId val="17354686"/>
      </c:lineChart>
      <c:catAx>
        <c:axId val="744472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7354686"/>
        <c:crosses val="autoZero"/>
        <c:auto val="1"/>
        <c:lblAlgn val="ctr"/>
        <c:lblOffset val="100"/>
      </c:catAx>
      <c:valAx>
        <c:axId val="173546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4447225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Estudiante!$S$27:$S$27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Estudiante!$T$27:$T$27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Estudiante!$U$27:$U$27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Estudiante!$V$27:$V$27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Estudiante!$W$27:$W$27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Estudiante!$X$27:$X$27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Estudiante!$Y$27:$Y$27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Estudiante!$Z$27:$Z$27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Estudiante!$AA$27:$AA$27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Estudiante!$AB$27:$AB$27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Estudiante!$AC$27:$AC$27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Estudiante!$AD$27:$AD$27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Estudiante!$AE$27:$AE$27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Estudiante!$AF$27:$AF$27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5192654"/>
        <c:axId val="31363258"/>
      </c:lineChart>
      <c:catAx>
        <c:axId val="751926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1363258"/>
        <c:crosses val="autoZero"/>
        <c:auto val="1"/>
        <c:lblAlgn val="ctr"/>
        <c:lblOffset val="100"/>
      </c:catAx>
      <c:valAx>
        <c:axId val="313632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5192654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Salariés!$C$32:$C$32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Salariés!$D$32:$D$32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Salariés!$E$32:$E$32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Salariés!$F$32:$F$32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Salariés!$G$32:$G$32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Salariés!$H$32:$H$32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Salariés!$I$32:$I$32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Salariés!$J$32:$J$32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Salariés!$K$32:$K$32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Salariés!$L$32:$L$32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Salariés!$M$32:$M$32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4576304"/>
        <c:axId val="81537995"/>
      </c:lineChart>
      <c:catAx>
        <c:axId val="4457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1537995"/>
        <c:crosses val="autoZero"/>
        <c:auto val="1"/>
        <c:lblAlgn val="ctr"/>
        <c:lblOffset val="100"/>
      </c:catAx>
      <c:valAx>
        <c:axId val="815379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4576304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Salariés!$P$32:$P$32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Salariés!$Q$32:$Q$32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Salariés!$R$32:$R$32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Salariés!$S$32:$S$32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Salariés!$T$32:$T$32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Salariés!$U$32:$U$32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Salariés!$V$32:$V$32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Salariés!$W$32:$W$32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Salariés!$X$32:$X$32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Salariés!$Y$32:$Y$32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Salariés!$Z$32:$Z$32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8105679"/>
        <c:axId val="94994278"/>
      </c:lineChart>
      <c:catAx>
        <c:axId val="28105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4994278"/>
        <c:crosses val="autoZero"/>
        <c:auto val="1"/>
        <c:lblAlgn val="ctr"/>
        <c:lblOffset val="100"/>
      </c:catAx>
      <c:valAx>
        <c:axId val="9499427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8105679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Indépendants!$C$27:$C$27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Indépendants!$D$27:$D$27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Indépendants!$E$27:$E$27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Indépendants!$F$27:$F$27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Indépendants!$G$27:$G$27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Indépendants!$H$27:$H$27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Indépendants!$I$27:$I$27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Indépendants!$J$27:$J$27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Indépendants!$K$27:$K$27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Indépendants!$L$27:$L$27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Indépendants!$M$27:$M$27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95003049"/>
        <c:axId val="16601673"/>
      </c:lineChart>
      <c:catAx>
        <c:axId val="9500304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6601673"/>
        <c:crosses val="autoZero"/>
        <c:auto val="1"/>
        <c:lblAlgn val="ctr"/>
        <c:lblOffset val="100"/>
      </c:catAx>
      <c:valAx>
        <c:axId val="1660167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5003049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Indépendants!$W$27:$W$27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Indépendants!$X$27:$X$27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Indépendants!$Y$27:$Y$27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Indépendants!$Z$27:$Z$27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Indépendants!$AA$27:$AA$27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Indépendants!$AB$27:$AB$27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Indépendants!$AC$27:$AC$27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Indépendants!$AD$27:$AD$27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Indépendants!$AE$27:$AE$27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Indépendants!$AF$27:$AF$27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Indépendants!$AG$27:$AG$27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91861816"/>
        <c:axId val="8903616"/>
      </c:lineChart>
      <c:catAx>
        <c:axId val="9186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903616"/>
        <c:crosses val="autoZero"/>
        <c:auto val="1"/>
        <c:lblAlgn val="ctr"/>
        <c:lblOffset val="100"/>
      </c:catAx>
      <c:valAx>
        <c:axId val="89036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1861816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noir'!$Q$29:$Q$29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noir'!$R$29:$R$29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noir'!$S$29:$S$29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noir'!$T$29:$T$29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noir'!$U$29:$U$29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noir'!$V$29:$V$29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noir'!$W$29:$W$29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noir'!$X$29:$X$29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noir'!$Y$29:$Y$29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noir'!$Z$29:$Z$29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noir'!$AA$29:$AA$29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5533040"/>
        <c:axId val="68265572"/>
      </c:lineChart>
      <c:catAx>
        <c:axId val="2553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8265572"/>
        <c:crosses val="autoZero"/>
        <c:auto val="1"/>
        <c:lblAlgn val="ctr"/>
        <c:lblOffset val="100"/>
      </c:catAx>
      <c:valAx>
        <c:axId val="682655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5533040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noir'!$C$29:$C$29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noir'!$D$29:$D$29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noir'!$E$29:$E$29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noir'!$F$29:$F$29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noir'!$G$29:$G$29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noir'!$H$29:$H$29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noir'!$I$29:$I$29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noir'!$J$29:$J$29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noir'!$K$29:$K$29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noir'!$L$29:$L$29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noir'!$M$29:$M$29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9603454"/>
        <c:axId val="94338533"/>
      </c:lineChart>
      <c:catAx>
        <c:axId val="4960345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4338533"/>
        <c:crosses val="autoZero"/>
        <c:auto val="1"/>
        <c:lblAlgn val="ctr"/>
        <c:lblOffset val="100"/>
      </c:catAx>
      <c:valAx>
        <c:axId val="943385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9603454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Chômeurs!$B$28:$B$28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Chômeurs!$C$28:$C$28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Chômeurs!$D$28:$D$28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Chômeurs!$E$28:$E$28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Chômeurs!$F$28:$F$28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Chômeurs!$G$28:$G$28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Chômeurs!$H$28:$H$28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Chômeurs!$I$28:$I$28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Chômeurs!$J$28:$J$28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Chômeurs!$K$28:$K$28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Chômeurs!$L$28:$L$28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2276230"/>
        <c:axId val="41914878"/>
      </c:lineChart>
      <c:catAx>
        <c:axId val="5227623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1914878"/>
        <c:crosses val="autoZero"/>
        <c:auto val="1"/>
        <c:lblAlgn val="ctr"/>
        <c:lblOffset val="100"/>
      </c:catAx>
      <c:valAx>
        <c:axId val="4191487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2276230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Chômeurs!$P$28:$P$28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Chômeurs!$Q$28:$Q$28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Chômeurs!$R$28:$R$28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Chômeurs!$S$28:$S$28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Chômeurs!$T$28:$T$28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Chômeurs!$U$28:$U$28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Chômeurs!$V$28:$V$28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Chômeurs!$W$28:$W$28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Chômeurs!$X$28:$X$28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Chômeurs!$Y$28:$Y$28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Chômeurs!$Z$28:$Z$28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0955950"/>
        <c:axId val="68320427"/>
      </c:lineChart>
      <c:catAx>
        <c:axId val="809559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8320427"/>
        <c:crosses val="autoZero"/>
        <c:auto val="1"/>
        <c:lblAlgn val="ctr"/>
        <c:lblOffset val="100"/>
      </c:catAx>
      <c:valAx>
        <c:axId val="6832042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0955950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Inactifs!$D$27:$D$27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Inactifs!$E$27:$E$27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Inactifs!$F$27:$F$27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Inactifs!$G$27:$G$27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Inactifs!$H$27:$H$27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Inactifs!$I$27:$I$27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Inactifs!$J$27:$J$27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Inactifs!$K$27:$K$27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Inactifs!$L$27:$L$27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Inactifs!$M$27:$M$27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Inactifs!$N$27:$N$27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9711919"/>
        <c:axId val="92057240"/>
      </c:lineChart>
      <c:catAx>
        <c:axId val="29711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2057240"/>
        <c:crosses val="autoZero"/>
        <c:auto val="1"/>
        <c:lblAlgn val="ctr"/>
        <c:lblOffset val="100"/>
      </c:catAx>
      <c:valAx>
        <c:axId val="92057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9711919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Inactifs!$R$27:$R$27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Inactifs!$S$27:$S$27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Inactifs!$T$27:$T$27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Inactifs!$U$27:$U$27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Inactifs!$V$27:$V$27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Inactifs!$W$27:$W$27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Inactifs!$X$27:$X$27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Inactifs!$Y$27:$Y$27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Inactifs!$Z$27:$Z$27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Inactifs!$AA$27:$AA$27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Inactifs!$AB$27:$AB$27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2544442"/>
        <c:axId val="1633890"/>
      </c:lineChart>
      <c:catAx>
        <c:axId val="525444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633890"/>
        <c:crosses val="autoZero"/>
        <c:auto val="1"/>
        <c:lblAlgn val="ctr"/>
        <c:lblOffset val="100"/>
      </c:catAx>
      <c:valAx>
        <c:axId val="16338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2544442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Feuille11!$B$1:$B$1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Feuille11!$C$1:$C$1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Feuille11!$D$1:$D$1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Feuille11!$E$1:$E$1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Feuille11!$F$1:$F$1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9161458"/>
        <c:axId val="81233203"/>
      </c:lineChart>
      <c:catAx>
        <c:axId val="291614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1233203"/>
        <c:crosses val="autoZero"/>
        <c:auto val="1"/>
        <c:lblAlgn val="ctr"/>
        <c:lblOffset val="100"/>
      </c:catAx>
      <c:valAx>
        <c:axId val="812332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9161458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Feuille11!$T$1:$T$1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Feuille11!$U$1:$U$1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Feuille11!$V$1:$V$1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Feuille11!$W$1:$W$1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Feuille11!$X$1:$X$1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0475695"/>
        <c:axId val="71358525"/>
      </c:lineChart>
      <c:catAx>
        <c:axId val="40475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1358525"/>
        <c:crosses val="autoZero"/>
        <c:auto val="1"/>
        <c:lblAlgn val="ctr"/>
        <c:lblOffset val="100"/>
      </c:catAx>
      <c:valAx>
        <c:axId val="7135852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0475695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Feuille11!$AB$1:$AB$1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Feuille11!$AC$1:$AC$1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Feuille11!$AD$1:$AD$1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Feuille11!$AE$1:$AE$1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Feuille11!$AF$1:$AF$1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198795"/>
        <c:axId val="73939665"/>
      </c:lineChart>
      <c:catAx>
        <c:axId val="591987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3939665"/>
        <c:crosses val="autoZero"/>
        <c:auto val="1"/>
        <c:lblAlgn val="ctr"/>
        <c:lblOffset val="100"/>
      </c:catAx>
      <c:valAx>
        <c:axId val="739396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9198795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Feuille12!$I$3:$I$3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Feuille12!$J$3:$J$3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Feuille12!$K$3:$K$3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Feuille12!$L$3:$L$3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Feuille12!$M$3:$M$3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5337842"/>
        <c:axId val="99542906"/>
      </c:lineChart>
      <c:catAx>
        <c:axId val="253378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9542906"/>
        <c:crosses val="autoZero"/>
        <c:auto val="1"/>
        <c:lblAlgn val="ctr"/>
        <c:lblOffset val="100"/>
      </c:catAx>
      <c:valAx>
        <c:axId val="995429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5337842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73.xml"/><Relationship Id="rId2" Type="http://schemas.openxmlformats.org/officeDocument/2006/relationships/chart" Target="../charts/chart27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75.xml"/><Relationship Id="rId2" Type="http://schemas.openxmlformats.org/officeDocument/2006/relationships/chart" Target="../charts/chart27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77.xml"/><Relationship Id="rId2" Type="http://schemas.openxmlformats.org/officeDocument/2006/relationships/chart" Target="../charts/chart27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79.xml"/><Relationship Id="rId2" Type="http://schemas.openxmlformats.org/officeDocument/2006/relationships/chart" Target="../charts/chart28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81.xml"/><Relationship Id="rId2" Type="http://schemas.openxmlformats.org/officeDocument/2006/relationships/chart" Target="../charts/chart28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83.xml"/><Relationship Id="rId2" Type="http://schemas.openxmlformats.org/officeDocument/2006/relationships/chart" Target="../charts/chart284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85.xml"/><Relationship Id="rId2" Type="http://schemas.openxmlformats.org/officeDocument/2006/relationships/chart" Target="../charts/chart286.xml"/><Relationship Id="rId3" Type="http://schemas.openxmlformats.org/officeDocument/2006/relationships/chart" Target="../charts/chart28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28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56520</xdr:colOff>
      <xdr:row>16</xdr:row>
      <xdr:rowOff>35280</xdr:rowOff>
    </xdr:from>
    <xdr:to>
      <xdr:col>21</xdr:col>
      <xdr:colOff>540000</xdr:colOff>
      <xdr:row>60</xdr:row>
      <xdr:rowOff>102240</xdr:rowOff>
    </xdr:to>
    <xdr:graphicFrame>
      <xdr:nvGraphicFramePr>
        <xdr:cNvPr id="0" name=""/>
        <xdr:cNvGraphicFramePr/>
      </xdr:nvGraphicFramePr>
      <xdr:xfrm>
        <a:off x="9155880" y="2638080"/>
        <a:ext cx="10492920" cy="726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527760</xdr:colOff>
      <xdr:row>15</xdr:row>
      <xdr:rowOff>159120</xdr:rowOff>
    </xdr:from>
    <xdr:to>
      <xdr:col>33</xdr:col>
      <xdr:colOff>270000</xdr:colOff>
      <xdr:row>60</xdr:row>
      <xdr:rowOff>55440</xdr:rowOff>
    </xdr:to>
    <xdr:graphicFrame>
      <xdr:nvGraphicFramePr>
        <xdr:cNvPr id="1" name=""/>
        <xdr:cNvGraphicFramePr/>
      </xdr:nvGraphicFramePr>
      <xdr:xfrm>
        <a:off x="19636560" y="2599200"/>
        <a:ext cx="10661760" cy="725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710640</xdr:colOff>
      <xdr:row>31</xdr:row>
      <xdr:rowOff>115560</xdr:rowOff>
    </xdr:from>
    <xdr:to>
      <xdr:col>10</xdr:col>
      <xdr:colOff>785880</xdr:colOff>
      <xdr:row>51</xdr:row>
      <xdr:rowOff>67320</xdr:rowOff>
    </xdr:to>
    <xdr:graphicFrame>
      <xdr:nvGraphicFramePr>
        <xdr:cNvPr id="2" name=""/>
        <xdr:cNvGraphicFramePr/>
      </xdr:nvGraphicFramePr>
      <xdr:xfrm>
        <a:off x="3440160" y="5186520"/>
        <a:ext cx="6445080" cy="321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343080</xdr:colOff>
      <xdr:row>32</xdr:row>
      <xdr:rowOff>86040</xdr:rowOff>
    </xdr:from>
    <xdr:to>
      <xdr:col>24</xdr:col>
      <xdr:colOff>418320</xdr:colOff>
      <xdr:row>52</xdr:row>
      <xdr:rowOff>46800</xdr:rowOff>
    </xdr:to>
    <xdr:graphicFrame>
      <xdr:nvGraphicFramePr>
        <xdr:cNvPr id="3" name=""/>
        <xdr:cNvGraphicFramePr/>
      </xdr:nvGraphicFramePr>
      <xdr:xfrm>
        <a:off x="15812280" y="5319360"/>
        <a:ext cx="644472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279360</xdr:colOff>
      <xdr:row>25</xdr:row>
      <xdr:rowOff>118440</xdr:rowOff>
    </xdr:from>
    <xdr:to>
      <xdr:col>20</xdr:col>
      <xdr:colOff>347040</xdr:colOff>
      <xdr:row>45</xdr:row>
      <xdr:rowOff>78840</xdr:rowOff>
    </xdr:to>
    <xdr:graphicFrame>
      <xdr:nvGraphicFramePr>
        <xdr:cNvPr id="4" name=""/>
        <xdr:cNvGraphicFramePr/>
      </xdr:nvGraphicFramePr>
      <xdr:xfrm>
        <a:off x="12108600" y="4213440"/>
        <a:ext cx="6437520" cy="322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348120</xdr:colOff>
      <xdr:row>29</xdr:row>
      <xdr:rowOff>100800</xdr:rowOff>
    </xdr:from>
    <xdr:to>
      <xdr:col>28</xdr:col>
      <xdr:colOff>415800</xdr:colOff>
      <xdr:row>50</xdr:row>
      <xdr:rowOff>70560</xdr:rowOff>
    </xdr:to>
    <xdr:graphicFrame>
      <xdr:nvGraphicFramePr>
        <xdr:cNvPr id="5" name=""/>
        <xdr:cNvGraphicFramePr/>
      </xdr:nvGraphicFramePr>
      <xdr:xfrm>
        <a:off x="19456920" y="4846680"/>
        <a:ext cx="6437520" cy="339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558360</xdr:colOff>
      <xdr:row>38</xdr:row>
      <xdr:rowOff>110520</xdr:rowOff>
    </xdr:from>
    <xdr:to>
      <xdr:col>26</xdr:col>
      <xdr:colOff>624600</xdr:colOff>
      <xdr:row>58</xdr:row>
      <xdr:rowOff>77760</xdr:rowOff>
    </xdr:to>
    <xdr:graphicFrame>
      <xdr:nvGraphicFramePr>
        <xdr:cNvPr id="6" name=""/>
        <xdr:cNvGraphicFramePr/>
      </xdr:nvGraphicFramePr>
      <xdr:xfrm>
        <a:off x="17847360" y="6319440"/>
        <a:ext cx="64357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323640</xdr:colOff>
      <xdr:row>41</xdr:row>
      <xdr:rowOff>142200</xdr:rowOff>
    </xdr:from>
    <xdr:to>
      <xdr:col>14</xdr:col>
      <xdr:colOff>398880</xdr:colOff>
      <xdr:row>61</xdr:row>
      <xdr:rowOff>109080</xdr:rowOff>
    </xdr:to>
    <xdr:graphicFrame>
      <xdr:nvGraphicFramePr>
        <xdr:cNvPr id="7" name=""/>
        <xdr:cNvGraphicFramePr/>
      </xdr:nvGraphicFramePr>
      <xdr:xfrm>
        <a:off x="6693120" y="6838560"/>
        <a:ext cx="64450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877680</xdr:colOff>
      <xdr:row>36</xdr:row>
      <xdr:rowOff>84600</xdr:rowOff>
    </xdr:from>
    <xdr:to>
      <xdr:col>12</xdr:col>
      <xdr:colOff>140040</xdr:colOff>
      <xdr:row>56</xdr:row>
      <xdr:rowOff>55080</xdr:rowOff>
    </xdr:to>
    <xdr:graphicFrame>
      <xdr:nvGraphicFramePr>
        <xdr:cNvPr id="8" name=""/>
        <xdr:cNvGraphicFramePr/>
      </xdr:nvGraphicFramePr>
      <xdr:xfrm>
        <a:off x="4517280" y="5968440"/>
        <a:ext cx="654192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421920</xdr:colOff>
      <xdr:row>34</xdr:row>
      <xdr:rowOff>39600</xdr:rowOff>
    </xdr:from>
    <xdr:to>
      <xdr:col>21</xdr:col>
      <xdr:colOff>496080</xdr:colOff>
      <xdr:row>54</xdr:row>
      <xdr:rowOff>11160</xdr:rowOff>
    </xdr:to>
    <xdr:graphicFrame>
      <xdr:nvGraphicFramePr>
        <xdr:cNvPr id="9" name=""/>
        <xdr:cNvGraphicFramePr/>
      </xdr:nvGraphicFramePr>
      <xdr:xfrm>
        <a:off x="13161240" y="5598360"/>
        <a:ext cx="644364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602640</xdr:colOff>
      <xdr:row>32</xdr:row>
      <xdr:rowOff>74880</xdr:rowOff>
    </xdr:from>
    <xdr:to>
      <xdr:col>13</xdr:col>
      <xdr:colOff>668880</xdr:colOff>
      <xdr:row>52</xdr:row>
      <xdr:rowOff>43920</xdr:rowOff>
    </xdr:to>
    <xdr:graphicFrame>
      <xdr:nvGraphicFramePr>
        <xdr:cNvPr id="10" name=""/>
        <xdr:cNvGraphicFramePr/>
      </xdr:nvGraphicFramePr>
      <xdr:xfrm>
        <a:off x="6062040" y="5308200"/>
        <a:ext cx="643608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232560</xdr:colOff>
      <xdr:row>33</xdr:row>
      <xdr:rowOff>60480</xdr:rowOff>
    </xdr:from>
    <xdr:to>
      <xdr:col>22</xdr:col>
      <xdr:colOff>306720</xdr:colOff>
      <xdr:row>53</xdr:row>
      <xdr:rowOff>32760</xdr:rowOff>
    </xdr:to>
    <xdr:graphicFrame>
      <xdr:nvGraphicFramePr>
        <xdr:cNvPr id="11" name=""/>
        <xdr:cNvGraphicFramePr/>
      </xdr:nvGraphicFramePr>
      <xdr:xfrm>
        <a:off x="13881600" y="5456520"/>
        <a:ext cx="644400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202320</xdr:colOff>
      <xdr:row>0</xdr:row>
      <xdr:rowOff>2520</xdr:rowOff>
    </xdr:from>
    <xdr:to>
      <xdr:col>17</xdr:col>
      <xdr:colOff>240120</xdr:colOff>
      <xdr:row>33</xdr:row>
      <xdr:rowOff>21600</xdr:rowOff>
    </xdr:to>
    <xdr:graphicFrame>
      <xdr:nvGraphicFramePr>
        <xdr:cNvPr id="12" name=""/>
        <xdr:cNvGraphicFramePr/>
      </xdr:nvGraphicFramePr>
      <xdr:xfrm>
        <a:off x="5661720" y="2520"/>
        <a:ext cx="10047600" cy="641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473040</xdr:colOff>
      <xdr:row>0</xdr:row>
      <xdr:rowOff>157320</xdr:rowOff>
    </xdr:from>
    <xdr:to>
      <xdr:col>26</xdr:col>
      <xdr:colOff>410760</xdr:colOff>
      <xdr:row>26</xdr:row>
      <xdr:rowOff>16920</xdr:rowOff>
    </xdr:to>
    <xdr:graphicFrame>
      <xdr:nvGraphicFramePr>
        <xdr:cNvPr id="13" name=""/>
        <xdr:cNvGraphicFramePr/>
      </xdr:nvGraphicFramePr>
      <xdr:xfrm>
        <a:off x="15942240" y="157320"/>
        <a:ext cx="8127000" cy="489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543240</xdr:colOff>
      <xdr:row>0</xdr:row>
      <xdr:rowOff>0</xdr:rowOff>
    </xdr:from>
    <xdr:to>
      <xdr:col>35</xdr:col>
      <xdr:colOff>60840</xdr:colOff>
      <xdr:row>26</xdr:row>
      <xdr:rowOff>176400</xdr:rowOff>
    </xdr:to>
    <xdr:graphicFrame>
      <xdr:nvGraphicFramePr>
        <xdr:cNvPr id="14" name=""/>
        <xdr:cNvGraphicFramePr/>
      </xdr:nvGraphicFramePr>
      <xdr:xfrm>
        <a:off x="24201720" y="0"/>
        <a:ext cx="7707240" cy="521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322560</xdr:colOff>
      <xdr:row>12</xdr:row>
      <xdr:rowOff>62280</xdr:rowOff>
    </xdr:from>
    <xdr:to>
      <xdr:col>14</xdr:col>
      <xdr:colOff>390960</xdr:colOff>
      <xdr:row>29</xdr:row>
      <xdr:rowOff>1440</xdr:rowOff>
    </xdr:to>
    <xdr:graphicFrame>
      <xdr:nvGraphicFramePr>
        <xdr:cNvPr id="15" name=""/>
        <xdr:cNvGraphicFramePr/>
      </xdr:nvGraphicFramePr>
      <xdr:xfrm>
        <a:off x="6692040" y="2386080"/>
        <a:ext cx="64382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2.897959183673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50" zoomScaleNormal="50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681198.138059523</v>
      </c>
      <c r="AU36" s="4" t="n">
        <f aca="false">Inactifs!BF28</f>
        <v>681578.947369778</v>
      </c>
      <c r="AV36" s="4" t="n">
        <f aca="false">Inactifs!BG28</f>
        <v>676129.476418405</v>
      </c>
      <c r="AW36" s="4" t="n">
        <f aca="false">Inactifs!BH28</f>
        <v>676462.073055922</v>
      </c>
      <c r="AX36" s="4" t="n">
        <f aca="false">Inactifs!BI28</f>
        <v>680057.807021488</v>
      </c>
      <c r="AY36" s="4" t="n">
        <f aca="false">Inactifs!BJ28</f>
        <v>680453.203370939</v>
      </c>
      <c r="AZ36" s="4" t="n">
        <f aca="false">Inactifs!BK28</f>
        <v>681735.373572617</v>
      </c>
      <c r="BA36" s="4" t="n">
        <f aca="false">Inactifs!BL28</f>
        <v>683572.661661381</v>
      </c>
      <c r="BB36" s="4" t="n">
        <f aca="false">Inactifs!BM28</f>
        <v>687023.25528983</v>
      </c>
      <c r="BC36" s="4" t="n">
        <f aca="false">Inactifs!BN28</f>
        <v>685964.478867753</v>
      </c>
      <c r="BD36" s="4" t="n">
        <f aca="false">Inactifs!BO28</f>
        <v>684892.434985316</v>
      </c>
      <c r="BE36" s="4" t="n">
        <f aca="false">Inactifs!BP28</f>
        <v>674634.101001389</v>
      </c>
      <c r="BF36" s="4" t="n">
        <f aca="false">Inactifs!BQ28</f>
        <v>676972.854116876</v>
      </c>
      <c r="BG36" s="4" t="n">
        <f aca="false">Inactifs!BR28</f>
        <v>676836.262155043</v>
      </c>
      <c r="BH36" s="4" t="n">
        <f aca="false">Inactifs!BS28</f>
        <v>664787.054375886</v>
      </c>
      <c r="BI36" s="4" t="n">
        <f aca="false">Inactifs!BT28</f>
        <v>654019.409529723</v>
      </c>
      <c r="BJ36" s="4" t="n">
        <f aca="false">Inactifs!BU28</f>
        <v>648823.991306704</v>
      </c>
      <c r="BK36" s="4" t="n">
        <f aca="false">Inactifs!BV28</f>
        <v>646220.461107627</v>
      </c>
      <c r="BL36" s="4" t="n">
        <f aca="false">Inactifs!BW28</f>
        <v>648928.049756988</v>
      </c>
      <c r="BM36" s="4" t="n">
        <f aca="false">Inactifs!BX28</f>
        <v>657125.034377613</v>
      </c>
      <c r="BN36" s="4" t="n">
        <f aca="false">Inactifs!BY28</f>
        <v>653149.663231157</v>
      </c>
      <c r="BO36" s="4" t="n">
        <f aca="false">Inactifs!BZ28</f>
        <v>654951.014759529</v>
      </c>
      <c r="BP36" s="4" t="n">
        <f aca="false">Inactifs!CA28</f>
        <v>653555.57058793</v>
      </c>
      <c r="BQ36" s="4" t="n">
        <f aca="false">Inactifs!CB28</f>
        <v>648635.016880152</v>
      </c>
      <c r="BR36" s="4" t="n">
        <f aca="false">Inactifs!CC28</f>
        <v>645658.263509003</v>
      </c>
      <c r="BS36" s="4" t="n">
        <f aca="false">Inactifs!CD28</f>
        <v>639001.599971363</v>
      </c>
      <c r="BT36" s="4" t="n">
        <f aca="false">Inactifs!CE28</f>
        <v>647093.66399583</v>
      </c>
      <c r="BU36" s="4" t="n">
        <f aca="false">Inactifs!CF28</f>
        <v>639844.823131603</v>
      </c>
      <c r="BV36" s="4" t="n">
        <f aca="false">Inactifs!CG28</f>
        <v>653601.62331666</v>
      </c>
      <c r="BW36" s="4" t="n">
        <f aca="false">Inactifs!CH28</f>
        <v>662308.346287045</v>
      </c>
      <c r="BX36" s="4" t="n">
        <f aca="false">Inactifs!CI28</f>
        <v>662889.047581181</v>
      </c>
      <c r="BY36" s="4" t="n">
        <f aca="false">Inactifs!CJ28</f>
        <v>670406.263078375</v>
      </c>
      <c r="BZ36" s="4" t="n">
        <f aca="false">Inactifs!CK28</f>
        <v>684892.878901092</v>
      </c>
      <c r="CA36" s="4" t="n">
        <f aca="false">Inactifs!CL28</f>
        <v>691665.230460208</v>
      </c>
      <c r="CB36" s="4" t="n">
        <f aca="false">Inactifs!CM28</f>
        <v>685213.645276018</v>
      </c>
      <c r="CC36" s="4" t="n">
        <f aca="false">Inactifs!CN28</f>
        <v>671387.473510755</v>
      </c>
      <c r="CD36" s="4" t="n">
        <f aca="false">Inactifs!CO28</f>
        <v>667794.797276898</v>
      </c>
      <c r="CE36" s="4" t="n">
        <f aca="false">Inactifs!CP28</f>
        <v>648782.760707745</v>
      </c>
      <c r="CF36" s="4" t="n">
        <f aca="false">Inactifs!CQ28</f>
        <v>648408.17688795</v>
      </c>
      <c r="CG36" s="4" t="n">
        <f aca="false">Inactifs!CR28</f>
        <v>642727.577466919</v>
      </c>
      <c r="CH36" s="4" t="n">
        <f aca="false">Inactifs!CS28</f>
        <v>649614.519776574</v>
      </c>
      <c r="CI36" s="4" t="n">
        <f aca="false">Inactifs!CT28</f>
        <v>651338.717732241</v>
      </c>
      <c r="CJ36" s="4" t="n">
        <f aca="false">Inactifs!CU28</f>
        <v>645047.238559366</v>
      </c>
      <c r="CK36" s="4" t="n">
        <f aca="false">Inactifs!CV28</f>
        <v>634132.631168468</v>
      </c>
      <c r="CL36" s="4" t="n">
        <f aca="false">Inactifs!CW28</f>
        <v>624333.152617663</v>
      </c>
      <c r="CM36" s="4" t="n">
        <f aca="false">Inactifs!CX28</f>
        <v>612061.74750113</v>
      </c>
      <c r="CN36" s="4" t="n">
        <f aca="false">Inactifs!CY28</f>
        <v>617901.185386441</v>
      </c>
      <c r="CO36" s="4" t="n">
        <f aca="false">Inactifs!CZ28</f>
        <v>611317.676230356</v>
      </c>
      <c r="CP36" s="4" t="n">
        <f aca="false">Inactifs!DA28</f>
        <v>587779.668951881</v>
      </c>
      <c r="CQ36" s="4" t="n">
        <f aca="false">Inactifs!DB28</f>
        <v>589258.214861585</v>
      </c>
      <c r="CR36" s="4" t="n">
        <f aca="false">Inactifs!DC28</f>
        <v>588870.766320784</v>
      </c>
      <c r="CS36" s="4" t="n">
        <f aca="false">Inactifs!DD28</f>
        <v>588818.466021671</v>
      </c>
      <c r="CT36" s="4" t="n">
        <f aca="false">Inactifs!DE28</f>
        <v>588253.311667254</v>
      </c>
      <c r="CU36" s="4" t="n">
        <f aca="false">Inactifs!DF28</f>
        <v>587192.845340278</v>
      </c>
      <c r="CV36" s="4" t="n">
        <f aca="false">Inactifs!DG28</f>
        <v>581468.805381285</v>
      </c>
      <c r="CW36" s="4" t="n">
        <f aca="false">Inactifs!DH28</f>
        <v>578152.978537903</v>
      </c>
      <c r="CX36" s="4" t="n">
        <f aca="false">Inactifs!DI28</f>
        <v>559359.054125702</v>
      </c>
      <c r="CY36" s="4" t="n">
        <f aca="false">Inactifs!DJ28</f>
        <v>551955.458042374</v>
      </c>
      <c r="CZ36" s="4" t="n">
        <f aca="false">Inactifs!DK28</f>
        <v>544265.233093118</v>
      </c>
      <c r="DA36" s="4" t="n">
        <f aca="false">Inactifs!DL28</f>
        <v>554306.002991382</v>
      </c>
      <c r="DB36" s="4" t="n">
        <f aca="false">Inactifs!DM28</f>
        <v>552036.238405796</v>
      </c>
      <c r="DC36" s="4" t="n">
        <f aca="false">Inactifs!DN28</f>
        <v>551496.528403749</v>
      </c>
      <c r="DD36" s="4" t="n">
        <f aca="false">Inactifs!DO28</f>
        <v>555444.392089672</v>
      </c>
      <c r="DE36" s="4" t="n">
        <f aca="false">Inactifs!DP28</f>
        <v>552513.127760821</v>
      </c>
      <c r="DF36" s="4" t="n">
        <f aca="false">Inactifs!DQ28</f>
        <v>559584.170712504</v>
      </c>
      <c r="DG36" s="4" t="n">
        <f aca="false">Inactifs!DR28</f>
        <v>550483.724863606</v>
      </c>
      <c r="DH36" s="4" t="n">
        <f aca="false">Inactifs!DS28</f>
        <v>554014.293615698</v>
      </c>
      <c r="DI36" s="4" t="n">
        <f aca="false">Inactifs!DT28</f>
        <v>551117.537929918</v>
      </c>
      <c r="DJ36" s="4" t="n">
        <f aca="false">Inactifs!DU28</f>
        <v>548537.534545074</v>
      </c>
      <c r="DK36" s="4" t="n">
        <f aca="false">Inactifs!DV28</f>
        <v>552043.347545071</v>
      </c>
      <c r="DL36" s="4" t="n">
        <f aca="false">Inactifs!DW28</f>
        <v>558430.350526507</v>
      </c>
      <c r="DM36" s="4" t="n">
        <f aca="false">Inactifs!DX28</f>
        <v>556162.043300814</v>
      </c>
      <c r="DN36" s="4" t="n">
        <f aca="false">Inactifs!DY28</f>
        <v>560952.809322002</v>
      </c>
      <c r="DO36" s="4" t="n">
        <f aca="false">Inactifs!DZ28</f>
        <v>561389.718569835</v>
      </c>
      <c r="DP36" s="4" t="n">
        <f aca="false">Inactifs!EA28</f>
        <v>555614.582928528</v>
      </c>
      <c r="DQ36" s="4" t="n">
        <f aca="false">Inactifs!EB28</f>
        <v>554487.125007751</v>
      </c>
      <c r="DR36" s="4" t="n">
        <f aca="false">Inactifs!EC28</f>
        <v>540584.879883365</v>
      </c>
      <c r="DS36" s="4" t="n">
        <f aca="false">Inactifs!ED28</f>
        <v>539773.049150506</v>
      </c>
      <c r="DT36" s="4" t="n">
        <f aca="false">Inactifs!EE28</f>
        <v>523587.251830592</v>
      </c>
      <c r="DU36" s="4" t="n">
        <f aca="false">Inactifs!EF28</f>
        <v>521863.414456801</v>
      </c>
      <c r="DV36" s="4" t="n">
        <f aca="false">Inactifs!EG28</f>
        <v>510584.639001768</v>
      </c>
      <c r="DW36" s="4" t="n">
        <f aca="false">Inactifs!EH28</f>
        <v>509593.403647381</v>
      </c>
      <c r="DX36" s="4" t="n">
        <f aca="false">Inactifs!EI28</f>
        <v>499108.719735324</v>
      </c>
      <c r="DY36" s="4" t="n">
        <f aca="false">Inactifs!EJ28</f>
        <v>491176.319482546</v>
      </c>
      <c r="DZ36" s="4" t="n">
        <f aca="false">Inactifs!EK28</f>
        <v>484801.210834279</v>
      </c>
      <c r="EA36" s="4" t="n">
        <f aca="false">Inactifs!EL28</f>
        <v>480124.213804767</v>
      </c>
      <c r="EB36" s="4" t="n">
        <f aca="false">Inactifs!EM28</f>
        <v>472028.771273765</v>
      </c>
      <c r="EC36" s="4" t="n">
        <f aca="false">Inactifs!EN28</f>
        <v>471753.516514189</v>
      </c>
      <c r="ED36" s="4" t="n">
        <f aca="false">Inactifs!EO28</f>
        <v>474822.050251934</v>
      </c>
      <c r="EE36" s="4" t="n">
        <f aca="false">Inactifs!EP28</f>
        <v>469007.4538862</v>
      </c>
      <c r="EF36" s="4" t="n">
        <f aca="false">Inactifs!EQ28</f>
        <v>470188.658426888</v>
      </c>
      <c r="EG36" s="4" t="n">
        <f aca="false">Inactifs!ER28</f>
        <v>462744.529588547</v>
      </c>
      <c r="EH36" s="4" t="n">
        <f aca="false">Inactifs!ES28</f>
        <v>463024.215256661</v>
      </c>
      <c r="EI36" s="4" t="n">
        <f aca="false">Inactifs!ET28</f>
        <v>465613.238306925</v>
      </c>
      <c r="EJ36" s="4" t="n">
        <f aca="false">Inactifs!EU28</f>
        <v>468469.489224904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324504.768761252</v>
      </c>
      <c r="AU38" s="5" t="n">
        <f aca="false">Inactifs!BF29</f>
        <v>320843.675444783</v>
      </c>
      <c r="AV38" s="5" t="n">
        <f aca="false">Inactifs!BG29</f>
        <v>321937.011114454</v>
      </c>
      <c r="AW38" s="5" t="n">
        <f aca="false">Inactifs!BH29</f>
        <v>325158.833389062</v>
      </c>
      <c r="AX38" s="5" t="n">
        <f aca="false">Inactifs!BI29</f>
        <v>323715.638982657</v>
      </c>
      <c r="AY38" s="5" t="n">
        <f aca="false">Inactifs!BJ29</f>
        <v>328755.768258399</v>
      </c>
      <c r="AZ38" s="5" t="n">
        <f aca="false">Inactifs!BK29</f>
        <v>323470.091585988</v>
      </c>
      <c r="BA38" s="5" t="n">
        <f aca="false">Inactifs!BL29</f>
        <v>325627.195354213</v>
      </c>
      <c r="BB38" s="5" t="n">
        <f aca="false">Inactifs!BM29</f>
        <v>327489.134993643</v>
      </c>
      <c r="BC38" s="5" t="n">
        <f aca="false">Inactifs!BN29</f>
        <v>327546.075316462</v>
      </c>
      <c r="BD38" s="5" t="n">
        <f aca="false">Inactifs!BO29</f>
        <v>329156.817891793</v>
      </c>
      <c r="BE38" s="5" t="n">
        <f aca="false">Inactifs!BP29</f>
        <v>333600.170641247</v>
      </c>
      <c r="BF38" s="5" t="n">
        <f aca="false">Inactifs!BQ29</f>
        <v>334206.400782259</v>
      </c>
      <c r="BG38" s="5" t="n">
        <f aca="false">Inactifs!BR29</f>
        <v>329560.829964665</v>
      </c>
      <c r="BH38" s="5" t="n">
        <f aca="false">Inactifs!BS29</f>
        <v>331470.118397281</v>
      </c>
      <c r="BI38" s="5" t="n">
        <f aca="false">Inactifs!BT29</f>
        <v>339359.602121946</v>
      </c>
      <c r="BJ38" s="5" t="n">
        <f aca="false">Inactifs!BU29</f>
        <v>344246.433841278</v>
      </c>
      <c r="BK38" s="5" t="n">
        <f aca="false">Inactifs!BV29</f>
        <v>346368.692151651</v>
      </c>
      <c r="BL38" s="5" t="n">
        <f aca="false">Inactifs!BW29</f>
        <v>342324.036869419</v>
      </c>
      <c r="BM38" s="5" t="n">
        <f aca="false">Inactifs!BX29</f>
        <v>340471.338098967</v>
      </c>
      <c r="BN38" s="5" t="n">
        <f aca="false">Inactifs!BY29</f>
        <v>348668.647484889</v>
      </c>
      <c r="BO38" s="5" t="n">
        <f aca="false">Inactifs!BZ29</f>
        <v>355248.794043975</v>
      </c>
      <c r="BP38" s="5" t="n">
        <f aca="false">Inactifs!CA29</f>
        <v>354478.672241262</v>
      </c>
      <c r="BQ38" s="5" t="n">
        <f aca="false">Inactifs!CB29</f>
        <v>356839.996383697</v>
      </c>
      <c r="BR38" s="5" t="n">
        <f aca="false">Inactifs!CC29</f>
        <v>358513.334380744</v>
      </c>
      <c r="BS38" s="5" t="n">
        <f aca="false">Inactifs!CD29</f>
        <v>359022.738081837</v>
      </c>
      <c r="BT38" s="5" t="n">
        <f aca="false">Inactifs!CE29</f>
        <v>360771.317593634</v>
      </c>
      <c r="BU38" s="5" t="n">
        <f aca="false">Inactifs!CF29</f>
        <v>361816.709537873</v>
      </c>
      <c r="BV38" s="5" t="n">
        <f aca="false">Inactifs!CG29</f>
        <v>360050.099532098</v>
      </c>
      <c r="BW38" s="5" t="n">
        <f aca="false">Inactifs!CH29</f>
        <v>355465.334750155</v>
      </c>
      <c r="BX38" s="5" t="n">
        <f aca="false">Inactifs!CI29</f>
        <v>352585.220341694</v>
      </c>
      <c r="BY38" s="5" t="n">
        <f aca="false">Inactifs!CJ29</f>
        <v>345251.140029068</v>
      </c>
      <c r="BZ38" s="5" t="n">
        <f aca="false">Inactifs!CK29</f>
        <v>348886.772667028</v>
      </c>
      <c r="CA38" s="5" t="n">
        <f aca="false">Inactifs!CL29</f>
        <v>348246.720712162</v>
      </c>
      <c r="CB38" s="5" t="n">
        <f aca="false">Inactifs!CM29</f>
        <v>346081.81216599</v>
      </c>
      <c r="CC38" s="5" t="n">
        <f aca="false">Inactifs!CN29</f>
        <v>348746.080964629</v>
      </c>
      <c r="CD38" s="5" t="n">
        <f aca="false">Inactifs!CO29</f>
        <v>347056.951422674</v>
      </c>
      <c r="CE38" s="5" t="n">
        <f aca="false">Inactifs!CP29</f>
        <v>355025.170083757</v>
      </c>
      <c r="CF38" s="5" t="n">
        <f aca="false">Inactifs!CQ29</f>
        <v>356050.066651887</v>
      </c>
      <c r="CG38" s="5" t="n">
        <f aca="false">Inactifs!CR29</f>
        <v>356229.494509168</v>
      </c>
      <c r="CH38" s="5" t="n">
        <f aca="false">Inactifs!CS29</f>
        <v>354806.544236663</v>
      </c>
      <c r="CI38" s="5" t="n">
        <f aca="false">Inactifs!CT29</f>
        <v>351825.496051148</v>
      </c>
      <c r="CJ38" s="5" t="n">
        <f aca="false">Inactifs!CU29</f>
        <v>357369.161204931</v>
      </c>
      <c r="CK38" s="5" t="n">
        <f aca="false">Inactifs!CV29</f>
        <v>354748.663930746</v>
      </c>
      <c r="CL38" s="5" t="n">
        <f aca="false">Inactifs!CW29</f>
        <v>358851.197186911</v>
      </c>
      <c r="CM38" s="5" t="n">
        <f aca="false">Inactifs!CX29</f>
        <v>359385.656093748</v>
      </c>
      <c r="CN38" s="5" t="n">
        <f aca="false">Inactifs!CY29</f>
        <v>357944.855296135</v>
      </c>
      <c r="CO38" s="5" t="n">
        <f aca="false">Inactifs!CZ29</f>
        <v>359476.450042141</v>
      </c>
      <c r="CP38" s="5" t="n">
        <f aca="false">Inactifs!DA29</f>
        <v>369882.173310732</v>
      </c>
      <c r="CQ38" s="5" t="n">
        <f aca="false">Inactifs!DB29</f>
        <v>372150.444459396</v>
      </c>
      <c r="CR38" s="5" t="n">
        <f aca="false">Inactifs!DC29</f>
        <v>371872.615301939</v>
      </c>
      <c r="CS38" s="5" t="n">
        <f aca="false">Inactifs!DD29</f>
        <v>372525.739723794</v>
      </c>
      <c r="CT38" s="5" t="n">
        <f aca="false">Inactifs!DE29</f>
        <v>370808.279137814</v>
      </c>
      <c r="CU38" s="5" t="n">
        <f aca="false">Inactifs!DF29</f>
        <v>368908.966250602</v>
      </c>
      <c r="CV38" s="5" t="n">
        <f aca="false">Inactifs!DG29</f>
        <v>366637.830137441</v>
      </c>
      <c r="CW38" s="5" t="n">
        <f aca="false">Inactifs!DH29</f>
        <v>357585.966417315</v>
      </c>
      <c r="CX38" s="5" t="n">
        <f aca="false">Inactifs!DI29</f>
        <v>360315.44814353</v>
      </c>
      <c r="CY38" s="5" t="n">
        <f aca="false">Inactifs!DJ29</f>
        <v>356794.014594213</v>
      </c>
      <c r="CZ38" s="5" t="n">
        <f aca="false">Inactifs!DK29</f>
        <v>359363.462720746</v>
      </c>
      <c r="DA38" s="5" t="n">
        <f aca="false">Inactifs!DL29</f>
        <v>351659.281610974</v>
      </c>
      <c r="DB38" s="5" t="n">
        <f aca="false">Inactifs!DM29</f>
        <v>350799.22574397</v>
      </c>
      <c r="DC38" s="5" t="n">
        <f aca="false">Inactifs!DN29</f>
        <v>346843.689535243</v>
      </c>
      <c r="DD38" s="5" t="n">
        <f aca="false">Inactifs!DO29</f>
        <v>343851.521373454</v>
      </c>
      <c r="DE38" s="5" t="n">
        <f aca="false">Inactifs!DP29</f>
        <v>344647.708348354</v>
      </c>
      <c r="DF38" s="5" t="n">
        <f aca="false">Inactifs!DQ29</f>
        <v>336879.500961457</v>
      </c>
      <c r="DG38" s="5" t="n">
        <f aca="false">Inactifs!DR29</f>
        <v>335816.359658971</v>
      </c>
      <c r="DH38" s="5" t="n">
        <f aca="false">Inactifs!DS29</f>
        <v>333930.777542533</v>
      </c>
      <c r="DI38" s="5" t="n">
        <f aca="false">Inactifs!DT29</f>
        <v>330018.900888665</v>
      </c>
      <c r="DJ38" s="5" t="n">
        <f aca="false">Inactifs!DU29</f>
        <v>322598.776871486</v>
      </c>
      <c r="DK38" s="5" t="n">
        <f aca="false">Inactifs!DV29</f>
        <v>318543.647002986</v>
      </c>
      <c r="DL38" s="5" t="n">
        <f aca="false">Inactifs!DW29</f>
        <v>316654.037809115</v>
      </c>
      <c r="DM38" s="5" t="n">
        <f aca="false">Inactifs!DX29</f>
        <v>313970.79832037</v>
      </c>
      <c r="DN38" s="5" t="n">
        <f aca="false">Inactifs!DY29</f>
        <v>308070.195007601</v>
      </c>
      <c r="DO38" s="5" t="n">
        <f aca="false">Inactifs!DZ29</f>
        <v>309825.541484476</v>
      </c>
      <c r="DP38" s="5" t="n">
        <f aca="false">Inactifs!EA29</f>
        <v>309174.984577011</v>
      </c>
      <c r="DQ38" s="5" t="n">
        <f aca="false">Inactifs!EB29</f>
        <v>309593.763564614</v>
      </c>
      <c r="DR38" s="5" t="n">
        <f aca="false">Inactifs!EC29</f>
        <v>305430.8200194</v>
      </c>
      <c r="DS38" s="5" t="n">
        <f aca="false">Inactifs!ED29</f>
        <v>300348.984299141</v>
      </c>
      <c r="DT38" s="5" t="n">
        <f aca="false">Inactifs!EE29</f>
        <v>302433.586799985</v>
      </c>
      <c r="DU38" s="5" t="n">
        <f aca="false">Inactifs!EF29</f>
        <v>306798.700631981</v>
      </c>
      <c r="DV38" s="5" t="n">
        <f aca="false">Inactifs!EG29</f>
        <v>307505.72176343</v>
      </c>
      <c r="DW38" s="5" t="n">
        <f aca="false">Inactifs!EH29</f>
        <v>307459.512762216</v>
      </c>
      <c r="DX38" s="5" t="n">
        <f aca="false">Inactifs!EI29</f>
        <v>305826.121952304</v>
      </c>
      <c r="DY38" s="5" t="n">
        <f aca="false">Inactifs!EJ29</f>
        <v>304275.693510808</v>
      </c>
      <c r="DZ38" s="5" t="n">
        <f aca="false">Inactifs!EK29</f>
        <v>305902.637553253</v>
      </c>
      <c r="EA38" s="5" t="n">
        <f aca="false">Inactifs!EL29</f>
        <v>302532.571140248</v>
      </c>
      <c r="EB38" s="5" t="n">
        <f aca="false">Inactifs!EM29</f>
        <v>303755.024028594</v>
      </c>
      <c r="EC38" s="5" t="n">
        <f aca="false">Inactifs!EN29</f>
        <v>299813.605712132</v>
      </c>
      <c r="ED38" s="5" t="n">
        <f aca="false">Inactifs!EO29</f>
        <v>296498.529293477</v>
      </c>
      <c r="EE38" s="5" t="n">
        <f aca="false">Inactifs!EP29</f>
        <v>299047.794685503</v>
      </c>
      <c r="EF38" s="5" t="n">
        <f aca="false">Inactifs!EQ29</f>
        <v>298167.314971417</v>
      </c>
      <c r="EG38" s="5" t="n">
        <f aca="false">Inactifs!ER29</f>
        <v>299547.074779705</v>
      </c>
      <c r="EH38" s="5" t="n">
        <f aca="false">Inactifs!ES29</f>
        <v>297507.247598362</v>
      </c>
      <c r="EI38" s="5" t="n">
        <f aca="false">Inactifs!ET29</f>
        <v>294710.120695943</v>
      </c>
      <c r="EJ38" s="5" t="n">
        <f aca="false">Inactifs!EU29</f>
        <v>291762.598530558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130185.243337593</v>
      </c>
      <c r="AU40" s="5" t="n">
        <f aca="false">Inactifs!BF30</f>
        <v>134248.801218933</v>
      </c>
      <c r="AV40" s="5" t="n">
        <f aca="false">Inactifs!BG30</f>
        <v>136838.765655784</v>
      </c>
      <c r="AW40" s="5" t="n">
        <f aca="false">Inactifs!BH30</f>
        <v>136885.869052216</v>
      </c>
      <c r="AX40" s="5" t="n">
        <f aca="false">Inactifs!BI30</f>
        <v>140279.020855481</v>
      </c>
      <c r="AY40" s="5" t="n">
        <f aca="false">Inactifs!BJ30</f>
        <v>138923.119007112</v>
      </c>
      <c r="AZ40" s="5" t="n">
        <f aca="false">Inactifs!BK30</f>
        <v>143041.948577323</v>
      </c>
      <c r="BA40" s="5" t="n">
        <f aca="false">Inactifs!BL30</f>
        <v>144427.294525795</v>
      </c>
      <c r="BB40" s="5" t="n">
        <f aca="false">Inactifs!BM30</f>
        <v>145664.26200089</v>
      </c>
      <c r="BC40" s="5" t="n">
        <f aca="false">Inactifs!BN30</f>
        <v>147395.110051257</v>
      </c>
      <c r="BD40" s="5" t="n">
        <f aca="false">Inactifs!BO30</f>
        <v>149283.455227598</v>
      </c>
      <c r="BE40" s="5" t="n">
        <f aca="false">Inactifs!BP30</f>
        <v>154455.27004798</v>
      </c>
      <c r="BF40" s="5" t="n">
        <f aca="false">Inactifs!BQ30</f>
        <v>154108.071634184</v>
      </c>
      <c r="BG40" s="5" t="n">
        <f aca="false">Inactifs!BR30</f>
        <v>155762.657344642</v>
      </c>
      <c r="BH40" s="5" t="n">
        <f aca="false">Inactifs!BS30</f>
        <v>158671.367180581</v>
      </c>
      <c r="BI40" s="5" t="n">
        <f aca="false">Inactifs!BT30</f>
        <v>157451.498237915</v>
      </c>
      <c r="BJ40" s="5" t="n">
        <f aca="false">Inactifs!BU30</f>
        <v>157890.115088264</v>
      </c>
      <c r="BK40" s="5" t="n">
        <f aca="false">Inactifs!BV30</f>
        <v>156662.497261057</v>
      </c>
      <c r="BL40" s="5" t="n">
        <f aca="false">Inactifs!BW30</f>
        <v>158412.871515876</v>
      </c>
      <c r="BM40" s="5" t="n">
        <f aca="false">Inactifs!BX30</f>
        <v>159691.557695892</v>
      </c>
      <c r="BN40" s="5" t="n">
        <f aca="false">Inactifs!BY30</f>
        <v>157372.123379693</v>
      </c>
      <c r="BO40" s="5" t="n">
        <f aca="false">Inactifs!BZ30</f>
        <v>155610.002125487</v>
      </c>
      <c r="BP40" s="5" t="n">
        <f aca="false">Inactifs!CA30</f>
        <v>155879.792335725</v>
      </c>
      <c r="BQ40" s="5" t="n">
        <f aca="false">Inactifs!CB30</f>
        <v>157748.685977544</v>
      </c>
      <c r="BR40" s="5" t="n">
        <f aca="false">Inactifs!CC30</f>
        <v>157154.630254485</v>
      </c>
      <c r="BS40" s="5" t="n">
        <f aca="false">Inactifs!CD30</f>
        <v>160196.489173833</v>
      </c>
      <c r="BT40" s="5" t="n">
        <f aca="false">Inactifs!CE30</f>
        <v>155952.27622887</v>
      </c>
      <c r="BU40" s="5" t="n">
        <f aca="false">Inactifs!CF30</f>
        <v>157213.760858318</v>
      </c>
      <c r="BV40" s="5" t="n">
        <f aca="false">Inactifs!CG30</f>
        <v>156912.988285846</v>
      </c>
      <c r="BW40" s="5" t="n">
        <f aca="false">Inactifs!CH30</f>
        <v>156793.29222823</v>
      </c>
      <c r="BX40" s="5" t="n">
        <f aca="false">Inactifs!CI30</f>
        <v>156688.527540164</v>
      </c>
      <c r="BY40" s="5" t="n">
        <f aca="false">Inactifs!CJ30</f>
        <v>157271.457157465</v>
      </c>
      <c r="BZ40" s="5" t="n">
        <f aca="false">Inactifs!CK30</f>
        <v>156241.785057612</v>
      </c>
      <c r="CA40" s="5" t="n">
        <f aca="false">Inactifs!CL30</f>
        <v>153837.897112089</v>
      </c>
      <c r="CB40" s="5" t="n">
        <f aca="false">Inactifs!CM30</f>
        <v>155301.851419844</v>
      </c>
      <c r="CC40" s="5" t="n">
        <f aca="false">Inactifs!CN30</f>
        <v>159939.594943649</v>
      </c>
      <c r="CD40" s="5" t="n">
        <f aca="false">Inactifs!CO30</f>
        <v>161933.908001309</v>
      </c>
      <c r="CE40" s="5" t="n">
        <f aca="false">Inactifs!CP30</f>
        <v>163907.571560355</v>
      </c>
      <c r="CF40" s="5" t="n">
        <f aca="false">Inactifs!CQ30</f>
        <v>162556.592284129</v>
      </c>
      <c r="CG40" s="5" t="n">
        <f aca="false">Inactifs!CR30</f>
        <v>162652.493027485</v>
      </c>
      <c r="CH40" s="5" t="n">
        <f aca="false">Inactifs!CS30</f>
        <v>165740.062203566</v>
      </c>
      <c r="CI40" s="5" t="n">
        <f aca="false">Inactifs!CT30</f>
        <v>168290.67189177</v>
      </c>
      <c r="CJ40" s="5" t="n">
        <f aca="false">Inactifs!CU30</f>
        <v>167845.645804832</v>
      </c>
      <c r="CK40" s="5" t="n">
        <f aca="false">Inactifs!CV30</f>
        <v>170167.752074457</v>
      </c>
      <c r="CL40" s="5" t="n">
        <f aca="false">Inactifs!CW30</f>
        <v>171871.780093807</v>
      </c>
      <c r="CM40" s="5" t="n">
        <f aca="false">Inactifs!CX30</f>
        <v>172948.000078703</v>
      </c>
      <c r="CN40" s="5" t="n">
        <f aca="false">Inactifs!CY30</f>
        <v>173112.659450784</v>
      </c>
      <c r="CO40" s="5" t="n">
        <f aca="false">Inactifs!CZ30</f>
        <v>173333.739603951</v>
      </c>
      <c r="CP40" s="5" t="n">
        <f aca="false">Inactifs!DA30</f>
        <v>172894.506830806</v>
      </c>
      <c r="CQ40" s="5" t="n">
        <f aca="false">Inactifs!DB30</f>
        <v>170872.749848988</v>
      </c>
      <c r="CR40" s="5" t="n">
        <f aca="false">Inactifs!DC30</f>
        <v>169584.575339948</v>
      </c>
      <c r="CS40" s="5" t="n">
        <f aca="false">Inactifs!DD30</f>
        <v>165989.4010082</v>
      </c>
      <c r="CT40" s="5" t="n">
        <f aca="false">Inactifs!DE30</f>
        <v>168251.583126022</v>
      </c>
      <c r="CU40" s="5" t="n">
        <f aca="false">Inactifs!DF30</f>
        <v>166883.65935617</v>
      </c>
      <c r="CV40" s="5" t="n">
        <f aca="false">Inactifs!DG30</f>
        <v>165806.844470066</v>
      </c>
      <c r="CW40" s="5" t="n">
        <f aca="false">Inactifs!DH30</f>
        <v>166769.456602079</v>
      </c>
      <c r="CX40" s="5" t="n">
        <f aca="false">Inactifs!DI30</f>
        <v>166939.382569462</v>
      </c>
      <c r="CY40" s="5" t="n">
        <f aca="false">Inactifs!DJ30</f>
        <v>170962.650476411</v>
      </c>
      <c r="CZ40" s="5" t="n">
        <f aca="false">Inactifs!DK30</f>
        <v>171430.710636719</v>
      </c>
      <c r="DA40" s="5" t="n">
        <f aca="false">Inactifs!DL30</f>
        <v>170477.554631002</v>
      </c>
      <c r="DB40" s="5" t="n">
        <f aca="false">Inactifs!DM30</f>
        <v>168787.468403725</v>
      </c>
      <c r="DC40" s="5" t="n">
        <f aca="false">Inactifs!DN30</f>
        <v>167150.512774665</v>
      </c>
      <c r="DD40" s="5" t="n">
        <f aca="false">Inactifs!DO30</f>
        <v>168480.475539193</v>
      </c>
      <c r="DE40" s="5" t="n">
        <f aca="false">Inactifs!DP30</f>
        <v>166206.855476608</v>
      </c>
      <c r="DF40" s="5" t="n">
        <f aca="false">Inactifs!DQ30</f>
        <v>167233.957493202</v>
      </c>
      <c r="DG40" s="5" t="n">
        <f aca="false">Inactifs!DR30</f>
        <v>167793.703795808</v>
      </c>
      <c r="DH40" s="5" t="n">
        <f aca="false">Inactifs!DS30</f>
        <v>166263.001154448</v>
      </c>
      <c r="DI40" s="5" t="n">
        <f aca="false">Inactifs!DT30</f>
        <v>166683.838868716</v>
      </c>
      <c r="DJ40" s="5" t="n">
        <f aca="false">Inactifs!DU30</f>
        <v>172047.613123299</v>
      </c>
      <c r="DK40" s="5" t="n">
        <f aca="false">Inactifs!DV30</f>
        <v>172074.841456742</v>
      </c>
      <c r="DL40" s="5" t="n">
        <f aca="false">Inactifs!DW30</f>
        <v>171171.034813179</v>
      </c>
      <c r="DM40" s="5" t="n">
        <f aca="false">Inactifs!DX30</f>
        <v>171852.664772395</v>
      </c>
      <c r="DN40" s="5" t="n">
        <f aca="false">Inactifs!DY30</f>
        <v>170275.025114526</v>
      </c>
      <c r="DO40" s="5" t="n">
        <f aca="false">Inactifs!DZ30</f>
        <v>169484.110185951</v>
      </c>
      <c r="DP40" s="5" t="n">
        <f aca="false">Inactifs!EA30</f>
        <v>168578.867385108</v>
      </c>
      <c r="DQ40" s="5" t="n">
        <f aca="false">Inactifs!EB30</f>
        <v>164495.218555565</v>
      </c>
      <c r="DR40" s="5" t="n">
        <f aca="false">Inactifs!EC30</f>
        <v>166508.816404933</v>
      </c>
      <c r="DS40" s="5" t="n">
        <f aca="false">Inactifs!ED30</f>
        <v>163814.96298626</v>
      </c>
      <c r="DT40" s="5" t="n">
        <f aca="false">Inactifs!EE30</f>
        <v>165375.743046688</v>
      </c>
      <c r="DU40" s="5" t="n">
        <f aca="false">Inactifs!EF30</f>
        <v>161418.553807296</v>
      </c>
      <c r="DV40" s="5" t="n">
        <f aca="false">Inactifs!EG30</f>
        <v>161836.869900299</v>
      </c>
      <c r="DW40" s="5" t="n">
        <f aca="false">Inactifs!EH30</f>
        <v>160220.740169445</v>
      </c>
      <c r="DX40" s="5" t="n">
        <f aca="false">Inactifs!EI30</f>
        <v>159318.467329449</v>
      </c>
      <c r="DY40" s="5" t="n">
        <f aca="false">Inactifs!EJ30</f>
        <v>160421.172492717</v>
      </c>
      <c r="DZ40" s="5" t="n">
        <f aca="false">Inactifs!EK30</f>
        <v>156794.556579021</v>
      </c>
      <c r="EA40" s="5" t="n">
        <f aca="false">Inactifs!EL30</f>
        <v>156501.92920797</v>
      </c>
      <c r="EB40" s="5" t="n">
        <f aca="false">Inactifs!EM30</f>
        <v>155955.714867786</v>
      </c>
      <c r="EC40" s="5" t="n">
        <f aca="false">Inactifs!EN30</f>
        <v>154091.656346451</v>
      </c>
      <c r="ED40" s="5" t="n">
        <f aca="false">Inactifs!EO30</f>
        <v>150109.400100801</v>
      </c>
      <c r="EE40" s="5" t="n">
        <f aca="false">Inactifs!EP30</f>
        <v>148424.708886611</v>
      </c>
      <c r="EF40" s="5" t="n">
        <f aca="false">Inactifs!EQ30</f>
        <v>147281.076058475</v>
      </c>
      <c r="EG40" s="5" t="n">
        <f aca="false">Inactifs!ER30</f>
        <v>145760.032570064</v>
      </c>
      <c r="EH40" s="5" t="n">
        <f aca="false">Inactifs!ES30</f>
        <v>142360.87164796</v>
      </c>
      <c r="EI40" s="5" t="n">
        <f aca="false">Inactifs!ET30</f>
        <v>142520.274912014</v>
      </c>
      <c r="EJ40" s="5" t="n">
        <f aca="false">Inactifs!EU30</f>
        <v>142336.207756683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KB22" colorId="64" zoomScale="50" zoomScaleNormal="50" zoomScalePageLayoutView="100" workbookViewId="0">
      <selection pane="topLeft" activeCell="GO27" activeCellId="0" sqref="GO27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0.034377125397468</v>
      </c>
      <c r="BF3" s="4" t="n">
        <f aca="false">BF15*BF7/100</f>
        <v>0.0344049542955125</v>
      </c>
      <c r="BG3" s="4" t="n">
        <f aca="false">BG15*BG7/100</f>
        <v>0.03440031051751</v>
      </c>
      <c r="BH3" s="4" t="n">
        <f aca="false">BH15*BH7/100</f>
        <v>0.0344889374955257</v>
      </c>
      <c r="BI3" s="4" t="n">
        <f aca="false">BI15*BI7/100</f>
        <v>0.0345553592805805</v>
      </c>
      <c r="BJ3" s="4" t="n">
        <f aca="false">BJ15*BJ7/100</f>
        <v>0.0346250545784454</v>
      </c>
      <c r="BK3" s="4" t="n">
        <f aca="false">BK15*BK7/100</f>
        <v>0.0346252865108892</v>
      </c>
      <c r="BL3" s="4" t="n">
        <f aca="false">BL15*BL7/100</f>
        <v>0.0346786068894373</v>
      </c>
      <c r="BM3" s="4" t="n">
        <f aca="false">BM15*BM7/100</f>
        <v>0.0347531872400154</v>
      </c>
      <c r="BN3" s="4" t="n">
        <f aca="false">BN15*BN7/100</f>
        <v>0.0348478588285195</v>
      </c>
      <c r="BO3" s="4" t="n">
        <f aca="false">BO15*BO7/100</f>
        <v>0.0348681739731942</v>
      </c>
      <c r="BP3" s="4" t="n">
        <f aca="false">BP15*BP7/100</f>
        <v>0.0348524904939874</v>
      </c>
      <c r="BQ3" s="4" t="n">
        <f aca="false">BQ15*BQ7/100</f>
        <v>0.034945454326172</v>
      </c>
      <c r="BR3" s="4" t="n">
        <f aca="false">BR15*BR7/100</f>
        <v>0.0349603051490286</v>
      </c>
      <c r="BS3" s="4" t="n">
        <f aca="false">BS15*BS7/100</f>
        <v>0.0349530058969318</v>
      </c>
      <c r="BT3" s="4" t="n">
        <f aca="false">BT15*BT7/100</f>
        <v>0.034972177755413</v>
      </c>
      <c r="BU3" s="4" t="n">
        <f aca="false">BU15*BU7/100</f>
        <v>0.0350123286533247</v>
      </c>
      <c r="BV3" s="4" t="n">
        <f aca="false">BV15*BV7/100</f>
        <v>0.0350454448412595</v>
      </c>
      <c r="BW3" s="4" t="n">
        <f aca="false">BW15*BW7/100</f>
        <v>0.0351123759109157</v>
      </c>
      <c r="BX3" s="4" t="n">
        <f aca="false">BX15*BX7/100</f>
        <v>0.0352044872408105</v>
      </c>
      <c r="BY3" s="4" t="n">
        <f aca="false">BY15*BY7/100</f>
        <v>0.0352743746558491</v>
      </c>
      <c r="BZ3" s="4" t="n">
        <f aca="false">BZ15*BZ7/100</f>
        <v>0.0353272664406653</v>
      </c>
      <c r="CA3" s="4" t="n">
        <f aca="false">CA15*CA7/100</f>
        <v>0.0353609936454175</v>
      </c>
      <c r="CB3" s="4" t="n">
        <f aca="false">CB15*CB7/100</f>
        <v>0.0354150098067427</v>
      </c>
      <c r="CC3" s="4" t="n">
        <f aca="false">CC15*CC7/100</f>
        <v>0.0354522723891568</v>
      </c>
      <c r="CD3" s="4" t="n">
        <f aca="false">CD15*CD7/100</f>
        <v>0.0354737858301618</v>
      </c>
      <c r="CE3" s="4" t="n">
        <f aca="false">CE15*CE7/100</f>
        <v>0.0355949682713178</v>
      </c>
      <c r="CF3" s="4" t="n">
        <f aca="false">CF15*CF7/100</f>
        <v>0.0356256911636859</v>
      </c>
      <c r="CG3" s="4" t="n">
        <f aca="false">CG15*CG7/100</f>
        <v>0.035732940917787</v>
      </c>
      <c r="CH3" s="4" t="n">
        <f aca="false">CH15*CH7/100</f>
        <v>0.0357969980938974</v>
      </c>
      <c r="CI3" s="4" t="n">
        <f aca="false">CI15*CI7/100</f>
        <v>0.0358557808250275</v>
      </c>
      <c r="CJ3" s="4" t="n">
        <f aca="false">CJ15*CJ7/100</f>
        <v>0.0359250921631593</v>
      </c>
      <c r="CK3" s="4" t="n">
        <f aca="false">CK15*CK7/100</f>
        <v>0.0360697775212024</v>
      </c>
      <c r="CL3" s="4" t="n">
        <f aca="false">CL15*CL7/100</f>
        <v>0.0361339399839896</v>
      </c>
      <c r="CM3" s="4" t="n">
        <f aca="false">CM15*CM7/100</f>
        <v>0.0361266342393589</v>
      </c>
      <c r="CN3" s="4" t="n">
        <f aca="false">CN15*CN7/100</f>
        <v>0.0361177474918405</v>
      </c>
      <c r="CO3" s="4" t="n">
        <f aca="false">CO15*CO7/100</f>
        <v>0.0361680311378878</v>
      </c>
      <c r="CP3" s="4" t="n">
        <f aca="false">CP15*CP7/100</f>
        <v>0.0361820517947662</v>
      </c>
      <c r="CQ3" s="4" t="n">
        <f aca="false">CQ15*CQ7/100</f>
        <v>0.0362174664436305</v>
      </c>
      <c r="CR3" s="4" t="n">
        <f aca="false">CR15*CR7/100</f>
        <v>0.036229142077049</v>
      </c>
      <c r="CS3" s="4" t="n">
        <f aca="false">CS15*CS7/100</f>
        <v>0.0363104434047617</v>
      </c>
      <c r="CT3" s="4" t="n">
        <f aca="false">CT15*CT7/100</f>
        <v>0.0363689128499483</v>
      </c>
      <c r="CU3" s="4" t="n">
        <f aca="false">CU15*CU7/100</f>
        <v>0.0364325878360827</v>
      </c>
      <c r="CV3" s="4" t="n">
        <f aca="false">CV15*CV7/100</f>
        <v>0.0364118886533941</v>
      </c>
      <c r="CW3" s="4" t="n">
        <f aca="false">CW15*CW7/100</f>
        <v>0.0364202214888673</v>
      </c>
      <c r="CX3" s="4" t="n">
        <f aca="false">CX15*CX7/100</f>
        <v>0.0364114820272476</v>
      </c>
      <c r="CY3" s="4" t="n">
        <f aca="false">CY15*CY7/100</f>
        <v>0.0365148093972693</v>
      </c>
      <c r="CZ3" s="4" t="n">
        <f aca="false">CZ15*CZ7/100</f>
        <v>0.0365683512092097</v>
      </c>
      <c r="DA3" s="4" t="n">
        <f aca="false">DA15*DA7/100</f>
        <v>0.0366228674982739</v>
      </c>
      <c r="DB3" s="4" t="n">
        <f aca="false">DB15*DB7/100</f>
        <v>0.0366826693864124</v>
      </c>
      <c r="DC3" s="4" t="n">
        <f aca="false">DC15*DC7/100</f>
        <v>0.036733976564124</v>
      </c>
      <c r="DD3" s="4" t="n">
        <f aca="false">DD15*DD7/100</f>
        <v>0.036798281554109</v>
      </c>
      <c r="DE3" s="4" t="n">
        <f aca="false">DE15*DE7/100</f>
        <v>0.0367703505246367</v>
      </c>
      <c r="DF3" s="4" t="n">
        <f aca="false">DF15*DF7/100</f>
        <v>0.0368017818465163</v>
      </c>
      <c r="DG3" s="4" t="n">
        <f aca="false">DG15*DG7/100</f>
        <v>0.0367587422735046</v>
      </c>
      <c r="DH3" s="4" t="n">
        <f aca="false">DH15*DH7/100</f>
        <v>0.0366987123217796</v>
      </c>
      <c r="DI3" s="4" t="n">
        <f aca="false">DI15*DI7/100</f>
        <v>0.0366184329080589</v>
      </c>
      <c r="DJ3" s="4" t="n">
        <f aca="false">DJ15*DJ7/100</f>
        <v>0.0365503108866391</v>
      </c>
      <c r="DK3" s="4" t="n">
        <f aca="false">DK15*DK7/100</f>
        <v>0.036524352018422</v>
      </c>
      <c r="DL3" s="4" t="n">
        <f aca="false">DL15*DL7/100</f>
        <v>0.0365200849831431</v>
      </c>
      <c r="DM3" s="4" t="n">
        <f aca="false">DM15*DM7/100</f>
        <v>0.0365363507131728</v>
      </c>
      <c r="DN3" s="4" t="n">
        <f aca="false">DN15*DN7/100</f>
        <v>0.0365116732755238</v>
      </c>
      <c r="DO3" s="4" t="n">
        <f aca="false">DO15*DO7/100</f>
        <v>0.0365253573665648</v>
      </c>
      <c r="DP3" s="4" t="n">
        <f aca="false">DP15*DP7/100</f>
        <v>0.0365171892303655</v>
      </c>
      <c r="DQ3" s="4" t="n">
        <f aca="false">DQ15*DQ7/100</f>
        <v>0.0365071371698595</v>
      </c>
      <c r="DR3" s="4" t="n">
        <f aca="false">DR15*DR7/100</f>
        <v>0.0364373926976056</v>
      </c>
      <c r="DS3" s="4" t="n">
        <f aca="false">DS15*DS7/100</f>
        <v>0.0364677772077012</v>
      </c>
      <c r="DT3" s="4" t="n">
        <f aca="false">DT15*DT7/100</f>
        <v>0.0364459892705042</v>
      </c>
      <c r="DU3" s="4" t="n">
        <f aca="false">DU15*DU7/100</f>
        <v>0.0363666047397114</v>
      </c>
      <c r="DV3" s="4" t="n">
        <f aca="false">DV15*DV7/100</f>
        <v>0.0363766941787724</v>
      </c>
      <c r="DW3" s="4" t="n">
        <f aca="false">DW15*DW7/100</f>
        <v>0.0363843242395713</v>
      </c>
      <c r="DX3" s="4" t="n">
        <f aca="false">DX15*DX7/100</f>
        <v>0.036339536621509</v>
      </c>
      <c r="DY3" s="4" t="n">
        <f aca="false">DY15*DY7/100</f>
        <v>0.0363618512303237</v>
      </c>
      <c r="DZ3" s="4" t="n">
        <f aca="false">DZ15*DZ7/100</f>
        <v>0.0363855228513095</v>
      </c>
      <c r="EA3" s="4" t="n">
        <f aca="false">EA15*EA7/100</f>
        <v>0.0363768761913057</v>
      </c>
      <c r="EB3" s="4" t="n">
        <f aca="false">EB15*EB7/100</f>
        <v>0.0363796170669751</v>
      </c>
      <c r="EC3" s="4" t="n">
        <f aca="false">EC15*EC7/100</f>
        <v>0.0362996864681856</v>
      </c>
      <c r="ED3" s="4" t="n">
        <f aca="false">ED15*ED7/100</f>
        <v>0.0363167713998068</v>
      </c>
      <c r="EE3" s="4" t="n">
        <f aca="false">EE15*EE7/100</f>
        <v>0.0362745915150523</v>
      </c>
      <c r="EF3" s="4" t="n">
        <f aca="false">EF15*EF7/100</f>
        <v>0.0363165400437063</v>
      </c>
      <c r="EG3" s="4" t="n">
        <f aca="false">EG15*EG7/100</f>
        <v>0.0362818810895812</v>
      </c>
      <c r="EH3" s="4" t="n">
        <f aca="false">EH15*EH7/100</f>
        <v>0.0362854636551523</v>
      </c>
      <c r="EI3" s="4" t="n">
        <f aca="false">EI15*EI7/100</f>
        <v>0.0362593316852147</v>
      </c>
      <c r="EJ3" s="4" t="n">
        <f aca="false">EJ15*EJ7/100</f>
        <v>0.0362152527747446</v>
      </c>
      <c r="EK3" s="4" t="n">
        <f aca="false">EK15*EK7/100</f>
        <v>0.036214838810644</v>
      </c>
      <c r="EL3" s="4" t="n">
        <f aca="false">EL15*EL7/100</f>
        <v>0.0361805497777647</v>
      </c>
      <c r="EM3" s="4" t="n">
        <f aca="false">EM15*EM7/100</f>
        <v>0.0361733083596913</v>
      </c>
      <c r="EN3" s="4" t="n">
        <f aca="false">EN15*EN7/100</f>
        <v>0.0361680806196632</v>
      </c>
      <c r="EO3" s="4" t="n">
        <f aca="false">EO15*EO7/100</f>
        <v>0.0361604156236231</v>
      </c>
      <c r="EP3" s="4" t="n">
        <f aca="false">EP15*EP7/100</f>
        <v>0.0361790941579877</v>
      </c>
      <c r="EQ3" s="4" t="n">
        <f aca="false">EQ15*EQ7/100</f>
        <v>0.0362063724598508</v>
      </c>
      <c r="ER3" s="4" t="n">
        <f aca="false">ER15*ER7/100</f>
        <v>0.0362167637635995</v>
      </c>
      <c r="ES3" s="4" t="n">
        <f aca="false">ES15*ES7/100</f>
        <v>0.03625341661747</v>
      </c>
      <c r="ET3" s="4" t="n">
        <f aca="false">ET15*ET7/100</f>
        <v>0.0363072751313367</v>
      </c>
      <c r="EU3" s="4" t="n">
        <f aca="false">EU15*EU7/100</f>
        <v>0.0363081811007273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0.0193285063531632</v>
      </c>
      <c r="HC3" s="4" t="n">
        <f aca="false">HC15*HC7/100</f>
        <v>0.0193723375029059</v>
      </c>
      <c r="HD3" s="4" t="n">
        <f aca="false">HD15*HD7/100</f>
        <v>0.0194205317854401</v>
      </c>
      <c r="HE3" s="4" t="n">
        <f aca="false">HE15*HE7/100</f>
        <v>0.0194530870549716</v>
      </c>
      <c r="HF3" s="4" t="n">
        <f aca="false">HF15*HF7/100</f>
        <v>0.0194606333224653</v>
      </c>
      <c r="HG3" s="4" t="n">
        <f aca="false">HG15*HG7/100</f>
        <v>0.0195096204364472</v>
      </c>
      <c r="HH3" s="4" t="n">
        <f aca="false">HH15*HH7/100</f>
        <v>0.0195901285824616</v>
      </c>
      <c r="HI3" s="4" t="n">
        <f aca="false">HI15*HI7/100</f>
        <v>0.0196665661139445</v>
      </c>
      <c r="HJ3" s="4" t="n">
        <f aca="false">HJ15*HJ7/100</f>
        <v>0.0197057530800997</v>
      </c>
      <c r="HK3" s="4" t="n">
        <f aca="false">HK15*HK7/100</f>
        <v>0.0197679231749674</v>
      </c>
      <c r="HL3" s="4" t="n">
        <f aca="false">HL15*HL7/100</f>
        <v>0.0198305143593556</v>
      </c>
      <c r="HM3" s="4" t="n">
        <f aca="false">HM15*HM7/100</f>
        <v>0.0198529889128344</v>
      </c>
      <c r="HN3" s="4" t="n">
        <f aca="false">HN15*HN7/100</f>
        <v>0.0199084646749791</v>
      </c>
      <c r="HO3" s="4" t="n">
        <f aca="false">HO15*HO7/100</f>
        <v>0.0199663125990889</v>
      </c>
      <c r="HP3" s="4" t="n">
        <f aca="false">HP15*HP7/100</f>
        <v>0.0200337407723165</v>
      </c>
      <c r="HQ3" s="4" t="n">
        <f aca="false">HQ15*HQ7/100</f>
        <v>0.0201130174591428</v>
      </c>
      <c r="HR3" s="4" t="n">
        <f aca="false">HR15*HR7/100</f>
        <v>0.0201920268950754</v>
      </c>
      <c r="HS3" s="4" t="n">
        <f aca="false">HS15*HS7/100</f>
        <v>0.0202238599958232</v>
      </c>
      <c r="HT3" s="4" t="n">
        <f aca="false">HT15*HT7/100</f>
        <v>0.0202433571943233</v>
      </c>
      <c r="HU3" s="4" t="n">
        <f aca="false">HU15*HU7/100</f>
        <v>0.0202568771348475</v>
      </c>
      <c r="HV3" s="4" t="n">
        <f aca="false">HV15*HV7/100</f>
        <v>0.0202955094635002</v>
      </c>
      <c r="HW3" s="4" t="n">
        <f aca="false">HW15*HW7/100</f>
        <v>0.0203526534279613</v>
      </c>
      <c r="HX3" s="4" t="n">
        <f aca="false">HX15*HX7/100</f>
        <v>0.0203953938694518</v>
      </c>
      <c r="HY3" s="4" t="n">
        <f aca="false">HY15*HY7/100</f>
        <v>0.0203995209085773</v>
      </c>
      <c r="HZ3" s="4" t="n">
        <f aca="false">HZ15*HZ7/100</f>
        <v>0.020432646732113</v>
      </c>
      <c r="IA3" s="4" t="n">
        <f aca="false">IA15*IA7/100</f>
        <v>0.0204707592153846</v>
      </c>
      <c r="IB3" s="4" t="n">
        <f aca="false">IB15*IB7/100</f>
        <v>0.0205270883134176</v>
      </c>
      <c r="IC3" s="4" t="n">
        <f aca="false">IC15*IC7/100</f>
        <v>0.0205715752185653</v>
      </c>
      <c r="ID3" s="4" t="n">
        <f aca="false">ID15*ID7/100</f>
        <v>0.0206201736575334</v>
      </c>
      <c r="IE3" s="4" t="n">
        <f aca="false">IE15*IE7/100</f>
        <v>0.0206722591468201</v>
      </c>
      <c r="IF3" s="4" t="n">
        <f aca="false">IF15*IF7/100</f>
        <v>0.0207242341015793</v>
      </c>
      <c r="IG3" s="4" t="n">
        <f aca="false">IG15*IG7/100</f>
        <v>0.0207754095432411</v>
      </c>
      <c r="IH3" s="4" t="n">
        <f aca="false">IH15*IH7/100</f>
        <v>0.0208029521416412</v>
      </c>
      <c r="II3" s="4" t="n">
        <f aca="false">II15*II7/100</f>
        <v>0.0208383494043685</v>
      </c>
      <c r="IJ3" s="4" t="n">
        <f aca="false">IJ15*IJ7/100</f>
        <v>0.0209218566300765</v>
      </c>
      <c r="IK3" s="4" t="n">
        <f aca="false">IK15*IK7/100</f>
        <v>0.0209729575534697</v>
      </c>
      <c r="IL3" s="4" t="n">
        <f aca="false">IL15*IL7/100</f>
        <v>0.0210048188995116</v>
      </c>
      <c r="IM3" s="4" t="n">
        <f aca="false">IM15*IM7/100</f>
        <v>0.0210605440112298</v>
      </c>
      <c r="IN3" s="4" t="n">
        <f aca="false">IN15*IN7/100</f>
        <v>0.0210974662458109</v>
      </c>
      <c r="IO3" s="4" t="n">
        <f aca="false">IO15*IO7/100</f>
        <v>0.0211827386407811</v>
      </c>
      <c r="IP3" s="4" t="n">
        <f aca="false">IP15*IP7/100</f>
        <v>0.0212622074094297</v>
      </c>
      <c r="IQ3" s="4" t="n">
        <f aca="false">IQ15*IQ7/100</f>
        <v>0.0212982752699166</v>
      </c>
      <c r="IR3" s="4" t="n">
        <f aca="false">IR15*IR7/100</f>
        <v>0.0213882079954979</v>
      </c>
      <c r="IS3" s="4" t="n">
        <f aca="false">IS15*IS7/100</f>
        <v>0.0213900668131008</v>
      </c>
      <c r="IT3" s="4" t="n">
        <f aca="false">IT15*IT7/100</f>
        <v>0.0214456419044602</v>
      </c>
      <c r="IU3" s="4" t="n">
        <f aca="false">IU15*IU7/100</f>
        <v>0.0215249907141421</v>
      </c>
      <c r="IV3" s="4" t="n">
        <f aca="false">IV15*IV7/100</f>
        <v>0.0215456678112019</v>
      </c>
      <c r="IW3" s="4" t="n">
        <f aca="false">IW15*IW7/100</f>
        <v>0.0216050505445636</v>
      </c>
      <c r="IX3" s="4" t="n">
        <f aca="false">IX15*IX7/100</f>
        <v>0.0216258999331693</v>
      </c>
      <c r="IY3" s="4" t="n">
        <f aca="false">IY15*IY7/100</f>
        <v>0.0216960338993032</v>
      </c>
      <c r="IZ3" s="4" t="n">
        <f aca="false">IZ15*IZ7/100</f>
        <v>0.0217549343342947</v>
      </c>
      <c r="JA3" s="4" t="n">
        <f aca="false">JA15*JA7/100</f>
        <v>0.0217446529330356</v>
      </c>
      <c r="JB3" s="4" t="n">
        <f aca="false">JB15*JB7/100</f>
        <v>0.0217859172206279</v>
      </c>
      <c r="JC3" s="4" t="n">
        <f aca="false">JC15*JC7/100</f>
        <v>0.0218077889760954</v>
      </c>
      <c r="JD3" s="4" t="n">
        <f aca="false">JD15*JD7/100</f>
        <v>0.0217886811088456</v>
      </c>
      <c r="JE3" s="4" t="n">
        <f aca="false">JE15*JE7/100</f>
        <v>0.0217980786874972</v>
      </c>
      <c r="JF3" s="4" t="n">
        <f aca="false">JF15*JF7/100</f>
        <v>0.0217710872062808</v>
      </c>
      <c r="JG3" s="4" t="n">
        <f aca="false">JG15*JG7/100</f>
        <v>0.0217699653437987</v>
      </c>
      <c r="JH3" s="4" t="n">
        <f aca="false">JH15*JH7/100</f>
        <v>0.0217609844342753</v>
      </c>
      <c r="JI3" s="4" t="n">
        <f aca="false">JI15*JI7/100</f>
        <v>0.0218281642011973</v>
      </c>
      <c r="JJ3" s="4" t="n">
        <f aca="false">JJ15*JJ7/100</f>
        <v>0.021802659951512</v>
      </c>
      <c r="JK3" s="4" t="n">
        <f aca="false">JK15*JK7/100</f>
        <v>0.0218025921037579</v>
      </c>
      <c r="JL3" s="4" t="n">
        <f aca="false">JL15*JL7/100</f>
        <v>0.0217862745058096</v>
      </c>
      <c r="JM3" s="4" t="n">
        <f aca="false">JM15*JM7/100</f>
        <v>0.0218278873486854</v>
      </c>
      <c r="JN3" s="4" t="n">
        <f aca="false">JN15*JN7/100</f>
        <v>0.0218046493140806</v>
      </c>
      <c r="JO3" s="4" t="n">
        <f aca="false">JO15*JO7/100</f>
        <v>0.0218148811962616</v>
      </c>
      <c r="JP3" s="4" t="n">
        <f aca="false">JP15*JP7/100</f>
        <v>0.0218155727831856</v>
      </c>
      <c r="JQ3" s="4" t="n">
        <f aca="false">JQ15*JQ7/100</f>
        <v>0.0218221282317658</v>
      </c>
      <c r="JR3" s="4" t="n">
        <f aca="false">JR15*JR7/100</f>
        <v>0.0218077052628506</v>
      </c>
      <c r="JS3" s="4" t="n">
        <f aca="false">JS15*JS7/100</f>
        <v>0.0218164885921104</v>
      </c>
      <c r="JT3" s="4" t="n">
        <f aca="false">JT15*JT7/100</f>
        <v>0.0218263218366485</v>
      </c>
      <c r="JU3" s="4" t="n">
        <f aca="false">JU15*JU7/100</f>
        <v>0.0218591758957156</v>
      </c>
      <c r="JV3" s="4" t="n">
        <f aca="false">JV15*JV7/100</f>
        <v>0.0218840885569174</v>
      </c>
      <c r="JW3" s="4" t="n">
        <f aca="false">JW15*JW7/100</f>
        <v>0.0218537740674824</v>
      </c>
      <c r="JX3" s="4" t="n">
        <f aca="false">JX15*JX7/100</f>
        <v>0.0218443417762069</v>
      </c>
      <c r="JY3" s="4" t="n">
        <f aca="false">JY15*JY7/100</f>
        <v>0.0218284997603019</v>
      </c>
      <c r="JZ3" s="4" t="n">
        <f aca="false">JZ15*JZ7/100</f>
        <v>0.0218277055410681</v>
      </c>
      <c r="KA3" s="4" t="n">
        <f aca="false">KA15*KA7/100</f>
        <v>0.0218477085337434</v>
      </c>
      <c r="KB3" s="4" t="n">
        <f aca="false">KB15*KB7/100</f>
        <v>0.021844146057325</v>
      </c>
      <c r="KC3" s="4" t="n">
        <f aca="false">KC15*KC7/100</f>
        <v>0.0218214609065655</v>
      </c>
      <c r="KD3" s="4" t="n">
        <f aca="false">KD15*KD7/100</f>
        <v>0.0218119495229452</v>
      </c>
      <c r="KE3" s="4" t="n">
        <f aca="false">KE15*KE7/100</f>
        <v>0.0218072422922211</v>
      </c>
      <c r="KF3" s="4" t="n">
        <f aca="false">KF15*KF7/100</f>
        <v>0.0217910196713978</v>
      </c>
      <c r="KG3" s="4" t="n">
        <f aca="false">KG15*KG7/100</f>
        <v>0.0217931930550626</v>
      </c>
      <c r="KH3" s="4" t="n">
        <f aca="false">KH15*KH7/100</f>
        <v>0.0218329666838556</v>
      </c>
      <c r="KI3" s="4" t="n">
        <f aca="false">KI15*KI7/100</f>
        <v>0.0218290019278616</v>
      </c>
      <c r="KJ3" s="4" t="n">
        <f aca="false">KJ15*KJ7/100</f>
        <v>0.0218195539340606</v>
      </c>
      <c r="KK3" s="4" t="n">
        <f aca="false">KK15*KK7/100</f>
        <v>0.0218367232841819</v>
      </c>
      <c r="KL3" s="4" t="n">
        <f aca="false">KL15*KL7/100</f>
        <v>0.0217868066752725</v>
      </c>
      <c r="KM3" s="4" t="n">
        <f aca="false">KM15*KM7/100</f>
        <v>0.0217942717025279</v>
      </c>
      <c r="KN3" s="4" t="n">
        <f aca="false">KN15*KN7/100</f>
        <v>0.021826880515315</v>
      </c>
      <c r="KO3" s="4" t="n">
        <f aca="false">KO15*KO7/100</f>
        <v>0.0218607260374851</v>
      </c>
      <c r="KP3" s="4" t="n">
        <f aca="false">KP15*KP7/100</f>
        <v>0.0219039907372915</v>
      </c>
      <c r="KQ3" s="4" t="n">
        <f aca="false">KQ15*KQ7/100</f>
        <v>0.0219085264219244</v>
      </c>
      <c r="KR3" s="4" t="n">
        <f aca="false">KR15*KR7/100</f>
        <v>0.021927107853511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0.251775754432012</v>
      </c>
      <c r="BF4" s="6" t="n">
        <f aca="false">BF16*BF7/100</f>
        <v>0.251979571409702</v>
      </c>
      <c r="BG4" s="6" t="n">
        <f aca="false">BG16*BG7/100</f>
        <v>0.251945560691921</v>
      </c>
      <c r="BH4" s="6" t="n">
        <f aca="false">BH16*BH7/100</f>
        <v>0.252594658718442</v>
      </c>
      <c r="BI4" s="6" t="n">
        <f aca="false">BI16*BI7/100</f>
        <v>0.253081127405091</v>
      </c>
      <c r="BJ4" s="6" t="n">
        <f aca="false">BJ16*BJ7/100</f>
        <v>0.253591571079406</v>
      </c>
      <c r="BK4" s="6" t="n">
        <f aca="false">BK16*BK7/100</f>
        <v>0.253593269737027</v>
      </c>
      <c r="BL4" s="6" t="n">
        <f aca="false">BL16*BL7/100</f>
        <v>0.253983784603535</v>
      </c>
      <c r="BM4" s="6" t="n">
        <f aca="false">BM16*BM7/100</f>
        <v>0.254530006075386</v>
      </c>
      <c r="BN4" s="6" t="n">
        <f aca="false">BN16*BN7/100</f>
        <v>0.255223374422603</v>
      </c>
      <c r="BO4" s="6" t="n">
        <f aca="false">BO16*BO7/100</f>
        <v>0.255372161175938</v>
      </c>
      <c r="BP4" s="6" t="n">
        <f aca="false">BP16*BP7/100</f>
        <v>0.255257296428994</v>
      </c>
      <c r="BQ4" s="6" t="n">
        <f aca="false">BQ16*BQ7/100</f>
        <v>0.25593815728378</v>
      </c>
      <c r="BR4" s="6" t="n">
        <f aca="false">BR16*BR7/100</f>
        <v>0.256046923711613</v>
      </c>
      <c r="BS4" s="6" t="n">
        <f aca="false">BS16*BS7/100</f>
        <v>0.255993464480155</v>
      </c>
      <c r="BT4" s="6" t="n">
        <f aca="false">BT16*BT7/100</f>
        <v>0.256133877882298</v>
      </c>
      <c r="BU4" s="6" t="n">
        <f aca="false">BU16*BU7/100</f>
        <v>0.256427940358319</v>
      </c>
      <c r="BV4" s="6" t="n">
        <f aca="false">BV16*BV7/100</f>
        <v>0.256670481091577</v>
      </c>
      <c r="BW4" s="6" t="n">
        <f aca="false">BW16*BW7/100</f>
        <v>0.257160679744396</v>
      </c>
      <c r="BX4" s="6" t="n">
        <f aca="false">BX16*BX7/100</f>
        <v>0.257835296929744</v>
      </c>
      <c r="BY4" s="6" t="n">
        <f aca="false">BY16*BY7/100</f>
        <v>0.25834714765732</v>
      </c>
      <c r="BZ4" s="6" t="n">
        <f aca="false">BZ16*BZ7/100</f>
        <v>0.25873452353216</v>
      </c>
      <c r="CA4" s="6" t="n">
        <f aca="false">CA16*CA7/100</f>
        <v>0.258981539311496</v>
      </c>
      <c r="CB4" s="6" t="n">
        <f aca="false">CB16*CB7/100</f>
        <v>0.25937715004427</v>
      </c>
      <c r="CC4" s="6" t="n">
        <f aca="false">CC16*CC7/100</f>
        <v>0.259650058691836</v>
      </c>
      <c r="CD4" s="6" t="n">
        <f aca="false">CD16*CD7/100</f>
        <v>0.259807621686904</v>
      </c>
      <c r="CE4" s="6" t="n">
        <f aca="false">CE16*CE7/100</f>
        <v>0.260695153735997</v>
      </c>
      <c r="CF4" s="6" t="n">
        <f aca="false">CF16*CF7/100</f>
        <v>0.260920166133481</v>
      </c>
      <c r="CG4" s="6" t="n">
        <f aca="false">CG16*CG7/100</f>
        <v>0.261705656119606</v>
      </c>
      <c r="CH4" s="6" t="n">
        <f aca="false">CH16*CH7/100</f>
        <v>0.262174806569375</v>
      </c>
      <c r="CI4" s="6" t="n">
        <f aca="false">CI16*CI7/100</f>
        <v>0.262605327338832</v>
      </c>
      <c r="CJ4" s="6" t="n">
        <f aca="false">CJ16*CJ7/100</f>
        <v>0.263112958917885</v>
      </c>
      <c r="CK4" s="6" t="n">
        <f aca="false">CK16*CK7/100</f>
        <v>0.264172624749609</v>
      </c>
      <c r="CL4" s="6" t="n">
        <f aca="false">CL16*CL7/100</f>
        <v>0.264642546311918</v>
      </c>
      <c r="CM4" s="6" t="n">
        <f aca="false">CM16*CM7/100</f>
        <v>0.264589039529578</v>
      </c>
      <c r="CN4" s="6" t="n">
        <f aca="false">CN16*CN7/100</f>
        <v>0.264523953588418</v>
      </c>
      <c r="CO4" s="6" t="n">
        <f aca="false">CO16*CO7/100</f>
        <v>0.264892227630321</v>
      </c>
      <c r="CP4" s="6" t="n">
        <f aca="false">CP16*CP7/100</f>
        <v>0.264994913978362</v>
      </c>
      <c r="CQ4" s="6" t="n">
        <f aca="false">CQ16*CQ7/100</f>
        <v>0.265254288484888</v>
      </c>
      <c r="CR4" s="6" t="n">
        <f aca="false">CR16*CR7/100</f>
        <v>0.265339800038819</v>
      </c>
      <c r="CS4" s="6" t="n">
        <f aca="false">CS16*CS7/100</f>
        <v>0.265935245495195</v>
      </c>
      <c r="CT4" s="6" t="n">
        <f aca="false">CT16*CT7/100</f>
        <v>0.266363471779472</v>
      </c>
      <c r="CU4" s="6" t="n">
        <f aca="false">CU16*CU7/100</f>
        <v>0.26682982309556</v>
      </c>
      <c r="CV4" s="6" t="n">
        <f aca="false">CV16*CV7/100</f>
        <v>0.266678223673639</v>
      </c>
      <c r="CW4" s="6" t="n">
        <f aca="false">CW16*CW7/100</f>
        <v>0.266739252800233</v>
      </c>
      <c r="CX4" s="6" t="n">
        <f aca="false">CX16*CX7/100</f>
        <v>0.26667524557109</v>
      </c>
      <c r="CY4" s="6" t="n">
        <f aca="false">CY16*CY7/100</f>
        <v>0.26743200828001</v>
      </c>
      <c r="CZ4" s="6" t="n">
        <f aca="false">CZ16*CZ7/100</f>
        <v>0.267824144909792</v>
      </c>
      <c r="DA4" s="6" t="n">
        <f aca="false">DA16*DA7/100</f>
        <v>0.268223418544491</v>
      </c>
      <c r="DB4" s="6" t="n">
        <f aca="false">DB16*DB7/100</f>
        <v>0.268661403551337</v>
      </c>
      <c r="DC4" s="6" t="n">
        <f aca="false">DC16*DC7/100</f>
        <v>0.269037173870313</v>
      </c>
      <c r="DD4" s="6" t="n">
        <f aca="false">DD16*DD7/100</f>
        <v>0.269508139292233</v>
      </c>
      <c r="DE4" s="6" t="n">
        <f aca="false">DE16*DE7/100</f>
        <v>0.269303574310836</v>
      </c>
      <c r="DF4" s="6" t="n">
        <f aca="false">DF16*DF7/100</f>
        <v>0.269533775198418</v>
      </c>
      <c r="DG4" s="6" t="n">
        <f aca="false">DG16*DG7/100</f>
        <v>0.269218556260239</v>
      </c>
      <c r="DH4" s="6" t="n">
        <f aca="false">DH16*DH7/100</f>
        <v>0.268778900931024</v>
      </c>
      <c r="DI4" s="6" t="n">
        <f aca="false">DI16*DI7/100</f>
        <v>0.268190939903998</v>
      </c>
      <c r="DJ4" s="6" t="n">
        <f aca="false">DJ16*DJ7/100</f>
        <v>0.267692018800558</v>
      </c>
      <c r="DK4" s="6" t="n">
        <f aca="false">DK16*DK7/100</f>
        <v>0.267501897795559</v>
      </c>
      <c r="DL4" s="6" t="n">
        <f aca="false">DL16*DL7/100</f>
        <v>0.267470646316149</v>
      </c>
      <c r="DM4" s="6" t="n">
        <f aca="false">DM16*DM7/100</f>
        <v>0.26758977542896</v>
      </c>
      <c r="DN4" s="6" t="n">
        <f aca="false">DN16*DN7/100</f>
        <v>0.267409039535261</v>
      </c>
      <c r="DO4" s="6" t="n">
        <f aca="false">DO16*DO7/100</f>
        <v>0.267509260897743</v>
      </c>
      <c r="DP4" s="6" t="n">
        <f aca="false">DP16*DP7/100</f>
        <v>0.267449438017555</v>
      </c>
      <c r="DQ4" s="6" t="n">
        <f aca="false">DQ16*DQ7/100</f>
        <v>0.267375817402444</v>
      </c>
      <c r="DR4" s="6" t="n">
        <f aca="false">DR16*DR7/100</f>
        <v>0.266865013578211</v>
      </c>
      <c r="DS4" s="6" t="n">
        <f aca="false">DS16*DS7/100</f>
        <v>0.267087547686689</v>
      </c>
      <c r="DT4" s="6" t="n">
        <f aca="false">DT16*DT7/100</f>
        <v>0.266927974299971</v>
      </c>
      <c r="DU4" s="6" t="n">
        <f aca="false">DU16*DU7/100</f>
        <v>0.266346567335325</v>
      </c>
      <c r="DV4" s="6" t="n">
        <f aca="false">DV16*DV7/100</f>
        <v>0.266420461708459</v>
      </c>
      <c r="DW4" s="6" t="n">
        <f aca="false">DW16*DW7/100</f>
        <v>0.266476343760602</v>
      </c>
      <c r="DX4" s="6" t="n">
        <f aca="false">DX16*DX7/100</f>
        <v>0.266148322258034</v>
      </c>
      <c r="DY4" s="6" t="n">
        <f aca="false">DY16*DY7/100</f>
        <v>0.26631175295226</v>
      </c>
      <c r="DZ4" s="6" t="n">
        <f aca="false">DZ16*DZ7/100</f>
        <v>0.266485122312362</v>
      </c>
      <c r="EA4" s="6" t="n">
        <f aca="false">EA16*EA7/100</f>
        <v>0.266421794756012</v>
      </c>
      <c r="EB4" s="6" t="n">
        <f aca="false">EB16*EB7/100</f>
        <v>0.266441868745081</v>
      </c>
      <c r="EC4" s="6" t="n">
        <f aca="false">EC16*EC7/100</f>
        <v>0.265856462415152</v>
      </c>
      <c r="ED4" s="6" t="n">
        <f aca="false">ED16*ED7/100</f>
        <v>0.265981591305326</v>
      </c>
      <c r="EE4" s="6" t="n">
        <f aca="false">EE16*EE7/100</f>
        <v>0.265672668666125</v>
      </c>
      <c r="EF4" s="6" t="n">
        <f aca="false">EF16*EF7/100</f>
        <v>0.265979896868806</v>
      </c>
      <c r="EG4" s="6" t="n">
        <f aca="false">EG16*EG7/100</f>
        <v>0.265726057019726</v>
      </c>
      <c r="EH4" s="6" t="n">
        <f aca="false">EH16*EH7/100</f>
        <v>0.265752295489029</v>
      </c>
      <c r="EI4" s="6" t="n">
        <f aca="false">EI16*EI7/100</f>
        <v>0.265560906698671</v>
      </c>
      <c r="EJ4" s="6" t="n">
        <f aca="false">EJ16*EJ7/100</f>
        <v>0.265238075722845</v>
      </c>
      <c r="EK4" s="6" t="n">
        <f aca="false">EK16*EK7/100</f>
        <v>0.265235043877612</v>
      </c>
      <c r="EL4" s="6" t="n">
        <f aca="false">EL16*EL7/100</f>
        <v>0.264983913306859</v>
      </c>
      <c r="EM4" s="6" t="n">
        <f aca="false">EM16*EM7/100</f>
        <v>0.2649308776479</v>
      </c>
      <c r="EN4" s="6" t="n">
        <f aca="false">EN16*EN7/100</f>
        <v>0.264892590031517</v>
      </c>
      <c r="EO4" s="6" t="n">
        <f aca="false">EO16*EO7/100</f>
        <v>0.264836452116017</v>
      </c>
      <c r="EP4" s="6" t="n">
        <f aca="false">EP16*EP7/100</f>
        <v>0.264973252445508</v>
      </c>
      <c r="EQ4" s="6" t="n">
        <f aca="false">EQ16*EQ7/100</f>
        <v>0.265173036893794</v>
      </c>
      <c r="ER4" s="6" t="n">
        <f aca="false">ER16*ER7/100</f>
        <v>0.265249142103599</v>
      </c>
      <c r="ES4" s="6" t="n">
        <f aca="false">ES16*ES7/100</f>
        <v>0.265517585140316</v>
      </c>
      <c r="ET4" s="6" t="n">
        <f aca="false">ET16*ET7/100</f>
        <v>0.265912041273707</v>
      </c>
      <c r="EU4" s="6" t="n">
        <f aca="false">EU16*EU7/100</f>
        <v>0.265918676532595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0.16589422714033</v>
      </c>
      <c r="HC4" s="6" t="n">
        <f aca="false">HC16*HC7/100</f>
        <v>0.166270424585616</v>
      </c>
      <c r="HD4" s="6" t="n">
        <f aca="false">HD16*HD7/100</f>
        <v>0.166684070270777</v>
      </c>
      <c r="HE4" s="6" t="n">
        <f aca="false">HE16*HE7/100</f>
        <v>0.166963488203005</v>
      </c>
      <c r="HF4" s="6" t="n">
        <f aca="false">HF16*HF7/100</f>
        <v>0.16702825690219</v>
      </c>
      <c r="HG4" s="6" t="n">
        <f aca="false">HG16*HG7/100</f>
        <v>0.167448707363564</v>
      </c>
      <c r="HH4" s="6" t="n">
        <f aca="false">HH16*HH7/100</f>
        <v>0.168139699022077</v>
      </c>
      <c r="HI4" s="6" t="n">
        <f aca="false">HI16*HI7/100</f>
        <v>0.168795753089483</v>
      </c>
      <c r="HJ4" s="6" t="n">
        <f aca="false">HJ16*HJ7/100</f>
        <v>0.169132090069977</v>
      </c>
      <c r="HK4" s="6" t="n">
        <f aca="false">HK16*HK7/100</f>
        <v>0.16966568845833</v>
      </c>
      <c r="HL4" s="6" t="n">
        <f aca="false">HL16*HL7/100</f>
        <v>0.170202901006995</v>
      </c>
      <c r="HM4" s="6" t="n">
        <f aca="false">HM16*HM7/100</f>
        <v>0.17039579737527</v>
      </c>
      <c r="HN4" s="6" t="n">
        <f aca="false">HN16*HN7/100</f>
        <v>0.170871939117309</v>
      </c>
      <c r="HO4" s="6" t="n">
        <f aca="false">HO16*HO7/100</f>
        <v>0.171368440837955</v>
      </c>
      <c r="HP4" s="6" t="n">
        <f aca="false">HP16*HP7/100</f>
        <v>0.171947168675518</v>
      </c>
      <c r="HQ4" s="6" t="n">
        <f aca="false">HQ16*HQ7/100</f>
        <v>0.17262759086909</v>
      </c>
      <c r="HR4" s="6" t="n">
        <f aca="false">HR16*HR7/100</f>
        <v>0.173305719280637</v>
      </c>
      <c r="HS4" s="6" t="n">
        <f aca="false">HS16*HS7/100</f>
        <v>0.173578938925732</v>
      </c>
      <c r="HT4" s="6" t="n">
        <f aca="false">HT16*HT7/100</f>
        <v>0.173746281017122</v>
      </c>
      <c r="HU4" s="6" t="n">
        <f aca="false">HU16*HU7/100</f>
        <v>0.173862321027832</v>
      </c>
      <c r="HV4" s="6" t="n">
        <f aca="false">HV16*HV7/100</f>
        <v>0.174193897621873</v>
      </c>
      <c r="HW4" s="6" t="n">
        <f aca="false">HW16*HW7/100</f>
        <v>0.174684357342184</v>
      </c>
      <c r="HX4" s="6" t="n">
        <f aca="false">HX16*HX7/100</f>
        <v>0.17505119337075</v>
      </c>
      <c r="HY4" s="6" t="n">
        <f aca="false">HY16*HY7/100</f>
        <v>0.175086615247308</v>
      </c>
      <c r="HZ4" s="6" t="n">
        <f aca="false">HZ16*HZ7/100</f>
        <v>0.175370930175396</v>
      </c>
      <c r="IA4" s="6" t="n">
        <f aca="false">IA16*IA7/100</f>
        <v>0.175698044999544</v>
      </c>
      <c r="IB4" s="6" t="n">
        <f aca="false">IB16*IB7/100</f>
        <v>0.176181510820076</v>
      </c>
      <c r="IC4" s="6" t="n">
        <f aca="false">IC16*IC7/100</f>
        <v>0.176563336534515</v>
      </c>
      <c r="ID4" s="6" t="n">
        <f aca="false">ID16*ID7/100</f>
        <v>0.176980451045359</v>
      </c>
      <c r="IE4" s="6" t="n">
        <f aca="false">IE16*IE7/100</f>
        <v>0.177427494486407</v>
      </c>
      <c r="IF4" s="6" t="n">
        <f aca="false">IF16*IF7/100</f>
        <v>0.177873589223004</v>
      </c>
      <c r="IG4" s="6" t="n">
        <f aca="false">IG16*IG7/100</f>
        <v>0.178312821835598</v>
      </c>
      <c r="IH4" s="6" t="n">
        <f aca="false">IH16*IH7/100</f>
        <v>0.178549216619114</v>
      </c>
      <c r="II4" s="6" t="n">
        <f aca="false">II16*II7/100</f>
        <v>0.178853027034452</v>
      </c>
      <c r="IJ4" s="6" t="n">
        <f aca="false">IJ16*IJ7/100</f>
        <v>0.179569759430445</v>
      </c>
      <c r="IK4" s="6" t="n">
        <f aca="false">IK16*IK7/100</f>
        <v>0.180008352461772</v>
      </c>
      <c r="IL4" s="6" t="n">
        <f aca="false">IL16*IL7/100</f>
        <v>0.180281814532803</v>
      </c>
      <c r="IM4" s="6" t="n">
        <f aca="false">IM16*IM7/100</f>
        <v>0.180760096412008</v>
      </c>
      <c r="IN4" s="6" t="n">
        <f aca="false">IN16*IN7/100</f>
        <v>0.18107699547592</v>
      </c>
      <c r="IO4" s="6" t="n">
        <f aca="false">IO16*IO7/100</f>
        <v>0.181808878105726</v>
      </c>
      <c r="IP4" s="6" t="n">
        <f aca="false">IP16*IP7/100</f>
        <v>0.182490948914296</v>
      </c>
      <c r="IQ4" s="6" t="n">
        <f aca="false">IQ16*IQ7/100</f>
        <v>0.18280051498892</v>
      </c>
      <c r="IR4" s="6" t="n">
        <f aca="false">IR16*IR7/100</f>
        <v>0.183572396671463</v>
      </c>
      <c r="IS4" s="6" t="n">
        <f aca="false">IS16*IS7/100</f>
        <v>0.183588350677634</v>
      </c>
      <c r="IT4" s="6" t="n">
        <f aca="false">IT16*IT7/100</f>
        <v>0.184065344950283</v>
      </c>
      <c r="IU4" s="6" t="n">
        <f aca="false">IU16*IU7/100</f>
        <v>0.184746386165582</v>
      </c>
      <c r="IV4" s="6" t="n">
        <f aca="false">IV16*IV7/100</f>
        <v>0.184923855183289</v>
      </c>
      <c r="IW4" s="6" t="n">
        <f aca="false">IW16*IW7/100</f>
        <v>0.185433529985704</v>
      </c>
      <c r="IX4" s="6" t="n">
        <f aca="false">IX16*IX7/100</f>
        <v>0.185612477760865</v>
      </c>
      <c r="IY4" s="6" t="n">
        <f aca="false">IY16*IY7/100</f>
        <v>0.186214429090962</v>
      </c>
      <c r="IZ4" s="6" t="n">
        <f aca="false">IZ16*IZ7/100</f>
        <v>0.186719964384926</v>
      </c>
      <c r="JA4" s="6" t="n">
        <f aca="false">JA16*JA7/100</f>
        <v>0.186631720364172</v>
      </c>
      <c r="JB4" s="6" t="n">
        <f aca="false">JB16*JB7/100</f>
        <v>0.18698588674276</v>
      </c>
      <c r="JC4" s="6" t="n">
        <f aca="false">JC16*JC7/100</f>
        <v>0.187173609368771</v>
      </c>
      <c r="JD4" s="6" t="n">
        <f aca="false">JD16*JD7/100</f>
        <v>0.18700960886031</v>
      </c>
      <c r="JE4" s="6" t="n">
        <f aca="false">JE16*JE7/100</f>
        <v>0.187090267138757</v>
      </c>
      <c r="JF4" s="6" t="n">
        <f aca="false">JF16*JF7/100</f>
        <v>0.186858602527226</v>
      </c>
      <c r="JG4" s="6" t="n">
        <f aca="false">JG16*JG7/100</f>
        <v>0.186848973717528</v>
      </c>
      <c r="JH4" s="6" t="n">
        <f aca="false">JH16*JH7/100</f>
        <v>0.186771891659703</v>
      </c>
      <c r="JI4" s="6" t="n">
        <f aca="false">JI16*JI7/100</f>
        <v>0.187348487456054</v>
      </c>
      <c r="JJ4" s="6" t="n">
        <f aca="false">JJ16*JJ7/100</f>
        <v>0.187129587572482</v>
      </c>
      <c r="JK4" s="6" t="n">
        <f aca="false">JK16*JK7/100</f>
        <v>0.187129005243432</v>
      </c>
      <c r="JL4" s="6" t="n">
        <f aca="false">JL16*JL7/100</f>
        <v>0.186988953278166</v>
      </c>
      <c r="JM4" s="6" t="n">
        <f aca="false">JM16*JM7/100</f>
        <v>0.187346111264503</v>
      </c>
      <c r="JN4" s="6" t="n">
        <f aca="false">JN16*JN7/100</f>
        <v>0.187146662030269</v>
      </c>
      <c r="JO4" s="6" t="n">
        <f aca="false">JO16*JO7/100</f>
        <v>0.187234481034779</v>
      </c>
      <c r="JP4" s="6" t="n">
        <f aca="false">JP16*JP7/100</f>
        <v>0.187240416841518</v>
      </c>
      <c r="JQ4" s="6" t="n">
        <f aca="false">JQ16*JQ7/100</f>
        <v>0.187296681462068</v>
      </c>
      <c r="JR4" s="6" t="n">
        <f aca="false">JR16*JR7/100</f>
        <v>0.187172890868138</v>
      </c>
      <c r="JS4" s="6" t="n">
        <f aca="false">JS16*JS7/100</f>
        <v>0.18724827711851</v>
      </c>
      <c r="JT4" s="6" t="n">
        <f aca="false">JT16*JT7/100</f>
        <v>0.187332674664452</v>
      </c>
      <c r="JU4" s="6" t="n">
        <f aca="false">JU16*JU7/100</f>
        <v>0.187614657071048</v>
      </c>
      <c r="JV4" s="6" t="n">
        <f aca="false">JV16*JV7/100</f>
        <v>0.187828479422375</v>
      </c>
      <c r="JW4" s="6" t="n">
        <f aca="false">JW16*JW7/100</f>
        <v>0.187568293834101</v>
      </c>
      <c r="JX4" s="6" t="n">
        <f aca="false">JX16*JX7/100</f>
        <v>0.18748733762141</v>
      </c>
      <c r="JY4" s="6" t="n">
        <f aca="false">JY16*JY7/100</f>
        <v>0.187351367519174</v>
      </c>
      <c r="JZ4" s="6" t="n">
        <f aca="false">JZ16*JZ7/100</f>
        <v>0.187344550831761</v>
      </c>
      <c r="KA4" s="6" t="n">
        <f aca="false">KA16*KA7/100</f>
        <v>0.187516234093248</v>
      </c>
      <c r="KB4" s="6" t="n">
        <f aca="false">KB16*KB7/100</f>
        <v>0.187485657789971</v>
      </c>
      <c r="KC4" s="6" t="n">
        <f aca="false">KC16*KC7/100</f>
        <v>0.187290953890764</v>
      </c>
      <c r="KD4" s="6" t="n">
        <f aca="false">KD16*KD7/100</f>
        <v>0.187209318838065</v>
      </c>
      <c r="KE4" s="6" t="n">
        <f aca="false">KE16*KE7/100</f>
        <v>0.187168917247343</v>
      </c>
      <c r="KF4" s="6" t="n">
        <f aca="false">KF16*KF7/100</f>
        <v>0.187029680459228</v>
      </c>
      <c r="KG4" s="6" t="n">
        <f aca="false">KG16*KG7/100</f>
        <v>0.187048334347778</v>
      </c>
      <c r="KH4" s="6" t="n">
        <f aca="false">KH16*KH7/100</f>
        <v>0.187389706582581</v>
      </c>
      <c r="KI4" s="6" t="n">
        <f aca="false">KI16*KI7/100</f>
        <v>0.187355677562469</v>
      </c>
      <c r="KJ4" s="6" t="n">
        <f aca="false">KJ16*KJ7/100</f>
        <v>0.187274586576906</v>
      </c>
      <c r="KK4" s="6" t="n">
        <f aca="false">KK16*KK7/100</f>
        <v>0.187421949027829</v>
      </c>
      <c r="KL4" s="6" t="n">
        <f aca="false">KL16*KL7/100</f>
        <v>0.186993520824159</v>
      </c>
      <c r="KM4" s="6" t="n">
        <f aca="false">KM16*KM7/100</f>
        <v>0.187057592248226</v>
      </c>
      <c r="KN4" s="6" t="n">
        <f aca="false">KN16*KN7/100</f>
        <v>0.187337469735727</v>
      </c>
      <c r="KO4" s="6" t="n">
        <f aca="false">KO16*KO7/100</f>
        <v>0.187627961749956</v>
      </c>
      <c r="KP4" s="6" t="n">
        <f aca="false">KP16*KP7/100</f>
        <v>0.1879992974241</v>
      </c>
      <c r="KQ4" s="6" t="n">
        <f aca="false">KQ16*KQ7/100</f>
        <v>0.188038226655515</v>
      </c>
      <c r="KR4" s="6" t="n">
        <f aca="false">KR16*KR7/100</f>
        <v>0.188197708830489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0.448021294532174</v>
      </c>
      <c r="BF5" s="4" t="n">
        <f aca="false">BF17*BF7/100</f>
        <v>0.448383975785569</v>
      </c>
      <c r="BG5" s="4" t="n">
        <f aca="false">BG17*BG7/100</f>
        <v>0.448323455558583</v>
      </c>
      <c r="BH5" s="4" t="n">
        <f aca="false">BH17*BH7/100</f>
        <v>0.449478490278967</v>
      </c>
      <c r="BI5" s="4" t="n">
        <f aca="false">BI17*BI7/100</f>
        <v>0.450344134912756</v>
      </c>
      <c r="BJ5" s="4" t="n">
        <f aca="false">BJ17*BJ7/100</f>
        <v>0.451252441736296</v>
      </c>
      <c r="BK5" s="4" t="n">
        <f aca="false">BK17*BK7/100</f>
        <v>0.451255464405367</v>
      </c>
      <c r="BL5" s="4" t="n">
        <f aca="false">BL17*BL7/100</f>
        <v>0.451950364422337</v>
      </c>
      <c r="BM5" s="4" t="n">
        <f aca="false">BM17*BM7/100</f>
        <v>0.452922335895412</v>
      </c>
      <c r="BN5" s="4" t="n">
        <f aca="false">BN17*BN7/100</f>
        <v>0.454156147249521</v>
      </c>
      <c r="BO5" s="4" t="n">
        <f aca="false">BO17*BO7/100</f>
        <v>0.454420905204427</v>
      </c>
      <c r="BP5" s="4" t="n">
        <f aca="false">BP17*BP7/100</f>
        <v>0.454216509619404</v>
      </c>
      <c r="BQ5" s="4" t="n">
        <f aca="false">BQ17*BQ7/100</f>
        <v>0.455428064569345</v>
      </c>
      <c r="BR5" s="4" t="n">
        <f aca="false">BR17*BR7/100</f>
        <v>0.455621608526385</v>
      </c>
      <c r="BS5" s="4" t="n">
        <f aca="false">BS17*BS7/100</f>
        <v>0.455526480724519</v>
      </c>
      <c r="BT5" s="4" t="n">
        <f aca="false">BT17*BT7/100</f>
        <v>0.455776338755288</v>
      </c>
      <c r="BU5" s="4" t="n">
        <f aca="false">BU17*BU7/100</f>
        <v>0.456299606976556</v>
      </c>
      <c r="BV5" s="4" t="n">
        <f aca="false">BV17*BV7/100</f>
        <v>0.45673119505197</v>
      </c>
      <c r="BW5" s="4" t="n">
        <f aca="false">BW17*BW7/100</f>
        <v>0.457603476958182</v>
      </c>
      <c r="BX5" s="4" t="n">
        <f aca="false">BX17*BX7/100</f>
        <v>0.458803921637119</v>
      </c>
      <c r="BY5" s="4" t="n">
        <f aca="false">BY17*BY7/100</f>
        <v>0.459714732235594</v>
      </c>
      <c r="BZ5" s="4" t="n">
        <f aca="false">BZ17*BZ7/100</f>
        <v>0.4604040465872</v>
      </c>
      <c r="CA5" s="4" t="n">
        <f aca="false">CA17*CA7/100</f>
        <v>0.460843597764308</v>
      </c>
      <c r="CB5" s="4" t="n">
        <f aca="false">CB17*CB7/100</f>
        <v>0.461547565598813</v>
      </c>
      <c r="CC5" s="4" t="n">
        <f aca="false">CC17*CC7/100</f>
        <v>0.462033191730079</v>
      </c>
      <c r="CD5" s="4" t="n">
        <f aca="false">CD17*CD7/100</f>
        <v>0.462313566530981</v>
      </c>
      <c r="CE5" s="4" t="n">
        <f aca="false">CE17*CE7/100</f>
        <v>0.46389288165793</v>
      </c>
      <c r="CF5" s="4" t="n">
        <f aca="false">CF17*CF7/100</f>
        <v>0.464293279010861</v>
      </c>
      <c r="CG5" s="4" t="n">
        <f aca="false">CG17*CG7/100</f>
        <v>0.465691015823206</v>
      </c>
      <c r="CH5" s="4" t="n">
        <f aca="false">CH17*CH7/100</f>
        <v>0.466525843594092</v>
      </c>
      <c r="CI5" s="4" t="n">
        <f aca="false">CI17*CI7/100</f>
        <v>0.467291931944777</v>
      </c>
      <c r="CJ5" s="4" t="n">
        <f aca="false">CJ17*CJ7/100</f>
        <v>0.468195234797373</v>
      </c>
      <c r="CK5" s="4" t="n">
        <f aca="false">CK17*CK7/100</f>
        <v>0.47008085265113</v>
      </c>
      <c r="CL5" s="4" t="n">
        <f aca="false">CL17*CL7/100</f>
        <v>0.470917052574944</v>
      </c>
      <c r="CM5" s="4" t="n">
        <f aca="false">CM17*CM7/100</f>
        <v>0.470821840158864</v>
      </c>
      <c r="CN5" s="4" t="n">
        <f aca="false">CN17*CN7/100</f>
        <v>0.470706023257907</v>
      </c>
      <c r="CO5" s="4" t="n">
        <f aca="false">CO17*CO7/100</f>
        <v>0.471361346934201</v>
      </c>
      <c r="CP5" s="4" t="n">
        <f aca="false">CP17*CP7/100</f>
        <v>0.471544071719134</v>
      </c>
      <c r="CQ5" s="4" t="n">
        <f aca="false">CQ17*CQ7/100</f>
        <v>0.472005614580736</v>
      </c>
      <c r="CR5" s="4" t="n">
        <f aca="false">CR17*CR7/100</f>
        <v>0.472157777751395</v>
      </c>
      <c r="CS5" s="4" t="n">
        <f aca="false">CS17*CS7/100</f>
        <v>0.47321734063421</v>
      </c>
      <c r="CT5" s="4" t="n">
        <f aca="false">CT17*CT7/100</f>
        <v>0.473979346073007</v>
      </c>
      <c r="CU5" s="4" t="n">
        <f aca="false">CU17*CU7/100</f>
        <v>0.47480919293738</v>
      </c>
      <c r="CV5" s="4" t="n">
        <f aca="false">CV17*CV7/100</f>
        <v>0.474539429991332</v>
      </c>
      <c r="CW5" s="4" t="n">
        <f aca="false">CW17*CW7/100</f>
        <v>0.474648028010876</v>
      </c>
      <c r="CX5" s="4" t="n">
        <f aca="false">CX17*CX7/100</f>
        <v>0.474534130619426</v>
      </c>
      <c r="CY5" s="4" t="n">
        <f aca="false">CY17*CY7/100</f>
        <v>0.475880748800629</v>
      </c>
      <c r="CZ5" s="4" t="n">
        <f aca="false">CZ17*CZ7/100</f>
        <v>0.476578534657352</v>
      </c>
      <c r="DA5" s="4" t="n">
        <f aca="false">DA17*DA7/100</f>
        <v>0.477289020427096</v>
      </c>
      <c r="DB5" s="4" t="n">
        <f aca="false">DB17*DB7/100</f>
        <v>0.478068390983229</v>
      </c>
      <c r="DC5" s="4" t="n">
        <f aca="false">DC17*DC7/100</f>
        <v>0.478737053877853</v>
      </c>
      <c r="DD5" s="4" t="n">
        <f aca="false">DD17*DD7/100</f>
        <v>0.479575111293209</v>
      </c>
      <c r="DE5" s="4" t="n">
        <f aca="false">DE17*DE7/100</f>
        <v>0.479211099007798</v>
      </c>
      <c r="DF5" s="4" t="n">
        <f aca="false">DF17*DF7/100</f>
        <v>0.479620728997349</v>
      </c>
      <c r="DG5" s="4" t="n">
        <f aca="false">DG17*DG7/100</f>
        <v>0.479059813999545</v>
      </c>
      <c r="DH5" s="4" t="n">
        <f aca="false">DH17*DH7/100</f>
        <v>0.478277471195382</v>
      </c>
      <c r="DI5" s="4" t="n">
        <f aca="false">DI17*DI7/100</f>
        <v>0.477231226448516</v>
      </c>
      <c r="DJ5" s="4" t="n">
        <f aca="false">DJ17*DJ7/100</f>
        <v>0.476343423414674</v>
      </c>
      <c r="DK5" s="4" t="n">
        <f aca="false">DK17*DK7/100</f>
        <v>0.476005113401584</v>
      </c>
      <c r="DL5" s="4" t="n">
        <f aca="false">DL17*DL7/100</f>
        <v>0.475949503089571</v>
      </c>
      <c r="DM5" s="4" t="n">
        <f aca="false">DM17*DM7/100</f>
        <v>0.476161486882287</v>
      </c>
      <c r="DN5" s="4" t="n">
        <f aca="false">DN17*DN7/100</f>
        <v>0.475839877165551</v>
      </c>
      <c r="DO5" s="4" t="n">
        <f aca="false">DO17*DO7/100</f>
        <v>0.476018215642425</v>
      </c>
      <c r="DP5" s="4" t="n">
        <f aca="false">DP17*DP7/100</f>
        <v>0.475911764072912</v>
      </c>
      <c r="DQ5" s="4" t="n">
        <f aca="false">DQ17*DQ7/100</f>
        <v>0.475780760182722</v>
      </c>
      <c r="DR5" s="4" t="n">
        <f aca="false">DR17*DR7/100</f>
        <v>0.474871812491943</v>
      </c>
      <c r="DS5" s="4" t="n">
        <f aca="false">DS17*DS7/100</f>
        <v>0.475267799864051</v>
      </c>
      <c r="DT5" s="4" t="n">
        <f aca="false">DT17*DT7/100</f>
        <v>0.474983847680285</v>
      </c>
      <c r="DU5" s="4" t="n">
        <f aca="false">DU17*DU7/100</f>
        <v>0.473949265531824</v>
      </c>
      <c r="DV5" s="4" t="n">
        <f aca="false">DV17*DV7/100</f>
        <v>0.474080756559563</v>
      </c>
      <c r="DW5" s="4" t="n">
        <f aca="false">DW17*DW7/100</f>
        <v>0.474180195639386</v>
      </c>
      <c r="DX5" s="4" t="n">
        <f aca="false">DX17*DX7/100</f>
        <v>0.473596499172876</v>
      </c>
      <c r="DY5" s="4" t="n">
        <f aca="false">DY17*DY7/100</f>
        <v>0.473887315226067</v>
      </c>
      <c r="DZ5" s="4" t="n">
        <f aca="false">DZ17*DZ7/100</f>
        <v>0.474195816595949</v>
      </c>
      <c r="EA5" s="4" t="n">
        <f aca="false">EA17*EA7/100</f>
        <v>0.474083128645357</v>
      </c>
      <c r="EB5" s="4" t="n">
        <f aca="false">EB17*EB7/100</f>
        <v>0.474118849219761</v>
      </c>
      <c r="EC5" s="4" t="n">
        <f aca="false">EC17*EC7/100</f>
        <v>0.47307715041777</v>
      </c>
      <c r="ED5" s="4" t="n">
        <f aca="false">ED17*ED7/100</f>
        <v>0.473299810488775</v>
      </c>
      <c r="EE5" s="4" t="n">
        <f aca="false">EE17*EE7/100</f>
        <v>0.472750099413388</v>
      </c>
      <c r="EF5" s="4" t="n">
        <f aca="false">EF17*EF7/100</f>
        <v>0.473296795330921</v>
      </c>
      <c r="EG5" s="4" t="n">
        <f aca="false">EG17*EG7/100</f>
        <v>0.472845101091954</v>
      </c>
      <c r="EH5" s="4" t="n">
        <f aca="false">EH17*EH7/100</f>
        <v>0.47289179102447</v>
      </c>
      <c r="EI5" s="4" t="n">
        <f aca="false">EI17*EI7/100</f>
        <v>0.47255122505612</v>
      </c>
      <c r="EJ5" s="4" t="n">
        <f aca="false">EJ17*EJ7/100</f>
        <v>0.471976764850327</v>
      </c>
      <c r="EK5" s="4" t="n">
        <f aca="false">EK17*EK7/100</f>
        <v>0.471971369846233</v>
      </c>
      <c r="EL5" s="4" t="n">
        <f aca="false">EL17*EL7/100</f>
        <v>0.471524496621052</v>
      </c>
      <c r="EM5" s="4" t="n">
        <f aca="false">EM17*EM7/100</f>
        <v>0.471430122543465</v>
      </c>
      <c r="EN5" s="4" t="n">
        <f aca="false">EN17*EN7/100</f>
        <v>0.471361991807465</v>
      </c>
      <c r="EO5" s="4" t="n">
        <f aca="false">EO17*EO7/100</f>
        <v>0.471262097432681</v>
      </c>
      <c r="EP5" s="4" t="n">
        <f aca="false">EP17*EP7/100</f>
        <v>0.471505526196699</v>
      </c>
      <c r="EQ5" s="4" t="n">
        <f aca="false">EQ17*EQ7/100</f>
        <v>0.471861031782812</v>
      </c>
      <c r="ER5" s="4" t="n">
        <f aca="false">ER17*ER7/100</f>
        <v>0.471996456874456</v>
      </c>
      <c r="ES5" s="4" t="n">
        <f aca="false">ES17*ES7/100</f>
        <v>0.472474136693506</v>
      </c>
      <c r="ET5" s="4" t="n">
        <f aca="false">ET17*ET7/100</f>
        <v>0.473176049981053</v>
      </c>
      <c r="EU5" s="4" t="n">
        <f aca="false">EU17*EU7/100</f>
        <v>0.473187857064238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0.33584026843975</v>
      </c>
      <c r="HC5" s="4" t="n">
        <f aca="false">HC17*HC7/100</f>
        <v>0.336601851607464</v>
      </c>
      <c r="HD5" s="4" t="n">
        <f aca="false">HD17*HD7/100</f>
        <v>0.337439245893799</v>
      </c>
      <c r="HE5" s="4" t="n">
        <f aca="false">HE17*HE7/100</f>
        <v>0.338004906284665</v>
      </c>
      <c r="HF5" s="4" t="n">
        <f aca="false">HF17*HF7/100</f>
        <v>0.338136025599035</v>
      </c>
      <c r="HG5" s="4" t="n">
        <f aca="false">HG17*HG7/100</f>
        <v>0.338987195638207</v>
      </c>
      <c r="HH5" s="4" t="n">
        <f aca="false">HH17*HH7/100</f>
        <v>0.340386055791963</v>
      </c>
      <c r="HI5" s="4" t="n">
        <f aca="false">HI17*HI7/100</f>
        <v>0.341714187444924</v>
      </c>
      <c r="HJ5" s="4" t="n">
        <f aca="false">HJ17*HJ7/100</f>
        <v>0.342395076127806</v>
      </c>
      <c r="HK5" s="4" t="n">
        <f aca="false">HK17*HK7/100</f>
        <v>0.34347530555515</v>
      </c>
      <c r="HL5" s="4" t="n">
        <f aca="false">HL17*HL7/100</f>
        <v>0.344562851575666</v>
      </c>
      <c r="HM5" s="4" t="n">
        <f aca="false">HM17*HM7/100</f>
        <v>0.344953355628876</v>
      </c>
      <c r="HN5" s="4" t="n">
        <f aca="false">HN17*HN7/100</f>
        <v>0.345917268437768</v>
      </c>
      <c r="HO5" s="4" t="n">
        <f aca="false">HO17*HO7/100</f>
        <v>0.346922398477654</v>
      </c>
      <c r="HP5" s="4" t="n">
        <f aca="false">HP17*HP7/100</f>
        <v>0.348093989048774</v>
      </c>
      <c r="HQ5" s="4" t="n">
        <f aca="false">HQ17*HQ7/100</f>
        <v>0.349471452123171</v>
      </c>
      <c r="HR5" s="4" t="n">
        <f aca="false">HR17*HR7/100</f>
        <v>0.350844271609999</v>
      </c>
      <c r="HS5" s="4" t="n">
        <f aca="false">HS17*HS7/100</f>
        <v>0.351397384039127</v>
      </c>
      <c r="HT5" s="4" t="n">
        <f aca="false">HT17*HT7/100</f>
        <v>0.351736155398819</v>
      </c>
      <c r="HU5" s="4" t="n">
        <f aca="false">HU17*HU7/100</f>
        <v>0.351971069590944</v>
      </c>
      <c r="HV5" s="4" t="n">
        <f aca="false">HV17*HV7/100</f>
        <v>0.352642321232852</v>
      </c>
      <c r="HW5" s="4" t="n">
        <f aca="false">HW17*HW7/100</f>
        <v>0.353635219701758</v>
      </c>
      <c r="HX5" s="4" t="n">
        <f aca="false">HX17*HX7/100</f>
        <v>0.354377851392027</v>
      </c>
      <c r="HY5" s="4" t="n">
        <f aca="false">HY17*HY7/100</f>
        <v>0.354449560291951</v>
      </c>
      <c r="HZ5" s="4" t="n">
        <f aca="false">HZ17*HZ7/100</f>
        <v>0.355025134279163</v>
      </c>
      <c r="IA5" s="4" t="n">
        <f aca="false">IA17*IA7/100</f>
        <v>0.355687353406651</v>
      </c>
      <c r="IB5" s="4" t="n">
        <f aca="false">IB17*IB7/100</f>
        <v>0.356666093256421</v>
      </c>
      <c r="IC5" s="4" t="n">
        <f aca="false">IC17*IC7/100</f>
        <v>0.357439070427748</v>
      </c>
      <c r="ID5" s="4" t="n">
        <f aca="false">ID17*ID7/100</f>
        <v>0.358283487088331</v>
      </c>
      <c r="IE5" s="4" t="n">
        <f aca="false">IE17*IE7/100</f>
        <v>0.359188492595961</v>
      </c>
      <c r="IF5" s="4" t="n">
        <f aca="false">IF17*IF7/100</f>
        <v>0.360091577523452</v>
      </c>
      <c r="IG5" s="4" t="n">
        <f aca="false">IG17*IG7/100</f>
        <v>0.360980770601861</v>
      </c>
      <c r="IH5" s="4" t="n">
        <f aca="false">IH17*IH7/100</f>
        <v>0.3614593338944</v>
      </c>
      <c r="II5" s="4" t="n">
        <f aca="false">II17*II7/100</f>
        <v>0.362074375015486</v>
      </c>
      <c r="IJ5" s="4" t="n">
        <f aca="false">IJ17*IJ7/100</f>
        <v>0.363525345338076</v>
      </c>
      <c r="IK5" s="4" t="n">
        <f aca="false">IK17*IK7/100</f>
        <v>0.364413243632766</v>
      </c>
      <c r="IL5" s="4" t="n">
        <f aca="false">IL17*IL7/100</f>
        <v>0.364966846834796</v>
      </c>
      <c r="IM5" s="4" t="n">
        <f aca="false">IM17*IM7/100</f>
        <v>0.365935092188904</v>
      </c>
      <c r="IN5" s="4" t="n">
        <f aca="false">IN17*IN7/100</f>
        <v>0.366576630285358</v>
      </c>
      <c r="IO5" s="4" t="n">
        <f aca="false">IO17*IO7/100</f>
        <v>0.368058271106124</v>
      </c>
      <c r="IP5" s="4" t="n">
        <f aca="false">IP17*IP7/100</f>
        <v>0.369439071676426</v>
      </c>
      <c r="IQ5" s="4" t="n">
        <f aca="false">IQ17*IQ7/100</f>
        <v>0.370065764692775</v>
      </c>
      <c r="IR5" s="4" t="n">
        <f aca="false">IR17*IR7/100</f>
        <v>0.371628380559147</v>
      </c>
      <c r="IS5" s="4" t="n">
        <f aca="false">IS17*IS7/100</f>
        <v>0.371660678233439</v>
      </c>
      <c r="IT5" s="4" t="n">
        <f aca="false">IT17*IT7/100</f>
        <v>0.372626316925828</v>
      </c>
      <c r="IU5" s="4" t="n">
        <f aca="false">IU17*IU7/100</f>
        <v>0.374005033162718</v>
      </c>
      <c r="IV5" s="4" t="n">
        <f aca="false">IV17*IV7/100</f>
        <v>0.374364305715921</v>
      </c>
      <c r="IW5" s="4" t="n">
        <f aca="false">IW17*IW7/100</f>
        <v>0.375396103659772</v>
      </c>
      <c r="IX5" s="4" t="n">
        <f aca="false">IX17*IX7/100</f>
        <v>0.375758369845177</v>
      </c>
      <c r="IY5" s="4" t="n">
        <f aca="false">IY17*IY7/100</f>
        <v>0.376976974613842</v>
      </c>
      <c r="IZ5" s="4" t="n">
        <f aca="false">IZ17*IZ7/100</f>
        <v>0.378000392437099</v>
      </c>
      <c r="JA5" s="4" t="n">
        <f aca="false">JA17*JA7/100</f>
        <v>0.377821749116416</v>
      </c>
      <c r="JB5" s="4" t="n">
        <f aca="false">JB17*JB7/100</f>
        <v>0.378538732062162</v>
      </c>
      <c r="JC5" s="4" t="n">
        <f aca="false">JC17*JC7/100</f>
        <v>0.378918762266941</v>
      </c>
      <c r="JD5" s="4" t="n">
        <f aca="false">JD17*JD7/100</f>
        <v>0.3785867556882</v>
      </c>
      <c r="JE5" s="4" t="n">
        <f aca="false">JE17*JE7/100</f>
        <v>0.378750042249477</v>
      </c>
      <c r="JF5" s="4" t="n">
        <f aca="false">JF17*JF7/100</f>
        <v>0.378281054831015</v>
      </c>
      <c r="JG5" s="4" t="n">
        <f aca="false">JG17*JG7/100</f>
        <v>0.378261562036784</v>
      </c>
      <c r="JH5" s="4" t="n">
        <f aca="false">JH17*JH7/100</f>
        <v>0.378105515262654</v>
      </c>
      <c r="JI5" s="4" t="n">
        <f aca="false">JI17*JI7/100</f>
        <v>0.379272789678201</v>
      </c>
      <c r="JJ5" s="4" t="n">
        <f aca="false">JJ17*JJ7/100</f>
        <v>0.378829643482413</v>
      </c>
      <c r="JK5" s="4" t="n">
        <f aca="false">JK17*JK7/100</f>
        <v>0.378828464601462</v>
      </c>
      <c r="JL5" s="4" t="n">
        <f aca="false">JL17*JL7/100</f>
        <v>0.378544940030287</v>
      </c>
      <c r="JM5" s="4" t="n">
        <f aca="false">JM17*JM7/100</f>
        <v>0.379267979258802</v>
      </c>
      <c r="JN5" s="4" t="n">
        <f aca="false">JN17*JN7/100</f>
        <v>0.378864209425939</v>
      </c>
      <c r="JO5" s="4" t="n">
        <f aca="false">JO17*JO7/100</f>
        <v>0.379041992333503</v>
      </c>
      <c r="JP5" s="4" t="n">
        <f aca="false">JP17*JP7/100</f>
        <v>0.379054008923609</v>
      </c>
      <c r="JQ5" s="4" t="n">
        <f aca="false">JQ17*JQ7/100</f>
        <v>0.379167912376399</v>
      </c>
      <c r="JR5" s="4" t="n">
        <f aca="false">JR17*JR7/100</f>
        <v>0.378917307716957</v>
      </c>
      <c r="JS5" s="4" t="n">
        <f aca="false">JS17*JS7/100</f>
        <v>0.379069921457641</v>
      </c>
      <c r="JT5" s="4" t="n">
        <f aca="false">JT17*JT7/100</f>
        <v>0.379240777882083</v>
      </c>
      <c r="JU5" s="4" t="n">
        <f aca="false">JU17*JU7/100</f>
        <v>0.379811629856614</v>
      </c>
      <c r="JV5" s="4" t="n">
        <f aca="false">JV17*JV7/100</f>
        <v>0.380244496973849</v>
      </c>
      <c r="JW5" s="4" t="n">
        <f aca="false">JW17*JW7/100</f>
        <v>0.379717771003232</v>
      </c>
      <c r="JX5" s="4" t="n">
        <f aca="false">JX17*JX7/100</f>
        <v>0.379553881296697</v>
      </c>
      <c r="JY5" s="4" t="n">
        <f aca="false">JY17*JY7/100</f>
        <v>0.379278620147338</v>
      </c>
      <c r="JZ5" s="4" t="n">
        <f aca="false">JZ17*JZ7/100</f>
        <v>0.379264820281181</v>
      </c>
      <c r="KA5" s="4" t="n">
        <f aca="false">KA17*KA7/100</f>
        <v>0.379612380010161</v>
      </c>
      <c r="KB5" s="4" t="n">
        <f aca="false">KB17*KB7/100</f>
        <v>0.379550480605479</v>
      </c>
      <c r="KC5" s="4" t="n">
        <f aca="false">KC17*KC7/100</f>
        <v>0.379156317343121</v>
      </c>
      <c r="KD5" s="4" t="n">
        <f aca="false">KD17*KD7/100</f>
        <v>0.378991053376526</v>
      </c>
      <c r="KE5" s="4" t="n">
        <f aca="false">KE17*KE7/100</f>
        <v>0.378909263423329</v>
      </c>
      <c r="KF5" s="4" t="n">
        <f aca="false">KF17*KF7/100</f>
        <v>0.378627389116409</v>
      </c>
      <c r="KG5" s="4" t="n">
        <f aca="false">KG17*KG7/100</f>
        <v>0.378665152497607</v>
      </c>
      <c r="KH5" s="4" t="n">
        <f aca="false">KH17*KH7/100</f>
        <v>0.379356234670569</v>
      </c>
      <c r="KI5" s="4" t="n">
        <f aca="false">KI17*KI7/100</f>
        <v>0.379287345502778</v>
      </c>
      <c r="KJ5" s="4" t="n">
        <f aca="false">KJ17*KJ7/100</f>
        <v>0.379123182958794</v>
      </c>
      <c r="KK5" s="4" t="n">
        <f aca="false">KK17*KK7/100</f>
        <v>0.379421507053182</v>
      </c>
      <c r="KL5" s="4" t="n">
        <f aca="false">KL17*KL7/100</f>
        <v>0.37855418668039</v>
      </c>
      <c r="KM5" s="4" t="n">
        <f aca="false">KM17*KM7/100</f>
        <v>0.378683894414219</v>
      </c>
      <c r="KN5" s="4" t="n">
        <f aca="false">KN17*KN7/100</f>
        <v>0.379250485139846</v>
      </c>
      <c r="KO5" s="4" t="n">
        <f aca="false">KO17*KO7/100</f>
        <v>0.379838564168995</v>
      </c>
      <c r="KP5" s="4" t="n">
        <f aca="false">KP17*KP7/100</f>
        <v>0.38059030505013</v>
      </c>
      <c r="KQ5" s="4" t="n">
        <f aca="false">KQ17*KQ7/100</f>
        <v>0.38066911432369</v>
      </c>
      <c r="KR5" s="4" t="n">
        <f aca="false">KR17*KR7/100</f>
        <v>0.380991973879312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0.516287504147866</v>
      </c>
      <c r="BF6" s="6" t="n">
        <f aca="false">BF18*BF7/100</f>
        <v>0.516705448119284</v>
      </c>
      <c r="BG6" s="6" t="n">
        <f aca="false">BG18*BG7/100</f>
        <v>0.51663570626254</v>
      </c>
      <c r="BH6" s="6" t="n">
        <f aca="false">BH18*BH7/100</f>
        <v>0.517966736729773</v>
      </c>
      <c r="BI6" s="6" t="n">
        <f aca="false">BI18*BI7/100</f>
        <v>0.518964281964592</v>
      </c>
      <c r="BJ6" s="6" t="n">
        <f aca="false">BJ18*BJ7/100</f>
        <v>0.520010989941755</v>
      </c>
      <c r="BK6" s="6" t="n">
        <f aca="false">BK18*BK7/100</f>
        <v>0.520014473183043</v>
      </c>
      <c r="BL6" s="6" t="n">
        <f aca="false">BL18*BL7/100</f>
        <v>0.520815256984554</v>
      </c>
      <c r="BM6" s="6" t="n">
        <f aca="false">BM18*BM7/100</f>
        <v>0.52193533036513</v>
      </c>
      <c r="BN6" s="6" t="n">
        <f aca="false">BN18*BN7/100</f>
        <v>0.523357140873641</v>
      </c>
      <c r="BO6" s="6" t="n">
        <f aca="false">BO18*BO7/100</f>
        <v>0.523662240710211</v>
      </c>
      <c r="BP6" s="6" t="n">
        <f aca="false">BP18*BP7/100</f>
        <v>0.52342670082017</v>
      </c>
      <c r="BQ6" s="6" t="n">
        <f aca="false">BQ18*BQ7/100</f>
        <v>0.52482286365635</v>
      </c>
      <c r="BR6" s="6" t="n">
        <f aca="false">BR18*BR7/100</f>
        <v>0.525045898426666</v>
      </c>
      <c r="BS6" s="6" t="n">
        <f aca="false">BS18*BS7/100</f>
        <v>0.52493627574578</v>
      </c>
      <c r="BT6" s="6" t="n">
        <f aca="false">BT18*BT7/100</f>
        <v>0.525224205316699</v>
      </c>
      <c r="BU6" s="6" t="n">
        <f aca="false">BU18*BU7/100</f>
        <v>0.525827205324189</v>
      </c>
      <c r="BV6" s="6" t="n">
        <f aca="false">BV18*BV7/100</f>
        <v>0.526324555635423</v>
      </c>
      <c r="BW6" s="6" t="n">
        <f aca="false">BW18*BW7/100</f>
        <v>0.527329749481716</v>
      </c>
      <c r="BX6" s="6" t="n">
        <f aca="false">BX18*BX7/100</f>
        <v>0.528713109145017</v>
      </c>
      <c r="BY6" s="6" t="n">
        <f aca="false">BY18*BY7/100</f>
        <v>0.529762702404036</v>
      </c>
      <c r="BZ6" s="6" t="n">
        <f aca="false">BZ18*BZ7/100</f>
        <v>0.53055704943733</v>
      </c>
      <c r="CA6" s="6" t="n">
        <f aca="false">CA18*CA7/100</f>
        <v>0.531063576209481</v>
      </c>
      <c r="CB6" s="6" t="n">
        <f aca="false">CB18*CB7/100</f>
        <v>0.531874809516274</v>
      </c>
      <c r="CC6" s="6" t="n">
        <f aca="false">CC18*CC7/100</f>
        <v>0.532434431807268</v>
      </c>
      <c r="CD6" s="6" t="n">
        <f aca="false">CD18*CD7/100</f>
        <v>0.532757528070661</v>
      </c>
      <c r="CE6" s="6" t="n">
        <f aca="false">CE18*CE7/100</f>
        <v>0.534577487691122</v>
      </c>
      <c r="CF6" s="6" t="n">
        <f aca="false">CF18*CF7/100</f>
        <v>0.535038894665601</v>
      </c>
      <c r="CG6" s="6" t="n">
        <f aca="false">CG18*CG7/100</f>
        <v>0.536649608395302</v>
      </c>
      <c r="CH6" s="6" t="n">
        <f aca="false">CH18*CH7/100</f>
        <v>0.537611641118935</v>
      </c>
      <c r="CI6" s="6" t="n">
        <f aca="false">CI18*CI7/100</f>
        <v>0.538494460412033</v>
      </c>
      <c r="CJ6" s="6" t="n">
        <f aca="false">CJ18*CJ7/100</f>
        <v>0.539535401949741</v>
      </c>
      <c r="CK6" s="6" t="n">
        <f aca="false">CK18*CK7/100</f>
        <v>0.541708336467306</v>
      </c>
      <c r="CL6" s="6" t="n">
        <f aca="false">CL18*CL7/100</f>
        <v>0.542671950422498</v>
      </c>
      <c r="CM6" s="6" t="n">
        <f aca="false">CM18*CM7/100</f>
        <v>0.542562230234503</v>
      </c>
      <c r="CN6" s="6" t="n">
        <f aca="false">CN18*CN7/100</f>
        <v>0.542428766000853</v>
      </c>
      <c r="CO6" s="6" t="n">
        <f aca="false">CO18*CO7/100</f>
        <v>0.543183943108219</v>
      </c>
      <c r="CP6" s="6" t="n">
        <f aca="false">CP18*CP7/100</f>
        <v>0.543394510160077</v>
      </c>
      <c r="CQ6" s="6" t="n">
        <f aca="false">CQ18*CQ7/100</f>
        <v>0.543926379548835</v>
      </c>
      <c r="CR6" s="6" t="n">
        <f aca="false">CR18*CR7/100</f>
        <v>0.544101728231055</v>
      </c>
      <c r="CS6" s="6" t="n">
        <f aca="false">CS18*CS7/100</f>
        <v>0.545322739560053</v>
      </c>
      <c r="CT6" s="6" t="n">
        <f aca="false">CT18*CT7/100</f>
        <v>0.546200853816999</v>
      </c>
      <c r="CU6" s="6" t="n">
        <f aca="false">CU18*CU7/100</f>
        <v>0.547157146679996</v>
      </c>
      <c r="CV6" s="6" t="n">
        <f aca="false">CV18*CV7/100</f>
        <v>0.546846279228322</v>
      </c>
      <c r="CW6" s="6" t="n">
        <f aca="false">CW18*CW7/100</f>
        <v>0.546971424620183</v>
      </c>
      <c r="CX6" s="6" t="n">
        <f aca="false">CX18*CX7/100</f>
        <v>0.546840172376866</v>
      </c>
      <c r="CY6" s="6" t="n">
        <f aca="false">CY18*CY7/100</f>
        <v>0.548391978392112</v>
      </c>
      <c r="CZ6" s="6" t="n">
        <f aca="false">CZ18*CZ7/100</f>
        <v>0.549196087756542</v>
      </c>
      <c r="DA6" s="6" t="n">
        <f aca="false">DA18*DA7/100</f>
        <v>0.550014832153896</v>
      </c>
      <c r="DB6" s="6" t="n">
        <f aca="false">DB18*DB7/100</f>
        <v>0.55091295749781</v>
      </c>
      <c r="DC6" s="6" t="n">
        <f aca="false">DC18*DC7/100</f>
        <v>0.551683506356078</v>
      </c>
      <c r="DD6" s="6" t="n">
        <f aca="false">DD18*DD7/100</f>
        <v>0.552649260833794</v>
      </c>
      <c r="DE6" s="6" t="n">
        <f aca="false">DE18*DE7/100</f>
        <v>0.552229783017433</v>
      </c>
      <c r="DF6" s="6" t="n">
        <f aca="false">DF18*DF7/100</f>
        <v>0.552701829430205</v>
      </c>
      <c r="DG6" s="6" t="n">
        <f aca="false">DG18*DG7/100</f>
        <v>0.552055446305587</v>
      </c>
      <c r="DH6" s="6" t="n">
        <f aca="false">DH18*DH7/100</f>
        <v>0.551153895824216</v>
      </c>
      <c r="DI6" s="6" t="n">
        <f aca="false">DI18*DI7/100</f>
        <v>0.549948231951362</v>
      </c>
      <c r="DJ6" s="6" t="n">
        <f aca="false">DJ18*DJ7/100</f>
        <v>0.548925151981479</v>
      </c>
      <c r="DK6" s="6" t="n">
        <f aca="false">DK18*DK7/100</f>
        <v>0.548535292761798</v>
      </c>
      <c r="DL6" s="6" t="n">
        <f aca="false">DL18*DL7/100</f>
        <v>0.548471208956978</v>
      </c>
      <c r="DM6" s="6" t="n">
        <f aca="false">DM18*DM7/100</f>
        <v>0.548715493290327</v>
      </c>
      <c r="DN6" s="6" t="n">
        <f aca="false">DN18*DN7/100</f>
        <v>0.548344879036073</v>
      </c>
      <c r="DO6" s="6" t="n">
        <f aca="false">DO18*DO7/100</f>
        <v>0.548550391426315</v>
      </c>
      <c r="DP6" s="6" t="n">
        <f aca="false">DP18*DP7/100</f>
        <v>0.54842771954485</v>
      </c>
      <c r="DQ6" s="6" t="n">
        <f aca="false">DQ18*DQ7/100</f>
        <v>0.548276754239573</v>
      </c>
      <c r="DR6" s="6" t="n">
        <f aca="false">DR18*DR7/100</f>
        <v>0.547229307744505</v>
      </c>
      <c r="DS6" s="6" t="n">
        <f aca="false">DS18*DS7/100</f>
        <v>0.547685632777522</v>
      </c>
      <c r="DT6" s="6" t="n">
        <f aca="false">DT18*DT7/100</f>
        <v>0.547358414035817</v>
      </c>
      <c r="DU6" s="6" t="n">
        <f aca="false">DU18*DU7/100</f>
        <v>0.546166189822853</v>
      </c>
      <c r="DV6" s="6" t="n">
        <f aca="false">DV18*DV7/100</f>
        <v>0.546317716492138</v>
      </c>
      <c r="DW6" s="6" t="n">
        <f aca="false">DW18*DW7/100</f>
        <v>0.546432307371998</v>
      </c>
      <c r="DX6" s="6" t="n">
        <f aca="false">DX18*DX7/100</f>
        <v>0.545759671505015</v>
      </c>
      <c r="DY6" s="6" t="n">
        <f aca="false">DY18*DY7/100</f>
        <v>0.54609479998239</v>
      </c>
      <c r="DZ6" s="6" t="n">
        <f aca="false">DZ18*DZ7/100</f>
        <v>0.546450308535725</v>
      </c>
      <c r="EA6" s="6" t="n">
        <f aca="false">EA18*EA7/100</f>
        <v>0.546320450019025</v>
      </c>
      <c r="EB6" s="6" t="n">
        <f aca="false">EB18*EB7/100</f>
        <v>0.546361613433422</v>
      </c>
      <c r="EC6" s="6" t="n">
        <f aca="false">EC18*EC7/100</f>
        <v>0.545161188183289</v>
      </c>
      <c r="ED6" s="6" t="n">
        <f aca="false">ED18*ED7/100</f>
        <v>0.545417775568164</v>
      </c>
      <c r="EE6" s="6" t="n">
        <f aca="false">EE18*EE7/100</f>
        <v>0.544784303537755</v>
      </c>
      <c r="EF6" s="6" t="n">
        <f aca="false">EF18*EF7/100</f>
        <v>0.545414300982599</v>
      </c>
      <c r="EG6" s="6" t="n">
        <f aca="false">EG18*EG7/100</f>
        <v>0.544893780877594</v>
      </c>
      <c r="EH6" s="6" t="n">
        <f aca="false">EH18*EH7/100</f>
        <v>0.544947585080702</v>
      </c>
      <c r="EI6" s="6" t="n">
        <f aca="false">EI18*EI7/100</f>
        <v>0.544555126159791</v>
      </c>
      <c r="EJ6" s="6" t="n">
        <f aca="false">EJ18*EJ7/100</f>
        <v>0.543893133907412</v>
      </c>
      <c r="EK6" s="6" t="n">
        <f aca="false">EK18*EK7/100</f>
        <v>0.543886916852034</v>
      </c>
      <c r="EL6" s="6" t="n">
        <f aca="false">EL18*EL7/100</f>
        <v>0.543371952351651</v>
      </c>
      <c r="EM6" s="6" t="n">
        <f aca="false">EM18*EM7/100</f>
        <v>0.543263198242041</v>
      </c>
      <c r="EN6" s="6" t="n">
        <f aca="false">EN18*EN7/100</f>
        <v>0.543184686242557</v>
      </c>
      <c r="EO6" s="6" t="n">
        <f aca="false">EO18*EO7/100</f>
        <v>0.543069570693218</v>
      </c>
      <c r="EP6" s="6" t="n">
        <f aca="false">EP18*EP7/100</f>
        <v>0.543350091352719</v>
      </c>
      <c r="EQ6" s="6" t="n">
        <f aca="false">EQ18*EQ7/100</f>
        <v>0.543759766281132</v>
      </c>
      <c r="ER6" s="6" t="n">
        <f aca="false">ER18*ER7/100</f>
        <v>0.543915826458219</v>
      </c>
      <c r="ES6" s="6" t="n">
        <f aca="false">ES18*ES7/100</f>
        <v>0.544466291636034</v>
      </c>
      <c r="ET6" s="6" t="n">
        <f aca="false">ET18*ET7/100</f>
        <v>0.545275157339023</v>
      </c>
      <c r="EU6" s="6" t="n">
        <f aca="false">EU18*EU7/100</f>
        <v>0.545288763499228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0.37467790365277</v>
      </c>
      <c r="HC6" s="6" t="n">
        <f aca="false">HC18*HC7/100</f>
        <v>0.375527558716654</v>
      </c>
      <c r="HD6" s="6" t="n">
        <f aca="false">HD18*HD7/100</f>
        <v>0.376461791937682</v>
      </c>
      <c r="HE6" s="6" t="n">
        <f aca="false">HE18*HE7/100</f>
        <v>0.377092867092587</v>
      </c>
      <c r="HF6" s="6" t="n">
        <f aca="false">HF18*HF7/100</f>
        <v>0.377239149460882</v>
      </c>
      <c r="HG6" s="6" t="n">
        <f aca="false">HG18*HG7/100</f>
        <v>0.378188751506554</v>
      </c>
      <c r="HH6" s="6" t="n">
        <f aca="false">HH18*HH7/100</f>
        <v>0.379749380291028</v>
      </c>
      <c r="HI6" s="6" t="n">
        <f aca="false">HI18*HI7/100</f>
        <v>0.381231101306254</v>
      </c>
      <c r="HJ6" s="6" t="n">
        <f aca="false">HJ18*HJ7/100</f>
        <v>0.381990730118809</v>
      </c>
      <c r="HK6" s="6" t="n">
        <f aca="false">HK18*HK7/100</f>
        <v>0.383195880707753</v>
      </c>
      <c r="HL6" s="6" t="n">
        <f aca="false">HL18*HL7/100</f>
        <v>0.384409194003939</v>
      </c>
      <c r="HM6" s="6" t="n">
        <f aca="false">HM18*HM7/100</f>
        <v>0.384844857186036</v>
      </c>
      <c r="HN6" s="6" t="n">
        <f aca="false">HN18*HN7/100</f>
        <v>0.385920239933369</v>
      </c>
      <c r="HO6" s="6" t="n">
        <f aca="false">HO18*HO7/100</f>
        <v>0.387041606403187</v>
      </c>
      <c r="HP6" s="6" t="n">
        <f aca="false">HP18*HP7/100</f>
        <v>0.38834868342872</v>
      </c>
      <c r="HQ6" s="6" t="n">
        <f aca="false">HQ18*HQ7/100</f>
        <v>0.389885440707626</v>
      </c>
      <c r="HR6" s="6" t="n">
        <f aca="false">HR18*HR7/100</f>
        <v>0.391417017399747</v>
      </c>
      <c r="HS6" s="6" t="n">
        <f aca="false">HS18*HS7/100</f>
        <v>0.392034093506769</v>
      </c>
      <c r="HT6" s="6" t="n">
        <f aca="false">HT18*HT7/100</f>
        <v>0.392412041462376</v>
      </c>
      <c r="HU6" s="6" t="n">
        <f aca="false">HU18*HU7/100</f>
        <v>0.392674121877724</v>
      </c>
      <c r="HV6" s="6" t="n">
        <f aca="false">HV18*HV7/100</f>
        <v>0.393422999191282</v>
      </c>
      <c r="HW6" s="6" t="n">
        <f aca="false">HW18*HW7/100</f>
        <v>0.394530719592407</v>
      </c>
      <c r="HX6" s="6" t="n">
        <f aca="false">HX18*HX7/100</f>
        <v>0.395359231569808</v>
      </c>
      <c r="HY6" s="6" t="n">
        <f aca="false">HY18*HY7/100</f>
        <v>0.395439233114654</v>
      </c>
      <c r="HZ6" s="6" t="n">
        <f aca="false">HZ18*HZ7/100</f>
        <v>0.39608136830567</v>
      </c>
      <c r="IA6" s="6" t="n">
        <f aca="false">IA18*IA7/100</f>
        <v>0.396820168556155</v>
      </c>
      <c r="IB6" s="6" t="n">
        <f aca="false">IB18*IB7/100</f>
        <v>0.397912092990461</v>
      </c>
      <c r="IC6" s="6" t="n">
        <f aca="false">IC18*IC7/100</f>
        <v>0.398774459696722</v>
      </c>
      <c r="ID6" s="6" t="n">
        <f aca="false">ID18*ID7/100</f>
        <v>0.399716527381656</v>
      </c>
      <c r="IE6" s="6" t="n">
        <f aca="false">IE18*IE7/100</f>
        <v>0.40072619060033</v>
      </c>
      <c r="IF6" s="6" t="n">
        <f aca="false">IF18*IF7/100</f>
        <v>0.401733711136877</v>
      </c>
      <c r="IG6" s="6" t="n">
        <f aca="false">IG18*IG7/100</f>
        <v>0.402725733326797</v>
      </c>
      <c r="IH6" s="6" t="n">
        <f aca="false">IH18*IH7/100</f>
        <v>0.40325963919832</v>
      </c>
      <c r="II6" s="6" t="n">
        <f aca="false">II18*II7/100</f>
        <v>0.403945805627913</v>
      </c>
      <c r="IJ6" s="6" t="n">
        <f aca="false">IJ18*IJ7/100</f>
        <v>0.405564570766638</v>
      </c>
      <c r="IK6" s="6" t="n">
        <f aca="false">IK18*IK7/100</f>
        <v>0.406555148439937</v>
      </c>
      <c r="IL6" s="6" t="n">
        <f aca="false">IL18*IL7/100</f>
        <v>0.407172772074398</v>
      </c>
      <c r="IM6" s="6" t="n">
        <f aca="false">IM18*IM7/100</f>
        <v>0.408252988396234</v>
      </c>
      <c r="IN6" s="6" t="n">
        <f aca="false">IN18*IN7/100</f>
        <v>0.408968715995577</v>
      </c>
      <c r="IO6" s="6" t="n">
        <f aca="false">IO18*IO7/100</f>
        <v>0.410621698466291</v>
      </c>
      <c r="IP6" s="6" t="n">
        <f aca="false">IP18*IP7/100</f>
        <v>0.412162179199727</v>
      </c>
      <c r="IQ6" s="6" t="n">
        <f aca="false">IQ18*IQ7/100</f>
        <v>0.412861344986755</v>
      </c>
      <c r="IR6" s="6" t="n">
        <f aca="false">IR18*IR7/100</f>
        <v>0.414604666714513</v>
      </c>
      <c r="IS6" s="6" t="n">
        <f aca="false">IS18*IS7/100</f>
        <v>0.414640699394431</v>
      </c>
      <c r="IT6" s="6" t="n">
        <f aca="false">IT18*IT7/100</f>
        <v>0.41571800761191</v>
      </c>
      <c r="IU6" s="6" t="n">
        <f aca="false">IU18*IU7/100</f>
        <v>0.417256162972998</v>
      </c>
      <c r="IV6" s="6" t="n">
        <f aca="false">IV18*IV7/100</f>
        <v>0.417656982945242</v>
      </c>
      <c r="IW6" s="6" t="n">
        <f aca="false">IW18*IW7/100</f>
        <v>0.418808101280131</v>
      </c>
      <c r="IX6" s="6" t="n">
        <f aca="false">IX18*IX7/100</f>
        <v>0.419212261077711</v>
      </c>
      <c r="IY6" s="6" t="n">
        <f aca="false">IY18*IY7/100</f>
        <v>0.420571789171903</v>
      </c>
      <c r="IZ6" s="6" t="n">
        <f aca="false">IZ18*IZ7/100</f>
        <v>0.42171355828244</v>
      </c>
      <c r="JA6" s="6" t="n">
        <f aca="false">JA18*JA7/100</f>
        <v>0.421514256080813</v>
      </c>
      <c r="JB6" s="6" t="n">
        <f aca="false">JB18*JB7/100</f>
        <v>0.422314153211419</v>
      </c>
      <c r="JC6" s="6" t="n">
        <f aca="false">JC18*JC7/100</f>
        <v>0.422738131315988</v>
      </c>
      <c r="JD6" s="6" t="n">
        <f aca="false">JD18*JD7/100</f>
        <v>0.422367730442086</v>
      </c>
      <c r="JE6" s="6" t="n">
        <f aca="false">JE18*JE7/100</f>
        <v>0.422549899979879</v>
      </c>
      <c r="JF6" s="6" t="n">
        <f aca="false">JF18*JF7/100</f>
        <v>0.422026677366923</v>
      </c>
      <c r="JG6" s="6" t="n">
        <f aca="false">JG18*JG7/100</f>
        <v>0.422004930364061</v>
      </c>
      <c r="JH6" s="6" t="n">
        <f aca="false">JH18*JH7/100</f>
        <v>0.421830837845393</v>
      </c>
      <c r="JI6" s="6" t="n">
        <f aca="false">JI18*JI7/100</f>
        <v>0.423133099581416</v>
      </c>
      <c r="JJ6" s="6" t="n">
        <f aca="false">JJ18*JJ7/100</f>
        <v>0.422638706552192</v>
      </c>
      <c r="JK6" s="6" t="n">
        <f aca="false">JK18*JK7/100</f>
        <v>0.422637391341703</v>
      </c>
      <c r="JL6" s="6" t="n">
        <f aca="false">JL18*JL7/100</f>
        <v>0.422321079088692</v>
      </c>
      <c r="JM6" s="6" t="n">
        <f aca="false">JM18*JM7/100</f>
        <v>0.423127732869841</v>
      </c>
      <c r="JN6" s="6" t="n">
        <f aca="false">JN18*JN7/100</f>
        <v>0.422677269811203</v>
      </c>
      <c r="JO6" s="6" t="n">
        <f aca="false">JO18*JO7/100</f>
        <v>0.422875612098805</v>
      </c>
      <c r="JP6" s="6" t="n">
        <f aca="false">JP18*JP7/100</f>
        <v>0.422889018325553</v>
      </c>
      <c r="JQ6" s="6" t="n">
        <f aca="false">JQ18*JQ7/100</f>
        <v>0.423016093935362</v>
      </c>
      <c r="JR6" s="6" t="n">
        <f aca="false">JR18*JR7/100</f>
        <v>0.422736508557224</v>
      </c>
      <c r="JS6" s="6" t="n">
        <f aca="false">JS18*JS7/100</f>
        <v>0.422906771035556</v>
      </c>
      <c r="JT6" s="6" t="n">
        <f aca="false">JT18*JT7/100</f>
        <v>0.423097385839531</v>
      </c>
      <c r="JU6" s="6" t="n">
        <f aca="false">JU18*JU7/100</f>
        <v>0.423734252949324</v>
      </c>
      <c r="JV6" s="6" t="n">
        <f aca="false">JV18*JV7/100</f>
        <v>0.424217178194707</v>
      </c>
      <c r="JW6" s="6" t="n">
        <f aca="false">JW18*JW7/100</f>
        <v>0.423629539960058</v>
      </c>
      <c r="JX6" s="6" t="n">
        <f aca="false">JX18*JX7/100</f>
        <v>0.423446697527374</v>
      </c>
      <c r="JY6" s="6" t="n">
        <f aca="false">JY18*JY7/100</f>
        <v>0.423139604304521</v>
      </c>
      <c r="JZ6" s="6" t="n">
        <f aca="false">JZ18*JZ7/100</f>
        <v>0.423124208578016</v>
      </c>
      <c r="KA6" s="6" t="n">
        <f aca="false">KA18*KA7/100</f>
        <v>0.423511961217845</v>
      </c>
      <c r="KB6" s="6" t="n">
        <f aca="false">KB18*KB7/100</f>
        <v>0.423442903569423</v>
      </c>
      <c r="KC6" s="6" t="n">
        <f aca="false">KC18*KC7/100</f>
        <v>0.423003158015611</v>
      </c>
      <c r="KD6" s="6" t="n">
        <f aca="false">KD18*KD7/100</f>
        <v>0.42281878239907</v>
      </c>
      <c r="KE6" s="6" t="n">
        <f aca="false">KE18*KE7/100</f>
        <v>0.422727533995934</v>
      </c>
      <c r="KF6" s="6" t="n">
        <f aca="false">KF18*KF7/100</f>
        <v>0.422413062848978</v>
      </c>
      <c r="KG6" s="6" t="n">
        <f aca="false">KG18*KG7/100</f>
        <v>0.422455193307508</v>
      </c>
      <c r="KH6" s="6" t="n">
        <f aca="false">KH18*KH7/100</f>
        <v>0.423226194417709</v>
      </c>
      <c r="KI6" s="6" t="n">
        <f aca="false">KI18*KI7/100</f>
        <v>0.423149338687774</v>
      </c>
      <c r="KJ6" s="6" t="n">
        <f aca="false">KJ18*KJ7/100</f>
        <v>0.422966191865852</v>
      </c>
      <c r="KK6" s="6" t="n">
        <f aca="false">KK18*KK7/100</f>
        <v>0.42329901510594</v>
      </c>
      <c r="KL6" s="6" t="n">
        <f aca="false">KL18*KL7/100</f>
        <v>0.422331395050779</v>
      </c>
      <c r="KM6" s="6" t="n">
        <f aca="false">KM18*KM7/100</f>
        <v>0.422476102598877</v>
      </c>
      <c r="KN6" s="6" t="n">
        <f aca="false">KN18*KN7/100</f>
        <v>0.423108215675411</v>
      </c>
      <c r="KO6" s="6" t="n">
        <f aca="false">KO18*KO7/100</f>
        <v>0.423764302031128</v>
      </c>
      <c r="KP6" s="6" t="n">
        <f aca="false">KP18*KP7/100</f>
        <v>0.424602976615156</v>
      </c>
      <c r="KQ6" s="6" t="n">
        <f aca="false">KQ18*KQ7/100</f>
        <v>0.424690899643395</v>
      </c>
      <c r="KR6" s="6" t="n">
        <f aca="false">KR18*KR7/100</f>
        <v>0.425051095703376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0.515132798628109</v>
      </c>
      <c r="BF7" s="8" t="n">
        <f aca="false">BF39*BF40/SUM(BF44:BF54)</f>
        <v>0.515549807844751</v>
      </c>
      <c r="BG7" s="8" t="n">
        <f aca="false">BG39*BG40/SUM(BG44:BG54)</f>
        <v>0.515480221969521</v>
      </c>
      <c r="BH7" s="8" t="n">
        <f aca="false">BH39*BH40/SUM(BH44:BH54)</f>
        <v>0.516808275513596</v>
      </c>
      <c r="BI7" s="8" t="n">
        <f aca="false">BI39*BI40/SUM(BI44:BI54)</f>
        <v>0.517803589683398</v>
      </c>
      <c r="BJ7" s="8" t="n">
        <f aca="false">BJ39*BJ40/SUM(BJ44:BJ54)</f>
        <v>0.518847956640356</v>
      </c>
      <c r="BK7" s="8" t="n">
        <f aca="false">BK39*BK40/SUM(BK44:BK54)</f>
        <v>0.518851432091183</v>
      </c>
      <c r="BL7" s="8" t="n">
        <f aca="false">BL39*BL40/SUM(BL44:BL54)</f>
        <v>0.519650424895491</v>
      </c>
      <c r="BM7" s="8" t="n">
        <f aca="false">BM39*BM40/SUM(BM44:BM54)</f>
        <v>0.520767993170085</v>
      </c>
      <c r="BN7" s="8" t="n">
        <f aca="false">BN39*BN40/SUM(BN44:BN54)</f>
        <v>0.522186623720861</v>
      </c>
      <c r="BO7" s="8" t="n">
        <f aca="false">BO39*BO40/SUM(BO44:BO54)</f>
        <v>0.522491041184795</v>
      </c>
      <c r="BP7" s="8" t="n">
        <f aca="false">BP39*BP40/SUM(BP44:BP54)</f>
        <v>0.522256028092727</v>
      </c>
      <c r="BQ7" s="8" t="n">
        <f aca="false">BQ39*BQ40/SUM(BQ44:BQ54)</f>
        <v>0.523649068333608</v>
      </c>
      <c r="BR7" s="8" t="n">
        <f aca="false">BR39*BR40/SUM(BR44:BR54)</f>
        <v>0.523871604274342</v>
      </c>
      <c r="BS7" s="8" t="n">
        <f aca="false">BS39*BS40/SUM(BS44:BS54)</f>
        <v>0.523762226770637</v>
      </c>
      <c r="BT7" s="8" t="n">
        <f aca="false">BT39*BT40/SUM(BT44:BT54)</f>
        <v>0.524049512371167</v>
      </c>
      <c r="BU7" s="8" t="n">
        <f aca="false">BU39*BU40/SUM(BU44:BU54)</f>
        <v>0.524651163735834</v>
      </c>
      <c r="BV7" s="8" t="n">
        <f aca="false">BV39*BV40/SUM(BV44:BV54)</f>
        <v>0.525147401695626</v>
      </c>
      <c r="BW7" s="8" t="n">
        <f aca="false">BW39*BW40/SUM(BW44:BW54)</f>
        <v>0.52615034737036</v>
      </c>
      <c r="BX7" s="8" t="n">
        <f aca="false">BX39*BX40/SUM(BX44:BX54)</f>
        <v>0.527530613073366</v>
      </c>
      <c r="BY7" s="8" t="n">
        <f aca="false">BY39*BY40/SUM(BY44:BY54)</f>
        <v>0.528577858859087</v>
      </c>
      <c r="BZ7" s="8" t="n">
        <f aca="false">BZ39*BZ40/SUM(BZ44:BZ54)</f>
        <v>0.529370429291366</v>
      </c>
      <c r="CA7" s="8" t="n">
        <f aca="false">CA39*CA40/SUM(CA44:CA54)</f>
        <v>0.529875823188414</v>
      </c>
      <c r="CB7" s="8" t="n">
        <f aca="false">CB39*CB40/SUM(CB44:CB54)</f>
        <v>0.530685242127109</v>
      </c>
      <c r="CC7" s="8" t="n">
        <f aca="false">CC39*CC40/SUM(CC44:CC54)</f>
        <v>0.531243612791938</v>
      </c>
      <c r="CD7" s="8" t="n">
        <f aca="false">CD39*CD40/SUM(CD44:CD54)</f>
        <v>0.531565986432692</v>
      </c>
      <c r="CE7" s="8" t="n">
        <f aca="false">CE39*CE40/SUM(CE44:CE54)</f>
        <v>0.533381875612938</v>
      </c>
      <c r="CF7" s="8" t="n">
        <f aca="false">CF39*CF40/SUM(CF44:CF54)</f>
        <v>0.533842250625233</v>
      </c>
      <c r="CG7" s="8" t="n">
        <f aca="false">CG39*CG40/SUM(CG44:CG54)</f>
        <v>0.535449361904711</v>
      </c>
      <c r="CH7" s="8" t="n">
        <f aca="false">CH39*CH40/SUM(CH44:CH54)</f>
        <v>0.53640924298902</v>
      </c>
      <c r="CI7" s="8" t="n">
        <f aca="false">CI39*CI40/SUM(CI44:CI54)</f>
        <v>0.537290087808008</v>
      </c>
      <c r="CJ7" s="8" t="n">
        <f aca="false">CJ39*CJ40/SUM(CJ44:CJ54)</f>
        <v>0.538328701222471</v>
      </c>
      <c r="CK7" s="8" t="n">
        <f aca="false">CK39*CK40/SUM(CK44:CK54)</f>
        <v>0.540496775851967</v>
      </c>
      <c r="CL7" s="8" t="n">
        <f aca="false">CL39*CL40/SUM(CL44:CL54)</f>
        <v>0.541458234631324</v>
      </c>
      <c r="CM7" s="8" t="n">
        <f aca="false">CM39*CM40/SUM(CM44:CM54)</f>
        <v>0.54134875983859</v>
      </c>
      <c r="CN7" s="8" t="n">
        <f aca="false">CN39*CN40/SUM(CN44:CN54)</f>
        <v>0.54121559410507</v>
      </c>
      <c r="CO7" s="8" t="n">
        <f aca="false">CO39*CO40/SUM(CO44:CO54)</f>
        <v>0.541969082217124</v>
      </c>
      <c r="CP7" s="8" t="n">
        <f aca="false">CP39*CP40/SUM(CP44:CP54)</f>
        <v>0.54217917832414</v>
      </c>
      <c r="CQ7" s="8" t="n">
        <f aca="false">CQ39*CQ40/SUM(CQ44:CQ54)</f>
        <v>0.542709858157633</v>
      </c>
      <c r="CR7" s="8" t="n">
        <f aca="false">CR39*CR40/SUM(CR44:CR54)</f>
        <v>0.54288481466284</v>
      </c>
      <c r="CS7" s="8" t="n">
        <f aca="false">CS39*CS40/SUM(CS44:CS54)</f>
        <v>0.544103095132559</v>
      </c>
      <c r="CT7" s="8" t="n">
        <f aca="false">CT39*CT40/SUM(CT44:CT54)</f>
        <v>0.544979245438467</v>
      </c>
      <c r="CU7" s="8" t="n">
        <f aca="false">CU39*CU40/SUM(CU44:CU54)</f>
        <v>0.545933399499656</v>
      </c>
      <c r="CV7" s="8" t="n">
        <f aca="false">CV39*CV40/SUM(CV44:CV54)</f>
        <v>0.545623227320208</v>
      </c>
      <c r="CW7" s="8" t="n">
        <f aca="false">CW39*CW40/SUM(CW44:CW54)</f>
        <v>0.545748092817488</v>
      </c>
      <c r="CX7" s="8" t="n">
        <f aca="false">CX39*CX40/SUM(CX44:CX54)</f>
        <v>0.545617134127063</v>
      </c>
      <c r="CY7" s="8" t="n">
        <f aca="false">CY39*CY40/SUM(CY44:CY54)</f>
        <v>0.547165469442443</v>
      </c>
      <c r="CZ7" s="8" t="n">
        <f aca="false">CZ39*CZ40/SUM(CZ44:CZ54)</f>
        <v>0.547967780371865</v>
      </c>
      <c r="DA7" s="8" t="n">
        <f aca="false">DA39*DA40/SUM(DA44:DA54)</f>
        <v>0.548784693602152</v>
      </c>
      <c r="DB7" s="8" t="n">
        <f aca="false">DB39*DB40/SUM(DB44:DB54)</f>
        <v>0.549680810239126</v>
      </c>
      <c r="DC7" s="8" t="n">
        <f aca="false">DC39*DC40/SUM(DC44:DC54)</f>
        <v>0.550449635722313</v>
      </c>
      <c r="DD7" s="8" t="n">
        <f aca="false">DD39*DD40/SUM(DD44:DD54)</f>
        <v>0.551413230236797</v>
      </c>
      <c r="DE7" s="8" t="n">
        <f aca="false">DE39*DE40/SUM(DE44:DE54)</f>
        <v>0.550994690605741</v>
      </c>
      <c r="DF7" s="8" t="n">
        <f aca="false">DF39*DF40/SUM(DF44:DF54)</f>
        <v>0.551465681260638</v>
      </c>
      <c r="DG7" s="8" t="n">
        <f aca="false">DG39*DG40/SUM(DG44:DG54)</f>
        <v>0.55082074380758</v>
      </c>
      <c r="DH7" s="8" t="n">
        <f aca="false">DH39*DH40/SUM(DH44:DH54)</f>
        <v>0.549921209693658</v>
      </c>
      <c r="DI7" s="8" t="n">
        <f aca="false">DI39*DI40/SUM(DI44:DI54)</f>
        <v>0.548718242354649</v>
      </c>
      <c r="DJ7" s="8" t="n">
        <f aca="false">DJ39*DJ40/SUM(DJ44:DJ54)</f>
        <v>0.547697450559627</v>
      </c>
      <c r="DK7" s="8" t="n">
        <f aca="false">DK39*DK40/SUM(DK44:DK54)</f>
        <v>0.547308463281625</v>
      </c>
      <c r="DL7" s="8" t="n">
        <f aca="false">DL39*DL40/SUM(DL44:DL54)</f>
        <v>0.547244522803774</v>
      </c>
      <c r="DM7" s="8" t="n">
        <f aca="false">DM39*DM40/SUM(DM44:DM54)</f>
        <v>0.547488260781719</v>
      </c>
      <c r="DN7" s="8" t="n">
        <f aca="false">DN39*DN40/SUM(DN44:DN54)</f>
        <v>0.547118475426715</v>
      </c>
      <c r="DO7" s="8" t="n">
        <f aca="false">DO39*DO40/SUM(DO44:DO54)</f>
        <v>0.547323528177145</v>
      </c>
      <c r="DP7" s="8" t="n">
        <f aca="false">DP39*DP40/SUM(DP44:DP54)</f>
        <v>0.547201130658119</v>
      </c>
      <c r="DQ7" s="8" t="n">
        <f aca="false">DQ39*DQ40/SUM(DQ44:DQ54)</f>
        <v>0.547050502995085</v>
      </c>
      <c r="DR7" s="8" t="n">
        <f aca="false">DR39*DR40/SUM(DR44:DR54)</f>
        <v>0.546005399171959</v>
      </c>
      <c r="DS7" s="8" t="n">
        <f aca="false">DS39*DS40/SUM(DS44:DS54)</f>
        <v>0.546460703608834</v>
      </c>
      <c r="DT7" s="8" t="n">
        <f aca="false">DT39*DT40/SUM(DT44:DT54)</f>
        <v>0.546134216709919</v>
      </c>
      <c r="DU7" s="8" t="n">
        <f aca="false">DU39*DU40/SUM(DU44:DU54)</f>
        <v>0.544944658972259</v>
      </c>
      <c r="DV7" s="8" t="n">
        <f aca="false">DV39*DV40/SUM(DV44:DV54)</f>
        <v>0.545095846743779</v>
      </c>
      <c r="DW7" s="8" t="n">
        <f aca="false">DW39*DW40/SUM(DW44:DW54)</f>
        <v>0.545210181334807</v>
      </c>
      <c r="DX7" s="8" t="n">
        <f aca="false">DX39*DX40/SUM(DX44:DX54)</f>
        <v>0.544539049855093</v>
      </c>
      <c r="DY7" s="8" t="n">
        <f aca="false">DY39*DY40/SUM(DY44:DY54)</f>
        <v>0.544873428799117</v>
      </c>
      <c r="DZ7" s="8" t="n">
        <f aca="false">DZ39*DZ40/SUM(DZ44:DZ54)</f>
        <v>0.545228142237936</v>
      </c>
      <c r="EA7" s="8" t="n">
        <f aca="false">EA39*EA40/SUM(EA44:EA54)</f>
        <v>0.545098574156981</v>
      </c>
      <c r="EB7" s="8" t="n">
        <f aca="false">EB39*EB40/SUM(EB44:EB54)</f>
        <v>0.545139645507128</v>
      </c>
      <c r="EC7" s="8" t="n">
        <f aca="false">EC39*EC40/SUM(EC44:EC54)</f>
        <v>0.543941905074372</v>
      </c>
      <c r="ED7" s="8" t="n">
        <f aca="false">ED39*ED40/SUM(ED44:ED54)</f>
        <v>0.544197918587388</v>
      </c>
      <c r="EE7" s="8" t="n">
        <f aca="false">EE39*EE40/SUM(EE44:EE54)</f>
        <v>0.543565863352164</v>
      </c>
      <c r="EF7" s="8" t="n">
        <f aca="false">EF39*EF40/SUM(EF44:EF54)</f>
        <v>0.544194451772925</v>
      </c>
      <c r="EG7" s="8" t="n">
        <f aca="false">EG39*EG40/SUM(EG44:EG54)</f>
        <v>0.543675095839886</v>
      </c>
      <c r="EH7" s="8" t="n">
        <f aca="false">EH39*EH40/SUM(EH44:EH54)</f>
        <v>0.543728779706922</v>
      </c>
      <c r="EI7" s="8" t="n">
        <f aca="false">EI39*EI40/SUM(EI44:EI54)</f>
        <v>0.543337198542064</v>
      </c>
      <c r="EJ7" s="8" t="n">
        <f aca="false">EJ39*EJ40/SUM(EJ44:EJ54)</f>
        <v>0.542676686871923</v>
      </c>
      <c r="EK7" s="8" t="n">
        <f aca="false">EK39*EK40/SUM(EK44:EK54)</f>
        <v>0.542670483721333</v>
      </c>
      <c r="EL7" s="8" t="n">
        <f aca="false">EL39*EL40/SUM(EL44:EL54)</f>
        <v>0.542156670967499</v>
      </c>
      <c r="EM7" s="8" t="n">
        <f aca="false">EM39*EM40/SUM(EM44:EM54)</f>
        <v>0.542048160092461</v>
      </c>
      <c r="EN7" s="8" t="n">
        <f aca="false">EN39*EN40/SUM(EN44:EN54)</f>
        <v>0.541969823689401</v>
      </c>
      <c r="EO7" s="8" t="n">
        <f aca="false">EO39*EO40/SUM(EO44:EO54)</f>
        <v>0.541854965602346</v>
      </c>
      <c r="EP7" s="8" t="n">
        <f aca="false">EP39*EP40/SUM(EP44:EP54)</f>
        <v>0.542134858861898</v>
      </c>
      <c r="EQ7" s="8" t="n">
        <f aca="false">EQ39*EQ40/SUM(EQ44:EQ54)</f>
        <v>0.542543617529705</v>
      </c>
      <c r="ER7" s="8" t="n">
        <f aca="false">ER39*ER40/SUM(ER44:ER54)</f>
        <v>0.542699328669587</v>
      </c>
      <c r="ES7" s="8" t="n">
        <f aca="false">ES39*ES40/SUM(ES44:ES54)</f>
        <v>0.543248562701627</v>
      </c>
      <c r="ET7" s="8" t="n">
        <f aca="false">ET39*ET40/SUM(ET44:ET54)</f>
        <v>0.544055619331794</v>
      </c>
      <c r="EU7" s="8" t="n">
        <f aca="false">EU39*EU40/SUM(EU44:EU54)</f>
        <v>0.54406919506107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0.378057055882741</v>
      </c>
      <c r="HC7" s="8" t="n">
        <f aca="false">HC39*HC40/SUM(HC44:HC54)</f>
        <v>0.378914373831935</v>
      </c>
      <c r="HD7" s="8" t="n">
        <f aca="false">HD39*HD40/SUM(HD44:HD54)</f>
        <v>0.379857032733371</v>
      </c>
      <c r="HE7" s="8" t="n">
        <f aca="false">HE39*HE40/SUM(HE44:HE54)</f>
        <v>0.38049379944093</v>
      </c>
      <c r="HF7" s="8" t="n">
        <f aca="false">HF39*HF40/SUM(HF44:HF54)</f>
        <v>0.380641401103441</v>
      </c>
      <c r="HG7" s="8" t="n">
        <f aca="false">HG39*HG40/SUM(HG44:HG54)</f>
        <v>0.38159956743817</v>
      </c>
      <c r="HH7" s="8" t="n">
        <f aca="false">HH39*HH40/SUM(HH44:HH54)</f>
        <v>0.383174271251318</v>
      </c>
      <c r="HI7" s="8" t="n">
        <f aca="false">HI39*HI40/SUM(HI44:HI54)</f>
        <v>0.384669355640321</v>
      </c>
      <c r="HJ7" s="8" t="n">
        <f aca="false">HJ39*HJ40/SUM(HJ44:HJ54)</f>
        <v>0.385435835407712</v>
      </c>
      <c r="HK7" s="8" t="n">
        <f aca="false">HK39*HK40/SUM(HK44:HK54)</f>
        <v>0.386651855031794</v>
      </c>
      <c r="HL7" s="8" t="n">
        <f aca="false">HL39*HL40/SUM(HL44:HL54)</f>
        <v>0.387876110981097</v>
      </c>
      <c r="HM7" s="8" t="n">
        <f aca="false">HM39*HM40/SUM(HM44:HM54)</f>
        <v>0.388315703330617</v>
      </c>
      <c r="HN7" s="8" t="n">
        <f aca="false">HN39*HN40/SUM(HN44:HN54)</f>
        <v>0.389400784760401</v>
      </c>
      <c r="HO7" s="8" t="n">
        <f aca="false">HO39*HO40/SUM(HO44:HO54)</f>
        <v>0.390532264631544</v>
      </c>
      <c r="HP7" s="8" t="n">
        <f aca="false">HP39*HP40/SUM(HP44:HP54)</f>
        <v>0.391851129948306</v>
      </c>
      <c r="HQ7" s="8" t="n">
        <f aca="false">HQ39*HQ40/SUM(HQ44:HQ54)</f>
        <v>0.393401746963095</v>
      </c>
      <c r="HR7" s="8" t="n">
        <f aca="false">HR39*HR40/SUM(HR44:HR54)</f>
        <v>0.394947136668325</v>
      </c>
      <c r="HS7" s="8" t="n">
        <f aca="false">HS39*HS40/SUM(HS44:HS54)</f>
        <v>0.395569778073121</v>
      </c>
      <c r="HT7" s="8" t="n">
        <f aca="false">HT39*HT40/SUM(HT44:HT54)</f>
        <v>0.395951134672965</v>
      </c>
      <c r="HU7" s="8" t="n">
        <f aca="false">HU39*HU40/SUM(HU44:HU54)</f>
        <v>0.396215578744166</v>
      </c>
      <c r="HV7" s="8" t="n">
        <f aca="false">HV39*HV40/SUM(HV44:HV54)</f>
        <v>0.396971210046735</v>
      </c>
      <c r="HW7" s="8" t="n">
        <f aca="false">HW39*HW40/SUM(HW44:HW54)</f>
        <v>0.398088920777759</v>
      </c>
      <c r="HX7" s="8" t="n">
        <f aca="false">HX39*HX40/SUM(HX44:HX54)</f>
        <v>0.398924904954799</v>
      </c>
      <c r="HY7" s="8" t="n">
        <f aca="false">HY39*HY40/SUM(HY44:HY54)</f>
        <v>0.399005628019105</v>
      </c>
      <c r="HZ7" s="8" t="n">
        <f aca="false">HZ39*HZ40/SUM(HZ44:HZ54)</f>
        <v>0.39965355451124</v>
      </c>
      <c r="IA7" s="8" t="n">
        <f aca="false">IA39*IA40/SUM(IA44:IA54)</f>
        <v>0.400399017867527</v>
      </c>
      <c r="IB7" s="8" t="n">
        <f aca="false">IB39*IB40/SUM(IB44:IB54)</f>
        <v>0.401500790170766</v>
      </c>
      <c r="IC7" s="8" t="n">
        <f aca="false">IC39*IC40/SUM(IC44:IC54)</f>
        <v>0.40237093440634</v>
      </c>
      <c r="ID7" s="8" t="n">
        <f aca="false">ID39*ID40/SUM(ID44:ID54)</f>
        <v>0.403321498429294</v>
      </c>
      <c r="IE7" s="8" t="n">
        <f aca="false">IE39*IE40/SUM(IE44:IE54)</f>
        <v>0.404340267617879</v>
      </c>
      <c r="IF7" s="8" t="n">
        <f aca="false">IF39*IF40/SUM(IF44:IF54)</f>
        <v>0.405356874799875</v>
      </c>
      <c r="IG7" s="8" t="n">
        <f aca="false">IG39*IG40/SUM(IG44:IG54)</f>
        <v>0.406357843858458</v>
      </c>
      <c r="IH7" s="8" t="n">
        <f aca="false">IH39*IH40/SUM(IH44:IH54)</f>
        <v>0.406896564930447</v>
      </c>
      <c r="II7" s="8" t="n">
        <f aca="false">II39*II40/SUM(II44:II54)</f>
        <v>0.407588919770934</v>
      </c>
      <c r="IJ7" s="8" t="n">
        <f aca="false">IJ39*IJ40/SUM(IJ44:IJ54)</f>
        <v>0.409222284259594</v>
      </c>
      <c r="IK7" s="8" t="n">
        <f aca="false">IK39*IK40/SUM(IK44:IK54)</f>
        <v>0.410221795773723</v>
      </c>
      <c r="IL7" s="8" t="n">
        <f aca="false">IL39*IL40/SUM(IL44:IL54)</f>
        <v>0.410844989644009</v>
      </c>
      <c r="IM7" s="8" t="n">
        <f aca="false">IM39*IM40/SUM(IM44:IM54)</f>
        <v>0.41193494824143</v>
      </c>
      <c r="IN7" s="8" t="n">
        <f aca="false">IN39*IN40/SUM(IN44:IN54)</f>
        <v>0.412657130858509</v>
      </c>
      <c r="IO7" s="8" t="n">
        <f aca="false">IO39*IO40/SUM(IO44:IO54)</f>
        <v>0.414325021279085</v>
      </c>
      <c r="IP7" s="8" t="n">
        <f aca="false">IP39*IP40/SUM(IP44:IP54)</f>
        <v>0.415879395329566</v>
      </c>
      <c r="IQ7" s="8" t="n">
        <f aca="false">IQ39*IQ40/SUM(IQ44:IQ54)</f>
        <v>0.416584866766341</v>
      </c>
      <c r="IR7" s="8" t="n">
        <f aca="false">IR39*IR40/SUM(IR44:IR54)</f>
        <v>0.418343911197377</v>
      </c>
      <c r="IS7" s="8" t="n">
        <f aca="false">IS39*IS40/SUM(IS44:IS54)</f>
        <v>0.418380268849517</v>
      </c>
      <c r="IT7" s="8" t="n">
        <f aca="false">IT39*IT40/SUM(IT44:IT54)</f>
        <v>0.419467293114913</v>
      </c>
      <c r="IU7" s="8" t="n">
        <f aca="false">IU39*IU40/SUM(IU44:IU54)</f>
        <v>0.421019320820935</v>
      </c>
      <c r="IV7" s="8" t="n">
        <f aca="false">IV39*IV40/SUM(IV44:IV54)</f>
        <v>0.421423755715996</v>
      </c>
      <c r="IW7" s="8" t="n">
        <f aca="false">IW39*IW40/SUM(IW44:IW54)</f>
        <v>0.422585255778898</v>
      </c>
      <c r="IX7" s="8" t="n">
        <f aca="false">IX39*IX40/SUM(IX44:IX54)</f>
        <v>0.422993060620576</v>
      </c>
      <c r="IY7" s="8" t="n">
        <f aca="false">IY39*IY40/SUM(IY44:IY54)</f>
        <v>0.424364850052697</v>
      </c>
      <c r="IZ7" s="8" t="n">
        <f aca="false">IZ39*IZ40/SUM(IZ44:IZ54)</f>
        <v>0.425516916572284</v>
      </c>
      <c r="JA7" s="8" t="n">
        <f aca="false">JA39*JA40/SUM(JA44:JA54)</f>
        <v>0.425315816900156</v>
      </c>
      <c r="JB7" s="8" t="n">
        <f aca="false">JB39*JB40/SUM(JB44:JB54)</f>
        <v>0.426122928158274</v>
      </c>
      <c r="JC7" s="8" t="n">
        <f aca="false">JC39*JC40/SUM(JC44:JC54)</f>
        <v>0.426550730044666</v>
      </c>
      <c r="JD7" s="8" t="n">
        <f aca="false">JD39*JD40/SUM(JD44:JD54)</f>
        <v>0.426176988592292</v>
      </c>
      <c r="JE7" s="8" t="n">
        <f aca="false">JE39*JE40/SUM(JE44:JE54)</f>
        <v>0.42636080108419</v>
      </c>
      <c r="JF7" s="8" t="n">
        <f aca="false">JF39*JF40/SUM(JF44:JF54)</f>
        <v>0.425832859621144</v>
      </c>
      <c r="JG7" s="8" t="n">
        <f aca="false">JG39*JG40/SUM(JG44:JG54)</f>
        <v>0.425810916485997</v>
      </c>
      <c r="JH7" s="8" t="n">
        <f aca="false">JH39*JH40/SUM(JH44:JH54)</f>
        <v>0.425635253858399</v>
      </c>
      <c r="JI7" s="8" t="n">
        <f aca="false">JI39*JI40/SUM(JI44:JI54)</f>
        <v>0.426949260457426</v>
      </c>
      <c r="JJ7" s="8" t="n">
        <f aca="false">JJ39*JJ40/SUM(JJ44:JJ54)</f>
        <v>0.426450408586912</v>
      </c>
      <c r="JK7" s="8" t="n">
        <f aca="false">JK39*JK40/SUM(JK44:JK54)</f>
        <v>0.426449081514778</v>
      </c>
      <c r="JL7" s="8" t="n">
        <f aca="false">JL39*JL40/SUM(JL44:JL54)</f>
        <v>0.426129916498781</v>
      </c>
      <c r="JM7" s="8" t="n">
        <f aca="false">JM39*JM40/SUM(JM44:JM54)</f>
        <v>0.426943845344451</v>
      </c>
      <c r="JN7" s="8" t="n">
        <f aca="false">JN39*JN40/SUM(JN44:JN54)</f>
        <v>0.42648931964098</v>
      </c>
      <c r="JO7" s="8" t="n">
        <f aca="false">JO39*JO40/SUM(JO44:JO54)</f>
        <v>0.426689450741791</v>
      </c>
      <c r="JP7" s="8" t="n">
        <f aca="false">JP39*JP40/SUM(JP44:JP54)</f>
        <v>0.426702977876874</v>
      </c>
      <c r="JQ7" s="8" t="n">
        <f aca="false">JQ39*JQ40/SUM(JQ44:JQ54)</f>
        <v>0.426831199558618</v>
      </c>
      <c r="JR7" s="8" t="n">
        <f aca="false">JR39*JR40/SUM(JR44:JR54)</f>
        <v>0.426549092650535</v>
      </c>
      <c r="JS7" s="8" t="n">
        <f aca="false">JS39*JS40/SUM(JS44:JS54)</f>
        <v>0.426720890695357</v>
      </c>
      <c r="JT7" s="8" t="n">
        <f aca="false">JT39*JT40/SUM(JT44:JT54)</f>
        <v>0.426913224619764</v>
      </c>
      <c r="JU7" s="8" t="n">
        <f aca="false">JU39*JU40/SUM(JU44:JU54)</f>
        <v>0.427555835518804</v>
      </c>
      <c r="JV7" s="8" t="n">
        <f aca="false">JV39*JV40/SUM(JV44:JV54)</f>
        <v>0.42804311617961</v>
      </c>
      <c r="JW7" s="8" t="n">
        <f aca="false">JW39*JW40/SUM(JW44:JW54)</f>
        <v>0.427450178142032</v>
      </c>
      <c r="JX7" s="8" t="n">
        <f aca="false">JX39*JX40/SUM(JX44:JX54)</f>
        <v>0.427265686686525</v>
      </c>
      <c r="JY7" s="8" t="n">
        <f aca="false">JY39*JY40/SUM(JY44:JY54)</f>
        <v>0.426955823845452</v>
      </c>
      <c r="JZ7" s="8" t="n">
        <f aca="false">JZ39*JZ40/SUM(JZ44:JZ54)</f>
        <v>0.426940289267675</v>
      </c>
      <c r="KA7" s="8" t="n">
        <f aca="false">KA39*KA40/SUM(KA44:KA54)</f>
        <v>0.427331538978414</v>
      </c>
      <c r="KB7" s="8" t="n">
        <f aca="false">KB39*KB40/SUM(KB44:KB54)</f>
        <v>0.427261858511554</v>
      </c>
      <c r="KC7" s="8" t="n">
        <f aca="false">KC39*KC40/SUM(KC44:KC54)</f>
        <v>0.426818146972147</v>
      </c>
      <c r="KD7" s="8" t="n">
        <f aca="false">KD39*KD40/SUM(KD44:KD54)</f>
        <v>0.426632108505276</v>
      </c>
      <c r="KE7" s="8" t="n">
        <f aca="false">KE39*KE40/SUM(KE44:KE54)</f>
        <v>0.426540037149299</v>
      </c>
      <c r="KF7" s="8" t="n">
        <f aca="false">KF39*KF40/SUM(KF44:KF54)</f>
        <v>0.426222729843961</v>
      </c>
      <c r="KG7" s="8" t="n">
        <f aca="false">KG39*KG40/SUM(KG44:KG54)</f>
        <v>0.426265240269474</v>
      </c>
      <c r="KH7" s="8" t="n">
        <f aca="false">KH39*KH40/SUM(KH44:KH54)</f>
        <v>0.427043194899205</v>
      </c>
      <c r="KI7" s="8" t="n">
        <f aca="false">KI39*KI40/SUM(KI44:KI54)</f>
        <v>0.426965646021346</v>
      </c>
      <c r="KJ7" s="8" t="n">
        <f aca="false">KJ39*KJ40/SUM(KJ44:KJ54)</f>
        <v>0.426780847431371</v>
      </c>
      <c r="KK7" s="8" t="n">
        <f aca="false">KK39*KK40/SUM(KK44:KK54)</f>
        <v>0.42711667234405</v>
      </c>
      <c r="KL7" s="8" t="n">
        <f aca="false">KL39*KL40/SUM(KL44:KL54)</f>
        <v>0.426140325498664</v>
      </c>
      <c r="KM7" s="8" t="n">
        <f aca="false">KM39*KM40/SUM(KM44:KM54)</f>
        <v>0.426286338137959</v>
      </c>
      <c r="KN7" s="8" t="n">
        <f aca="false">KN39*KN40/SUM(KN44:KN54)</f>
        <v>0.426924152127974</v>
      </c>
      <c r="KO7" s="8" t="n">
        <f aca="false">KO39*KO40/SUM(KO44:KO54)</f>
        <v>0.427586155607841</v>
      </c>
      <c r="KP7" s="8" t="n">
        <f aca="false">KP39*KP40/SUM(KP44:KP54)</f>
        <v>0.428432394046218</v>
      </c>
      <c r="KQ7" s="8" t="n">
        <f aca="false">KQ39*KQ40/SUM(KQ44:KQ54)</f>
        <v>0.428521110036342</v>
      </c>
      <c r="KR7" s="8" t="n">
        <f aca="false">KR39*KR40/SUM(KR44:KR54)</f>
        <v>0.428884554639424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0.497746577984378</v>
      </c>
      <c r="BF8" s="6" t="n">
        <f aca="false">BF20*BF7/100</f>
        <v>0.498149512744354</v>
      </c>
      <c r="BG8" s="6" t="n">
        <f aca="false">BG20*BG7/100</f>
        <v>0.498082275458428</v>
      </c>
      <c r="BH8" s="6" t="n">
        <f aca="false">BH20*BH7/100</f>
        <v>0.499365505935508</v>
      </c>
      <c r="BI8" s="6" t="n">
        <f aca="false">BI20*BI7/100</f>
        <v>0.500327227307856</v>
      </c>
      <c r="BJ8" s="6" t="n">
        <f aca="false">BJ20*BJ7/100</f>
        <v>0.50133634588926</v>
      </c>
      <c r="BK8" s="6" t="n">
        <f aca="false">BK20*BK7/100</f>
        <v>0.501339704040324</v>
      </c>
      <c r="BL8" s="6" t="n">
        <f aca="false">BL20*BL7/100</f>
        <v>0.502111730079508</v>
      </c>
      <c r="BM8" s="6" t="n">
        <f aca="false">BM20*BM7/100</f>
        <v>0.503191579364633</v>
      </c>
      <c r="BN8" s="6" t="n">
        <f aca="false">BN20*BN7/100</f>
        <v>0.504562329788511</v>
      </c>
      <c r="BO8" s="6" t="n">
        <f aca="false">BO20*BO7/100</f>
        <v>0.504856472874246</v>
      </c>
      <c r="BP8" s="6" t="n">
        <f aca="false">BP20*BP7/100</f>
        <v>0.504629391696985</v>
      </c>
      <c r="BQ8" s="6" t="n">
        <f aca="false">BQ20*BQ7/100</f>
        <v>0.505975415508203</v>
      </c>
      <c r="BR8" s="6" t="n">
        <f aca="false">BR20*BR7/100</f>
        <v>0.506190440649824</v>
      </c>
      <c r="BS8" s="6" t="n">
        <f aca="false">BS20*BS7/100</f>
        <v>0.506084754740632</v>
      </c>
      <c r="BT8" s="6" t="n">
        <f aca="false">BT20*BT7/100</f>
        <v>0.506362344179606</v>
      </c>
      <c r="BU8" s="6" t="n">
        <f aca="false">BU20*BU7/100</f>
        <v>0.506943689239947</v>
      </c>
      <c r="BV8" s="6" t="n">
        <f aca="false">BV20*BV7/100</f>
        <v>0.507423178697832</v>
      </c>
      <c r="BW8" s="6" t="n">
        <f aca="false">BW20*BW7/100</f>
        <v>0.508392274004581</v>
      </c>
      <c r="BX8" s="6" t="n">
        <f aca="false">BX20*BX7/100</f>
        <v>0.509725954430696</v>
      </c>
      <c r="BY8" s="6" t="n">
        <f aca="false">BY20*BY7/100</f>
        <v>0.510737854677661</v>
      </c>
      <c r="BZ8" s="6" t="n">
        <f aca="false">BZ20*BZ7/100</f>
        <v>0.511503675105964</v>
      </c>
      <c r="CA8" s="6" t="n">
        <f aca="false">CA20*CA7/100</f>
        <v>0.511992011479536</v>
      </c>
      <c r="CB8" s="6" t="n">
        <f aca="false">CB20*CB7/100</f>
        <v>0.512774111761179</v>
      </c>
      <c r="CC8" s="6" t="n">
        <f aca="false">CC20*CC7/100</f>
        <v>0.513313636886362</v>
      </c>
      <c r="CD8" s="6" t="n">
        <f aca="false">CD20*CD7/100</f>
        <v>0.513625130110915</v>
      </c>
      <c r="CE8" s="6" t="n">
        <f aca="false">CE20*CE7/100</f>
        <v>0.515379731308652</v>
      </c>
      <c r="CF8" s="6" t="n">
        <f aca="false">CF20*CF7/100</f>
        <v>0.515824568227539</v>
      </c>
      <c r="CG8" s="6" t="n">
        <f aca="false">CG20*CG7/100</f>
        <v>0.517377437976719</v>
      </c>
      <c r="CH8" s="6" t="n">
        <f aca="false">CH20*CH7/100</f>
        <v>0.518304922163825</v>
      </c>
      <c r="CI8" s="6" t="n">
        <f aca="false">CI20*CI7/100</f>
        <v>0.519156037634542</v>
      </c>
      <c r="CJ8" s="6" t="n">
        <f aca="false">CJ20*CJ7/100</f>
        <v>0.520159596860968</v>
      </c>
      <c r="CK8" s="6" t="n">
        <f aca="false">CK20*CK7/100</f>
        <v>0.522254496914935</v>
      </c>
      <c r="CL8" s="6" t="n">
        <f aca="false">CL20*CL7/100</f>
        <v>0.523183505548384</v>
      </c>
      <c r="CM8" s="6" t="n">
        <f aca="false">CM20*CM7/100</f>
        <v>0.523077725633759</v>
      </c>
      <c r="CN8" s="6" t="n">
        <f aca="false">CN20*CN7/100</f>
        <v>0.522949054370076</v>
      </c>
      <c r="CO8" s="6" t="n">
        <f aca="false">CO20*CO7/100</f>
        <v>0.523677111543538</v>
      </c>
      <c r="CP8" s="6" t="n">
        <f aca="false">CP20*CP7/100</f>
        <v>0.523880116707631</v>
      </c>
      <c r="CQ8" s="6" t="n">
        <f aca="false">CQ20*CQ7/100</f>
        <v>0.524392885593304</v>
      </c>
      <c r="CR8" s="6" t="n">
        <f aca="false">CR20*CR7/100</f>
        <v>0.524561937150485</v>
      </c>
      <c r="CS8" s="6" t="n">
        <f aca="false">CS20*CS7/100</f>
        <v>0.525739099498608</v>
      </c>
      <c r="CT8" s="6" t="n">
        <f aca="false">CT20*CT7/100</f>
        <v>0.526585678900515</v>
      </c>
      <c r="CU8" s="6" t="n">
        <f aca="false">CU20*CU7/100</f>
        <v>0.527507629356963</v>
      </c>
      <c r="CV8" s="6" t="n">
        <f aca="false">CV20*CV7/100</f>
        <v>0.527207925782822</v>
      </c>
      <c r="CW8" s="6" t="n">
        <f aca="false">CW20*CW7/100</f>
        <v>0.527328576951113</v>
      </c>
      <c r="CX8" s="6" t="n">
        <f aca="false">CX20*CX7/100</f>
        <v>0.527202038240726</v>
      </c>
      <c r="CY8" s="6" t="n">
        <f aca="false">CY20*CY7/100</f>
        <v>0.528698115770356</v>
      </c>
      <c r="CZ8" s="6" t="n">
        <f aca="false">CZ20*CZ7/100</f>
        <v>0.529473347944783</v>
      </c>
      <c r="DA8" s="6" t="n">
        <f aca="false">DA20*DA7/100</f>
        <v>0.530262689578568</v>
      </c>
      <c r="DB8" s="6" t="n">
        <f aca="false">DB20*DB7/100</f>
        <v>0.531128561428928</v>
      </c>
      <c r="DC8" s="6" t="n">
        <f aca="false">DC20*DC7/100</f>
        <v>0.531871438322696</v>
      </c>
      <c r="DD8" s="6" t="n">
        <f aca="false">DD20*DD7/100</f>
        <v>0.532802510608185</v>
      </c>
      <c r="DE8" s="6" t="n">
        <f aca="false">DE20*DE7/100</f>
        <v>0.532398097086733</v>
      </c>
      <c r="DF8" s="6" t="n">
        <f aca="false">DF20*DF7/100</f>
        <v>0.532853191360213</v>
      </c>
      <c r="DG8" s="6" t="n">
        <f aca="false">DG20*DG7/100</f>
        <v>0.532230021158028</v>
      </c>
      <c r="DH8" s="6" t="n">
        <f aca="false">DH20*DH7/100</f>
        <v>0.53136084717381</v>
      </c>
      <c r="DI8" s="6" t="n">
        <f aca="false">DI20*DI7/100</f>
        <v>0.530198481123709</v>
      </c>
      <c r="DJ8" s="6" t="n">
        <f aca="false">DJ20*DJ7/100</f>
        <v>0.529212142020162</v>
      </c>
      <c r="DK8" s="6" t="n">
        <f aca="false">DK20*DK7/100</f>
        <v>0.528836283431812</v>
      </c>
      <c r="DL8" s="6" t="n">
        <f aca="false">DL20*DL7/100</f>
        <v>0.528774501005747</v>
      </c>
      <c r="DM8" s="6" t="n">
        <f aca="false">DM20*DM7/100</f>
        <v>0.52901001259571</v>
      </c>
      <c r="DN8" s="6" t="n">
        <f aca="false">DN20*DN7/100</f>
        <v>0.528652707847241</v>
      </c>
      <c r="DO8" s="6" t="n">
        <f aca="false">DO20*DO7/100</f>
        <v>0.528850839872817</v>
      </c>
      <c r="DP8" s="6" t="n">
        <f aca="false">DP20*DP7/100</f>
        <v>0.528732573386172</v>
      </c>
      <c r="DQ8" s="6" t="n">
        <f aca="false">DQ20*DQ7/100</f>
        <v>0.528587029549661</v>
      </c>
      <c r="DR8" s="6" t="n">
        <f aca="false">DR20*DR7/100</f>
        <v>0.527577198972022</v>
      </c>
      <c r="DS8" s="6" t="n">
        <f aca="false">DS20*DS7/100</f>
        <v>0.52801713645222</v>
      </c>
      <c r="DT8" s="6" t="n">
        <f aca="false">DT20*DT7/100</f>
        <v>0.527701668795871</v>
      </c>
      <c r="DU8" s="6" t="n">
        <f aca="false">DU20*DU7/100</f>
        <v>0.526552259760353</v>
      </c>
      <c r="DV8" s="6" t="n">
        <f aca="false">DV20*DV7/100</f>
        <v>0.526698344801156</v>
      </c>
      <c r="DW8" s="6" t="n">
        <f aca="false">DW20*DW7/100</f>
        <v>0.526808820491272</v>
      </c>
      <c r="DX8" s="6" t="n">
        <f aca="false">DX20*DX7/100</f>
        <v>0.526160340335679</v>
      </c>
      <c r="DY8" s="6" t="n">
        <f aca="false">DY20*DY7/100</f>
        <v>0.526483433673128</v>
      </c>
      <c r="DZ8" s="6" t="n">
        <f aca="false">DZ20*DZ7/100</f>
        <v>0.526826175196882</v>
      </c>
      <c r="EA8" s="6" t="n">
        <f aca="false">EA20*EA7/100</f>
        <v>0.526700980161576</v>
      </c>
      <c r="EB8" s="6" t="n">
        <f aca="false">EB20*EB7/100</f>
        <v>0.526740665314692</v>
      </c>
      <c r="EC8" s="6" t="n">
        <f aca="false">EC20*EC7/100</f>
        <v>0.5255833497578</v>
      </c>
      <c r="ED8" s="6" t="n">
        <f aca="false">ED20*ED7/100</f>
        <v>0.52583072257188</v>
      </c>
      <c r="EE8" s="6" t="n">
        <f aca="false">EE20*EE7/100</f>
        <v>0.525219999800455</v>
      </c>
      <c r="EF8" s="6" t="n">
        <f aca="false">EF20*EF7/100</f>
        <v>0.525827372765694</v>
      </c>
      <c r="EG8" s="6" t="n">
        <f aca="false">EG20*EG7/100</f>
        <v>0.525325545588091</v>
      </c>
      <c r="EH8" s="6" t="n">
        <f aca="false">EH20*EH7/100</f>
        <v>0.525377417573686</v>
      </c>
      <c r="EI8" s="6" t="n">
        <f aca="false">EI20*EI7/100</f>
        <v>0.524999052644624</v>
      </c>
      <c r="EJ8" s="6" t="n">
        <f aca="false">EJ20*EJ7/100</f>
        <v>0.524360833869956</v>
      </c>
      <c r="EK8" s="6" t="n">
        <f aca="false">EK20*EK7/100</f>
        <v>0.524354840081582</v>
      </c>
      <c r="EL8" s="6" t="n">
        <f aca="false">EL20*EL7/100</f>
        <v>0.523858368995628</v>
      </c>
      <c r="EM8" s="6" t="n">
        <f aca="false">EM20*EM7/100</f>
        <v>0.523753520465564</v>
      </c>
      <c r="EN8" s="6" t="n">
        <f aca="false">EN20*EN7/100</f>
        <v>0.523677827990422</v>
      </c>
      <c r="EO8" s="6" t="n">
        <f aca="false">EO20*EO7/100</f>
        <v>0.523566846472768</v>
      </c>
      <c r="EP8" s="6" t="n">
        <f aca="false">EP20*EP7/100</f>
        <v>0.523837293069284</v>
      </c>
      <c r="EQ8" s="6" t="n">
        <f aca="false">EQ20*EQ7/100</f>
        <v>0.524232255744277</v>
      </c>
      <c r="ER8" s="6" t="n">
        <f aca="false">ER20*ER7/100</f>
        <v>0.524382711485469</v>
      </c>
      <c r="ES8" s="6" t="n">
        <f aca="false">ES20*ES7/100</f>
        <v>0.524913408347886</v>
      </c>
      <c r="ET8" s="6" t="n">
        <f aca="false">ET20*ET7/100</f>
        <v>0.525693226051157</v>
      </c>
      <c r="EU8" s="6" t="n">
        <f aca="false">EU20*EU7/100</f>
        <v>0.525706343586691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0.37116113443562</v>
      </c>
      <c r="HC8" s="6" t="n">
        <f aca="false">HC20*HC7/100</f>
        <v>0.372002814540895</v>
      </c>
      <c r="HD8" s="6" t="n">
        <f aca="false">HD20*HD7/100</f>
        <v>0.372928278943154</v>
      </c>
      <c r="HE8" s="6" t="n">
        <f aca="false">HE20*HE7/100</f>
        <v>0.373553430755218</v>
      </c>
      <c r="HF8" s="6" t="n">
        <f aca="false">HF20*HF7/100</f>
        <v>0.373698340100645</v>
      </c>
      <c r="HG8" s="6" t="n">
        <f aca="false">HG20*HG7/100</f>
        <v>0.374639029074021</v>
      </c>
      <c r="HH8" s="6" t="n">
        <f aca="false">HH20*HH7/100</f>
        <v>0.376185009620062</v>
      </c>
      <c r="HI8" s="6" t="n">
        <f aca="false">HI20*HI7/100</f>
        <v>0.377652823034109</v>
      </c>
      <c r="HJ8" s="6" t="n">
        <f aca="false">HJ20*HJ7/100</f>
        <v>0.378405321884639</v>
      </c>
      <c r="HK8" s="6" t="n">
        <f aca="false">HK20*HK7/100</f>
        <v>0.379599160793732</v>
      </c>
      <c r="HL8" s="6" t="n">
        <f aca="false">HL20*HL7/100</f>
        <v>0.380801085793974</v>
      </c>
      <c r="HM8" s="6" t="n">
        <f aca="false">HM20*HM7/100</f>
        <v>0.381232659792126</v>
      </c>
      <c r="HN8" s="6" t="n">
        <f aca="false">HN20*HN7/100</f>
        <v>0.38229794887526</v>
      </c>
      <c r="HO8" s="6" t="n">
        <f aca="false">HO20*HO7/100</f>
        <v>0.383408790072454</v>
      </c>
      <c r="HP8" s="6" t="n">
        <f aca="false">HP20*HP7/100</f>
        <v>0.384703598725064</v>
      </c>
      <c r="HQ8" s="6" t="n">
        <f aca="false">HQ20*HQ7/100</f>
        <v>0.386225931826189</v>
      </c>
      <c r="HR8" s="6" t="n">
        <f aca="false">HR20*HR7/100</f>
        <v>0.387743132966104</v>
      </c>
      <c r="HS8" s="6" t="n">
        <f aca="false">HS20*HS7/100</f>
        <v>0.388354417126933</v>
      </c>
      <c r="HT8" s="6" t="n">
        <f aca="false">HT20*HT7/100</f>
        <v>0.388728817620245</v>
      </c>
      <c r="HU8" s="6" t="n">
        <f aca="false">HU20*HU7/100</f>
        <v>0.388988438119147</v>
      </c>
      <c r="HV8" s="6" t="n">
        <f aca="false">HV20*HV7/100</f>
        <v>0.389730286385467</v>
      </c>
      <c r="HW8" s="6" t="n">
        <f aca="false">HW20*HW7/100</f>
        <v>0.390827609597513</v>
      </c>
      <c r="HX8" s="6" t="n">
        <f aca="false">HX20*HX7/100</f>
        <v>0.391648345067707</v>
      </c>
      <c r="HY8" s="6" t="n">
        <f aca="false">HY20*HY7/100</f>
        <v>0.391727595708997</v>
      </c>
      <c r="HZ8" s="6" t="n">
        <f aca="false">HZ20*HZ7/100</f>
        <v>0.392363703746421</v>
      </c>
      <c r="IA8" s="6" t="n">
        <f aca="false">IA20*IA7/100</f>
        <v>0.393095569534122</v>
      </c>
      <c r="IB8" s="6" t="n">
        <f aca="false">IB20*IB7/100</f>
        <v>0.394177245042082</v>
      </c>
      <c r="IC8" s="6" t="n">
        <f aca="false">IC20*IC7/100</f>
        <v>0.395031517476819</v>
      </c>
      <c r="ID8" s="6" t="n">
        <f aca="false">ID20*ID7/100</f>
        <v>0.39596474280782</v>
      </c>
      <c r="IE8" s="6" t="n">
        <f aca="false">IE20*IE7/100</f>
        <v>0.39696492921323</v>
      </c>
      <c r="IF8" s="6" t="n">
        <f aca="false">IF20*IF7/100</f>
        <v>0.39796299304797</v>
      </c>
      <c r="IG8" s="6" t="n">
        <f aca="false">IG20*IG7/100</f>
        <v>0.398945704005319</v>
      </c>
      <c r="IH8" s="6" t="n">
        <f aca="false">IH20*IH7/100</f>
        <v>0.399474598575893</v>
      </c>
      <c r="II8" s="6" t="n">
        <f aca="false">II20*II7/100</f>
        <v>0.400154324569704</v>
      </c>
      <c r="IJ8" s="6" t="n">
        <f aca="false">IJ20*IJ7/100</f>
        <v>0.401757895795593</v>
      </c>
      <c r="IK8" s="6" t="n">
        <f aca="false">IK20*IK7/100</f>
        <v>0.402739175794718</v>
      </c>
      <c r="IL8" s="6" t="n">
        <f aca="false">IL20*IL7/100</f>
        <v>0.403351002343831</v>
      </c>
      <c r="IM8" s="6" t="n">
        <f aca="false">IM20*IM7/100</f>
        <v>0.40442107963299</v>
      </c>
      <c r="IN8" s="6" t="n">
        <f aca="false">IN20*IN7/100</f>
        <v>0.405130089332065</v>
      </c>
      <c r="IO8" s="6" t="n">
        <f aca="false">IO20*IO7/100</f>
        <v>0.406767556722192</v>
      </c>
      <c r="IP8" s="6" t="n">
        <f aca="false">IP20*IP7/100</f>
        <v>0.408293578329081</v>
      </c>
      <c r="IQ8" s="6" t="n">
        <f aca="false">IQ20*IQ7/100</f>
        <v>0.408986181666887</v>
      </c>
      <c r="IR8" s="6" t="n">
        <f aca="false">IR20*IR7/100</f>
        <v>0.410713140379564</v>
      </c>
      <c r="IS8" s="6" t="n">
        <f aca="false">IS20*IS7/100</f>
        <v>0.41074883485267</v>
      </c>
      <c r="IT8" s="6" t="n">
        <f aca="false">IT20*IT7/100</f>
        <v>0.411816031333269</v>
      </c>
      <c r="IU8" s="6" t="n">
        <f aca="false">IU20*IU7/100</f>
        <v>0.413339749394019</v>
      </c>
      <c r="IV8" s="6" t="n">
        <f aca="false">IV20*IV7/100</f>
        <v>0.41373680722463</v>
      </c>
      <c r="IW8" s="6" t="n">
        <f aca="false">IW20*IW7/100</f>
        <v>0.414877121032522</v>
      </c>
      <c r="IX8" s="6" t="n">
        <f aca="false">IX20*IX7/100</f>
        <v>0.415277487340491</v>
      </c>
      <c r="IY8" s="6" t="n">
        <f aca="false">IY20*IY7/100</f>
        <v>0.416624254750093</v>
      </c>
      <c r="IZ8" s="6" t="n">
        <f aca="false">IZ20*IZ7/100</f>
        <v>0.417755307086509</v>
      </c>
      <c r="JA8" s="6" t="n">
        <f aca="false">JA20*JA7/100</f>
        <v>0.417557875557908</v>
      </c>
      <c r="JB8" s="6" t="n">
        <f aca="false">JB20*JB7/100</f>
        <v>0.418350264763498</v>
      </c>
      <c r="JC8" s="6" t="n">
        <f aca="false">JC20*JC7/100</f>
        <v>0.418770263361584</v>
      </c>
      <c r="JD8" s="6" t="n">
        <f aca="false">JD20*JD7/100</f>
        <v>0.418403339112214</v>
      </c>
      <c r="JE8" s="6" t="n">
        <f aca="false">JE20*JE7/100</f>
        <v>0.418583798786103</v>
      </c>
      <c r="JF8" s="6" t="n">
        <f aca="false">JF20*JF7/100</f>
        <v>0.418065487199821</v>
      </c>
      <c r="JG8" s="6" t="n">
        <f aca="false">JG20*JG7/100</f>
        <v>0.418043944316789</v>
      </c>
      <c r="JH8" s="6" t="n">
        <f aca="false">JH20*JH7/100</f>
        <v>0.417871485850209</v>
      </c>
      <c r="JI8" s="6" t="n">
        <f aca="false">JI20*JI7/100</f>
        <v>0.419161524410162</v>
      </c>
      <c r="JJ8" s="6" t="n">
        <f aca="false">JJ20*JJ7/100</f>
        <v>0.418671771809875</v>
      </c>
      <c r="JK8" s="6" t="n">
        <f aca="false">JK20*JK7/100</f>
        <v>0.418670468944101</v>
      </c>
      <c r="JL8" s="6" t="n">
        <f aca="false">JL20*JL7/100</f>
        <v>0.418357125633704</v>
      </c>
      <c r="JM8" s="6" t="n">
        <f aca="false">JM20*JM7/100</f>
        <v>0.419156208071149</v>
      </c>
      <c r="JN8" s="6" t="n">
        <f aca="false">JN20*JN7/100</f>
        <v>0.418709973109772</v>
      </c>
      <c r="JO8" s="6" t="n">
        <f aca="false">JO20*JO7/100</f>
        <v>0.41890645373421</v>
      </c>
      <c r="JP8" s="6" t="n">
        <f aca="false">JP20*JP7/100</f>
        <v>0.418919734128597</v>
      </c>
      <c r="JQ8" s="6" t="n">
        <f aca="false">JQ20*JQ7/100</f>
        <v>0.419045616992347</v>
      </c>
      <c r="JR8" s="6" t="n">
        <f aca="false">JR20*JR7/100</f>
        <v>0.418768655834217</v>
      </c>
      <c r="JS8" s="6" t="n">
        <f aca="false">JS20*JS7/100</f>
        <v>0.418937320209654</v>
      </c>
      <c r="JT8" s="6" t="n">
        <f aca="false">JT20*JT7/100</f>
        <v>0.419126145881501</v>
      </c>
      <c r="JU8" s="6" t="n">
        <f aca="false">JU20*JU7/100</f>
        <v>0.419757035284508</v>
      </c>
      <c r="JV8" s="6" t="n">
        <f aca="false">JV20*JV7/100</f>
        <v>0.420235427738871</v>
      </c>
      <c r="JW8" s="6" t="n">
        <f aca="false">JW20*JW7/100</f>
        <v>0.419653305143213</v>
      </c>
      <c r="JX8" s="6" t="n">
        <f aca="false">JX20*JX7/100</f>
        <v>0.4194721788903</v>
      </c>
      <c r="JY8" s="6" t="n">
        <f aca="false">JY20*JY7/100</f>
        <v>0.419167968079199</v>
      </c>
      <c r="JZ8" s="6" t="n">
        <f aca="false">JZ20*JZ7/100</f>
        <v>0.419152716858726</v>
      </c>
      <c r="KA8" s="6" t="n">
        <f aca="false">KA20*KA7/100</f>
        <v>0.419536830008384</v>
      </c>
      <c r="KB8" s="6" t="n">
        <f aca="false">KB20*KB7/100</f>
        <v>0.419468420542868</v>
      </c>
      <c r="KC8" s="6" t="n">
        <f aca="false">KC20*KC7/100</f>
        <v>0.419032802490603</v>
      </c>
      <c r="KD8" s="6" t="n">
        <f aca="false">KD20*KD7/100</f>
        <v>0.41885015744447</v>
      </c>
      <c r="KE8" s="6" t="n">
        <f aca="false">KE20*KE7/100</f>
        <v>0.418759765509175</v>
      </c>
      <c r="KF8" s="6" t="n">
        <f aca="false">KF20*KF7/100</f>
        <v>0.418448246024003</v>
      </c>
      <c r="KG8" s="6" t="n">
        <f aca="false">KG20*KG7/100</f>
        <v>0.418489981041279</v>
      </c>
      <c r="KH8" s="6" t="n">
        <f aca="false">KH20*KH7/100</f>
        <v>0.419253745447783</v>
      </c>
      <c r="KI8" s="6" t="n">
        <f aca="false">KI20*KI7/100</f>
        <v>0.419177611094429</v>
      </c>
      <c r="KJ8" s="6" t="n">
        <f aca="false">KJ20*KJ7/100</f>
        <v>0.41899618330931</v>
      </c>
      <c r="KK8" s="6" t="n">
        <f aca="false">KK20*KK7/100</f>
        <v>0.419325882632791</v>
      </c>
      <c r="KL8" s="6" t="n">
        <f aca="false">KL20*KL7/100</f>
        <v>0.418367344769002</v>
      </c>
      <c r="KM8" s="6" t="n">
        <f aca="false">KM20*KM7/100</f>
        <v>0.418510694075673</v>
      </c>
      <c r="KN8" s="6" t="n">
        <f aca="false">KN20*KN7/100</f>
        <v>0.419136874067315</v>
      </c>
      <c r="KO8" s="6" t="n">
        <f aca="false">KO20*KO7/100</f>
        <v>0.419786802322229</v>
      </c>
      <c r="KP8" s="6" t="n">
        <f aca="false">KP20*KP7/100</f>
        <v>0.420617605011674</v>
      </c>
      <c r="KQ8" s="6" t="n">
        <f aca="false">KQ20*KQ7/100</f>
        <v>0.420704702784417</v>
      </c>
      <c r="KR8" s="6" t="n">
        <f aca="false">KR20*KR7/100</f>
        <v>0.421061518003404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0.477046246241876</v>
      </c>
      <c r="BF9" s="4" t="n">
        <f aca="false">BF21*BF7/100</f>
        <v>0.477432423712961</v>
      </c>
      <c r="BG9" s="4" t="n">
        <f aca="false">BG21*BG7/100</f>
        <v>0.477367982697638</v>
      </c>
      <c r="BH9" s="4" t="n">
        <f aca="false">BH21*BH7/100</f>
        <v>0.47859784606432</v>
      </c>
      <c r="BI9" s="4" t="n">
        <f aca="false">BI21*BI7/100</f>
        <v>0.479519571277314</v>
      </c>
      <c r="BJ9" s="4" t="n">
        <f aca="false">BJ21*BJ7/100</f>
        <v>0.480486722539751</v>
      </c>
      <c r="BK9" s="4" t="n">
        <f aca="false">BK21*BK7/100</f>
        <v>0.480489941031711</v>
      </c>
      <c r="BL9" s="4" t="n">
        <f aca="false">BL21*BL7/100</f>
        <v>0.481229859978989</v>
      </c>
      <c r="BM9" s="4" t="n">
        <f aca="false">BM21*BM7/100</f>
        <v>0.482264800389955</v>
      </c>
      <c r="BN9" s="4" t="n">
        <f aca="false">BN21*BN7/100</f>
        <v>0.483578543915613</v>
      </c>
      <c r="BO9" s="4" t="n">
        <f aca="false">BO21*BO7/100</f>
        <v>0.48386045415089</v>
      </c>
      <c r="BP9" s="4" t="n">
        <f aca="false">BP21*BP7/100</f>
        <v>0.483642816847098</v>
      </c>
      <c r="BQ9" s="4" t="n">
        <f aca="false">BQ21*BQ7/100</f>
        <v>0.484932862092801</v>
      </c>
      <c r="BR9" s="4" t="n">
        <f aca="false">BR21*BR7/100</f>
        <v>0.485138944748504</v>
      </c>
      <c r="BS9" s="4" t="n">
        <f aca="false">BS21*BS7/100</f>
        <v>0.485037654114894</v>
      </c>
      <c r="BT9" s="4" t="n">
        <f aca="false">BT21*BT7/100</f>
        <v>0.485303699138037</v>
      </c>
      <c r="BU9" s="4" t="n">
        <f aca="false">BU21*BU7/100</f>
        <v>0.485860867165048</v>
      </c>
      <c r="BV9" s="4" t="n">
        <f aca="false">BV21*BV7/100</f>
        <v>0.486320415570027</v>
      </c>
      <c r="BW9" s="4" t="n">
        <f aca="false">BW21*BW7/100</f>
        <v>0.48724920804954</v>
      </c>
      <c r="BX9" s="4" t="n">
        <f aca="false">BX21*BX7/100</f>
        <v>0.488527423248007</v>
      </c>
      <c r="BY9" s="4" t="n">
        <f aca="false">BY21*BY7/100</f>
        <v>0.489497240491836</v>
      </c>
      <c r="BZ9" s="4" t="n">
        <f aca="false">BZ21*BZ7/100</f>
        <v>0.490231211907765</v>
      </c>
      <c r="CA9" s="4" t="n">
        <f aca="false">CA21*CA7/100</f>
        <v>0.490699239302065</v>
      </c>
      <c r="CB9" s="4" t="n">
        <f aca="false">CB21*CB7/100</f>
        <v>0.491448813523255</v>
      </c>
      <c r="CC9" s="4" t="n">
        <f aca="false">CC21*CC7/100</f>
        <v>0.491965900826525</v>
      </c>
      <c r="CD9" s="4" t="n">
        <f aca="false">CD21*CD7/100</f>
        <v>0.492264439641406</v>
      </c>
      <c r="CE9" s="4" t="n">
        <f aca="false">CE21*CE7/100</f>
        <v>0.493946070318651</v>
      </c>
      <c r="CF9" s="4" t="n">
        <f aca="false">CF21*CF7/100</f>
        <v>0.4943724073177</v>
      </c>
      <c r="CG9" s="4" t="n">
        <f aca="false">CG21*CG7/100</f>
        <v>0.495860696172942</v>
      </c>
      <c r="CH9" s="4" t="n">
        <f aca="false">CH21*CH7/100</f>
        <v>0.496749608059989</v>
      </c>
      <c r="CI9" s="4" t="n">
        <f aca="false">CI21*CI7/100</f>
        <v>0.497565327260045</v>
      </c>
      <c r="CJ9" s="4" t="n">
        <f aca="false">CJ21*CJ7/100</f>
        <v>0.498527150370485</v>
      </c>
      <c r="CK9" s="4" t="n">
        <f aca="false">CK21*CK7/100</f>
        <v>0.500534927522955</v>
      </c>
      <c r="CL9" s="4" t="n">
        <f aca="false">CL21*CL7/100</f>
        <v>0.501425300457527</v>
      </c>
      <c r="CM9" s="4" t="n">
        <f aca="false">CM21*CM7/100</f>
        <v>0.501323919727992</v>
      </c>
      <c r="CN9" s="4" t="n">
        <f aca="false">CN21*CN7/100</f>
        <v>0.501200599656988</v>
      </c>
      <c r="CO9" s="4" t="n">
        <f aca="false">CO21*CO7/100</f>
        <v>0.501898378319888</v>
      </c>
      <c r="CP9" s="4" t="n">
        <f aca="false">CP21*CP7/100</f>
        <v>0.502092940886025</v>
      </c>
      <c r="CQ9" s="4" t="n">
        <f aca="false">CQ21*CQ7/100</f>
        <v>0.502584384690803</v>
      </c>
      <c r="CR9" s="4" t="n">
        <f aca="false">CR21*CR7/100</f>
        <v>0.502746405715842</v>
      </c>
      <c r="CS9" s="4" t="n">
        <f aca="false">CS21*CS7/100</f>
        <v>0.503874612124941</v>
      </c>
      <c r="CT9" s="4" t="n">
        <f aca="false">CT21*CT7/100</f>
        <v>0.504685983902646</v>
      </c>
      <c r="CU9" s="4" t="n">
        <f aca="false">CU21*CU7/100</f>
        <v>0.505569592196349</v>
      </c>
      <c r="CV9" s="4" t="n">
        <f aca="false">CV21*CV7/100</f>
        <v>0.505282352722784</v>
      </c>
      <c r="CW9" s="4" t="n">
        <f aca="false">CW21*CW7/100</f>
        <v>0.505397986238881</v>
      </c>
      <c r="CX9" s="4" t="n">
        <f aca="false">CX21*CX7/100</f>
        <v>0.505276710032345</v>
      </c>
      <c r="CY9" s="4" t="n">
        <f aca="false">CY21*CY7/100</f>
        <v>0.506710568548233</v>
      </c>
      <c r="CZ9" s="4" t="n">
        <f aca="false">CZ21*CZ7/100</f>
        <v>0.507453560293699</v>
      </c>
      <c r="DA9" s="4" t="n">
        <f aca="false">DA21*DA7/100</f>
        <v>0.508210074712993</v>
      </c>
      <c r="DB9" s="4" t="n">
        <f aca="false">DB21*DB7/100</f>
        <v>0.50903993660298</v>
      </c>
      <c r="DC9" s="4" t="n">
        <f aca="false">DC21*DC7/100</f>
        <v>0.509751918662258</v>
      </c>
      <c r="DD9" s="4" t="n">
        <f aca="false">DD21*DD7/100</f>
        <v>0.510644269425514</v>
      </c>
      <c r="DE9" s="4" t="n">
        <f aca="false">DE21*DE7/100</f>
        <v>0.510256674691825</v>
      </c>
      <c r="DF9" s="4" t="n">
        <f aca="false">DF21*DF7/100</f>
        <v>0.510692842461635</v>
      </c>
      <c r="DG9" s="4" t="n">
        <f aca="false">DG21*DG7/100</f>
        <v>0.510095588720733</v>
      </c>
      <c r="DH9" s="4" t="n">
        <f aca="false">DH21*DH7/100</f>
        <v>0.509262562026343</v>
      </c>
      <c r="DI9" s="4" t="n">
        <f aca="false">DI21*DI7/100</f>
        <v>0.508148536565425</v>
      </c>
      <c r="DJ9" s="4" t="n">
        <f aca="false">DJ21*DJ7/100</f>
        <v>0.507203217425765</v>
      </c>
      <c r="DK9" s="4" t="n">
        <f aca="false">DK21*DK7/100</f>
        <v>0.506842990079921</v>
      </c>
      <c r="DL9" s="4" t="n">
        <f aca="false">DL21*DL7/100</f>
        <v>0.506783777067232</v>
      </c>
      <c r="DM9" s="4" t="n">
        <f aca="false">DM21*DM7/100</f>
        <v>0.507009494178926</v>
      </c>
      <c r="DN9" s="4" t="n">
        <f aca="false">DN21*DN7/100</f>
        <v>0.506667049054116</v>
      </c>
      <c r="DO9" s="4" t="n">
        <f aca="false">DO21*DO7/100</f>
        <v>0.506856941146281</v>
      </c>
      <c r="DP9" s="4" t="n">
        <f aca="false">DP21*DP7/100</f>
        <v>0.506743593137464</v>
      </c>
      <c r="DQ9" s="4" t="n">
        <f aca="false">DQ21*DQ7/100</f>
        <v>0.506604102191786</v>
      </c>
      <c r="DR9" s="4" t="n">
        <f aca="false">DR21*DR7/100</f>
        <v>0.50563626854368</v>
      </c>
      <c r="DS9" s="4" t="n">
        <f aca="false">DS21*DS7/100</f>
        <v>0.50605790986236</v>
      </c>
      <c r="DT9" s="4" t="n">
        <f aca="false">DT21*DT7/100</f>
        <v>0.505755561904727</v>
      </c>
      <c r="DU9" s="4" t="n">
        <f aca="false">DU21*DU7/100</f>
        <v>0.504653954600844</v>
      </c>
      <c r="DV9" s="4" t="n">
        <f aca="false">DV21*DV7/100</f>
        <v>0.50479396424316</v>
      </c>
      <c r="DW9" s="4" t="n">
        <f aca="false">DW21*DW7/100</f>
        <v>0.50489984545983</v>
      </c>
      <c r="DX9" s="4" t="n">
        <f aca="false">DX21*DX7/100</f>
        <v>0.504278334358256</v>
      </c>
      <c r="DY9" s="4" t="n">
        <f aca="false">DY21*DY7/100</f>
        <v>0.504587990859442</v>
      </c>
      <c r="DZ9" s="4" t="n">
        <f aca="false">DZ21*DZ7/100</f>
        <v>0.504916478416303</v>
      </c>
      <c r="EA9" s="4" t="n">
        <f aca="false">EA21*EA7/100</f>
        <v>0.504796490003961</v>
      </c>
      <c r="EB9" s="4" t="n">
        <f aca="false">EB21*EB7/100</f>
        <v>0.504834524727178</v>
      </c>
      <c r="EC9" s="4" t="n">
        <f aca="false">EC21*EC7/100</f>
        <v>0.503725339719078</v>
      </c>
      <c r="ED9" s="4" t="n">
        <f aca="false">ED21*ED7/100</f>
        <v>0.50396242476918</v>
      </c>
      <c r="EE9" s="4" t="n">
        <f aca="false">EE21*EE7/100</f>
        <v>0.503377100794112</v>
      </c>
      <c r="EF9" s="4" t="n">
        <f aca="false">EF21*EF7/100</f>
        <v>0.503959214275051</v>
      </c>
      <c r="EG9" s="4" t="n">
        <f aca="false">EG21*EG7/100</f>
        <v>0.503478257133553</v>
      </c>
      <c r="EH9" s="4" t="n">
        <f aca="false">EH21*EH7/100</f>
        <v>0.503527971862107</v>
      </c>
      <c r="EI9" s="4" t="n">
        <f aca="false">EI21*EI7/100</f>
        <v>0.503165342409485</v>
      </c>
      <c r="EJ9" s="4" t="n">
        <f aca="false">EJ21*EJ7/100</f>
        <v>0.502553665937555</v>
      </c>
      <c r="EK9" s="4" t="n">
        <f aca="false">EK21*EK7/100</f>
        <v>0.50254792141942</v>
      </c>
      <c r="EL9" s="4" t="n">
        <f aca="false">EL21*EL7/100</f>
        <v>0.502072097619925</v>
      </c>
      <c r="EM9" s="4" t="n">
        <f aca="false">EM21*EM7/100</f>
        <v>0.501971609540442</v>
      </c>
      <c r="EN9" s="4" t="n">
        <f aca="false">EN21*EN7/100</f>
        <v>0.501899064971112</v>
      </c>
      <c r="EO9" s="4" t="n">
        <f aca="false">EO21*EO7/100</f>
        <v>0.501792698963306</v>
      </c>
      <c r="EP9" s="4" t="n">
        <f aca="false">EP21*EP7/100</f>
        <v>0.502051898201198</v>
      </c>
      <c r="EQ9" s="4" t="n">
        <f aca="false">EQ21*EQ7/100</f>
        <v>0.502430435131123</v>
      </c>
      <c r="ER9" s="4" t="n">
        <f aca="false">ER21*ER7/100</f>
        <v>0.502574633704727</v>
      </c>
      <c r="ES9" s="4" t="n">
        <f aca="false">ES21*ES7/100</f>
        <v>0.503083259895857</v>
      </c>
      <c r="ET9" s="4" t="n">
        <f aca="false">ET21*ET7/100</f>
        <v>0.50383064646676</v>
      </c>
      <c r="EU9" s="4" t="n">
        <f aca="false">EU21*EU7/100</f>
        <v>0.503843218468986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0.361270384735239</v>
      </c>
      <c r="HC9" s="4" t="n">
        <f aca="false">HC21*HC7/100</f>
        <v>0.362089635640695</v>
      </c>
      <c r="HD9" s="4" t="n">
        <f aca="false">HD21*HD7/100</f>
        <v>0.362990438148402</v>
      </c>
      <c r="HE9" s="4" t="n">
        <f aca="false">HE21*HE7/100</f>
        <v>0.363598930834485</v>
      </c>
      <c r="HF9" s="4" t="n">
        <f aca="false">HF21*HF7/100</f>
        <v>0.363739978617017</v>
      </c>
      <c r="HG9" s="4" t="n">
        <f aca="false">HG21*HG7/100</f>
        <v>0.364655599989509</v>
      </c>
      <c r="HH9" s="4" t="n">
        <f aca="false">HH21*HH7/100</f>
        <v>0.366160383046902</v>
      </c>
      <c r="HI9" s="4" t="n">
        <f aca="false">HI21*HI7/100</f>
        <v>0.367589081980098</v>
      </c>
      <c r="HJ9" s="4" t="n">
        <f aca="false">HJ21*HJ7/100</f>
        <v>0.368321528144369</v>
      </c>
      <c r="HK9" s="4" t="n">
        <f aca="false">HK21*HK7/100</f>
        <v>0.369483553480497</v>
      </c>
      <c r="HL9" s="4" t="n">
        <f aca="false">HL21*HL7/100</f>
        <v>0.370653449428575</v>
      </c>
      <c r="HM9" s="4" t="n">
        <f aca="false">HM21*HM7/100</f>
        <v>0.371073522787256</v>
      </c>
      <c r="HN9" s="4" t="n">
        <f aca="false">HN21*HN7/100</f>
        <v>0.372110423909737</v>
      </c>
      <c r="HO9" s="4" t="n">
        <f aca="false">HO21*HO7/100</f>
        <v>0.373191663267679</v>
      </c>
      <c r="HP9" s="4" t="n">
        <f aca="false">HP21*HP7/100</f>
        <v>0.374451967692598</v>
      </c>
      <c r="HQ9" s="4" t="n">
        <f aca="false">HQ21*HQ7/100</f>
        <v>0.375933733465232</v>
      </c>
      <c r="HR9" s="4" t="n">
        <f aca="false">HR21*HR7/100</f>
        <v>0.377410504033819</v>
      </c>
      <c r="HS9" s="4" t="n">
        <f aca="false">HS21*HS7/100</f>
        <v>0.378005498615622</v>
      </c>
      <c r="HT9" s="4" t="n">
        <f aca="false">HT21*HT7/100</f>
        <v>0.378369922036381</v>
      </c>
      <c r="HU9" s="4" t="n">
        <f aca="false">HU21*HU7/100</f>
        <v>0.3786226241348</v>
      </c>
      <c r="HV9" s="4" t="n">
        <f aca="false">HV21*HV7/100</f>
        <v>0.379344703533001</v>
      </c>
      <c r="HW9" s="4" t="n">
        <f aca="false">HW21*HW7/100</f>
        <v>0.380412785134803</v>
      </c>
      <c r="HX9" s="4" t="n">
        <f aca="false">HX21*HX7/100</f>
        <v>0.381211649540511</v>
      </c>
      <c r="HY9" s="4" t="n">
        <f aca="false">HY21*HY7/100</f>
        <v>0.381288788300508</v>
      </c>
      <c r="HZ9" s="4" t="n">
        <f aca="false">HZ21*HZ7/100</f>
        <v>0.381907945249046</v>
      </c>
      <c r="IA9" s="4" t="n">
        <f aca="false">IA21*IA7/100</f>
        <v>0.382620308183003</v>
      </c>
      <c r="IB9" s="4" t="n">
        <f aca="false">IB21*IB7/100</f>
        <v>0.383673159062753</v>
      </c>
      <c r="IC9" s="4" t="n">
        <f aca="false">IC21*IC7/100</f>
        <v>0.384504666735654</v>
      </c>
      <c r="ID9" s="4" t="n">
        <f aca="false">ID21*ID7/100</f>
        <v>0.385413023357875</v>
      </c>
      <c r="IE9" s="4" t="n">
        <f aca="false">IE21*IE7/100</f>
        <v>0.386386556667171</v>
      </c>
      <c r="IF9" s="4" t="n">
        <f aca="false">IF21*IF7/100</f>
        <v>0.387358023968335</v>
      </c>
      <c r="IG9" s="4" t="n">
        <f aca="false">IG21*IG7/100</f>
        <v>0.38831454751756</v>
      </c>
      <c r="IH9" s="4" t="n">
        <f aca="false">IH21*IH7/100</f>
        <v>0.388829348037518</v>
      </c>
      <c r="II9" s="4" t="n">
        <f aca="false">II21*II7/100</f>
        <v>0.389490960605526</v>
      </c>
      <c r="IJ9" s="4" t="n">
        <f aca="false">IJ21*IJ7/100</f>
        <v>0.391051799658915</v>
      </c>
      <c r="IK9" s="4" t="n">
        <f aca="false">IK21*IK7/100</f>
        <v>0.392006930382276</v>
      </c>
      <c r="IL9" s="4" t="n">
        <f aca="false">IL21*IL7/100</f>
        <v>0.39260245289873</v>
      </c>
      <c r="IM9" s="4" t="n">
        <f aca="false">IM21*IM7/100</f>
        <v>0.393644014630507</v>
      </c>
      <c r="IN9" s="4" t="n">
        <f aca="false">IN21*IN7/100</f>
        <v>0.394334130547831</v>
      </c>
      <c r="IO9" s="4" t="n">
        <f aca="false">IO21*IO7/100</f>
        <v>0.395927962496108</v>
      </c>
      <c r="IP9" s="4" t="n">
        <f aca="false">IP21*IP7/100</f>
        <v>0.39741331848273</v>
      </c>
      <c r="IQ9" s="4" t="n">
        <f aca="false">IQ21*IQ7/100</f>
        <v>0.398087465237612</v>
      </c>
      <c r="IR9" s="4" t="n">
        <f aca="false">IR21*IR7/100</f>
        <v>0.399768403732154</v>
      </c>
      <c r="IS9" s="4" t="n">
        <f aca="false">IS21*IS7/100</f>
        <v>0.399803147014344</v>
      </c>
      <c r="IT9" s="4" t="n">
        <f aca="false">IT21*IT7/100</f>
        <v>0.400841904705718</v>
      </c>
      <c r="IU9" s="4" t="n">
        <f aca="false">IU21*IU7/100</f>
        <v>0.402325018531395</v>
      </c>
      <c r="IV9" s="4" t="n">
        <f aca="false">IV21*IV7/100</f>
        <v>0.402711495513811</v>
      </c>
      <c r="IW9" s="4" t="n">
        <f aca="false">IW21*IW7/100</f>
        <v>0.403821422092526</v>
      </c>
      <c r="IX9" s="4" t="n">
        <f aca="false">IX21*IX7/100</f>
        <v>0.40421111938757</v>
      </c>
      <c r="IY9" s="4" t="n">
        <f aca="false">IY21*IY7/100</f>
        <v>0.405521997965834</v>
      </c>
      <c r="IZ9" s="4" t="n">
        <f aca="false">IZ21*IZ7/100</f>
        <v>0.406622909873958</v>
      </c>
      <c r="JA9" s="4" t="n">
        <f aca="false">JA21*JA7/100</f>
        <v>0.406430739526151</v>
      </c>
      <c r="JB9" s="4" t="n">
        <f aca="false">JB21*JB7/100</f>
        <v>0.407202013042164</v>
      </c>
      <c r="JC9" s="4" t="n">
        <f aca="false">JC21*JC7/100</f>
        <v>0.40761081946353</v>
      </c>
      <c r="JD9" s="4" t="n">
        <f aca="false">JD21*JD7/100</f>
        <v>0.407253673058802</v>
      </c>
      <c r="JE9" s="4" t="n">
        <f aca="false">JE21*JE7/100</f>
        <v>0.407429323820066</v>
      </c>
      <c r="JF9" s="4" t="n">
        <f aca="false">JF21*JF7/100</f>
        <v>0.406924824267671</v>
      </c>
      <c r="JG9" s="4" t="n">
        <f aca="false">JG21*JG7/100</f>
        <v>0.406903855462161</v>
      </c>
      <c r="JH9" s="4" t="n">
        <f aca="false">JH21*JH7/100</f>
        <v>0.406735992691003</v>
      </c>
      <c r="JI9" s="4" t="n">
        <f aca="false">JI21*JI7/100</f>
        <v>0.407991654137307</v>
      </c>
      <c r="JJ9" s="4" t="n">
        <f aca="false">JJ21*JJ7/100</f>
        <v>0.407514952527373</v>
      </c>
      <c r="JK9" s="4" t="n">
        <f aca="false">JK21*JK7/100</f>
        <v>0.407513684380534</v>
      </c>
      <c r="JL9" s="4" t="n">
        <f aca="false">JL21*JL7/100</f>
        <v>0.407208691083017</v>
      </c>
      <c r="JM9" s="4" t="n">
        <f aca="false">JM21*JM7/100</f>
        <v>0.407986479468782</v>
      </c>
      <c r="JN9" s="4" t="n">
        <f aca="false">JN21*JN7/100</f>
        <v>0.407552135834111</v>
      </c>
      <c r="JO9" s="4" t="n">
        <f aca="false">JO21*JO7/100</f>
        <v>0.407743380617571</v>
      </c>
      <c r="JP9" s="4" t="n">
        <f aca="false">JP21*JP7/100</f>
        <v>0.407756307114298</v>
      </c>
      <c r="JQ9" s="4" t="n">
        <f aca="false">JQ21*JQ7/100</f>
        <v>0.407878835435287</v>
      </c>
      <c r="JR9" s="4" t="n">
        <f aca="false">JR21*JR7/100</f>
        <v>0.40760925477376</v>
      </c>
      <c r="JS9" s="4" t="n">
        <f aca="false">JS21*JS7/100</f>
        <v>0.407773424559203</v>
      </c>
      <c r="JT9" s="4" t="n">
        <f aca="false">JT21*JT7/100</f>
        <v>0.407957218380234</v>
      </c>
      <c r="JU9" s="4" t="n">
        <f aca="false">JU21*JU7/100</f>
        <v>0.408571295761198</v>
      </c>
      <c r="JV9" s="4" t="n">
        <f aca="false">JV21*JV7/100</f>
        <v>0.40903693995184</v>
      </c>
      <c r="JW9" s="4" t="n">
        <f aca="false">JW21*JW7/100</f>
        <v>0.408470329834064</v>
      </c>
      <c r="JX9" s="4" t="n">
        <f aca="false">JX21*JX7/100</f>
        <v>0.40829403025686</v>
      </c>
      <c r="JY9" s="4" t="n">
        <f aca="false">JY21*JY7/100</f>
        <v>0.407997926094623</v>
      </c>
      <c r="JZ9" s="4" t="n">
        <f aca="false">JZ21*JZ7/100</f>
        <v>0.407983081290637</v>
      </c>
      <c r="KA9" s="4" t="n">
        <f aca="false">KA21*KA7/100</f>
        <v>0.408356958543625</v>
      </c>
      <c r="KB9" s="4" t="n">
        <f aca="false">KB21*KB7/100</f>
        <v>0.408290372062354</v>
      </c>
      <c r="KC9" s="4" t="n">
        <f aca="false">KC21*KC7/100</f>
        <v>0.407866362416035</v>
      </c>
      <c r="KD9" s="4" t="n">
        <f aca="false">KD21*KD7/100</f>
        <v>0.407688584518609</v>
      </c>
      <c r="KE9" s="4" t="n">
        <f aca="false">KE21*KE7/100</f>
        <v>0.407600601359244</v>
      </c>
      <c r="KF9" s="4" t="n">
        <f aca="false">KF21*KF7/100</f>
        <v>0.407297383285423</v>
      </c>
      <c r="KG9" s="4" t="n">
        <f aca="false">KG21*KG7/100</f>
        <v>0.407338006142586</v>
      </c>
      <c r="KH9" s="4" t="n">
        <f aca="false">KH21*KH7/100</f>
        <v>0.408081417656844</v>
      </c>
      <c r="KI9" s="4" t="n">
        <f aca="false">KI21*KI7/100</f>
        <v>0.408007312141542</v>
      </c>
      <c r="KJ9" s="4" t="n">
        <f aca="false">KJ21*KJ7/100</f>
        <v>0.4078307190674</v>
      </c>
      <c r="KK9" s="4" t="n">
        <f aca="false">KK21*KK7/100</f>
        <v>0.408151632520858</v>
      </c>
      <c r="KL9" s="4" t="n">
        <f aca="false">KL21*KL7/100</f>
        <v>0.407218637897483</v>
      </c>
      <c r="KM9" s="4" t="n">
        <f aca="false">KM21*KM7/100</f>
        <v>0.407358167213372</v>
      </c>
      <c r="KN9" s="4" t="n">
        <f aca="false">KN21*KN7/100</f>
        <v>0.407967660679971</v>
      </c>
      <c r="KO9" s="4" t="n">
        <f aca="false">KO21*KO7/100</f>
        <v>0.408600269563064</v>
      </c>
      <c r="KP9" s="4" t="n">
        <f aca="false">KP21*KP7/100</f>
        <v>0.409408932915469</v>
      </c>
      <c r="KQ9" s="4" t="n">
        <f aca="false">KQ21*KQ7/100</f>
        <v>0.409493709695549</v>
      </c>
      <c r="KR9" s="4" t="n">
        <f aca="false">KR21*KR7/100</f>
        <v>0.409841016456638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0.441866910161658</v>
      </c>
      <c r="BF10" s="6" t="n">
        <f aca="false">BF22*BF7/100</f>
        <v>0.442224609330799</v>
      </c>
      <c r="BG10" s="6" t="n">
        <f aca="false">BG22*BG7/100</f>
        <v>0.442164920458803</v>
      </c>
      <c r="BH10" s="6" t="n">
        <f aca="false">BH22*BH7/100</f>
        <v>0.443304088684185</v>
      </c>
      <c r="BI10" s="6" t="n">
        <f aca="false">BI22*BI7/100</f>
        <v>0.444157842120235</v>
      </c>
      <c r="BJ10" s="6" t="n">
        <f aca="false">BJ22*BJ7/100</f>
        <v>0.445053671703548</v>
      </c>
      <c r="BK10" s="6" t="n">
        <f aca="false">BK22*BK7/100</f>
        <v>0.445056652850782</v>
      </c>
      <c r="BL10" s="6" t="n">
        <f aca="false">BL22*BL7/100</f>
        <v>0.445742007156743</v>
      </c>
      <c r="BM10" s="6" t="n">
        <f aca="false">BM22*BM7/100</f>
        <v>0.446700626840259</v>
      </c>
      <c r="BN10" s="6" t="n">
        <f aca="false">BN22*BN7/100</f>
        <v>0.447917489559545</v>
      </c>
      <c r="BO10" s="6" t="n">
        <f aca="false">BO22*BO7/100</f>
        <v>0.448178610584155</v>
      </c>
      <c r="BP10" s="6" t="n">
        <f aca="false">BP22*BP7/100</f>
        <v>0.447977022742891</v>
      </c>
      <c r="BQ10" s="6" t="n">
        <f aca="false">BQ22*BQ7/100</f>
        <v>0.449171934790053</v>
      </c>
      <c r="BR10" s="6" t="n">
        <f aca="false">BR22*BR7/100</f>
        <v>0.449362820070108</v>
      </c>
      <c r="BS10" s="6" t="n">
        <f aca="false">BS22*BS7/100</f>
        <v>0.449268999020988</v>
      </c>
      <c r="BT10" s="6" t="n">
        <f aca="false">BT22*BT7/100</f>
        <v>0.44951542479892</v>
      </c>
      <c r="BU10" s="6" t="n">
        <f aca="false">BU22*BU7/100</f>
        <v>0.450031504982919</v>
      </c>
      <c r="BV10" s="6" t="n">
        <f aca="false">BV22*BV7/100</f>
        <v>0.450457164414007</v>
      </c>
      <c r="BW10" s="6" t="n">
        <f aca="false">BW22*BW7/100</f>
        <v>0.451317463947515</v>
      </c>
      <c r="BX10" s="6" t="n">
        <f aca="false">BX22*BX7/100</f>
        <v>0.452501418343379</v>
      </c>
      <c r="BY10" s="6" t="n">
        <f aca="false">BY22*BY7/100</f>
        <v>0.453399717307741</v>
      </c>
      <c r="BZ10" s="6" t="n">
        <f aca="false">BZ22*BZ7/100</f>
        <v>0.454079562677574</v>
      </c>
      <c r="CA10" s="6" t="n">
        <f aca="false">CA22*CA7/100</f>
        <v>0.454513075822724</v>
      </c>
      <c r="CB10" s="6" t="n">
        <f aca="false">CB22*CB7/100</f>
        <v>0.455207373383314</v>
      </c>
      <c r="CC10" s="6" t="n">
        <f aca="false">CC22*CC7/100</f>
        <v>0.45568632855963</v>
      </c>
      <c r="CD10" s="6" t="n">
        <f aca="false">CD22*CD7/100</f>
        <v>0.455962851904555</v>
      </c>
      <c r="CE10" s="6" t="n">
        <f aca="false">CE22*CE7/100</f>
        <v>0.45752047227625</v>
      </c>
      <c r="CF10" s="6" t="n">
        <f aca="false">CF22*CF7/100</f>
        <v>0.457915369445951</v>
      </c>
      <c r="CG10" s="6" t="n">
        <f aca="false">CG22*CG7/100</f>
        <v>0.459293905810244</v>
      </c>
      <c r="CH10" s="6" t="n">
        <f aca="false">CH22*CH7/100</f>
        <v>0.460117265708849</v>
      </c>
      <c r="CI10" s="6" t="n">
        <f aca="false">CI22*CI7/100</f>
        <v>0.460872830447756</v>
      </c>
      <c r="CJ10" s="6" t="n">
        <f aca="false">CJ22*CJ7/100</f>
        <v>0.461763724798734</v>
      </c>
      <c r="CK10" s="6" t="n">
        <f aca="false">CK22*CK7/100</f>
        <v>0.463623440274213</v>
      </c>
      <c r="CL10" s="6" t="n">
        <f aca="false">CL22*CL7/100</f>
        <v>0.464448153476738</v>
      </c>
      <c r="CM10" s="6" t="n">
        <f aca="false">CM22*CM7/100</f>
        <v>0.464354248975733</v>
      </c>
      <c r="CN10" s="6" t="n">
        <f aca="false">CN22*CN7/100</f>
        <v>0.46424002302979</v>
      </c>
      <c r="CO10" s="6" t="n">
        <f aca="false">CO22*CO7/100</f>
        <v>0.464886344647834</v>
      </c>
      <c r="CP10" s="6" t="n">
        <f aca="false">CP22*CP7/100</f>
        <v>0.465066559376718</v>
      </c>
      <c r="CQ10" s="6" t="n">
        <f aca="false">CQ22*CQ7/100</f>
        <v>0.465521762110722</v>
      </c>
      <c r="CR10" s="6" t="n">
        <f aca="false">CR22*CR7/100</f>
        <v>0.465671835044487</v>
      </c>
      <c r="CS10" s="6" t="n">
        <f aca="false">CS22*CS7/100</f>
        <v>0.466716842911</v>
      </c>
      <c r="CT10" s="6" t="n">
        <f aca="false">CT22*CT7/100</f>
        <v>0.467468380824213</v>
      </c>
      <c r="CU10" s="6" t="n">
        <f aca="false">CU22*CU7/100</f>
        <v>0.468286828238081</v>
      </c>
      <c r="CV10" s="6" t="n">
        <f aca="false">CV22*CV7/100</f>
        <v>0.468020770974952</v>
      </c>
      <c r="CW10" s="6" t="n">
        <f aca="false">CW22*CW7/100</f>
        <v>0.468127877203901</v>
      </c>
      <c r="CX10" s="6" t="n">
        <f aca="false">CX22*CX7/100</f>
        <v>0.468015544399523</v>
      </c>
      <c r="CY10" s="6" t="n">
        <f aca="false">CY22*CY7/100</f>
        <v>0.469343664339708</v>
      </c>
      <c r="CZ10" s="6" t="n">
        <f aca="false">CZ22*CZ7/100</f>
        <v>0.470031864843183</v>
      </c>
      <c r="DA10" s="6" t="n">
        <f aca="false">DA22*DA7/100</f>
        <v>0.47073259080336</v>
      </c>
      <c r="DB10" s="6" t="n">
        <f aca="false">DB22*DB7/100</f>
        <v>0.471501255292554</v>
      </c>
      <c r="DC10" s="6" t="n">
        <f aca="false">DC22*DC7/100</f>
        <v>0.47216073289059</v>
      </c>
      <c r="DD10" s="6" t="n">
        <f aca="false">DD22*DD7/100</f>
        <v>0.472987278068645</v>
      </c>
      <c r="DE10" s="6" t="n">
        <f aca="false">DE22*DE7/100</f>
        <v>0.472628266151626</v>
      </c>
      <c r="DF10" s="6" t="n">
        <f aca="false">DF22*DF7/100</f>
        <v>0.473032269130952</v>
      </c>
      <c r="DG10" s="6" t="n">
        <f aca="false">DG22*DG7/100</f>
        <v>0.472479059317115</v>
      </c>
      <c r="DH10" s="6" t="n">
        <f aca="false">DH22*DH7/100</f>
        <v>0.471707463409104</v>
      </c>
      <c r="DI10" s="6" t="n">
        <f aca="false">DI22*DI7/100</f>
        <v>0.470675590729809</v>
      </c>
      <c r="DJ10" s="6" t="n">
        <f aca="false">DJ22*DJ7/100</f>
        <v>0.469799983279485</v>
      </c>
      <c r="DK10" s="6" t="n">
        <f aca="false">DK22*DK7/100</f>
        <v>0.4694663205675</v>
      </c>
      <c r="DL10" s="6" t="n">
        <f aca="false">DL22*DL7/100</f>
        <v>0.469411474163897</v>
      </c>
      <c r="DM10" s="6" t="n">
        <f aca="false">DM22*DM7/100</f>
        <v>0.46962054597507</v>
      </c>
      <c r="DN10" s="6" t="n">
        <f aca="false">DN22*DN7/100</f>
        <v>0.469303354150605</v>
      </c>
      <c r="DO10" s="6" t="n">
        <f aca="false">DO22*DO7/100</f>
        <v>0.469479242825319</v>
      </c>
      <c r="DP10" s="6" t="n">
        <f aca="false">DP22*DP7/100</f>
        <v>0.469374253561022</v>
      </c>
      <c r="DQ10" s="6" t="n">
        <f aca="false">DQ22*DQ7/100</f>
        <v>0.469245049246665</v>
      </c>
      <c r="DR10" s="6" t="n">
        <f aca="false">DR22*DR7/100</f>
        <v>0.468348587599585</v>
      </c>
      <c r="DS10" s="6" t="n">
        <f aca="false">DS22*DS7/100</f>
        <v>0.468739135367541</v>
      </c>
      <c r="DT10" s="6" t="n">
        <f aca="false">DT22*DT7/100</f>
        <v>0.468459083781588</v>
      </c>
      <c r="DU10" s="6" t="n">
        <f aca="false">DU22*DU7/100</f>
        <v>0.467438713493774</v>
      </c>
      <c r="DV10" s="6" t="n">
        <f aca="false">DV22*DV7/100</f>
        <v>0.467568398253963</v>
      </c>
      <c r="DW10" s="6" t="n">
        <f aca="false">DW22*DW7/100</f>
        <v>0.467666471357824</v>
      </c>
      <c r="DX10" s="6" t="n">
        <f aca="false">DX22*DX7/100</f>
        <v>0.467090793020038</v>
      </c>
      <c r="DY10" s="6" t="n">
        <f aca="false">DY22*DY7/100</f>
        <v>0.46737761418773</v>
      </c>
      <c r="DZ10" s="6" t="n">
        <f aca="false">DZ22*DZ7/100</f>
        <v>0.46768187773224</v>
      </c>
      <c r="EA10" s="6" t="n">
        <f aca="false">EA22*EA7/100</f>
        <v>0.46757073775486</v>
      </c>
      <c r="EB10" s="6" t="n">
        <f aca="false">EB22*EB7/100</f>
        <v>0.467605967642442</v>
      </c>
      <c r="EC10" s="6" t="n">
        <f aca="false">EC22*EC7/100</f>
        <v>0.466578578461231</v>
      </c>
      <c r="ED10" s="6" t="n">
        <f aca="false">ED22*ED7/100</f>
        <v>0.466798179892663</v>
      </c>
      <c r="EE10" s="6" t="n">
        <f aca="false">EE22*EE7/100</f>
        <v>0.466256020095066</v>
      </c>
      <c r="EF10" s="6" t="n">
        <f aca="false">EF22*EF7/100</f>
        <v>0.466795206153466</v>
      </c>
      <c r="EG10" s="6" t="n">
        <f aca="false">EG22*EG7/100</f>
        <v>0.466349716753417</v>
      </c>
      <c r="EH10" s="6" t="n">
        <f aca="false">EH22*EH7/100</f>
        <v>0.4663957653151</v>
      </c>
      <c r="EI10" s="6" t="n">
        <f aca="false">EI22*EI7/100</f>
        <v>0.466059877637488</v>
      </c>
      <c r="EJ10" s="6" t="n">
        <f aca="false">EJ22*EJ7/100</f>
        <v>0.465493308683641</v>
      </c>
      <c r="EK10" s="6" t="n">
        <f aca="false">EK22*EK7/100</f>
        <v>0.465487987789705</v>
      </c>
      <c r="EL10" s="6" t="n">
        <f aca="false">EL22*EL7/100</f>
        <v>0.465047253178081</v>
      </c>
      <c r="EM10" s="6" t="n">
        <f aca="false">EM22*EM7/100</f>
        <v>0.464954175499472</v>
      </c>
      <c r="EN10" s="6" t="n">
        <f aca="false">EN22*EN7/100</f>
        <v>0.464886980662595</v>
      </c>
      <c r="EO10" s="6" t="n">
        <f aca="false">EO22*EO7/100</f>
        <v>0.464788458518074</v>
      </c>
      <c r="EP10" s="6" t="n">
        <f aca="false">EP22*EP7/100</f>
        <v>0.465028543346884</v>
      </c>
      <c r="EQ10" s="6" t="n">
        <f aca="false">EQ22*EQ7/100</f>
        <v>0.465379165419536</v>
      </c>
      <c r="ER10" s="6" t="n">
        <f aca="false">ER22*ER7/100</f>
        <v>0.465512730202133</v>
      </c>
      <c r="ES10" s="6" t="n">
        <f aca="false">ES22*ES7/100</f>
        <v>0.465983848223232</v>
      </c>
      <c r="ET10" s="6" t="n">
        <f aca="false">ET22*ET7/100</f>
        <v>0.46667611945979</v>
      </c>
      <c r="EU10" s="6" t="n">
        <f aca="false">EU22*EU7/100</f>
        <v>0.46668776435129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0.341796064287076</v>
      </c>
      <c r="HC10" s="6" t="n">
        <f aca="false">HC22*HC7/100</f>
        <v>0.342571153380951</v>
      </c>
      <c r="HD10" s="6" t="n">
        <f aca="false">HD22*HD7/100</f>
        <v>0.343423398028849</v>
      </c>
      <c r="HE10" s="6" t="n">
        <f aca="false">HE22*HE7/100</f>
        <v>0.34399908984871</v>
      </c>
      <c r="HF10" s="6" t="n">
        <f aca="false">HF22*HF7/100</f>
        <v>0.344132534434768</v>
      </c>
      <c r="HG10" s="6" t="n">
        <f aca="false">HG22*HG7/100</f>
        <v>0.344998799134888</v>
      </c>
      <c r="HH10" s="6" t="n">
        <f aca="false">HH22*HH7/100</f>
        <v>0.346422466693467</v>
      </c>
      <c r="HI10" s="6" t="n">
        <f aca="false">HI22*HI7/100</f>
        <v>0.347774151451063</v>
      </c>
      <c r="HJ10" s="6" t="n">
        <f aca="false">HJ22*HJ7/100</f>
        <v>0.348467115023025</v>
      </c>
      <c r="HK10" s="6" t="n">
        <f aca="false">HK22*HK7/100</f>
        <v>0.349566501253594</v>
      </c>
      <c r="HL10" s="6" t="n">
        <f aca="false">HL22*HL7/100</f>
        <v>0.350673333829896</v>
      </c>
      <c r="HM10" s="6" t="n">
        <f aca="false">HM22*HM7/100</f>
        <v>0.35107076308725</v>
      </c>
      <c r="HN10" s="6" t="n">
        <f aca="false">HN22*HN7/100</f>
        <v>0.352051769938887</v>
      </c>
      <c r="HO10" s="6" t="n">
        <f aca="false">HO22*HO7/100</f>
        <v>0.35307472496845</v>
      </c>
      <c r="HP10" s="6" t="n">
        <f aca="false">HP22*HP7/100</f>
        <v>0.354267092542549</v>
      </c>
      <c r="HQ10" s="6" t="n">
        <f aca="false">HQ22*HQ7/100</f>
        <v>0.355668983565675</v>
      </c>
      <c r="HR10" s="6" t="n">
        <f aca="false">HR22*HR7/100</f>
        <v>0.357066148651786</v>
      </c>
      <c r="HS10" s="6" t="n">
        <f aca="false">HS22*HS7/100</f>
        <v>0.357629069984188</v>
      </c>
      <c r="HT10" s="6" t="n">
        <f aca="false">HT22*HT7/100</f>
        <v>0.35797384911974</v>
      </c>
      <c r="HU10" s="6" t="n">
        <f aca="false">HU22*HU7/100</f>
        <v>0.358212929283314</v>
      </c>
      <c r="HV10" s="6" t="n">
        <f aca="false">HV22*HV7/100</f>
        <v>0.358896084910887</v>
      </c>
      <c r="HW10" s="6" t="n">
        <f aca="false">HW22*HW7/100</f>
        <v>0.359906591454624</v>
      </c>
      <c r="HX10" s="6" t="n">
        <f aca="false">HX22*HX7/100</f>
        <v>0.360662392985298</v>
      </c>
      <c r="HY10" s="6" t="n">
        <f aca="false">HY22*HY7/100</f>
        <v>0.36073537357182</v>
      </c>
      <c r="HZ10" s="6" t="n">
        <f aca="false">HZ22*HZ7/100</f>
        <v>0.361321154795879</v>
      </c>
      <c r="IA10" s="6" t="n">
        <f aca="false">IA22*IA7/100</f>
        <v>0.3619951177263</v>
      </c>
      <c r="IB10" s="6" t="n">
        <f aca="false">IB22*IB7/100</f>
        <v>0.362991214561759</v>
      </c>
      <c r="IC10" s="6" t="n">
        <f aca="false">IC22*IC7/100</f>
        <v>0.363777899720661</v>
      </c>
      <c r="ID10" s="6" t="n">
        <f aca="false">ID22*ID7/100</f>
        <v>0.364637291277685</v>
      </c>
      <c r="IE10" s="6" t="n">
        <f aca="false">IE22*IE7/100</f>
        <v>0.365558346165186</v>
      </c>
      <c r="IF10" s="6" t="n">
        <f aca="false">IF22*IF7/100</f>
        <v>0.366477446412954</v>
      </c>
      <c r="IG10" s="6" t="n">
        <f aca="false">IG22*IG7/100</f>
        <v>0.367382408453401</v>
      </c>
      <c r="IH10" s="6" t="n">
        <f aca="false">IH22*IH7/100</f>
        <v>0.36786945859382</v>
      </c>
      <c r="II10" s="6" t="n">
        <f aca="false">II22*II7/100</f>
        <v>0.368495406862438</v>
      </c>
      <c r="IJ10" s="6" t="n">
        <f aca="false">IJ22*IJ7/100</f>
        <v>0.369972108712286</v>
      </c>
      <c r="IK10" s="6" t="n">
        <f aca="false">IK22*IK7/100</f>
        <v>0.370875753007302</v>
      </c>
      <c r="IL10" s="6" t="n">
        <f aca="false">IL22*IL7/100</f>
        <v>0.371439173815979</v>
      </c>
      <c r="IM10" s="6" t="n">
        <f aca="false">IM22*IM7/100</f>
        <v>0.372424590046248</v>
      </c>
      <c r="IN10" s="6" t="n">
        <f aca="false">IN22*IN7/100</f>
        <v>0.373077505187952</v>
      </c>
      <c r="IO10" s="6" t="n">
        <f aca="false">IO22*IO7/100</f>
        <v>0.374585421447004</v>
      </c>
      <c r="IP10" s="6" t="n">
        <f aca="false">IP22*IP7/100</f>
        <v>0.375990709153232</v>
      </c>
      <c r="IQ10" s="6" t="n">
        <f aca="false">IQ22*IQ7/100</f>
        <v>0.37662851595198</v>
      </c>
      <c r="IR10" s="6" t="n">
        <f aca="false">IR22*IR7/100</f>
        <v>0.378218843269189</v>
      </c>
      <c r="IS10" s="6" t="n">
        <f aca="false">IS22*IS7/100</f>
        <v>0.378251713710872</v>
      </c>
      <c r="IT10" s="6" t="n">
        <f aca="false">IT22*IT7/100</f>
        <v>0.379234477052848</v>
      </c>
      <c r="IU10" s="6" t="n">
        <f aca="false">IU22*IU7/100</f>
        <v>0.380637643462067</v>
      </c>
      <c r="IV10" s="6" t="n">
        <f aca="false">IV22*IV7/100</f>
        <v>0.381003287359571</v>
      </c>
      <c r="IW10" s="6" t="n">
        <f aca="false">IW22*IW7/100</f>
        <v>0.382053383222066</v>
      </c>
      <c r="IX10" s="6" t="n">
        <f aca="false">IX22*IX7/100</f>
        <v>0.382422073840886</v>
      </c>
      <c r="IY10" s="6" t="n">
        <f aca="false">IY22*IY7/100</f>
        <v>0.383662289362945</v>
      </c>
      <c r="IZ10" s="6" t="n">
        <f aca="false">IZ22*IZ7/100</f>
        <v>0.384703856491674</v>
      </c>
      <c r="JA10" s="6" t="n">
        <f aca="false">JA22*JA7/100</f>
        <v>0.384522045107934</v>
      </c>
      <c r="JB10" s="6" t="n">
        <f aca="false">JB22*JB7/100</f>
        <v>0.385251743038904</v>
      </c>
      <c r="JC10" s="6" t="n">
        <f aca="false">JC22*JC7/100</f>
        <v>0.385638512704457</v>
      </c>
      <c r="JD10" s="6" t="n">
        <f aca="false">JD22*JD7/100</f>
        <v>0.385300618316573</v>
      </c>
      <c r="JE10" s="6" t="n">
        <f aca="false">JE22*JE7/100</f>
        <v>0.385466800603929</v>
      </c>
      <c r="JF10" s="6" t="n">
        <f aca="false">JF22*JF7/100</f>
        <v>0.384989496156266</v>
      </c>
      <c r="JG10" s="6" t="n">
        <f aca="false">JG22*JG7/100</f>
        <v>0.384969657676559</v>
      </c>
      <c r="JH10" s="6" t="n">
        <f aca="false">JH22*JH7/100</f>
        <v>0.384810843566834</v>
      </c>
      <c r="JI10" s="6" t="n">
        <f aca="false">JI22*JI7/100</f>
        <v>0.3859988184426</v>
      </c>
      <c r="JJ10" s="6" t="n">
        <f aca="false">JJ22*JJ7/100</f>
        <v>0.385547813486203</v>
      </c>
      <c r="JK10" s="6" t="n">
        <f aca="false">JK22*JK7/100</f>
        <v>0.385546613698961</v>
      </c>
      <c r="JL10" s="6" t="n">
        <f aca="false">JL22*JL7/100</f>
        <v>0.385258061099219</v>
      </c>
      <c r="JM10" s="6" t="n">
        <f aca="false">JM22*JM7/100</f>
        <v>0.385993922715159</v>
      </c>
      <c r="JN10" s="6" t="n">
        <f aca="false">JN22*JN7/100</f>
        <v>0.385582992422638</v>
      </c>
      <c r="JO10" s="6" t="n">
        <f aca="false">JO22*JO7/100</f>
        <v>0.38576392813468</v>
      </c>
      <c r="JP10" s="6" t="n">
        <f aca="false">JP22*JP7/100</f>
        <v>0.385776157827157</v>
      </c>
      <c r="JQ10" s="6" t="n">
        <f aca="false">JQ22*JQ7/100</f>
        <v>0.385892081245315</v>
      </c>
      <c r="JR10" s="6" t="n">
        <f aca="false">JR22*JR7/100</f>
        <v>0.385637032359463</v>
      </c>
      <c r="JS10" s="6" t="n">
        <f aca="false">JS22*JS7/100</f>
        <v>0.385792352554282</v>
      </c>
      <c r="JT10" s="6" t="n">
        <f aca="false">JT22*JT7/100</f>
        <v>0.385966238948858</v>
      </c>
      <c r="JU10" s="6" t="n">
        <f aca="false">JU22*JU7/100</f>
        <v>0.38654721442</v>
      </c>
      <c r="JV10" s="6" t="n">
        <f aca="false">JV22*JV7/100</f>
        <v>0.386987758008527</v>
      </c>
      <c r="JW10" s="6" t="n">
        <f aca="false">JW22*JW7/100</f>
        <v>0.386451691072447</v>
      </c>
      <c r="JX10" s="6" t="n">
        <f aca="false">JX22*JX7/100</f>
        <v>0.386284894943648</v>
      </c>
      <c r="JY10" s="6" t="n">
        <f aca="false">JY22*JY7/100</f>
        <v>0.386004752309355</v>
      </c>
      <c r="JZ10" s="6" t="n">
        <f aca="false">JZ22*JZ7/100</f>
        <v>0.385990707716186</v>
      </c>
      <c r="KA10" s="6" t="n">
        <f aca="false">KA22*KA7/100</f>
        <v>0.386344431074085</v>
      </c>
      <c r="KB10" s="6" t="n">
        <f aca="false">KB22*KB7/100</f>
        <v>0.386281433944525</v>
      </c>
      <c r="KC10" s="6" t="n">
        <f aca="false">KC22*KC7/100</f>
        <v>0.38588028058556</v>
      </c>
      <c r="KD10" s="6" t="n">
        <f aca="false">KD22*KD7/100</f>
        <v>0.385712085825554</v>
      </c>
      <c r="KE10" s="6" t="n">
        <f aca="false">KE22*KE7/100</f>
        <v>0.385628845408224</v>
      </c>
      <c r="KF10" s="6" t="n">
        <f aca="false">KF22*KF7/100</f>
        <v>0.385341972338546</v>
      </c>
      <c r="KG10" s="6" t="n">
        <f aca="false">KG22*KG7/100</f>
        <v>0.385380405416055</v>
      </c>
      <c r="KH10" s="6" t="n">
        <f aca="false">KH22*KH7/100</f>
        <v>0.386083743249587</v>
      </c>
      <c r="KI10" s="6" t="n">
        <f aca="false">KI22*KI7/100</f>
        <v>0.386013632400366</v>
      </c>
      <c r="KJ10" s="6" t="n">
        <f aca="false">KJ22*KJ7/100</f>
        <v>0.385846558595615</v>
      </c>
      <c r="KK10" s="6" t="n">
        <f aca="false">KK22*KK7/100</f>
        <v>0.386150173173513</v>
      </c>
      <c r="KL10" s="6" t="n">
        <f aca="false">KL22*KL7/100</f>
        <v>0.385267471729539</v>
      </c>
      <c r="KM10" s="6" t="n">
        <f aca="false">KM22*KM7/100</f>
        <v>0.385399479702068</v>
      </c>
      <c r="KN10" s="6" t="n">
        <f aca="false">KN22*KN7/100</f>
        <v>0.385976118355261</v>
      </c>
      <c r="KO10" s="6" t="n">
        <f aca="false">KO22*KO7/100</f>
        <v>0.38657462638584</v>
      </c>
      <c r="KP10" s="6" t="n">
        <f aca="false">KP22*KP7/100</f>
        <v>0.387339698649894</v>
      </c>
      <c r="KQ10" s="6" t="n">
        <f aca="false">KQ22*KQ7/100</f>
        <v>0.387419905528173</v>
      </c>
      <c r="KR10" s="6" t="n">
        <f aca="false">KR22*KR7/100</f>
        <v>0.387748490679507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0.374644563552712</v>
      </c>
      <c r="BF11" s="4" t="n">
        <f aca="false">BF23*BF7/100</f>
        <v>0.374947845029609</v>
      </c>
      <c r="BG11" s="4" t="n">
        <f aca="false">BG23*BG7/100</f>
        <v>0.374897236778836</v>
      </c>
      <c r="BH11" s="4" t="n">
        <f aca="false">BH23*BH7/100</f>
        <v>0.375863100419667</v>
      </c>
      <c r="BI11" s="4" t="n">
        <f aca="false">BI23*BI7/100</f>
        <v>0.37658697015527</v>
      </c>
      <c r="BJ11" s="4" t="n">
        <f aca="false">BJ23*BJ7/100</f>
        <v>0.377346514885911</v>
      </c>
      <c r="BK11" s="4" t="n">
        <f aca="false">BK23*BK7/100</f>
        <v>0.377349042503569</v>
      </c>
      <c r="BL11" s="4" t="n">
        <f aca="false">BL23*BL7/100</f>
        <v>0.377930132100754</v>
      </c>
      <c r="BM11" s="4" t="n">
        <f aca="false">BM23*BM7/100</f>
        <v>0.378742914512573</v>
      </c>
      <c r="BN11" s="4" t="n">
        <f aca="false">BN23*BN7/100</f>
        <v>0.379774652784633</v>
      </c>
      <c r="BO11" s="4" t="n">
        <f aca="false">BO23*BO7/100</f>
        <v>0.379996048797888</v>
      </c>
      <c r="BP11" s="4" t="n">
        <f aca="false">BP23*BP7/100</f>
        <v>0.37982512903207</v>
      </c>
      <c r="BQ11" s="4" t="n">
        <f aca="false">BQ23*BQ7/100</f>
        <v>0.380838256044068</v>
      </c>
      <c r="BR11" s="4" t="n">
        <f aca="false">BR23*BR7/100</f>
        <v>0.381000101456771</v>
      </c>
      <c r="BS11" s="4" t="n">
        <f aca="false">BS23*BS7/100</f>
        <v>0.380920553644542</v>
      </c>
      <c r="BT11" s="4" t="n">
        <f aca="false">BT23*BT7/100</f>
        <v>0.381129490036696</v>
      </c>
      <c r="BU11" s="4" t="n">
        <f aca="false">BU23*BU7/100</f>
        <v>0.38156705761835</v>
      </c>
      <c r="BV11" s="4" t="n">
        <f aca="false">BV23*BV7/100</f>
        <v>0.381927960388199</v>
      </c>
      <c r="BW11" s="4" t="n">
        <f aca="false">BW23*BW7/100</f>
        <v>0.382657380346661</v>
      </c>
      <c r="BX11" s="4" t="n">
        <f aca="false">BX23*BX7/100</f>
        <v>0.383661216722964</v>
      </c>
      <c r="BY11" s="4" t="n">
        <f aca="false">BY23*BY7/100</f>
        <v>0.38442285516138</v>
      </c>
      <c r="BZ11" s="4" t="n">
        <f aca="false">BZ23*BZ7/100</f>
        <v>0.384999273911024</v>
      </c>
      <c r="CA11" s="4" t="n">
        <f aca="false">CA23*CA7/100</f>
        <v>0.385366835589267</v>
      </c>
      <c r="CB11" s="4" t="n">
        <f aca="false">CB23*CB7/100</f>
        <v>0.385955507880812</v>
      </c>
      <c r="CC11" s="4" t="n">
        <f aca="false">CC23*CC7/100</f>
        <v>0.386361598377443</v>
      </c>
      <c r="CD11" s="4" t="n">
        <f aca="false">CD23*CD7/100</f>
        <v>0.386596053516511</v>
      </c>
      <c r="CE11" s="4" t="n">
        <f aca="false">CE23*CE7/100</f>
        <v>0.387916709105139</v>
      </c>
      <c r="CF11" s="4" t="n">
        <f aca="false">CF23*CF7/100</f>
        <v>0.388251529555343</v>
      </c>
      <c r="CG11" s="4" t="n">
        <f aca="false">CG23*CG7/100</f>
        <v>0.389420345646037</v>
      </c>
      <c r="CH11" s="4" t="n">
        <f aca="false">CH23*CH7/100</f>
        <v>0.390118445691018</v>
      </c>
      <c r="CI11" s="4" t="n">
        <f aca="false">CI23*CI7/100</f>
        <v>0.390759064427868</v>
      </c>
      <c r="CJ11" s="4" t="n">
        <f aca="false">CJ23*CJ7/100</f>
        <v>0.39151442473573</v>
      </c>
      <c r="CK11" s="4" t="n">
        <f aca="false">CK23*CK7/100</f>
        <v>0.393091216925008</v>
      </c>
      <c r="CL11" s="4" t="n">
        <f aca="false">CL23*CL7/100</f>
        <v>0.393790464392312</v>
      </c>
      <c r="CM11" s="4" t="n">
        <f aca="false">CM23*CM7/100</f>
        <v>0.393710845823948</v>
      </c>
      <c r="CN11" s="4" t="n">
        <f aca="false">CN23*CN7/100</f>
        <v>0.393613997364197</v>
      </c>
      <c r="CO11" s="4" t="n">
        <f aca="false">CO23*CO7/100</f>
        <v>0.394161992416413</v>
      </c>
      <c r="CP11" s="4" t="n">
        <f aca="false">CP23*CP7/100</f>
        <v>0.394314790616269</v>
      </c>
      <c r="CQ11" s="4" t="n">
        <f aca="false">CQ23*CQ7/100</f>
        <v>0.394700742190571</v>
      </c>
      <c r="CR11" s="4" t="n">
        <f aca="false">CR23*CR7/100</f>
        <v>0.394827984143925</v>
      </c>
      <c r="CS11" s="4" t="n">
        <f aca="false">CS23*CS7/100</f>
        <v>0.39571401228284</v>
      </c>
      <c r="CT11" s="4" t="n">
        <f aca="false">CT23*CT7/100</f>
        <v>0.39635121680532</v>
      </c>
      <c r="CU11" s="4" t="n">
        <f aca="false">CU23*CU7/100</f>
        <v>0.39704515171447</v>
      </c>
      <c r="CV11" s="4" t="n">
        <f aca="false">CV23*CV7/100</f>
        <v>0.396819570425325</v>
      </c>
      <c r="CW11" s="4" t="n">
        <f aca="false">CW23*CW7/100</f>
        <v>0.396910382308893</v>
      </c>
      <c r="CX11" s="4" t="n">
        <f aca="false">CX23*CX7/100</f>
        <v>0.396815138982224</v>
      </c>
      <c r="CY11" s="4" t="n">
        <f aca="false">CY23*CY7/100</f>
        <v>0.397941208628748</v>
      </c>
      <c r="CZ11" s="4" t="n">
        <f aca="false">CZ23*CZ7/100</f>
        <v>0.398524711424118</v>
      </c>
      <c r="DA11" s="4" t="n">
        <f aca="false">DA23*DA7/100</f>
        <v>0.39911883414633</v>
      </c>
      <c r="DB11" s="4" t="n">
        <f aca="false">DB23*DB7/100</f>
        <v>0.399770559734849</v>
      </c>
      <c r="DC11" s="4" t="n">
        <f aca="false">DC23*DC7/100</f>
        <v>0.400329709314072</v>
      </c>
      <c r="DD11" s="4" t="n">
        <f aca="false">DD23*DD7/100</f>
        <v>0.401030510053769</v>
      </c>
      <c r="DE11" s="4" t="n">
        <f aca="false">DE23*DE7/100</f>
        <v>0.400726115540696</v>
      </c>
      <c r="DF11" s="4" t="n">
        <f aca="false">DF23*DF7/100</f>
        <v>0.401068656510347</v>
      </c>
      <c r="DG11" s="4" t="n">
        <f aca="false">DG23*DG7/100</f>
        <v>0.400599607924695</v>
      </c>
      <c r="DH11" s="4" t="n">
        <f aca="false">DH23*DH7/100</f>
        <v>0.399945396881622</v>
      </c>
      <c r="DI11" s="4" t="n">
        <f aca="false">DI23*DI7/100</f>
        <v>0.399070505640196</v>
      </c>
      <c r="DJ11" s="4" t="n">
        <f aca="false">DJ23*DJ7/100</f>
        <v>0.398328106597575</v>
      </c>
      <c r="DK11" s="4" t="n">
        <f aca="false">DK23*DK7/100</f>
        <v>0.398045204849943</v>
      </c>
      <c r="DL11" s="4" t="n">
        <f aca="false">DL23*DL7/100</f>
        <v>0.397998702370424</v>
      </c>
      <c r="DM11" s="4" t="n">
        <f aca="false">DM23*DM7/100</f>
        <v>0.398175967550609</v>
      </c>
      <c r="DN11" s="4" t="n">
        <f aca="false">DN23*DN7/100</f>
        <v>0.397907030932124</v>
      </c>
      <c r="DO11" s="4" t="n">
        <f aca="false">DO23*DO7/100</f>
        <v>0.39805616121153</v>
      </c>
      <c r="DP11" s="4" t="n">
        <f aca="false">DP23*DP7/100</f>
        <v>0.397967144233349</v>
      </c>
      <c r="DQ11" s="4" t="n">
        <f aca="false">DQ23*DQ7/100</f>
        <v>0.397857596102796</v>
      </c>
      <c r="DR11" s="4" t="n">
        <f aca="false">DR23*DR7/100</f>
        <v>0.397097515465871</v>
      </c>
      <c r="DS11" s="4" t="n">
        <f aca="false">DS23*DS7/100</f>
        <v>0.397428648199976</v>
      </c>
      <c r="DT11" s="4" t="n">
        <f aca="false">DT23*DT7/100</f>
        <v>0.397191201580239</v>
      </c>
      <c r="DU11" s="4" t="n">
        <f aca="false">DU23*DU7/100</f>
        <v>0.396326062841969</v>
      </c>
      <c r="DV11" s="4" t="n">
        <f aca="false">DV23*DV7/100</f>
        <v>0.396436018326897</v>
      </c>
      <c r="DW11" s="4" t="n">
        <f aca="false">DW23*DW7/100</f>
        <v>0.396519171317871</v>
      </c>
      <c r="DX11" s="4" t="n">
        <f aca="false">DX23*DX7/100</f>
        <v>0.396031072402458</v>
      </c>
      <c r="DY11" s="4" t="n">
        <f aca="false">DY23*DY7/100</f>
        <v>0.396274258730098</v>
      </c>
      <c r="DZ11" s="4" t="n">
        <f aca="false">DZ23*DZ7/100</f>
        <v>0.396532233881024</v>
      </c>
      <c r="EA11" s="4" t="n">
        <f aca="false">EA23*EA7/100</f>
        <v>0.396438001913521</v>
      </c>
      <c r="EB11" s="4" t="n">
        <f aca="false">EB23*EB7/100</f>
        <v>0.396467872187927</v>
      </c>
      <c r="EC11" s="4" t="n">
        <f aca="false">EC23*EC7/100</f>
        <v>0.395596782358519</v>
      </c>
      <c r="ED11" s="4" t="n">
        <f aca="false">ED23*ED7/100</f>
        <v>0.395782975260821</v>
      </c>
      <c r="EE11" s="4" t="n">
        <f aca="false">EE23*EE7/100</f>
        <v>0.39532329562409</v>
      </c>
      <c r="EF11" s="4" t="n">
        <f aca="false">EF23*EF7/100</f>
        <v>0.395780453924197</v>
      </c>
      <c r="EG11" s="4" t="n">
        <f aca="false">EG23*EG7/100</f>
        <v>0.395402737969437</v>
      </c>
      <c r="EH11" s="4" t="n">
        <f aca="false">EH23*EH7/100</f>
        <v>0.395441781045298</v>
      </c>
      <c r="EI11" s="4" t="n">
        <f aca="false">EI23*EI7/100</f>
        <v>0.395156992821768</v>
      </c>
      <c r="EJ11" s="4" t="n">
        <f aca="false">EJ23*EJ7/100</f>
        <v>0.394676617456346</v>
      </c>
      <c r="EK11" s="4" t="n">
        <f aca="false">EK23*EK7/100</f>
        <v>0.394672106043655</v>
      </c>
      <c r="EL11" s="4" t="n">
        <f aca="false">EL23*EL7/100</f>
        <v>0.394298421519158</v>
      </c>
      <c r="EM11" s="4" t="n">
        <f aca="false">EM23*EM7/100</f>
        <v>0.394219503986578</v>
      </c>
      <c r="EN11" s="4" t="n">
        <f aca="false">EN23*EN7/100</f>
        <v>0.394162531672617</v>
      </c>
      <c r="EO11" s="4" t="n">
        <f aca="false">EO23*EO7/100</f>
        <v>0.394078997954691</v>
      </c>
      <c r="EP11" s="4" t="n">
        <f aca="false">EP23*EP7/100</f>
        <v>0.39428255806258</v>
      </c>
      <c r="EQ11" s="4" t="n">
        <f aca="false">EQ23*EQ7/100</f>
        <v>0.394579839099833</v>
      </c>
      <c r="ER11" s="4" t="n">
        <f aca="false">ER23*ER7/100</f>
        <v>0.394693084329406</v>
      </c>
      <c r="ES11" s="4" t="n">
        <f aca="false">ES23*ES7/100</f>
        <v>0.395092529957349</v>
      </c>
      <c r="ET11" s="4" t="n">
        <f aca="false">ET23*ET7/100</f>
        <v>0.395679484194735</v>
      </c>
      <c r="EU11" s="4" t="n">
        <f aca="false">EU23*EU7/100</f>
        <v>0.395689357519018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0.285409063639643</v>
      </c>
      <c r="HC11" s="4" t="n">
        <f aca="false">HC23*HC7/100</f>
        <v>0.286056284235882</v>
      </c>
      <c r="HD11" s="4" t="n">
        <f aca="false">HD23*HD7/100</f>
        <v>0.28676793183035</v>
      </c>
      <c r="HE11" s="4" t="n">
        <f aca="false">HE23*HE7/100</f>
        <v>0.2872486502482</v>
      </c>
      <c r="HF11" s="4" t="n">
        <f aca="false">HF23*HF7/100</f>
        <v>0.287360080127986</v>
      </c>
      <c r="HG11" s="4" t="n">
        <f aca="false">HG23*HG7/100</f>
        <v>0.288083434849583</v>
      </c>
      <c r="HH11" s="4" t="n">
        <f aca="false">HH23*HH7/100</f>
        <v>0.289272236205957</v>
      </c>
      <c r="HI11" s="4" t="n">
        <f aca="false">HI23*HI7/100</f>
        <v>0.290400929954396</v>
      </c>
      <c r="HJ11" s="4" t="n">
        <f aca="false">HJ23*HJ7/100</f>
        <v>0.290979573493263</v>
      </c>
      <c r="HK11" s="4" t="n">
        <f aca="false">HK23*HK7/100</f>
        <v>0.291897591069912</v>
      </c>
      <c r="HL11" s="4" t="n">
        <f aca="false">HL23*HL7/100</f>
        <v>0.292821826548946</v>
      </c>
      <c r="HM11" s="4" t="n">
        <f aca="false">HM23*HM7/100</f>
        <v>0.293153690850663</v>
      </c>
      <c r="HN11" s="4" t="n">
        <f aca="false">HN23*HN7/100</f>
        <v>0.293972858407592</v>
      </c>
      <c r="HO11" s="4" t="n">
        <f aca="false">HO23*HO7/100</f>
        <v>0.294827053840596</v>
      </c>
      <c r="HP11" s="4" t="n">
        <f aca="false">HP23*HP7/100</f>
        <v>0.295822713382633</v>
      </c>
      <c r="HQ11" s="4" t="n">
        <f aca="false">HQ23*HQ7/100</f>
        <v>0.296993330736199</v>
      </c>
      <c r="HR11" s="4" t="n">
        <f aca="false">HR23*HR7/100</f>
        <v>0.298160001803079</v>
      </c>
      <c r="HS11" s="4" t="n">
        <f aca="false">HS23*HS7/100</f>
        <v>0.298630056514559</v>
      </c>
      <c r="HT11" s="4" t="n">
        <f aca="false">HT23*HT7/100</f>
        <v>0.298917956524308</v>
      </c>
      <c r="HU11" s="4" t="n">
        <f aca="false">HU23*HU7/100</f>
        <v>0.29911759500102</v>
      </c>
      <c r="HV11" s="4" t="n">
        <f aca="false">HV23*HV7/100</f>
        <v>0.299688048638023</v>
      </c>
      <c r="HW11" s="4" t="n">
        <f aca="false">HW23*HW7/100</f>
        <v>0.30053184924483</v>
      </c>
      <c r="HX11" s="4" t="n">
        <f aca="false">HX23*HX7/100</f>
        <v>0.301162964198178</v>
      </c>
      <c r="HY11" s="4" t="n">
        <f aca="false">HY23*HY7/100</f>
        <v>0.301223904984335</v>
      </c>
      <c r="HZ11" s="4" t="n">
        <f aca="false">HZ23*HZ7/100</f>
        <v>0.30171304833069</v>
      </c>
      <c r="IA11" s="4" t="n">
        <f aca="false">IA23*IA7/100</f>
        <v>0.302275825814101</v>
      </c>
      <c r="IB11" s="4" t="n">
        <f aca="false">IB23*IB7/100</f>
        <v>0.303107593920313</v>
      </c>
      <c r="IC11" s="4" t="n">
        <f aca="false">IC23*IC7/100</f>
        <v>0.303764497548065</v>
      </c>
      <c r="ID11" s="4" t="n">
        <f aca="false">ID23*ID7/100</f>
        <v>0.304482113007159</v>
      </c>
      <c r="IE11" s="4" t="n">
        <f aca="false">IE23*IE7/100</f>
        <v>0.305251219034026</v>
      </c>
      <c r="IF11" s="4" t="n">
        <f aca="false">IF23*IF7/100</f>
        <v>0.306018692883244</v>
      </c>
      <c r="IG11" s="4" t="n">
        <f aca="false">IG23*IG7/100</f>
        <v>0.306774360942595</v>
      </c>
      <c r="IH11" s="4" t="n">
        <f aca="false">IH23*IH7/100</f>
        <v>0.307181061133285</v>
      </c>
      <c r="II11" s="4" t="n">
        <f aca="false">II23*II7/100</f>
        <v>0.307703745060631</v>
      </c>
      <c r="IJ11" s="4" t="n">
        <f aca="false">IJ23*IJ7/100</f>
        <v>0.308936831500989</v>
      </c>
      <c r="IK11" s="4" t="n">
        <f aca="false">IK23*IK7/100</f>
        <v>0.309691399206857</v>
      </c>
      <c r="IL11" s="4" t="n">
        <f aca="false">IL23*IL7/100</f>
        <v>0.310161870994691</v>
      </c>
      <c r="IM11" s="4" t="n">
        <f aca="false">IM23*IM7/100</f>
        <v>0.310984720503397</v>
      </c>
      <c r="IN11" s="4" t="n">
        <f aca="false">IN23*IN7/100</f>
        <v>0.311529922507459</v>
      </c>
      <c r="IO11" s="4" t="n">
        <f aca="false">IO23*IO7/100</f>
        <v>0.312789073833384</v>
      </c>
      <c r="IP11" s="4" t="n">
        <f aca="false">IP23*IP7/100</f>
        <v>0.313962527510258</v>
      </c>
      <c r="IQ11" s="4" t="n">
        <f aca="false">IQ23*IQ7/100</f>
        <v>0.314495113634658</v>
      </c>
      <c r="IR11" s="4" t="n">
        <f aca="false">IR23*IR7/100</f>
        <v>0.31582308044853</v>
      </c>
      <c r="IS11" s="4" t="n">
        <f aca="false">IS23*IS7/100</f>
        <v>0.315850528166518</v>
      </c>
      <c r="IT11" s="4" t="n">
        <f aca="false">IT23*IT7/100</f>
        <v>0.316671162440929</v>
      </c>
      <c r="IU11" s="4" t="n">
        <f aca="false">IU23*IU7/100</f>
        <v>0.317842844776772</v>
      </c>
      <c r="IV11" s="4" t="n">
        <f aca="false">IV23*IV7/100</f>
        <v>0.318148167433515</v>
      </c>
      <c r="IW11" s="4" t="n">
        <f aca="false">IW23*IW7/100</f>
        <v>0.319025026204465</v>
      </c>
      <c r="IX11" s="4" t="n">
        <f aca="false">IX23*IX7/100</f>
        <v>0.31933289295685</v>
      </c>
      <c r="IY11" s="4" t="n">
        <f aca="false">IY23*IY7/100</f>
        <v>0.320368506844332</v>
      </c>
      <c r="IZ11" s="4" t="n">
        <f aca="false">IZ23*IZ7/100</f>
        <v>0.321238243889281</v>
      </c>
      <c r="JA11" s="4" t="n">
        <f aca="false">JA23*JA7/100</f>
        <v>0.321086426410339</v>
      </c>
      <c r="JB11" s="4" t="n">
        <f aca="false">JB23*JB7/100</f>
        <v>0.321695744143861</v>
      </c>
      <c r="JC11" s="4" t="n">
        <f aca="false">JC23*JC7/100</f>
        <v>0.322018707394827</v>
      </c>
      <c r="JD11" s="4" t="n">
        <f aca="false">JD23*JD7/100</f>
        <v>0.321736556337716</v>
      </c>
      <c r="JE11" s="4" t="n">
        <f aca="false">JE23*JE7/100</f>
        <v>0.321875323093637</v>
      </c>
      <c r="JF11" s="4" t="n">
        <f aca="false">JF23*JF7/100</f>
        <v>0.321476760822996</v>
      </c>
      <c r="JG11" s="4" t="n">
        <f aca="false">JG23*JG7/100</f>
        <v>0.321460195149752</v>
      </c>
      <c r="JH11" s="4" t="n">
        <f aca="false">JH23*JH7/100</f>
        <v>0.321327581023711</v>
      </c>
      <c r="JI11" s="4" t="n">
        <f aca="false">JI23*JI7/100</f>
        <v>0.322319572542475</v>
      </c>
      <c r="JJ11" s="4" t="n">
        <f aca="false">JJ23*JJ7/100</f>
        <v>0.321942971066474</v>
      </c>
      <c r="JK11" s="4" t="n">
        <f aca="false">JK23*JK7/100</f>
        <v>0.321941969211306</v>
      </c>
      <c r="JL11" s="4" t="n">
        <f aca="false">JL23*JL7/100</f>
        <v>0.321701019897057</v>
      </c>
      <c r="JM11" s="4" t="n">
        <f aca="false">JM23*JM7/100</f>
        <v>0.322315484476138</v>
      </c>
      <c r="JN11" s="4" t="n">
        <f aca="false">JN23*JN7/100</f>
        <v>0.32197234644073</v>
      </c>
      <c r="JO11" s="4" t="n">
        <f aca="false">JO23*JO7/100</f>
        <v>0.32212343270985</v>
      </c>
      <c r="JP11" s="4" t="n">
        <f aca="false">JP23*JP7/100</f>
        <v>0.322133644837616</v>
      </c>
      <c r="JQ11" s="4" t="n">
        <f aca="false">JQ23*JQ7/100</f>
        <v>0.322230444062906</v>
      </c>
      <c r="JR11" s="4" t="n">
        <f aca="false">JR23*JR7/100</f>
        <v>0.322017471266262</v>
      </c>
      <c r="JS11" s="4" t="n">
        <f aca="false">JS23*JS7/100</f>
        <v>0.322147167877778</v>
      </c>
      <c r="JT11" s="4" t="n">
        <f aca="false">JT23*JT7/100</f>
        <v>0.322292367773977</v>
      </c>
      <c r="JU11" s="4" t="n">
        <f aca="false">JU23*JU7/100</f>
        <v>0.322777498185183</v>
      </c>
      <c r="JV11" s="4" t="n">
        <f aca="false">JV23*JV7/100</f>
        <v>0.323145364132839</v>
      </c>
      <c r="JW11" s="4" t="n">
        <f aca="false">JW23*JW7/100</f>
        <v>0.322697733576899</v>
      </c>
      <c r="JX11" s="4" t="n">
        <f aca="false">JX23*JX7/100</f>
        <v>0.322558454246581</v>
      </c>
      <c r="JY11" s="4" t="n">
        <f aca="false">JY23*JY7/100</f>
        <v>0.322324527483539</v>
      </c>
      <c r="JZ11" s="4" t="n">
        <f aca="false">JZ23*JZ7/100</f>
        <v>0.322312799864048</v>
      </c>
      <c r="KA11" s="4" t="n">
        <f aca="false">KA23*KA7/100</f>
        <v>0.322608168544129</v>
      </c>
      <c r="KB11" s="4" t="n">
        <f aca="false">KB23*KB7/100</f>
        <v>0.322555564217637</v>
      </c>
      <c r="KC11" s="4" t="n">
        <f aca="false">KC23*KC7/100</f>
        <v>0.322220590189199</v>
      </c>
      <c r="KD11" s="4" t="n">
        <f aca="false">KD23*KD7/100</f>
        <v>0.322080142963564</v>
      </c>
      <c r="KE11" s="4" t="n">
        <f aca="false">KE23*KE7/100</f>
        <v>0.32201063493802</v>
      </c>
      <c r="KF11" s="4" t="n">
        <f aca="false">KF23*KF7/100</f>
        <v>0.321771088077318</v>
      </c>
      <c r="KG11" s="4" t="n">
        <f aca="false">KG23*KG7/100</f>
        <v>0.32180318074839</v>
      </c>
      <c r="KH11" s="4" t="n">
        <f aca="false">KH23*KH7/100</f>
        <v>0.32239048707946</v>
      </c>
      <c r="KI11" s="4" t="n">
        <f aca="false">KI23*KI7/100</f>
        <v>0.322331942602452</v>
      </c>
      <c r="KJ11" s="4" t="n">
        <f aca="false">KJ23*KJ7/100</f>
        <v>0.322192431405118</v>
      </c>
      <c r="KK11" s="4" t="n">
        <f aca="false">KK23*KK7/100</f>
        <v>0.322445957883154</v>
      </c>
      <c r="KL11" s="4" t="n">
        <f aca="false">KL23*KL7/100</f>
        <v>0.321708878030806</v>
      </c>
      <c r="KM11" s="4" t="n">
        <f aca="false">KM23*KM7/100</f>
        <v>0.321819108298995</v>
      </c>
      <c r="KN11" s="4" t="n">
        <f aca="false">KN23*KN7/100</f>
        <v>0.322300617348579</v>
      </c>
      <c r="KO11" s="4" t="n">
        <f aca="false">KO23*KO7/100</f>
        <v>0.322800387926524</v>
      </c>
      <c r="KP11" s="4" t="n">
        <f aca="false">KP23*KP7/100</f>
        <v>0.323439244195849</v>
      </c>
      <c r="KQ11" s="4" t="n">
        <f aca="false">KQ23*KQ7/100</f>
        <v>0.323506219133301</v>
      </c>
      <c r="KR11" s="4" t="n">
        <f aca="false">KR23*KR7/100</f>
        <v>0.323780596723235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0.293736180895338</v>
      </c>
      <c r="BF12" s="6" t="n">
        <f aca="false">BF24*BF7/100</f>
        <v>0.293973965588956</v>
      </c>
      <c r="BG12" s="6" t="n">
        <f aca="false">BG24*BG7/100</f>
        <v>0.293934286715298</v>
      </c>
      <c r="BH12" s="6" t="n">
        <f aca="false">BH24*BH7/100</f>
        <v>0.294691562076331</v>
      </c>
      <c r="BI12" s="6" t="n">
        <f aca="false">BI24*BI7/100</f>
        <v>0.295259104628091</v>
      </c>
      <c r="BJ12" s="6" t="n">
        <f aca="false">BJ24*BJ7/100</f>
        <v>0.295854617789371</v>
      </c>
      <c r="BK12" s="6" t="n">
        <f aca="false">BK24*BK7/100</f>
        <v>0.295856599541757</v>
      </c>
      <c r="BL12" s="6" t="n">
        <f aca="false">BL24*BL7/100</f>
        <v>0.296312196808181</v>
      </c>
      <c r="BM12" s="6" t="n">
        <f aca="false">BM24*BM7/100</f>
        <v>0.296949450420732</v>
      </c>
      <c r="BN12" s="6" t="n">
        <f aca="false">BN24*BN7/100</f>
        <v>0.29775837410254</v>
      </c>
      <c r="BO12" s="6" t="n">
        <f aca="false">BO24*BO7/100</f>
        <v>0.297931957348437</v>
      </c>
      <c r="BP12" s="6" t="n">
        <f aca="false">BP24*BP7/100</f>
        <v>0.297797949480353</v>
      </c>
      <c r="BQ12" s="6" t="n">
        <f aca="false">BQ24*BQ7/100</f>
        <v>0.298592281196911</v>
      </c>
      <c r="BR12" s="6" t="n">
        <f aca="false">BR24*BR7/100</f>
        <v>0.298719174412635</v>
      </c>
      <c r="BS12" s="6" t="n">
        <f aca="false">BS24*BS7/100</f>
        <v>0.298656805776238</v>
      </c>
      <c r="BT12" s="6" t="n">
        <f aca="false">BT24*BT7/100</f>
        <v>0.298820620185553</v>
      </c>
      <c r="BU12" s="6" t="n">
        <f aca="false">BU24*BU7/100</f>
        <v>0.299163690505591</v>
      </c>
      <c r="BV12" s="6" t="n">
        <f aca="false">BV24*BV7/100</f>
        <v>0.299446652575785</v>
      </c>
      <c r="BW12" s="6" t="n">
        <f aca="false">BW24*BW7/100</f>
        <v>0.300018546722161</v>
      </c>
      <c r="BX12" s="6" t="n">
        <f aca="false">BX24*BX7/100</f>
        <v>0.300805594212248</v>
      </c>
      <c r="BY12" s="6" t="n">
        <f aca="false">BY24*BY7/100</f>
        <v>0.301402748923375</v>
      </c>
      <c r="BZ12" s="6" t="n">
        <f aca="false">BZ24*BZ7/100</f>
        <v>0.301854684060272</v>
      </c>
      <c r="CA12" s="6" t="n">
        <f aca="false">CA24*CA7/100</f>
        <v>0.302142866978467</v>
      </c>
      <c r="CB12" s="6" t="n">
        <f aca="false">CB24*CB7/100</f>
        <v>0.302604409377689</v>
      </c>
      <c r="CC12" s="6" t="n">
        <f aca="false">CC24*CC7/100</f>
        <v>0.302922800415976</v>
      </c>
      <c r="CD12" s="6" t="n">
        <f aca="false">CD24*CD7/100</f>
        <v>0.303106622533901</v>
      </c>
      <c r="CE12" s="6" t="n">
        <f aca="false">CE24*CE7/100</f>
        <v>0.304142068838534</v>
      </c>
      <c r="CF12" s="6" t="n">
        <f aca="false">CF24*CF7/100</f>
        <v>0.30440458133677</v>
      </c>
      <c r="CG12" s="6" t="n">
        <f aca="false">CG24*CG7/100</f>
        <v>0.305320979459283</v>
      </c>
      <c r="CH12" s="6" t="n">
        <f aca="false">CH24*CH7/100</f>
        <v>0.305868317552624</v>
      </c>
      <c r="CI12" s="6" t="n">
        <f aca="false">CI24*CI7/100</f>
        <v>0.306370588023034</v>
      </c>
      <c r="CJ12" s="6" t="n">
        <f aca="false">CJ24*CJ7/100</f>
        <v>0.306962820431073</v>
      </c>
      <c r="CK12" s="6" t="n">
        <f aca="false">CK24*CK7/100</f>
        <v>0.30819908797851</v>
      </c>
      <c r="CL12" s="6" t="n">
        <f aca="false">CL24*CL7/100</f>
        <v>0.308747325696412</v>
      </c>
      <c r="CM12" s="6" t="n">
        <f aca="false">CM24*CM7/100</f>
        <v>0.308684901584401</v>
      </c>
      <c r="CN12" s="6" t="n">
        <f aca="false">CN24*CN7/100</f>
        <v>0.30860896855491</v>
      </c>
      <c r="CO12" s="6" t="n">
        <f aca="false">CO24*CO7/100</f>
        <v>0.309038618386903</v>
      </c>
      <c r="CP12" s="6" t="n">
        <f aca="false">CP24*CP7/100</f>
        <v>0.309158418229313</v>
      </c>
      <c r="CQ12" s="6" t="n">
        <f aca="false">CQ24*CQ7/100</f>
        <v>0.309461019554609</v>
      </c>
      <c r="CR12" s="6" t="n">
        <f aca="false">CR24*CR7/100</f>
        <v>0.309560782287247</v>
      </c>
      <c r="CS12" s="6" t="n">
        <f aca="false">CS24*CS7/100</f>
        <v>0.310255463451769</v>
      </c>
      <c r="CT12" s="6" t="n">
        <f aca="false">CT24*CT7/100</f>
        <v>0.310755057042845</v>
      </c>
      <c r="CU12" s="6" t="n">
        <f aca="false">CU24*CU7/100</f>
        <v>0.311299129504676</v>
      </c>
      <c r="CV12" s="6" t="n">
        <f aca="false">CV24*CV7/100</f>
        <v>0.311122264836665</v>
      </c>
      <c r="CW12" s="6" t="n">
        <f aca="false">CW24*CW7/100</f>
        <v>0.311193464951265</v>
      </c>
      <c r="CX12" s="6" t="n">
        <f aca="false">CX24*CX7/100</f>
        <v>0.311118790409704</v>
      </c>
      <c r="CY12" s="6" t="n">
        <f aca="false">CY24*CY7/100</f>
        <v>0.312001673626413</v>
      </c>
      <c r="CZ12" s="6" t="n">
        <f aca="false">CZ24*CZ7/100</f>
        <v>0.312459162935823</v>
      </c>
      <c r="DA12" s="6" t="n">
        <f aca="false">DA24*DA7/100</f>
        <v>0.312924978688628</v>
      </c>
      <c r="DB12" s="6" t="n">
        <f aca="false">DB24*DB7/100</f>
        <v>0.313435957370791</v>
      </c>
      <c r="DC12" s="6" t="n">
        <f aca="false">DC24*DC7/100</f>
        <v>0.313874352793889</v>
      </c>
      <c r="DD12" s="6" t="n">
        <f aca="false">DD24*DD7/100</f>
        <v>0.314423808338886</v>
      </c>
      <c r="DE12" s="6" t="n">
        <f aca="false">DE24*DE7/100</f>
        <v>0.314185150980809</v>
      </c>
      <c r="DF12" s="6" t="n">
        <f aca="false">DF24*DF7/100</f>
        <v>0.314453716672171</v>
      </c>
      <c r="DG12" s="6" t="n">
        <f aca="false">DG24*DG7/100</f>
        <v>0.31408596399775</v>
      </c>
      <c r="DH12" s="6" t="n">
        <f aca="false">DH24*DH7/100</f>
        <v>0.313573036620746</v>
      </c>
      <c r="DI12" s="6" t="n">
        <f aca="false">DI24*DI7/100</f>
        <v>0.312887087225089</v>
      </c>
      <c r="DJ12" s="6" t="n">
        <f aca="false">DJ24*DJ7/100</f>
        <v>0.312305016962513</v>
      </c>
      <c r="DK12" s="6" t="n">
        <f aca="false">DK24*DK7/100</f>
        <v>0.312083210784064</v>
      </c>
      <c r="DL12" s="6" t="n">
        <f aca="false">DL24*DL7/100</f>
        <v>0.312046750997736</v>
      </c>
      <c r="DM12" s="6" t="n">
        <f aca="false">DM24*DM7/100</f>
        <v>0.312185733922084</v>
      </c>
      <c r="DN12" s="6" t="n">
        <f aca="false">DN24*DN7/100</f>
        <v>0.311974876958172</v>
      </c>
      <c r="DO12" s="6" t="n">
        <f aca="false">DO24*DO7/100</f>
        <v>0.312091801005629</v>
      </c>
      <c r="DP12" s="6" t="n">
        <f aca="false">DP24*DP7/100</f>
        <v>0.312022008167966</v>
      </c>
      <c r="DQ12" s="6" t="n">
        <f aca="false">DQ24*DQ7/100</f>
        <v>0.311936118093417</v>
      </c>
      <c r="DR12" s="6" t="n">
        <f aca="false">DR24*DR7/100</f>
        <v>0.311340184760378</v>
      </c>
      <c r="DS12" s="6" t="n">
        <f aca="false">DS24*DS7/100</f>
        <v>0.311599805943088</v>
      </c>
      <c r="DT12" s="6" t="n">
        <f aca="false">DT24*DT7/100</f>
        <v>0.311413638385799</v>
      </c>
      <c r="DU12" s="6" t="n">
        <f aca="false">DU24*DU7/100</f>
        <v>0.310735335339002</v>
      </c>
      <c r="DV12" s="6" t="n">
        <f aca="false">DV24*DV7/100</f>
        <v>0.31082154479552</v>
      </c>
      <c r="DW12" s="6" t="n">
        <f aca="false">DW24*DW7/100</f>
        <v>0.310886740034887</v>
      </c>
      <c r="DX12" s="6" t="n">
        <f aca="false">DX24*DX7/100</f>
        <v>0.310504051147178</v>
      </c>
      <c r="DY12" s="6" t="n">
        <f aca="false">DY24*DY7/100</f>
        <v>0.310694718862864</v>
      </c>
      <c r="DZ12" s="6" t="n">
        <f aca="false">DZ24*DZ7/100</f>
        <v>0.310896981601926</v>
      </c>
      <c r="EA12" s="6" t="n">
        <f aca="false">EA24*EA7/100</f>
        <v>0.31082310000602</v>
      </c>
      <c r="EB12" s="6" t="n">
        <f aca="false">EB24*EB7/100</f>
        <v>0.310846519484587</v>
      </c>
      <c r="EC12" s="6" t="n">
        <f aca="false">EC24*EC7/100</f>
        <v>0.31016355054656</v>
      </c>
      <c r="ED12" s="6" t="n">
        <f aca="false">ED24*ED7/100</f>
        <v>0.310309533158756</v>
      </c>
      <c r="EE12" s="6" t="n">
        <f aca="false">EE24*EE7/100</f>
        <v>0.309949126111477</v>
      </c>
      <c r="EF12" s="6" t="n">
        <f aca="false">EF24*EF7/100</f>
        <v>0.310307556330949</v>
      </c>
      <c r="EG12" s="6" t="n">
        <f aca="false">EG24*EG7/100</f>
        <v>0.310011412057662</v>
      </c>
      <c r="EH12" s="6" t="n">
        <f aca="false">EH24*EH7/100</f>
        <v>0.310042023375987</v>
      </c>
      <c r="EI12" s="6" t="n">
        <f aca="false">EI24*EI7/100</f>
        <v>0.309818738125694</v>
      </c>
      <c r="EJ12" s="6" t="n">
        <f aca="false">EJ24*EJ7/100</f>
        <v>0.309442104807177</v>
      </c>
      <c r="EK12" s="6" t="n">
        <f aca="false">EK24*EK7/100</f>
        <v>0.309438567680889</v>
      </c>
      <c r="EL12" s="6" t="n">
        <f aca="false">EL24*EL7/100</f>
        <v>0.30914558420865</v>
      </c>
      <c r="EM12" s="6" t="n">
        <f aca="false">EM24*EM7/100</f>
        <v>0.309083709736467</v>
      </c>
      <c r="EN12" s="6" t="n">
        <f aca="false">EN24*EN7/100</f>
        <v>0.309039041185132</v>
      </c>
      <c r="EO12" s="6" t="n">
        <f aca="false">EO24*EO7/100</f>
        <v>0.30897354744075</v>
      </c>
      <c r="EP12" s="6" t="n">
        <f aca="false">EP24*EP7/100</f>
        <v>0.309133146630197</v>
      </c>
      <c r="EQ12" s="6" t="n">
        <f aca="false">EQ24*EQ7/100</f>
        <v>0.309366226741402</v>
      </c>
      <c r="ER12" s="6" t="n">
        <f aca="false">ER24*ER7/100</f>
        <v>0.309455015488059</v>
      </c>
      <c r="ES12" s="6" t="n">
        <f aca="false">ES24*ES7/100</f>
        <v>0.309768196686031</v>
      </c>
      <c r="ET12" s="6" t="n">
        <f aca="false">ET24*ET7/100</f>
        <v>0.310228392062724</v>
      </c>
      <c r="EU12" s="6" t="n">
        <f aca="false">EU24*EU7/100</f>
        <v>0.310236133140133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0.152508932229314</v>
      </c>
      <c r="HC12" s="6" t="n">
        <f aca="false">HC24*HC7/100</f>
        <v>0.15285477591343</v>
      </c>
      <c r="HD12" s="6" t="n">
        <f aca="false">HD24*HD7/100</f>
        <v>0.153235046299281</v>
      </c>
      <c r="HE12" s="6" t="n">
        <f aca="false">HE24*HE7/100</f>
        <v>0.153491919194888</v>
      </c>
      <c r="HF12" s="6" t="n">
        <f aca="false">HF24*HF7/100</f>
        <v>0.153551461985042</v>
      </c>
      <c r="HG12" s="6" t="n">
        <f aca="false">HG24*HG7/100</f>
        <v>0.153937988098849</v>
      </c>
      <c r="HH12" s="6" t="n">
        <f aca="false">HH24*HH7/100</f>
        <v>0.154573226598921</v>
      </c>
      <c r="HI12" s="6" t="n">
        <f aca="false">HI24*HI7/100</f>
        <v>0.155176346472527</v>
      </c>
      <c r="HJ12" s="6" t="n">
        <f aca="false">HJ24*HJ7/100</f>
        <v>0.155485545862093</v>
      </c>
      <c r="HK12" s="6" t="n">
        <f aca="false">HK24*HK7/100</f>
        <v>0.155976090481094</v>
      </c>
      <c r="HL12" s="6" t="n">
        <f aca="false">HL24*HL7/100</f>
        <v>0.156469957649285</v>
      </c>
      <c r="HM12" s="6" t="n">
        <f aca="false">HM24*HM7/100</f>
        <v>0.156647290035491</v>
      </c>
      <c r="HN12" s="6" t="n">
        <f aca="false">HN24*HN7/100</f>
        <v>0.157085013938968</v>
      </c>
      <c r="HO12" s="6" t="n">
        <f aca="false">HO24*HO7/100</f>
        <v>0.157541455061549</v>
      </c>
      <c r="HP12" s="6" t="n">
        <f aca="false">HP24*HP7/100</f>
        <v>0.158073487827726</v>
      </c>
      <c r="HQ12" s="6" t="n">
        <f aca="false">HQ24*HQ7/100</f>
        <v>0.158699009667729</v>
      </c>
      <c r="HR12" s="6" t="n">
        <f aca="false">HR24*HR7/100</f>
        <v>0.159322422801158</v>
      </c>
      <c r="HS12" s="6" t="n">
        <f aca="false">HS24*HS7/100</f>
        <v>0.159573597522882</v>
      </c>
      <c r="HT12" s="6" t="n">
        <f aca="false">HT24*HT7/100</f>
        <v>0.159727437497393</v>
      </c>
      <c r="HU12" s="6" t="n">
        <f aca="false">HU24*HU7/100</f>
        <v>0.159834114736465</v>
      </c>
      <c r="HV12" s="6" t="n">
        <f aca="false">HV24*HV7/100</f>
        <v>0.16013893783478</v>
      </c>
      <c r="HW12" s="6" t="n">
        <f aca="false">HW24*HW7/100</f>
        <v>0.160589824460164</v>
      </c>
      <c r="HX12" s="6" t="n">
        <f aca="false">HX24*HX7/100</f>
        <v>0.160927062060196</v>
      </c>
      <c r="HY12" s="6" t="n">
        <f aca="false">HY24*HY7/100</f>
        <v>0.160959625897194</v>
      </c>
      <c r="HZ12" s="6" t="n">
        <f aca="false">HZ24*HZ7/100</f>
        <v>0.16122100067103</v>
      </c>
      <c r="IA12" s="6" t="n">
        <f aca="false">IA24*IA7/100</f>
        <v>0.16152172200056</v>
      </c>
      <c r="IB12" s="6" t="n">
        <f aca="false">IB24*IB7/100</f>
        <v>0.161966179033995</v>
      </c>
      <c r="IC12" s="6" t="n">
        <f aca="false">IC24*IC7/100</f>
        <v>0.162317196866325</v>
      </c>
      <c r="ID12" s="6" t="n">
        <f aca="false">ID24*ID7/100</f>
        <v>0.162700656193166</v>
      </c>
      <c r="IE12" s="6" t="n">
        <f aca="false">IE24*IE7/100</f>
        <v>0.163111629612976</v>
      </c>
      <c r="IF12" s="6" t="n">
        <f aca="false">IF24*IF7/100</f>
        <v>0.163521730875233</v>
      </c>
      <c r="IG12" s="6" t="n">
        <f aca="false">IG24*IG7/100</f>
        <v>0.163925523688894</v>
      </c>
      <c r="IH12" s="6" t="n">
        <f aca="false">IH24*IH7/100</f>
        <v>0.164142844789452</v>
      </c>
      <c r="II12" s="6" t="n">
        <f aca="false">II24*II7/100</f>
        <v>0.164422142043143</v>
      </c>
      <c r="IJ12" s="6" t="n">
        <f aca="false">IJ24*IJ7/100</f>
        <v>0.165081044370796</v>
      </c>
      <c r="IK12" s="6" t="n">
        <f aca="false">IK24*IK7/100</f>
        <v>0.165484249208264</v>
      </c>
      <c r="IL12" s="6" t="n">
        <f aca="false">IL24*IL7/100</f>
        <v>0.165735646795613</v>
      </c>
      <c r="IM12" s="6" t="n">
        <f aca="false">IM24*IM7/100</f>
        <v>0.166175338157751</v>
      </c>
      <c r="IN12" s="6" t="n">
        <f aca="false">IN24*IN7/100</f>
        <v>0.166466667993</v>
      </c>
      <c r="IO12" s="6" t="n">
        <f aca="false">IO24*IO7/100</f>
        <v>0.167139498146966</v>
      </c>
      <c r="IP12" s="6" t="n">
        <f aca="false">IP24*IP7/100</f>
        <v>0.167766535582282</v>
      </c>
      <c r="IQ12" s="6" t="n">
        <f aca="false">IQ24*IQ7/100</f>
        <v>0.168051124095753</v>
      </c>
      <c r="IR12" s="6" t="n">
        <f aca="false">IR24*IR7/100</f>
        <v>0.168760725950147</v>
      </c>
      <c r="IS12" s="6" t="n">
        <f aca="false">IS24*IS7/100</f>
        <v>0.168775392695867</v>
      </c>
      <c r="IT12" s="6" t="n">
        <f aca="false">IT24*IT7/100</f>
        <v>0.16921390034291</v>
      </c>
      <c r="IU12" s="6" t="n">
        <f aca="false">IU24*IU7/100</f>
        <v>0.169839991258428</v>
      </c>
      <c r="IV12" s="6" t="n">
        <f aca="false">IV24*IV7/100</f>
        <v>0.17000314106093</v>
      </c>
      <c r="IW12" s="6" t="n">
        <f aca="false">IW24*IW7/100</f>
        <v>0.170471692385714</v>
      </c>
      <c r="IX12" s="6" t="n">
        <f aca="false">IX24*IX7/100</f>
        <v>0.170636201631063</v>
      </c>
      <c r="IY12" s="6" t="n">
        <f aca="false">IY24*IY7/100</f>
        <v>0.171189584085592</v>
      </c>
      <c r="IZ12" s="6" t="n">
        <f aca="false">IZ24*IZ7/100</f>
        <v>0.171654329901138</v>
      </c>
      <c r="JA12" s="6" t="n">
        <f aca="false">JA24*JA7/100</f>
        <v>0.171573205912601</v>
      </c>
      <c r="JB12" s="6" t="n">
        <f aca="false">JB24*JB7/100</f>
        <v>0.171898796122466</v>
      </c>
      <c r="JC12" s="6" t="n">
        <f aca="false">JC24*JC7/100</f>
        <v>0.172071372213519</v>
      </c>
      <c r="JD12" s="6" t="n">
        <f aca="false">JD24*JD7/100</f>
        <v>0.171920604203917</v>
      </c>
      <c r="JE12" s="6" t="n">
        <f aca="false">JE24*JE7/100</f>
        <v>0.171994754511215</v>
      </c>
      <c r="JF12" s="6" t="n">
        <f aca="false">JF24*JF7/100</f>
        <v>0.171781781925316</v>
      </c>
      <c r="JG12" s="6" t="n">
        <f aca="false">JG24*JG7/100</f>
        <v>0.171772930023046</v>
      </c>
      <c r="JH12" s="6" t="n">
        <f aca="false">JH24*JH7/100</f>
        <v>0.171702067386439</v>
      </c>
      <c r="JI12" s="6" t="n">
        <f aca="false">JI24*JI7/100</f>
        <v>0.172232140136681</v>
      </c>
      <c r="JJ12" s="6" t="n">
        <f aca="false">JJ24*JJ7/100</f>
        <v>0.172030902347493</v>
      </c>
      <c r="JK12" s="6" t="n">
        <f aca="false">JK24*JK7/100</f>
        <v>0.172030367004081</v>
      </c>
      <c r="JL12" s="6" t="n">
        <f aca="false">JL24*JL7/100</f>
        <v>0.171901615232259</v>
      </c>
      <c r="JM12" s="6" t="n">
        <f aca="false">JM24*JM7/100</f>
        <v>0.172229955669852</v>
      </c>
      <c r="JN12" s="6" t="n">
        <f aca="false">JN24*JN7/100</f>
        <v>0.172046599140386</v>
      </c>
      <c r="JO12" s="6" t="n">
        <f aca="false">JO24*JO7/100</f>
        <v>0.17212733240542</v>
      </c>
      <c r="JP12" s="6" t="n">
        <f aca="false">JP24*JP7/100</f>
        <v>0.172132789277327</v>
      </c>
      <c r="JQ12" s="6" t="n">
        <f aca="false">JQ24*JQ7/100</f>
        <v>0.172184514146542</v>
      </c>
      <c r="JR12" s="6" t="n">
        <f aca="false">JR24*JR7/100</f>
        <v>0.172070711685626</v>
      </c>
      <c r="JS12" s="6" t="n">
        <f aca="false">JS24*JS7/100</f>
        <v>0.172140015342222</v>
      </c>
      <c r="JT12" s="6" t="n">
        <f aca="false">JT24*JT7/100</f>
        <v>0.172217603211531</v>
      </c>
      <c r="JU12" s="6" t="n">
        <f aca="false">JU24*JU7/100</f>
        <v>0.172476833665047</v>
      </c>
      <c r="JV12" s="6" t="n">
        <f aca="false">JV24*JV7/100</f>
        <v>0.172673403606327</v>
      </c>
      <c r="JW12" s="6" t="n">
        <f aca="false">JW24*JW7/100</f>
        <v>0.172434211279185</v>
      </c>
      <c r="JX12" s="6" t="n">
        <f aca="false">JX24*JX7/100</f>
        <v>0.172359787076682</v>
      </c>
      <c r="JY12" s="6" t="n">
        <f aca="false">JY24*JY7/100</f>
        <v>0.172234787819839</v>
      </c>
      <c r="JZ12" s="6" t="n">
        <f aca="false">JZ24*JZ7/100</f>
        <v>0.172228521141747</v>
      </c>
      <c r="KA12" s="6" t="n">
        <f aca="false">KA24*KA7/100</f>
        <v>0.172386352015927</v>
      </c>
      <c r="KB12" s="6" t="n">
        <f aca="false">KB24*KB7/100</f>
        <v>0.17235824278365</v>
      </c>
      <c r="KC12" s="6" t="n">
        <f aca="false">KC24*KC7/100</f>
        <v>0.172179248708444</v>
      </c>
      <c r="KD12" s="6" t="n">
        <f aca="false">KD24*KD7/100</f>
        <v>0.172104200438627</v>
      </c>
      <c r="KE12" s="6" t="n">
        <f aca="false">KE24*KE7/100</f>
        <v>0.17206705867928</v>
      </c>
      <c r="KF12" s="6" t="n">
        <f aca="false">KF24*KF7/100</f>
        <v>0.171939056311455</v>
      </c>
      <c r="KG12" s="6" t="n">
        <f aca="false">KG24*KG7/100</f>
        <v>0.171956205097605</v>
      </c>
      <c r="KH12" s="6" t="n">
        <f aca="false">KH24*KH7/100</f>
        <v>0.172270033468368</v>
      </c>
      <c r="KI12" s="6" t="n">
        <f aca="false">KI24*KI7/100</f>
        <v>0.172238750104194</v>
      </c>
      <c r="KJ12" s="6" t="n">
        <f aca="false">KJ24*KJ7/100</f>
        <v>0.172164202003064</v>
      </c>
      <c r="KK12" s="6" t="n">
        <f aca="false">KK24*KK7/100</f>
        <v>0.172299674408755</v>
      </c>
      <c r="KL12" s="6" t="n">
        <f aca="false">KL24*KL7/100</f>
        <v>0.171905814242522</v>
      </c>
      <c r="KM12" s="6" t="n">
        <f aca="false">KM24*KM7/100</f>
        <v>0.171964716017703</v>
      </c>
      <c r="KN12" s="6" t="n">
        <f aca="false">KN24*KN7/100</f>
        <v>0.172222011389035</v>
      </c>
      <c r="KO12" s="6" t="n">
        <f aca="false">KO24*KO7/100</f>
        <v>0.172489064846378</v>
      </c>
      <c r="KP12" s="6" t="n">
        <f aca="false">KP24*KP7/100</f>
        <v>0.172830439034851</v>
      </c>
      <c r="KQ12" s="6" t="n">
        <f aca="false">KQ24*KQ7/100</f>
        <v>0.172866227233259</v>
      </c>
      <c r="KR12" s="6" t="n">
        <f aca="false">KR24*KR7/100</f>
        <v>0.173012841474358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0.118516499623987</v>
      </c>
      <c r="BF13" s="4" t="n">
        <f aca="false">BF25*BF7/100</f>
        <v>0.11861244085079</v>
      </c>
      <c r="BG13" s="4" t="n">
        <f aca="false">BG25*BG7/100</f>
        <v>0.118596431242438</v>
      </c>
      <c r="BH13" s="4" t="n">
        <f aca="false">BH25*BH7/100</f>
        <v>0.118901976254862</v>
      </c>
      <c r="BI13" s="4" t="n">
        <f aca="false">BI25*BI7/100</f>
        <v>0.119130967986209</v>
      </c>
      <c r="BJ13" s="4" t="n">
        <f aca="false">BJ25*BJ7/100</f>
        <v>0.119371245282454</v>
      </c>
      <c r="BK13" s="4" t="n">
        <f aca="false">BK25*BK7/100</f>
        <v>0.119372044878728</v>
      </c>
      <c r="BL13" s="4" t="n">
        <f aca="false">BL25*BL7/100</f>
        <v>0.119555868992905</v>
      </c>
      <c r="BM13" s="4" t="n">
        <f aca="false">BM25*BM7/100</f>
        <v>0.119812987701612</v>
      </c>
      <c r="BN13" s="4" t="n">
        <f aca="false">BN25*BN7/100</f>
        <v>0.120139371747795</v>
      </c>
      <c r="BO13" s="4" t="n">
        <f aca="false">BO25*BO7/100</f>
        <v>0.120209409012644</v>
      </c>
      <c r="BP13" s="4" t="n">
        <f aca="false">BP25*BP7/100</f>
        <v>0.120155339597705</v>
      </c>
      <c r="BQ13" s="4" t="n">
        <f aca="false">BQ25*BQ7/100</f>
        <v>0.120475836086424</v>
      </c>
      <c r="BR13" s="4" t="n">
        <f aca="false">BR25*BR7/100</f>
        <v>0.120527034885659</v>
      </c>
      <c r="BS13" s="4" t="n">
        <f aca="false">BS25*BS7/100</f>
        <v>0.120501870425327</v>
      </c>
      <c r="BT13" s="4" t="n">
        <f aca="false">BT25*BT7/100</f>
        <v>0.1205679661658</v>
      </c>
      <c r="BU13" s="4" t="n">
        <f aca="false">BU25*BU7/100</f>
        <v>0.120706387974553</v>
      </c>
      <c r="BV13" s="4" t="n">
        <f aca="false">BV25*BV7/100</f>
        <v>0.120820557342398</v>
      </c>
      <c r="BW13" s="4" t="n">
        <f aca="false">BW25*BW7/100</f>
        <v>0.121051304852552</v>
      </c>
      <c r="BX13" s="4" t="n">
        <f aca="false">BX25*BX7/100</f>
        <v>0.121368862305906</v>
      </c>
      <c r="BY13" s="4" t="n">
        <f aca="false">BY25*BY7/100</f>
        <v>0.121609801933707</v>
      </c>
      <c r="BZ13" s="4" t="n">
        <f aca="false">BZ25*BZ7/100</f>
        <v>0.12179214845404</v>
      </c>
      <c r="CA13" s="4" t="n">
        <f aca="false">CA25*CA7/100</f>
        <v>0.121908424326532</v>
      </c>
      <c r="CB13" s="4" t="n">
        <f aca="false">CB25*CB7/100</f>
        <v>0.122094647179355</v>
      </c>
      <c r="CC13" s="4" t="n">
        <f aca="false">CC25*CC7/100</f>
        <v>0.122223111406181</v>
      </c>
      <c r="CD13" s="4" t="n">
        <f aca="false">CD25*CD7/100</f>
        <v>0.122297279845028</v>
      </c>
      <c r="CE13" s="4" t="n">
        <f aca="false">CE25*CE7/100</f>
        <v>0.122715061104386</v>
      </c>
      <c r="CF13" s="4" t="n">
        <f aca="false">CF25*CF7/100</f>
        <v>0.122820979491095</v>
      </c>
      <c r="CG13" s="4" t="n">
        <f aca="false">CG25*CG7/100</f>
        <v>0.123190727260714</v>
      </c>
      <c r="CH13" s="4" t="n">
        <f aca="false">CH25*CH7/100</f>
        <v>0.12341156690919</v>
      </c>
      <c r="CI13" s="4" t="n">
        <f aca="false">CI25*CI7/100</f>
        <v>0.123614222699961</v>
      </c>
      <c r="CJ13" s="4" t="n">
        <f aca="false">CJ25*CJ7/100</f>
        <v>0.123853176279839</v>
      </c>
      <c r="CK13" s="4" t="n">
        <f aca="false">CK25*CK7/100</f>
        <v>0.124351984774844</v>
      </c>
      <c r="CL13" s="4" t="n">
        <f aca="false">CL25*CL7/100</f>
        <v>0.124573187403304</v>
      </c>
      <c r="CM13" s="4" t="n">
        <f aca="false">CM25*CM7/100</f>
        <v>0.124548000559704</v>
      </c>
      <c r="CN13" s="4" t="n">
        <f aca="false">CN25*CN7/100</f>
        <v>0.124517363146112</v>
      </c>
      <c r="CO13" s="4" t="n">
        <f aca="false">CO25*CO7/100</f>
        <v>0.124690718004872</v>
      </c>
      <c r="CP13" s="4" t="n">
        <f aca="false">CP25*CP7/100</f>
        <v>0.124739054774059</v>
      </c>
      <c r="CQ13" s="4" t="n">
        <f aca="false">CQ25*CQ7/100</f>
        <v>0.124861148176875</v>
      </c>
      <c r="CR13" s="4" t="n">
        <f aca="false">CR25*CR7/100</f>
        <v>0.124901400384925</v>
      </c>
      <c r="CS13" s="4" t="n">
        <f aca="false">CS25*CS7/100</f>
        <v>0.125181689928157</v>
      </c>
      <c r="CT13" s="4" t="n">
        <f aca="false">CT25*CT7/100</f>
        <v>0.125383265653247</v>
      </c>
      <c r="CU13" s="4" t="n">
        <f aca="false">CU25*CU7/100</f>
        <v>0.125602787686662</v>
      </c>
      <c r="CV13" s="4" t="n">
        <f aca="false">CV25*CV7/100</f>
        <v>0.12553142643557</v>
      </c>
      <c r="CW13" s="4" t="n">
        <f aca="false">CW25*CW7/100</f>
        <v>0.125560154215476</v>
      </c>
      <c r="CX13" s="4" t="n">
        <f aca="false">CX25*CX7/100</f>
        <v>0.125530024575846</v>
      </c>
      <c r="CY13" s="4" t="n">
        <f aca="false">CY25*CY7/100</f>
        <v>0.125886249771197</v>
      </c>
      <c r="CZ13" s="4" t="n">
        <f aca="false">CZ25*CZ7/100</f>
        <v>0.126070837285753</v>
      </c>
      <c r="DA13" s="4" t="n">
        <f aca="false">DA25*DA7/100</f>
        <v>0.126258784348739</v>
      </c>
      <c r="DB13" s="4" t="n">
        <f aca="false">DB25*DB7/100</f>
        <v>0.126464953723611</v>
      </c>
      <c r="DC13" s="4" t="n">
        <f aca="false">DC25*DC7/100</f>
        <v>0.12664183724827</v>
      </c>
      <c r="DD13" s="4" t="n">
        <f aca="false">DD25*DD7/100</f>
        <v>0.126863531244882</v>
      </c>
      <c r="DE13" s="4" t="n">
        <f aca="false">DE25*DE7/100</f>
        <v>0.126767237915941</v>
      </c>
      <c r="DF13" s="4" t="n">
        <f aca="false">DF25*DF7/100</f>
        <v>0.126875598641413</v>
      </c>
      <c r="DG13" s="4" t="n">
        <f aca="false">DG25*DG7/100</f>
        <v>0.126727218010989</v>
      </c>
      <c r="DH13" s="4" t="n">
        <f aca="false">DH25*DH7/100</f>
        <v>0.126520262377881</v>
      </c>
      <c r="DI13" s="4" t="n">
        <f aca="false">DI25*DI7/100</f>
        <v>0.126243495923559</v>
      </c>
      <c r="DJ13" s="4" t="n">
        <f aca="false">DJ25*DJ7/100</f>
        <v>0.126008642560091</v>
      </c>
      <c r="DK13" s="4" t="n">
        <f aca="false">DK25*DK7/100</f>
        <v>0.125919148335087</v>
      </c>
      <c r="DL13" s="4" t="n">
        <f aca="false">DL25*DL7/100</f>
        <v>0.125904437562177</v>
      </c>
      <c r="DM13" s="4" t="n">
        <f aca="false">DM25*DM7/100</f>
        <v>0.125960514309859</v>
      </c>
      <c r="DN13" s="4" t="n">
        <f aca="false">DN25*DN7/100</f>
        <v>0.125875437867427</v>
      </c>
      <c r="DO13" s="4" t="n">
        <f aca="false">DO25*DO7/100</f>
        <v>0.125922614312577</v>
      </c>
      <c r="DP13" s="4" t="n">
        <f aca="false">DP25*DP7/100</f>
        <v>0.125894454339932</v>
      </c>
      <c r="DQ13" s="4" t="n">
        <f aca="false">DQ25*DQ7/100</f>
        <v>0.12585979946372</v>
      </c>
      <c r="DR13" s="4" t="n">
        <f aca="false">DR25*DR7/100</f>
        <v>0.125619352636823</v>
      </c>
      <c r="DS13" s="4" t="n">
        <f aca="false">DS25*DS7/100</f>
        <v>0.125724104437263</v>
      </c>
      <c r="DT13" s="4" t="n">
        <f aca="false">DT25*DT7/100</f>
        <v>0.125648989661936</v>
      </c>
      <c r="DU13" s="4" t="n">
        <f aca="false">DU25*DU7/100</f>
        <v>0.125375308351905</v>
      </c>
      <c r="DV13" s="4" t="n">
        <f aca="false">DV25*DV7/100</f>
        <v>0.125410092092165</v>
      </c>
      <c r="DW13" s="4" t="n">
        <f aca="false">DW25*DW7/100</f>
        <v>0.125436397028582</v>
      </c>
      <c r="DX13" s="4" t="n">
        <f aca="false">DX25*DX7/100</f>
        <v>0.125281989943701</v>
      </c>
      <c r="DY13" s="4" t="n">
        <f aca="false">DY25*DY7/100</f>
        <v>0.125358920440262</v>
      </c>
      <c r="DZ13" s="4" t="n">
        <f aca="false">DZ25*DZ7/100</f>
        <v>0.125440529289962</v>
      </c>
      <c r="EA13" s="4" t="n">
        <f aca="false">EA25*EA7/100</f>
        <v>0.125410719587573</v>
      </c>
      <c r="EB13" s="4" t="n">
        <f aca="false">EB25*EB7/100</f>
        <v>0.125420168864861</v>
      </c>
      <c r="EC13" s="4" t="n">
        <f aca="false">EC25*EC7/100</f>
        <v>0.125144604963811</v>
      </c>
      <c r="ED13" s="4" t="n">
        <f aca="false">ED25*ED7/100</f>
        <v>0.125203505941385</v>
      </c>
      <c r="EE13" s="4" t="n">
        <f aca="false">EE25*EE7/100</f>
        <v>0.125058089120232</v>
      </c>
      <c r="EF13" s="4" t="n">
        <f aca="false">EF25*EF7/100</f>
        <v>0.125202708332077</v>
      </c>
      <c r="EG13" s="4" t="n">
        <f aca="false">EG25*EG7/100</f>
        <v>0.125083220216766</v>
      </c>
      <c r="EH13" s="4" t="n">
        <f aca="false">EH25*EH7/100</f>
        <v>0.125095571253284</v>
      </c>
      <c r="EI13" s="4" t="n">
        <f aca="false">EI25*EI7/100</f>
        <v>0.125005480253252</v>
      </c>
      <c r="EJ13" s="4" t="n">
        <f aca="false">EJ25*EJ7/100</f>
        <v>0.124853516465828</v>
      </c>
      <c r="EK13" s="4" t="n">
        <f aca="false">EK25*EK7/100</f>
        <v>0.124852089308216</v>
      </c>
      <c r="EL13" s="4" t="n">
        <f aca="false">EL25*EL7/100</f>
        <v>0.124733876511033</v>
      </c>
      <c r="EM13" s="4" t="n">
        <f aca="false">EM25*EM7/100</f>
        <v>0.124708911435785</v>
      </c>
      <c r="EN13" s="4" t="n">
        <f aca="false">EN25*EN7/100</f>
        <v>0.12469088859525</v>
      </c>
      <c r="EO13" s="4" t="n">
        <f aca="false">EO25*EO7/100</f>
        <v>0.124664463218207</v>
      </c>
      <c r="EP13" s="4" t="n">
        <f aca="false">EP25*EP7/100</f>
        <v>0.124728858204274</v>
      </c>
      <c r="EQ13" s="4" t="n">
        <f aca="false">EQ25*EQ7/100</f>
        <v>0.124822901228963</v>
      </c>
      <c r="ER13" s="4" t="n">
        <f aca="false">ER25*ER7/100</f>
        <v>0.124858725659673</v>
      </c>
      <c r="ES13" s="4" t="n">
        <f aca="false">ES25*ES7/100</f>
        <v>0.124985087823226</v>
      </c>
      <c r="ET13" s="4" t="n">
        <f aca="false">ET25*ET7/100</f>
        <v>0.125170767180201</v>
      </c>
      <c r="EU13" s="4" t="n">
        <f aca="false">EU25*EU7/100</f>
        <v>0.125173890545512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0.0544452947116081</v>
      </c>
      <c r="HC13" s="4" t="n">
        <f aca="false">HC25*HC7/100</f>
        <v>0.0545687600131522</v>
      </c>
      <c r="HD13" s="4" t="n">
        <f aca="false">HD25*HD7/100</f>
        <v>0.0547045155582546</v>
      </c>
      <c r="HE13" s="4" t="n">
        <f aca="false">HE25*HE7/100</f>
        <v>0.0547962185182077</v>
      </c>
      <c r="HF13" s="4" t="n">
        <f aca="false">HF25*HF7/100</f>
        <v>0.0548174751404299</v>
      </c>
      <c r="HG13" s="4" t="n">
        <f aca="false">HG25*HG7/100</f>
        <v>0.0549554639642471</v>
      </c>
      <c r="HH13" s="4" t="n">
        <f aca="false">HH25*HH7/100</f>
        <v>0.05518224246727</v>
      </c>
      <c r="HI13" s="4" t="n">
        <f aca="false">HI25*HI7/100</f>
        <v>0.0553975547036412</v>
      </c>
      <c r="HJ13" s="4" t="n">
        <f aca="false">HJ25*HJ7/100</f>
        <v>0.0555079380867224</v>
      </c>
      <c r="HK13" s="4" t="n">
        <f aca="false">HK25*HK7/100</f>
        <v>0.0556830612481025</v>
      </c>
      <c r="HL13" s="4" t="n">
        <f aca="false">HL25*HL7/100</f>
        <v>0.055859370550958</v>
      </c>
      <c r="HM13" s="4" t="n">
        <f aca="false">HM25*HM7/100</f>
        <v>0.0559226777545934</v>
      </c>
      <c r="HN13" s="4" t="n">
        <f aca="false">HN25*HN7/100</f>
        <v>0.0560789440570242</v>
      </c>
      <c r="HO13" s="4" t="n">
        <f aca="false">HO25*HO7/100</f>
        <v>0.0562418923583085</v>
      </c>
      <c r="HP13" s="4" t="n">
        <f aca="false">HP25*HP7/100</f>
        <v>0.0564318266810217</v>
      </c>
      <c r="HQ13" s="4" t="n">
        <f aca="false">HQ25*HQ7/100</f>
        <v>0.0566551363615086</v>
      </c>
      <c r="HR13" s="4" t="n">
        <f aca="false">HR25*HR7/100</f>
        <v>0.0568776932391976</v>
      </c>
      <c r="HS13" s="4" t="n">
        <f aca="false">HS25*HS7/100</f>
        <v>0.0569673619657991</v>
      </c>
      <c r="HT13" s="4" t="n">
        <f aca="false">HT25*HT7/100</f>
        <v>0.0570222824391659</v>
      </c>
      <c r="HU13" s="4" t="n">
        <f aca="false">HU25*HU7/100</f>
        <v>0.0570603659378528</v>
      </c>
      <c r="HV13" s="4" t="n">
        <f aca="false">HV25*HV7/100</f>
        <v>0.0571691869962659</v>
      </c>
      <c r="HW13" s="4" t="n">
        <f aca="false">HW25*HW7/100</f>
        <v>0.0573301523564041</v>
      </c>
      <c r="HX13" s="4" t="n">
        <f aca="false">HX25*HX7/100</f>
        <v>0.0574505453081687</v>
      </c>
      <c r="HY13" s="4" t="n">
        <f aca="false">HY25*HY7/100</f>
        <v>0.0574621705138295</v>
      </c>
      <c r="HZ13" s="4" t="n">
        <f aca="false">HZ25*HZ7/100</f>
        <v>0.0575554806326775</v>
      </c>
      <c r="IA13" s="4" t="n">
        <f aca="false">IA25*IA7/100</f>
        <v>0.0576628373702339</v>
      </c>
      <c r="IB13" s="4" t="n">
        <f aca="false">IB25*IB7/100</f>
        <v>0.0578215073826606</v>
      </c>
      <c r="IC13" s="4" t="n">
        <f aca="false">IC25*IC7/100</f>
        <v>0.0579468198417465</v>
      </c>
      <c r="ID13" s="4" t="n">
        <f aca="false">ID25*ID7/100</f>
        <v>0.0580837138305419</v>
      </c>
      <c r="IE13" s="4" t="n">
        <f aca="false">IE25*IE7/100</f>
        <v>0.0582304302794284</v>
      </c>
      <c r="IF13" s="4" t="n">
        <f aca="false">IF25*IF7/100</f>
        <v>0.0583768353703225</v>
      </c>
      <c r="IG13" s="4" t="n">
        <f aca="false">IG25*IG7/100</f>
        <v>0.0585209883613692</v>
      </c>
      <c r="IH13" s="4" t="n">
        <f aca="false">IH25*IH7/100</f>
        <v>0.058598571432695</v>
      </c>
      <c r="II13" s="4" t="n">
        <f aca="false">II25*II7/100</f>
        <v>0.0586982798305381</v>
      </c>
      <c r="IJ13" s="4" t="n">
        <f aca="false">IJ25*IJ7/100</f>
        <v>0.0589335062588583</v>
      </c>
      <c r="IK13" s="4" t="n">
        <f aca="false">IK25*IK7/100</f>
        <v>0.0590774493439235</v>
      </c>
      <c r="IL13" s="4" t="n">
        <f aca="false">IL25*IL7/100</f>
        <v>0.0591671976329772</v>
      </c>
      <c r="IM13" s="4" t="n">
        <f aca="false">IM25*IM7/100</f>
        <v>0.0593241663130656</v>
      </c>
      <c r="IN13" s="4" t="n">
        <f aca="false">IN25*IN7/100</f>
        <v>0.0594281703114321</v>
      </c>
      <c r="IO13" s="4" t="n">
        <f aca="false">IO25*IO7/100</f>
        <v>0.0596683689377555</v>
      </c>
      <c r="IP13" s="4" t="n">
        <f aca="false">IP25*IP7/100</f>
        <v>0.0598922196818528</v>
      </c>
      <c r="IQ13" s="4" t="n">
        <f aca="false">IQ25*IQ7/100</f>
        <v>0.0599938170457643</v>
      </c>
      <c r="IR13" s="4" t="n">
        <f aca="false">IR25*IR7/100</f>
        <v>0.0602471430741198</v>
      </c>
      <c r="IS13" s="4" t="n">
        <f aca="false">IS25*IS7/100</f>
        <v>0.0602523790644418</v>
      </c>
      <c r="IT13" s="4" t="n">
        <f aca="false">IT25*IT7/100</f>
        <v>0.0604089251613001</v>
      </c>
      <c r="IU13" s="4" t="n">
        <f aca="false">IU25*IU7/100</f>
        <v>0.0606324380002752</v>
      </c>
      <c r="IV13" s="4" t="n">
        <f aca="false">IV25*IV7/100</f>
        <v>0.0606906820581776</v>
      </c>
      <c r="IW13" s="4" t="n">
        <f aca="false">IW25*IW7/100</f>
        <v>0.0608579536703543</v>
      </c>
      <c r="IX13" s="4" t="n">
        <f aca="false">IX25*IX7/100</f>
        <v>0.0609166830458401</v>
      </c>
      <c r="IY13" s="4" t="n">
        <f aca="false">IY25*IY7/100</f>
        <v>0.061114239152126</v>
      </c>
      <c r="IZ13" s="4" t="n">
        <f aca="false">IZ25*IZ7/100</f>
        <v>0.0612801522073387</v>
      </c>
      <c r="JA13" s="4" t="n">
        <f aca="false">JA25*JA7/100</f>
        <v>0.0612511911530613</v>
      </c>
      <c r="JB13" s="4" t="n">
        <f aca="false">JB25*JB7/100</f>
        <v>0.0613674260166341</v>
      </c>
      <c r="JC13" s="4" t="n">
        <f aca="false">JC25*JC7/100</f>
        <v>0.0614290352351909</v>
      </c>
      <c r="JD13" s="4" t="n">
        <f aca="false">JD25*JD7/100</f>
        <v>0.0613752114453586</v>
      </c>
      <c r="JE13" s="4" t="n">
        <f aca="false">JE25*JE7/100</f>
        <v>0.061401682913454</v>
      </c>
      <c r="JF13" s="4" t="n">
        <f aca="false">JF25*JF7/100</f>
        <v>0.0613256522506248</v>
      </c>
      <c r="JG13" s="4" t="n">
        <f aca="false">JG25*JG7/100</f>
        <v>0.0613224921443886</v>
      </c>
      <c r="JH13" s="4" t="n">
        <f aca="false">JH25*JH7/100</f>
        <v>0.0612971943662342</v>
      </c>
      <c r="JI13" s="4" t="n">
        <f aca="false">JI25*JI7/100</f>
        <v>0.0614864289683235</v>
      </c>
      <c r="JJ13" s="4" t="n">
        <f aca="false">JJ25*JJ7/100</f>
        <v>0.0614145875975967</v>
      </c>
      <c r="JK13" s="4" t="n">
        <f aca="false">JK25*JK7/100</f>
        <v>0.061414396481382</v>
      </c>
      <c r="JL13" s="4" t="n">
        <f aca="false">JL25*JL7/100</f>
        <v>0.0613684324315457</v>
      </c>
      <c r="JM13" s="4" t="n">
        <f aca="false">JM25*JM7/100</f>
        <v>0.0614856491193106</v>
      </c>
      <c r="JN13" s="4" t="n">
        <f aca="false">JN25*JN7/100</f>
        <v>0.0614201913120977</v>
      </c>
      <c r="JO13" s="4" t="n">
        <f aca="false">JO25*JO7/100</f>
        <v>0.0614490128790942</v>
      </c>
      <c r="JP13" s="4" t="n">
        <f aca="false">JP25*JP7/100</f>
        <v>0.0614509609682641</v>
      </c>
      <c r="JQ13" s="4" t="n">
        <f aca="false">JQ25*JQ7/100</f>
        <v>0.0614694266129132</v>
      </c>
      <c r="JR13" s="4" t="n">
        <f aca="false">JR25*JR7/100</f>
        <v>0.0614287994284399</v>
      </c>
      <c r="JS13" s="4" t="n">
        <f aca="false">JS25*JS7/100</f>
        <v>0.0614535406547592</v>
      </c>
      <c r="JT13" s="4" t="n">
        <f aca="false">JT25*JT7/100</f>
        <v>0.0614812393236095</v>
      </c>
      <c r="JU13" s="4" t="n">
        <f aca="false">JU25*JU7/100</f>
        <v>0.0615737839256443</v>
      </c>
      <c r="JV13" s="4" t="n">
        <f aca="false">JV25*JV7/100</f>
        <v>0.0616439588867302</v>
      </c>
      <c r="JW13" s="4" t="n">
        <f aca="false">JW25*JW7/100</f>
        <v>0.0615585678440309</v>
      </c>
      <c r="JX13" s="4" t="n">
        <f aca="false">JX25*JX7/100</f>
        <v>0.0615319985960549</v>
      </c>
      <c r="JY13" s="4" t="n">
        <f aca="false">JY25*JY7/100</f>
        <v>0.0614873741843691</v>
      </c>
      <c r="JZ13" s="4" t="n">
        <f aca="false">JZ25*JZ7/100</f>
        <v>0.061485136996484</v>
      </c>
      <c r="KA13" s="4" t="n">
        <f aca="false">KA25*KA7/100</f>
        <v>0.0615414822107197</v>
      </c>
      <c r="KB13" s="4" t="n">
        <f aca="false">KB25*KB7/100</f>
        <v>0.0615314472874329</v>
      </c>
      <c r="KC13" s="4" t="n">
        <f aca="false">KC25*KC7/100</f>
        <v>0.0614675468651182</v>
      </c>
      <c r="KD13" s="4" t="n">
        <f aca="false">KD25*KD7/100</f>
        <v>0.0614407548267238</v>
      </c>
      <c r="KE13" s="4" t="n">
        <f aca="false">KE25*KE7/100</f>
        <v>0.0614274953146141</v>
      </c>
      <c r="KF13" s="4" t="n">
        <f aca="false">KF25*KF7/100</f>
        <v>0.0613817988000682</v>
      </c>
      <c r="KG13" s="4" t="n">
        <f aca="false">KG25*KG7/100</f>
        <v>0.0613879208724098</v>
      </c>
      <c r="KH13" s="4" t="n">
        <f aca="false">KH25*KH7/100</f>
        <v>0.0614999567898168</v>
      </c>
      <c r="KI13" s="4" t="n">
        <f aca="false">KI25*KI7/100</f>
        <v>0.0614887887096451</v>
      </c>
      <c r="KJ13" s="4" t="n">
        <f aca="false">KJ25*KJ7/100</f>
        <v>0.0614621752301796</v>
      </c>
      <c r="KK13" s="4" t="n">
        <f aca="false">KK25*KK7/100</f>
        <v>0.0615105385289405</v>
      </c>
      <c r="KL13" s="4" t="n">
        <f aca="false">KL25*KL7/100</f>
        <v>0.0613699314673591</v>
      </c>
      <c r="KM13" s="4" t="n">
        <f aca="false">KM25*KM7/100</f>
        <v>0.0613909592488919</v>
      </c>
      <c r="KN13" s="4" t="n">
        <f aca="false">KN25*KN7/100</f>
        <v>0.0614828130315874</v>
      </c>
      <c r="KO13" s="4" t="n">
        <f aca="false">KO25*KO7/100</f>
        <v>0.0615781504257733</v>
      </c>
      <c r="KP13" s="4" t="n">
        <f aca="false">KP25*KP7/100</f>
        <v>0.0617000201289221</v>
      </c>
      <c r="KQ13" s="4" t="n">
        <f aca="false">KQ25*KQ7/100</f>
        <v>0.0617127964232745</v>
      </c>
      <c r="KR13" s="4" t="n">
        <f aca="false">KR25*KR7/100</f>
        <v>0.061765137328485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31677.99998804</v>
      </c>
      <c r="AT28" s="4" t="n">
        <f aca="false">AT3*'Taux avec population simulée'!C114</f>
        <v>22882.0771661196</v>
      </c>
      <c r="AU28" s="4" t="n">
        <f aca="false">AU3*'Taux avec population simulée'!D114</f>
        <v>30792.6090264858</v>
      </c>
      <c r="AV28" s="4" t="n">
        <f aca="false">AV3*'Taux avec population simulée'!E114</f>
        <v>32864.4473576622</v>
      </c>
      <c r="AW28" s="4" t="n">
        <f aca="false">AW3*'Taux avec population simulée'!F114</f>
        <v>34069.0349558986</v>
      </c>
      <c r="AX28" s="4" t="n">
        <f aca="false">AX3*'Taux avec population simulée'!G114</f>
        <v>33775.8563369582</v>
      </c>
      <c r="AY28" s="4" t="n">
        <f aca="false">AY3*'Taux avec population simulée'!H114</f>
        <v>33350.6856937422</v>
      </c>
      <c r="AZ28" s="4" t="n">
        <f aca="false">AZ3*'Taux avec population simulée'!I114</f>
        <v>34215.3430991977</v>
      </c>
      <c r="BA28" s="4" t="n">
        <f aca="false">BA3*'Taux avec population simulée'!J114</f>
        <v>33689.661482592</v>
      </c>
      <c r="BB28" s="4" t="n">
        <f aca="false">BB3*'Taux avec population simulée'!K114</f>
        <v>24555.6708968375</v>
      </c>
      <c r="BC28" s="4" t="n">
        <f aca="false">BC3*'Taux avec population simulée'!L114</f>
        <v>30180.6564379174</v>
      </c>
      <c r="BD28" s="1" t="n">
        <f aca="false">BD3*'Taux avec population simulée'!M114</f>
        <v>41320.5347880099</v>
      </c>
      <c r="BE28" s="4" t="n">
        <f aca="false">BE3*'Taux avec population simulée'!N114</f>
        <v>33135.7673993655</v>
      </c>
      <c r="BF28" s="4" t="n">
        <f aca="false">BF3*'Taux avec population simulée'!O114</f>
        <v>33148.554174549</v>
      </c>
      <c r="BG28" s="4" t="n">
        <f aca="false">BG3*'Taux avec population simulée'!P114</f>
        <v>32837.3668094574</v>
      </c>
      <c r="BH28" s="4" t="n">
        <f aca="false">BH3*'Taux avec population simulée'!Q114</f>
        <v>32902.1359702941</v>
      </c>
      <c r="BI28" s="4" t="n">
        <f aca="false">BI3*'Taux avec population simulée'!R114</f>
        <v>33108.319055347</v>
      </c>
      <c r="BJ28" s="4" t="n">
        <f aca="false">BJ3*'Taux avec population simulée'!S114</f>
        <v>33154.0437597347</v>
      </c>
      <c r="BK28" s="4" t="n">
        <f aca="false">BK3*'Taux avec population simulée'!T114</f>
        <v>33183.3510794297</v>
      </c>
      <c r="BL28" s="4" t="n">
        <f aca="false">BL3*'Taux avec population simulée'!U114</f>
        <v>33282.7929621374</v>
      </c>
      <c r="BM28" s="4" t="n">
        <f aca="false">BM3*'Taux avec population simulée'!V114</f>
        <v>33483.6880633248</v>
      </c>
      <c r="BN28" s="4" t="n">
        <f aca="false">BN3*'Taux avec population simulée'!W114</f>
        <v>33496.8770374554</v>
      </c>
      <c r="BO28" s="4" t="n">
        <f aca="false">BO3*'Taux avec population simulée'!X114</f>
        <v>33419.5756854779</v>
      </c>
      <c r="BP28" s="4" t="n">
        <f aca="false">BP3*'Taux avec population simulée'!Y114</f>
        <v>32847.2873059063</v>
      </c>
      <c r="BQ28" s="4" t="n">
        <f aca="false">BQ3*'Taux avec population simulée'!Z114</f>
        <v>33020.9382655211</v>
      </c>
      <c r="BR28" s="4" t="n">
        <f aca="false">BR3*'Taux avec population simulée'!AA114</f>
        <v>33002.6329415984</v>
      </c>
      <c r="BS28" s="4" t="n">
        <f aca="false">BS3*'Taux avec population simulée'!AB114</f>
        <v>32366.098977494</v>
      </c>
      <c r="BT28" s="4" t="n">
        <f aca="false">BT3*'Taux avec population simulée'!AC114</f>
        <v>31812.7212726334</v>
      </c>
      <c r="BU28" s="4" t="n">
        <f aca="false">BU3*'Taux avec population simulée'!AD114</f>
        <v>31554.4060385364</v>
      </c>
      <c r="BV28" s="4" t="n">
        <f aca="false">BV3*'Taux avec population simulée'!AE114</f>
        <v>31421.2201630007</v>
      </c>
      <c r="BW28" s="4" t="n">
        <f aca="false">BW3*'Taux avec population simulée'!AF114</f>
        <v>31589.9374719086</v>
      </c>
      <c r="BX28" s="4" t="n">
        <f aca="false">BX3*'Taux avec population simulée'!AG114</f>
        <v>32046.7151442843</v>
      </c>
      <c r="BY28" s="4" t="n">
        <f aca="false">BY3*'Taux avec population simulée'!AH114</f>
        <v>31873.7838415267</v>
      </c>
      <c r="BZ28" s="4" t="n">
        <f aca="false">BZ3*'Taux avec population simulée'!AI114</f>
        <v>31968.4559292862</v>
      </c>
      <c r="CA28" s="4" t="n">
        <f aca="false">CA3*'Taux avec population simulée'!AJ114</f>
        <v>31899.6120604485</v>
      </c>
      <c r="CB28" s="4" t="n">
        <f aca="false">CB3*'Taux avec population simulée'!AK114</f>
        <v>31672.564060425</v>
      </c>
      <c r="CC28" s="4" t="n">
        <f aca="false">CC3*'Taux avec population simulée'!AL114</f>
        <v>31529.0884743004</v>
      </c>
      <c r="CD28" s="4" t="n">
        <f aca="false">CD3*'Taux avec population simulée'!AM114</f>
        <v>31188.8717659508</v>
      </c>
      <c r="CE28" s="4" t="n">
        <f aca="false">CE3*'Taux avec population simulée'!AN114</f>
        <v>31669.3060055789</v>
      </c>
      <c r="CF28" s="4" t="n">
        <f aca="false">CF3*'Taux avec population simulée'!AO114</f>
        <v>31307.0023780592</v>
      </c>
      <c r="CG28" s="4" t="n">
        <f aca="false">CG3*'Taux avec population simulée'!AP114</f>
        <v>32049.1605726905</v>
      </c>
      <c r="CH28" s="4" t="n">
        <f aca="false">CH3*'Taux avec population simulée'!AQ114</f>
        <v>32510.97685687</v>
      </c>
      <c r="CI28" s="4" t="n">
        <f aca="false">CI3*'Taux avec population simulée'!AR114</f>
        <v>32569.8853586603</v>
      </c>
      <c r="CJ28" s="4" t="n">
        <f aca="false">CJ3*'Taux avec population simulée'!AS114</f>
        <v>32986.4914743972</v>
      </c>
      <c r="CK28" s="4" t="n">
        <f aca="false">CK3*'Taux avec population simulée'!AT114</f>
        <v>33800.519608011</v>
      </c>
      <c r="CL28" s="4" t="n">
        <f aca="false">CL3*'Taux avec population simulée'!AU114</f>
        <v>34164.1343797024</v>
      </c>
      <c r="CM28" s="4" t="n">
        <f aca="false">CM3*'Taux avec population simulée'!AV114</f>
        <v>33802.2827190328</v>
      </c>
      <c r="CN28" s="4" t="n">
        <f aca="false">CN3*'Taux avec population simulée'!AW114</f>
        <v>33065.5450045475</v>
      </c>
      <c r="CO28" s="4" t="n">
        <f aca="false">CO3*'Taux avec population simulée'!AX114</f>
        <v>32903.504647382</v>
      </c>
      <c r="CP28" s="4" t="n">
        <f aca="false">CP3*'Taux avec population simulée'!AY114</f>
        <v>31930.0456140007</v>
      </c>
      <c r="CQ28" s="4" t="n">
        <f aca="false">CQ3*'Taux avec population simulée'!AZ114</f>
        <v>31907.7328067043</v>
      </c>
      <c r="CR28" s="4" t="n">
        <f aca="false">CR3*'Taux avec population simulée'!BA114</f>
        <v>31603.5139040776</v>
      </c>
      <c r="CS28" s="4" t="n">
        <f aca="false">CS3*'Taux avec population simulée'!BB114</f>
        <v>31980.5319600741</v>
      </c>
      <c r="CT28" s="4" t="n">
        <f aca="false">CT3*'Taux avec population simulée'!BC114</f>
        <v>32088.9828168536</v>
      </c>
      <c r="CU28" s="4" t="n">
        <f aca="false">CU3*'Taux avec population simulée'!BD114</f>
        <v>31796.7596294682</v>
      </c>
      <c r="CV28" s="4" t="n">
        <f aca="false">CV3*'Taux avec population simulée'!BE114</f>
        <v>31205.1342235134</v>
      </c>
      <c r="CW28" s="4" t="n">
        <f aca="false">CW3*'Taux avec population simulée'!BF114</f>
        <v>30688.9533342717</v>
      </c>
      <c r="CX28" s="4" t="n">
        <f aca="false">CX3*'Taux avec population simulée'!BG114</f>
        <v>30044.2789881069</v>
      </c>
      <c r="CY28" s="4" t="n">
        <f aca="false">CY3*'Taux avec population simulée'!BH114</f>
        <v>30391.6775242506</v>
      </c>
      <c r="CZ28" s="4" t="n">
        <f aca="false">CZ3*'Taux avec population simulée'!BI114</f>
        <v>30080.9428629399</v>
      </c>
      <c r="DA28" s="4" t="n">
        <f aca="false">DA3*'Taux avec population simulée'!BJ114</f>
        <v>28931.0032604789</v>
      </c>
      <c r="DB28" s="4" t="n">
        <f aca="false">DB3*'Taux avec population simulée'!BK114</f>
        <v>29019.5863862521</v>
      </c>
      <c r="DC28" s="4" t="n">
        <f aca="false">DC3*'Taux avec population simulée'!BL114</f>
        <v>29013.2293698764</v>
      </c>
      <c r="DD28" s="4" t="n">
        <f aca="false">DD3*'Taux avec population simulée'!BM114</f>
        <v>29037.4871760658</v>
      </c>
      <c r="DE28" s="4" t="n">
        <f aca="false">DE3*'Taux avec population simulée'!BN114</f>
        <v>28984.7068156017</v>
      </c>
      <c r="DF28" s="4" t="n">
        <f aca="false">DF3*'Taux avec population simulée'!BO114</f>
        <v>28965.9464557561</v>
      </c>
      <c r="DG28" s="4" t="n">
        <f aca="false">DG3*'Taux avec population simulée'!BP114</f>
        <v>28653.0720147741</v>
      </c>
      <c r="DH28" s="4" t="n">
        <f aca="false">DH3*'Taux avec population simulée'!BQ114</f>
        <v>28451.1538107198</v>
      </c>
      <c r="DI28" s="4" t="n">
        <f aca="false">DI3*'Taux avec population simulée'!BR114</f>
        <v>27461.5909566368</v>
      </c>
      <c r="DJ28" s="4" t="n">
        <f aca="false">DJ3*'Taux avec population simulée'!BS114</f>
        <v>27044.3425815529</v>
      </c>
      <c r="DK28" s="4" t="n">
        <f aca="false">DK3*'Taux avec population simulée'!BT114</f>
        <v>26644.806992255</v>
      </c>
      <c r="DL28" s="4" t="n">
        <f aca="false">DL3*'Taux avec population simulée'!BU114</f>
        <v>27143.0053624464</v>
      </c>
      <c r="DM28" s="4" t="n">
        <f aca="false">DM3*'Taux avec population simulée'!BV114</f>
        <v>27049.2853506397</v>
      </c>
      <c r="DN28" s="4" t="n">
        <f aca="false">DN3*'Taux avec population simulée'!BW114</f>
        <v>27010.1310040144</v>
      </c>
      <c r="DO28" s="4" t="n">
        <f aca="false">DO3*'Taux avec population simulée'!BX114</f>
        <v>27218.1119038462</v>
      </c>
      <c r="DP28" s="4" t="n">
        <f aca="false">DP3*'Taux avec population simulée'!BY114</f>
        <v>27070.4114796054</v>
      </c>
      <c r="DQ28" s="4" t="n">
        <f aca="false">DQ3*'Taux avec population simulée'!BZ114</f>
        <v>27417.3346073477</v>
      </c>
      <c r="DR28" s="4" t="n">
        <f aca="false">DR3*'Taux avec population simulée'!CA114</f>
        <v>26918.4517918904</v>
      </c>
      <c r="DS28" s="4" t="n">
        <f aca="false">DS3*'Taux avec population simulée'!CB114</f>
        <v>27118.6790360717</v>
      </c>
      <c r="DT28" s="4" t="n">
        <f aca="false">DT3*'Taux avec population simulée'!CC114</f>
        <v>26965.0025136538</v>
      </c>
      <c r="DU28" s="4" t="n">
        <f aca="false">DU3*'Taux avec population simulée'!CD114</f>
        <v>26779.8949644619</v>
      </c>
      <c r="DV28" s="4" t="n">
        <f aca="false">DV3*'Taux avec population simulée'!CE114</f>
        <v>26964.5883269569</v>
      </c>
      <c r="DW28" s="4" t="n">
        <f aca="false">DW3*'Taux avec population simulée'!CF114</f>
        <v>27284.3500569849</v>
      </c>
      <c r="DX28" s="4" t="n">
        <f aca="false">DX3*'Taux avec population simulée'!CG114</f>
        <v>27138.6930047725</v>
      </c>
      <c r="DY28" s="4" t="n">
        <f aca="false">DY3*'Taux avec population simulée'!CH114</f>
        <v>27399.2003298174</v>
      </c>
      <c r="DZ28" s="4" t="n">
        <f aca="false">DZ3*'Taux avec population simulée'!CI114</f>
        <v>27437.1948309641</v>
      </c>
      <c r="EA28" s="4" t="n">
        <f aca="false">EA3*'Taux avec population simulée'!CJ114</f>
        <v>27151.591258562</v>
      </c>
      <c r="EB28" s="4" t="n">
        <f aca="false">EB3*'Taux avec population simulée'!CK114</f>
        <v>27104.2698995791</v>
      </c>
      <c r="EC28" s="4" t="n">
        <f aca="false">EC3*'Taux avec population simulée'!CL114</f>
        <v>26368.2737489223</v>
      </c>
      <c r="ED28" s="4" t="n">
        <f aca="false">ED3*'Taux avec population simulée'!CM114</f>
        <v>26355.4441725538</v>
      </c>
      <c r="EE28" s="4" t="n">
        <f aca="false">EE3*'Taux avec population simulée'!CN114</f>
        <v>25531.7261395035</v>
      </c>
      <c r="EF28" s="4" t="n">
        <f aca="false">EF3*'Taux avec population simulée'!CO114</f>
        <v>25479.8660773646</v>
      </c>
      <c r="EG28" s="4" t="n">
        <f aca="false">EG3*'Taux avec population simulée'!CP114</f>
        <v>24904.1734349372</v>
      </c>
      <c r="EH28" s="4" t="n">
        <f aca="false">EH3*'Taux avec population simulée'!CQ114</f>
        <v>24862.2191290918</v>
      </c>
      <c r="EI28" s="4" t="n">
        <f aca="false">EI3*'Taux avec population simulée'!CR114</f>
        <v>24336.8645744676</v>
      </c>
      <c r="EJ28" s="4" t="n">
        <f aca="false">EJ3*'Taux avec population simulée'!CS114</f>
        <v>23919.9571662022</v>
      </c>
      <c r="EK28" s="4" t="n">
        <f aca="false">EK3*'Taux avec population simulée'!CT114</f>
        <v>23612.5456974444</v>
      </c>
      <c r="EL28" s="4" t="n">
        <f aca="false">EL3*'Taux avec population simulée'!CU114</f>
        <v>23365.1096020822</v>
      </c>
      <c r="EM28" s="4" t="n">
        <f aca="false">EM3*'Taux avec population simulée'!CV114</f>
        <v>22966.433477568</v>
      </c>
      <c r="EN28" s="4" t="n">
        <f aca="false">EN3*'Taux avec population simulée'!CW114</f>
        <v>22955.1574076878</v>
      </c>
      <c r="EO28" s="4" t="n">
        <f aca="false">EO3*'Taux avec population simulée'!CX114</f>
        <v>23105.9270168452</v>
      </c>
      <c r="EP28" s="4" t="n">
        <f aca="false">EP3*'Taux avec population simulée'!CY114</f>
        <v>22836.5336652751</v>
      </c>
      <c r="EQ28" s="4" t="n">
        <f aca="false">EQ3*'Taux avec population simulée'!CZ114</f>
        <v>22914.6148597425</v>
      </c>
      <c r="ER28" s="4" t="n">
        <f aca="false">ER3*'Taux avec population simulée'!DA114</f>
        <v>22560.9070356604</v>
      </c>
      <c r="ES28" s="4" t="n">
        <f aca="false">ES3*'Taux avec population simulée'!DB114</f>
        <v>22604.911596408</v>
      </c>
      <c r="ET28" s="4" t="n">
        <f aca="false">ET3*'Taux avec population simulée'!DC114</f>
        <v>22771.5961968982</v>
      </c>
      <c r="EU28" s="4" t="n">
        <f aca="false">EU3*'Taux avec population simulée'!DD114</f>
        <v>22913.5484699525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23665.9999735553</v>
      </c>
      <c r="GQ28" s="4" t="n">
        <f aca="false">GQ3*'Taux avec population simulée'!C128</f>
        <v>20086.8778897371</v>
      </c>
      <c r="GR28" s="4" t="n">
        <f aca="false">GR3*'Taux avec population simulée'!D128</f>
        <v>23598.9162349703</v>
      </c>
      <c r="GS28" s="4" t="n">
        <f aca="false">GS3*'Taux avec population simulée'!E128</f>
        <v>8090.931496692</v>
      </c>
      <c r="GT28" s="4" t="n">
        <f aca="false">GT3*'Taux avec population simulée'!F128</f>
        <v>11678.559017344</v>
      </c>
      <c r="GU28" s="4" t="n">
        <f aca="false">GU3*'Taux avec population simulée'!G128</f>
        <v>11433.9416185354</v>
      </c>
      <c r="GV28" s="4" t="n">
        <f aca="false">GV3*'Taux avec population simulée'!H128</f>
        <v>11455.8916073798</v>
      </c>
      <c r="GW28" s="4" t="n">
        <f aca="false">GW3*'Taux avec population simulée'!I128</f>
        <v>11501.9710784828</v>
      </c>
      <c r="GX28" s="4" t="n">
        <f aca="false">GX3*'Taux avec population simulée'!J128</f>
        <v>11659.2353656086</v>
      </c>
      <c r="GY28" s="4" t="n">
        <f aca="false">GY3*'Taux avec population simulée'!K128</f>
        <v>7312.1864367965</v>
      </c>
      <c r="GZ28" s="4" t="n">
        <f aca="false">GZ3*'Taux avec population simulée'!L128</f>
        <v>8056.250134618</v>
      </c>
      <c r="HA28" s="1" t="n">
        <f aca="false">HA3*'Taux avec population simulée'!M128</f>
        <v>17779.2148611482</v>
      </c>
      <c r="HB28" s="4" t="n">
        <f aca="false">HB3*'Taux avec population simulée'!N128</f>
        <v>16279.1058913437</v>
      </c>
      <c r="HC28" s="4" t="n">
        <f aca="false">HC3*'Taux avec population simulée'!O128</f>
        <v>16177.8777933517</v>
      </c>
      <c r="HD28" s="4" t="n">
        <f aca="false">HD3*'Taux avec population simulée'!P128</f>
        <v>16614.9446610565</v>
      </c>
      <c r="HE28" s="4" t="n">
        <f aca="false">HE3*'Taux avec population simulée'!Q128</f>
        <v>16403.0569887097</v>
      </c>
      <c r="HF28" s="4" t="n">
        <f aca="false">HF3*'Taux avec population simulée'!R128</f>
        <v>16120.3323764641</v>
      </c>
      <c r="HG28" s="4" t="n">
        <f aca="false">HG3*'Taux avec population simulée'!S128</f>
        <v>16393.2512160313</v>
      </c>
      <c r="HH28" s="4" t="n">
        <f aca="false">HH3*'Taux avec population simulée'!T128</f>
        <v>16644.9682415029</v>
      </c>
      <c r="HI28" s="4" t="n">
        <f aca="false">HI3*'Taux avec population simulée'!U128</f>
        <v>16976.8681993709</v>
      </c>
      <c r="HJ28" s="4" t="n">
        <f aca="false">HJ3*'Taux avec population simulée'!V128</f>
        <v>16951.5390893534</v>
      </c>
      <c r="HK28" s="4" t="n">
        <f aca="false">HK3*'Taux avec population simulée'!W128</f>
        <v>16931.1471276668</v>
      </c>
      <c r="HL28" s="4" t="n">
        <f aca="false">HL3*'Taux avec population simulée'!X128</f>
        <v>17079.1693055955</v>
      </c>
      <c r="HM28" s="4" t="n">
        <f aca="false">HM3*'Taux avec population simulée'!Y128</f>
        <v>16882.2472108846</v>
      </c>
      <c r="HN28" s="4" t="n">
        <f aca="false">HN3*'Taux avec population simulée'!Z128</f>
        <v>16756.8750830712</v>
      </c>
      <c r="HO28" s="4" t="n">
        <f aca="false">HO3*'Taux avec population simulée'!AA128</f>
        <v>16875.6272403129</v>
      </c>
      <c r="HP28" s="4" t="n">
        <f aca="false">HP3*'Taux avec population simulée'!AB128</f>
        <v>17247.9088817405</v>
      </c>
      <c r="HQ28" s="4" t="n">
        <f aca="false">HQ3*'Taux avec population simulée'!AC128</f>
        <v>17634.1886223907</v>
      </c>
      <c r="HR28" s="4" t="n">
        <f aca="false">HR3*'Taux avec population simulée'!AD128</f>
        <v>18042.8279364174</v>
      </c>
      <c r="HS28" s="4" t="n">
        <f aca="false">HS3*'Taux avec population simulée'!AE128</f>
        <v>17889.9456568652</v>
      </c>
      <c r="HT28" s="4" t="n">
        <f aca="false">HT3*'Taux avec population simulée'!AF128</f>
        <v>17709.2330106663</v>
      </c>
      <c r="HU28" s="4" t="n">
        <f aca="false">HU3*'Taux avec population simulée'!AG128</f>
        <v>17534.960554238</v>
      </c>
      <c r="HV28" s="4" t="n">
        <f aca="false">HV3*'Taux avec population simulée'!AH128</f>
        <v>17821.4462688806</v>
      </c>
      <c r="HW28" s="4" t="n">
        <f aca="false">HW3*'Taux avec population simulée'!AI128</f>
        <v>17976.0130292179</v>
      </c>
      <c r="HX28" s="4" t="n">
        <f aca="false">HX3*'Taux avec population simulée'!AJ128</f>
        <v>17819.7207638603</v>
      </c>
      <c r="HY28" s="4" t="n">
        <f aca="false">HY3*'Taux avec population simulée'!AK128</f>
        <v>17493.3439613786</v>
      </c>
      <c r="HZ28" s="4" t="n">
        <f aca="false">HZ3*'Taux avec population simulée'!AL128</f>
        <v>17784.2896585769</v>
      </c>
      <c r="IA28" s="4" t="n">
        <f aca="false">IA3*'Taux avec population simulée'!AM128</f>
        <v>18002.0880078053</v>
      </c>
      <c r="IB28" s="4" t="n">
        <f aca="false">IB3*'Taux avec population simulée'!AN128</f>
        <v>17782.5960788254</v>
      </c>
      <c r="IC28" s="4" t="n">
        <f aca="false">IC3*'Taux avec population simulée'!AO128</f>
        <v>17779.5804583264</v>
      </c>
      <c r="ID28" s="4" t="n">
        <f aca="false">ID3*'Taux avec population simulée'!AP128</f>
        <v>17772.465814907</v>
      </c>
      <c r="IE28" s="4" t="n">
        <f aca="false">IE3*'Taux avec population simulée'!AQ128</f>
        <v>17547.047681263</v>
      </c>
      <c r="IF28" s="4" t="n">
        <f aca="false">IF3*'Taux avec population simulée'!AR128</f>
        <v>17651.6798779132</v>
      </c>
      <c r="IG28" s="4" t="n">
        <f aca="false">IG3*'Taux avec population simulée'!AS128</f>
        <v>17338.3050129977</v>
      </c>
      <c r="IH28" s="4" t="n">
        <f aca="false">IH3*'Taux avec population simulée'!AT128</f>
        <v>17040.5094143518</v>
      </c>
      <c r="II28" s="4" t="n">
        <f aca="false">II3*'Taux avec population simulée'!AU128</f>
        <v>17066.6081621778</v>
      </c>
      <c r="IJ28" s="4" t="n">
        <f aca="false">IJ3*'Taux avec population simulée'!AV128</f>
        <v>17179.7942750776</v>
      </c>
      <c r="IK28" s="4" t="n">
        <f aca="false">IK3*'Taux avec population simulée'!AW128</f>
        <v>17352.1861614387</v>
      </c>
      <c r="IL28" s="4" t="n">
        <f aca="false">IL3*'Taux avec population simulée'!AX128</f>
        <v>17075.1953701532</v>
      </c>
      <c r="IM28" s="4" t="n">
        <f aca="false">IM3*'Taux avec population simulée'!AY128</f>
        <v>16999.3971884563</v>
      </c>
      <c r="IN28" s="4" t="n">
        <f aca="false">IN3*'Taux avec population simulée'!AZ128</f>
        <v>17252.6850946406</v>
      </c>
      <c r="IO28" s="4" t="n">
        <f aca="false">IO3*'Taux avec population simulée'!BA128</f>
        <v>17541.298771999</v>
      </c>
      <c r="IP28" s="4" t="n">
        <f aca="false">IP3*'Taux avec population simulée'!BB128</f>
        <v>17665.7688127469</v>
      </c>
      <c r="IQ28" s="4" t="n">
        <f aca="false">IQ3*'Taux avec population simulée'!BC128</f>
        <v>17506.4581305123</v>
      </c>
      <c r="IR28" s="4" t="n">
        <f aca="false">IR3*'Taux avec population simulée'!BD128</f>
        <v>17781.3005991372</v>
      </c>
      <c r="IS28" s="4" t="n">
        <f aca="false">IS3*'Taux avec population simulée'!BE128</f>
        <v>17573.6724823742</v>
      </c>
      <c r="IT28" s="4" t="n">
        <f aca="false">IT3*'Taux avec population simulée'!BF128</f>
        <v>17603.8052767695</v>
      </c>
      <c r="IU28" s="4" t="n">
        <f aca="false">IU3*'Taux avec population simulée'!BG128</f>
        <v>17842.4307277945</v>
      </c>
      <c r="IV28" s="4" t="n">
        <f aca="false">IV3*'Taux avec population simulée'!BH128</f>
        <v>17598.9323815459</v>
      </c>
      <c r="IW28" s="4" t="n">
        <f aca="false">IW3*'Taux avec population simulée'!BI128</f>
        <v>17614.727339286</v>
      </c>
      <c r="IX28" s="4" t="n">
        <f aca="false">IX3*'Taux avec population simulée'!BJ128</f>
        <v>17534.193162214</v>
      </c>
      <c r="IY28" s="4" t="n">
        <f aca="false">IY3*'Taux avec population simulée'!BK128</f>
        <v>18012.4812638795</v>
      </c>
      <c r="IZ28" s="4" t="n">
        <f aca="false">IZ3*'Taux avec population simulée'!BL128</f>
        <v>18178.9234932263</v>
      </c>
      <c r="JA28" s="4" t="n">
        <f aca="false">JA3*'Taux avec population simulée'!BM128</f>
        <v>18002.0502488133</v>
      </c>
      <c r="JB28" s="4" t="n">
        <f aca="false">JB3*'Taux avec population simulée'!BN128</f>
        <v>18676.9143318238</v>
      </c>
      <c r="JC28" s="4" t="n">
        <f aca="false">JC3*'Taux avec population simulée'!BO128</f>
        <v>18778.9487807835</v>
      </c>
      <c r="JD28" s="4" t="n">
        <f aca="false">JD3*'Taux avec population simulée'!BP128</f>
        <v>18642.0033604684</v>
      </c>
      <c r="JE28" s="4" t="n">
        <f aca="false">JE3*'Taux avec population simulée'!BQ128</f>
        <v>18314.0481747172</v>
      </c>
      <c r="JF28" s="4" t="n">
        <f aca="false">JF3*'Taux avec population simulée'!BR128</f>
        <v>17805.8973223137</v>
      </c>
      <c r="JG28" s="4" t="n">
        <f aca="false">JG3*'Taux avec population simulée'!BS128</f>
        <v>17910.2157982392</v>
      </c>
      <c r="JH28" s="4" t="n">
        <f aca="false">JH3*'Taux avec population simulée'!BT128</f>
        <v>17595.3227059909</v>
      </c>
      <c r="JI28" s="4" t="n">
        <f aca="false">JI3*'Taux avec population simulée'!BU128</f>
        <v>17940.13159368</v>
      </c>
      <c r="JJ28" s="4" t="n">
        <f aca="false">JJ3*'Taux avec population simulée'!BV128</f>
        <v>17515.5375172664</v>
      </c>
      <c r="JK28" s="4" t="n">
        <f aca="false">JK3*'Taux avec population simulée'!BW128</f>
        <v>17170.5878061303</v>
      </c>
      <c r="JL28" s="4" t="n">
        <f aca="false">JL3*'Taux avec population simulée'!BX128</f>
        <v>16831.7706753454</v>
      </c>
      <c r="JM28" s="4" t="n">
        <f aca="false">JM3*'Taux avec population simulée'!BY128</f>
        <v>16861.7373864366</v>
      </c>
      <c r="JN28" s="4" t="n">
        <f aca="false">JN3*'Taux avec population simulée'!BZ128</f>
        <v>16734.3269904802</v>
      </c>
      <c r="JO28" s="4" t="n">
        <f aca="false">JO3*'Taux avec population simulée'!CA128</f>
        <v>16472.9185335646</v>
      </c>
      <c r="JP28" s="4" t="n">
        <f aca="false">JP3*'Taux avec population simulée'!CB128</f>
        <v>16297.6290656978</v>
      </c>
      <c r="JQ28" s="4" t="n">
        <f aca="false">JQ3*'Taux avec population simulée'!CC128</f>
        <v>16590.7967192775</v>
      </c>
      <c r="JR28" s="4" t="n">
        <f aca="false">JR3*'Taux avec population simulée'!CD128</f>
        <v>15874.8754306816</v>
      </c>
      <c r="JS28" s="4" t="n">
        <f aca="false">JS3*'Taux avec population simulée'!CE128</f>
        <v>15577.7364318675</v>
      </c>
      <c r="JT28" s="4" t="n">
        <f aca="false">JT3*'Taux avec population simulée'!CF128</f>
        <v>15466.8955747134</v>
      </c>
      <c r="JU28" s="4" t="n">
        <f aca="false">JU3*'Taux avec population simulée'!CG128</f>
        <v>15779.3302896089</v>
      </c>
      <c r="JV28" s="4" t="n">
        <f aca="false">JV3*'Taux avec population simulée'!CH128</f>
        <v>15850.6891099524</v>
      </c>
      <c r="JW28" s="4" t="n">
        <f aca="false">JW3*'Taux avec population simulée'!CI128</f>
        <v>15463.7523839246</v>
      </c>
      <c r="JX28" s="4" t="n">
        <f aca="false">JX3*'Taux avec population simulée'!CJ128</f>
        <v>15421.3844307235</v>
      </c>
      <c r="JY28" s="4" t="n">
        <f aca="false">JY3*'Taux avec population simulée'!CK128</f>
        <v>15047.9565367588</v>
      </c>
      <c r="JZ28" s="4" t="n">
        <f aca="false">JZ3*'Taux avec population simulée'!CL128</f>
        <v>15241.9811914503</v>
      </c>
      <c r="KA28" s="4" t="n">
        <f aca="false">KA3*'Taux avec population simulée'!CM128</f>
        <v>15102.3377624928</v>
      </c>
      <c r="KB28" s="4" t="n">
        <f aca="false">KB3*'Taux avec population simulée'!CN128</f>
        <v>15197.6277364628</v>
      </c>
      <c r="KC28" s="4" t="n">
        <f aca="false">KC3*'Taux avec population simulée'!CO128</f>
        <v>14773.1508552058</v>
      </c>
      <c r="KD28" s="4" t="n">
        <f aca="false">KD3*'Taux avec population simulée'!CP128</f>
        <v>14740.7772310007</v>
      </c>
      <c r="KE28" s="4" t="n">
        <f aca="false">KE3*'Taux avec population simulée'!CQ128</f>
        <v>14639.7905463099</v>
      </c>
      <c r="KF28" s="4" t="n">
        <f aca="false">KF3*'Taux avec population simulée'!CR128</f>
        <v>14422.9965180654</v>
      </c>
      <c r="KG28" s="4" t="n">
        <f aca="false">KG3*'Taux avec population simulée'!CS128</f>
        <v>14292.5426285295</v>
      </c>
      <c r="KH28" s="4" t="n">
        <f aca="false">KH3*'Taux avec population simulée'!CT128</f>
        <v>14407.662046543</v>
      </c>
      <c r="KI28" s="4" t="n">
        <f aca="false">KI3*'Taux avec population simulée'!CU128</f>
        <v>14464.8789824878</v>
      </c>
      <c r="KJ28" s="4" t="n">
        <f aca="false">KJ3*'Taux avec population simulée'!CV128</f>
        <v>14457.1345869681</v>
      </c>
      <c r="KK28" s="4" t="n">
        <f aca="false">KK3*'Taux avec population simulée'!CW128</f>
        <v>14152.0746463523</v>
      </c>
      <c r="KL28" s="4" t="n">
        <f aca="false">KL3*'Taux avec population simulée'!CX128</f>
        <v>13869.1325405717</v>
      </c>
      <c r="KM28" s="4" t="n">
        <f aca="false">KM3*'Taux avec population simulée'!CY128</f>
        <v>14040.5454531912</v>
      </c>
      <c r="KN28" s="4" t="n">
        <f aca="false">KN3*'Taux avec population simulée'!CZ128</f>
        <v>14187.5814693573</v>
      </c>
      <c r="KO28" s="4" t="n">
        <f aca="false">KO3*'Taux avec population simulée'!DA128</f>
        <v>14519.1291086863</v>
      </c>
      <c r="KP28" s="4" t="n">
        <f aca="false">KP3*'Taux avec population simulée'!DB128</f>
        <v>14797.8323503272</v>
      </c>
      <c r="KQ28" s="4" t="n">
        <f aca="false">KQ3*'Taux avec population simulée'!DC128</f>
        <v>14807.7539233145</v>
      </c>
      <c r="KR28" s="4" t="n">
        <f aca="false">KR3*'Taux avec population simulée'!DD128</f>
        <v>14953.0377109468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336620.999969108</v>
      </c>
      <c r="AT29" s="12" t="n">
        <f aca="false">AT4*'Taux avec population simulée'!C115</f>
        <v>289864.012799643</v>
      </c>
      <c r="AU29" s="12" t="n">
        <f aca="false">AU4*'Taux avec population simulée'!D115</f>
        <v>291651.786012035</v>
      </c>
      <c r="AV29" s="12" t="n">
        <f aca="false">AV4*'Taux avec population simulée'!E115</f>
        <v>325457.855600814</v>
      </c>
      <c r="AW29" s="12" t="n">
        <f aca="false">AW4*'Taux avec population simulée'!F115</f>
        <v>300442.750773293</v>
      </c>
      <c r="AX29" s="12" t="n">
        <f aca="false">AX4*'Taux avec population simulée'!G115</f>
        <v>298017.631980771</v>
      </c>
      <c r="AY29" s="12" t="n">
        <f aca="false">AY4*'Taux avec population simulée'!H115</f>
        <v>295996.623841019</v>
      </c>
      <c r="AZ29" s="12" t="n">
        <f aca="false">AZ4*'Taux avec population simulée'!I115</f>
        <v>286945.846061986</v>
      </c>
      <c r="BA29" s="12" t="n">
        <f aca="false">BA4*'Taux avec population simulée'!J115</f>
        <v>281896.122777162</v>
      </c>
      <c r="BB29" s="12" t="n">
        <f aca="false">BB4*'Taux avec population simulée'!K115</f>
        <v>305571.319510934</v>
      </c>
      <c r="BC29" s="12" t="n">
        <f aca="false">BC4*'Taux avec population simulée'!L115</f>
        <v>289430.375131973</v>
      </c>
      <c r="BD29" s="1" t="n">
        <f aca="false">BD4*'Taux avec population simulée'!M115</f>
        <v>265569.062112576</v>
      </c>
      <c r="BE29" s="12" t="n">
        <f aca="false">BE4*'Taux avec population simulée'!N115</f>
        <v>301259.257656571</v>
      </c>
      <c r="BF29" s="12" t="n">
        <f aca="false">BF4*'Taux avec population simulée'!O115</f>
        <v>296939.782377192</v>
      </c>
      <c r="BG29" s="12" t="n">
        <f aca="false">BG4*'Taux avec population simulée'!P115</f>
        <v>296141.347057377</v>
      </c>
      <c r="BH29" s="12" t="n">
        <f aca="false">BH4*'Taux avec population simulée'!Q115</f>
        <v>298944.515619982</v>
      </c>
      <c r="BI29" s="12" t="n">
        <f aca="false">BI4*'Taux avec population simulée'!R115</f>
        <v>297299.461985309</v>
      </c>
      <c r="BJ29" s="12" t="n">
        <f aca="false">BJ4*'Taux avec population simulée'!S115</f>
        <v>301322.576587972</v>
      </c>
      <c r="BK29" s="12" t="n">
        <f aca="false">BK4*'Taux avec population simulée'!T115</f>
        <v>295119.421249735</v>
      </c>
      <c r="BL29" s="12" t="n">
        <f aca="false">BL4*'Taux avec population simulée'!U115</f>
        <v>296215.446356057</v>
      </c>
      <c r="BM29" s="12" t="n">
        <f aca="false">BM4*'Taux avec population simulée'!V115</f>
        <v>297450.891939866</v>
      </c>
      <c r="BN29" s="12" t="n">
        <f aca="false">BN4*'Taux avec population simulée'!W115</f>
        <v>297839.552590191</v>
      </c>
      <c r="BO29" s="12" t="n">
        <f aca="false">BO4*'Taux avec population simulée'!X115</f>
        <v>297823.95238902</v>
      </c>
      <c r="BP29" s="12" t="n">
        <f aca="false">BP4*'Taux avec population simulée'!Y115</f>
        <v>299300.666641335</v>
      </c>
      <c r="BQ29" s="12" t="n">
        <f aca="false">BQ4*'Taux avec population simulée'!Z115</f>
        <v>300064.966857391</v>
      </c>
      <c r="BR29" s="12" t="n">
        <f aca="false">BR4*'Taux avec population simulée'!AA115</f>
        <v>295067.706744491</v>
      </c>
      <c r="BS29" s="12" t="n">
        <f aca="false">BS4*'Taux avec population simulée'!AB115</f>
        <v>294962.069610647</v>
      </c>
      <c r="BT29" s="12" t="n">
        <f aca="false">BT4*'Taux avec population simulée'!AC115</f>
        <v>300321.838360675</v>
      </c>
      <c r="BU29" s="12" t="n">
        <f aca="false">BU4*'Taux avec population simulée'!AD115</f>
        <v>303474.518147919</v>
      </c>
      <c r="BV29" s="12" t="n">
        <f aca="false">BV4*'Taux avec population simulée'!AE115</f>
        <v>304294.662176195</v>
      </c>
      <c r="BW29" s="12" t="n">
        <f aca="false">BW4*'Taux avec population simulée'!AF115</f>
        <v>300758.672745542</v>
      </c>
      <c r="BX29" s="12" t="n">
        <f aca="false">BX4*'Taux avec population simulée'!AG115</f>
        <v>299413.559077338</v>
      </c>
      <c r="BY29" s="12" t="n">
        <f aca="false">BY4*'Taux avec population simulée'!AH115</f>
        <v>305886.898033481</v>
      </c>
      <c r="BZ29" s="12" t="n">
        <f aca="false">BZ4*'Taux avec population simulée'!AI115</f>
        <v>310729.813381183</v>
      </c>
      <c r="CA29" s="12" t="n">
        <f aca="false">CA4*'Taux avec population simulée'!AJ115</f>
        <v>309231.727384105</v>
      </c>
      <c r="CB29" s="12" t="n">
        <f aca="false">CB4*'Taux avec population simulée'!AK115</f>
        <v>310606.471572364</v>
      </c>
      <c r="CC29" s="12" t="n">
        <f aca="false">CC4*'Taux avec population simulée'!AL115</f>
        <v>311290.041314644</v>
      </c>
      <c r="CD29" s="12" t="n">
        <f aca="false">CD4*'Taux avec population simulée'!AM115</f>
        <v>310581.565385554</v>
      </c>
      <c r="CE29" s="12" t="n">
        <f aca="false">CE4*'Taux avec population simulée'!AN115</f>
        <v>312933.770031923</v>
      </c>
      <c r="CF29" s="12" t="n">
        <f aca="false">CF4*'Taux avec population simulée'!AO115</f>
        <v>312799.183685968</v>
      </c>
      <c r="CG29" s="12" t="n">
        <f aca="false">CG4*'Taux avec population simulée'!AP115</f>
        <v>311734.094460398</v>
      </c>
      <c r="CH29" s="12" t="n">
        <f aca="false">CH4*'Taux avec population simulée'!AQ115</f>
        <v>307752.061467815</v>
      </c>
      <c r="CI29" s="12" t="n">
        <f aca="false">CI4*'Taux avec population simulée'!AR115</f>
        <v>305173.388295129</v>
      </c>
      <c r="CJ29" s="12" t="n">
        <f aca="false">CJ4*'Taux avec population simulée'!AS115</f>
        <v>299163.11787106</v>
      </c>
      <c r="CK29" s="12" t="n">
        <f aca="false">CK4*'Taux avec population simulée'!AT115</f>
        <v>303080.233095356</v>
      </c>
      <c r="CL29" s="12" t="n">
        <f aca="false">CL4*'Taux avec population simulée'!AU115</f>
        <v>302240.312866452</v>
      </c>
      <c r="CM29" s="12" t="n">
        <f aca="false">CM4*'Taux avec population simulée'!AV115</f>
        <v>298878.456107414</v>
      </c>
      <c r="CN29" s="12" t="n">
        <f aca="false">CN4*'Taux avec population simulée'!AW115</f>
        <v>299261.503697603</v>
      </c>
      <c r="CO29" s="12" t="n">
        <f aca="false">CO4*'Taux avec population simulée'!AX115</f>
        <v>297323.777735785</v>
      </c>
      <c r="CP29" s="12" t="n">
        <f aca="false">CP4*'Taux avec population simulée'!AY115</f>
        <v>302389.141274591</v>
      </c>
      <c r="CQ29" s="12" t="n">
        <f aca="false">CQ4*'Taux avec population simulée'!AZ115</f>
        <v>302368.138021117</v>
      </c>
      <c r="CR29" s="12" t="n">
        <f aca="false">CR4*'Taux avec population simulée'!BA115</f>
        <v>301289.097507278</v>
      </c>
      <c r="CS29" s="12" t="n">
        <f aca="false">CS4*'Taux avec population simulée'!BB115</f>
        <v>299914.589617853</v>
      </c>
      <c r="CT29" s="12" t="n">
        <f aca="false">CT4*'Taux avec population simulée'!BC115</f>
        <v>297112.737325166</v>
      </c>
      <c r="CU29" s="12" t="n">
        <f aca="false">CU4*'Taux avec population simulée'!BD115</f>
        <v>301176.424754243</v>
      </c>
      <c r="CV29" s="12" t="n">
        <f aca="false">CV4*'Taux avec population simulée'!BE115</f>
        <v>297257.415547625</v>
      </c>
      <c r="CW29" s="12" t="n">
        <f aca="false">CW4*'Taux avec population simulée'!BF115</f>
        <v>299158.208107068</v>
      </c>
      <c r="CX29" s="12" t="n">
        <f aca="false">CX4*'Taux avec population simulée'!BG115</f>
        <v>298079.722515278</v>
      </c>
      <c r="CY29" s="12" t="n">
        <f aca="false">CY4*'Taux avec population simulée'!BH115</f>
        <v>297263.513939629</v>
      </c>
      <c r="CZ29" s="12" t="n">
        <f aca="false">CZ4*'Taux avec population simulée'!BI115</f>
        <v>297996.67742704</v>
      </c>
      <c r="DA29" s="12" t="n">
        <f aca="false">DA4*'Taux avec population simulée'!BJ115</f>
        <v>305869.111784048</v>
      </c>
      <c r="DB29" s="12" t="n">
        <f aca="false">DB4*'Taux avec population simulée'!BK115</f>
        <v>307218.882204814</v>
      </c>
      <c r="DC29" s="12" t="n">
        <f aca="false">DC4*'Taux avec population simulée'!BL115</f>
        <v>306501.945517624</v>
      </c>
      <c r="DD29" s="12" t="n">
        <f aca="false">DD4*'Taux avec population simulée'!BM115</f>
        <v>306898.620505081</v>
      </c>
      <c r="DE29" s="12" t="n">
        <f aca="false">DE4*'Taux avec population simulée'!BN115</f>
        <v>304961.791281759</v>
      </c>
      <c r="DF29" s="12" t="n">
        <f aca="false">DF4*'Taux avec population simulée'!BO115</f>
        <v>304164.552771012</v>
      </c>
      <c r="DG29" s="12" t="n">
        <f aca="false">DG4*'Taux avec population simulée'!BP115</f>
        <v>301799.924375965</v>
      </c>
      <c r="DH29" s="12" t="n">
        <f aca="false">DH4*'Taux avec population simulée'!BQ115</f>
        <v>293855.166051186</v>
      </c>
      <c r="DI29" s="12" t="n">
        <f aca="false">DI4*'Taux avec population simulée'!BR115</f>
        <v>294811.840789809</v>
      </c>
      <c r="DJ29" s="12" t="n">
        <f aca="false">DJ4*'Taux avec population simulée'!BS115</f>
        <v>290870.399940423</v>
      </c>
      <c r="DK29" s="12" t="n">
        <f aca="false">DK4*'Taux avec population simulée'!BT115</f>
        <v>292438.157206163</v>
      </c>
      <c r="DL29" s="12" t="n">
        <f aca="false">DL4*'Taux avec population simulée'!BU115</f>
        <v>286508.671979639</v>
      </c>
      <c r="DM29" s="12" t="n">
        <f aca="false">DM4*'Taux avec population simulée'!BV115</f>
        <v>286228.206056914</v>
      </c>
      <c r="DN29" s="12" t="n">
        <f aca="false">DN4*'Taux avec population simulée'!BW115</f>
        <v>282896.568878024</v>
      </c>
      <c r="DO29" s="12" t="n">
        <f aca="false">DO4*'Taux avec population simulée'!BX115</f>
        <v>280796.980905056</v>
      </c>
      <c r="DP29" s="12" t="n">
        <f aca="false">DP4*'Taux avec population simulée'!BY115</f>
        <v>281408.426536005</v>
      </c>
      <c r="DQ29" s="12" t="n">
        <f aca="false">DQ4*'Taux avec population simulée'!BZ115</f>
        <v>275247.094090955</v>
      </c>
      <c r="DR29" s="12" t="n">
        <f aca="false">DR4*'Taux avec population simulée'!CA115</f>
        <v>273429.359182207</v>
      </c>
      <c r="DS29" s="12" t="n">
        <f aca="false">DS4*'Taux avec population simulée'!CB115</f>
        <v>272451.733994428</v>
      </c>
      <c r="DT29" s="12" t="n">
        <f aca="false">DT4*'Taux avec population simulée'!CC115</f>
        <v>269144.811126532</v>
      </c>
      <c r="DU29" s="12" t="n">
        <f aca="false">DU4*'Taux avec population simulée'!CD115</f>
        <v>262129.768481272</v>
      </c>
      <c r="DV29" s="12" t="n">
        <f aca="false">DV4*'Taux avec population simulée'!CE115</f>
        <v>259168.763161216</v>
      </c>
      <c r="DW29" s="12" t="n">
        <f aca="false">DW4*'Taux avec population simulée'!CF115</f>
        <v>257783.885427132</v>
      </c>
      <c r="DX29" s="12" t="n">
        <f aca="false">DX4*'Taux avec population simulée'!CG115</f>
        <v>255008.684229924</v>
      </c>
      <c r="DY29" s="12" t="n">
        <f aca="false">DY4*'Taux avec population simulée'!CH115</f>
        <v>250815.870983226</v>
      </c>
      <c r="DZ29" s="12" t="n">
        <f aca="false">DZ4*'Taux avec population simulée'!CI115</f>
        <v>252456.812503595</v>
      </c>
      <c r="EA29" s="12" t="n">
        <f aca="false">EA4*'Taux avec population simulée'!CJ115</f>
        <v>251919.923623853</v>
      </c>
      <c r="EB29" s="12" t="n">
        <f aca="false">EB4*'Taux avec population simulée'!CK115</f>
        <v>252484.045009001</v>
      </c>
      <c r="EC29" s="12" t="n">
        <f aca="false">EC4*'Taux avec population simulée'!CL115</f>
        <v>248225.659397166</v>
      </c>
      <c r="ED29" s="12" t="n">
        <f aca="false">ED4*'Taux avec population simulée'!CM115</f>
        <v>244802.009152866</v>
      </c>
      <c r="EE29" s="12" t="n">
        <f aca="false">EE4*'Taux avec population simulée'!CN115</f>
        <v>245870.224961758</v>
      </c>
      <c r="EF29" s="12" t="n">
        <f aca="false">EF4*'Taux avec population simulée'!CO115</f>
        <v>249989.185469053</v>
      </c>
      <c r="EG29" s="12" t="n">
        <f aca="false">EG4*'Taux avec population simulée'!CP115</f>
        <v>250101.89631908</v>
      </c>
      <c r="EH29" s="12" t="n">
        <f aca="false">EH4*'Taux avec population simulée'!CQ115</f>
        <v>250242.460019698</v>
      </c>
      <c r="EI29" s="12" t="n">
        <f aca="false">EI4*'Taux avec population simulée'!CR115</f>
        <v>248743.996721071</v>
      </c>
      <c r="EJ29" s="12" t="n">
        <f aca="false">EJ4*'Taux avec population simulée'!CS115</f>
        <v>246926.834689167</v>
      </c>
      <c r="EK29" s="12" t="n">
        <f aca="false">EK4*'Taux avec population simulée'!CT115</f>
        <v>248357.872800636</v>
      </c>
      <c r="EL29" s="12" t="n">
        <f aca="false">EL4*'Taux avec population simulée'!CU115</f>
        <v>245320.252052097</v>
      </c>
      <c r="EM29" s="12" t="n">
        <f aca="false">EM4*'Taux avec population simulée'!CV115</f>
        <v>246206.622939257</v>
      </c>
      <c r="EN29" s="12" t="n">
        <f aca="false">EN4*'Taux avec population simulée'!CW115</f>
        <v>243162.656193461</v>
      </c>
      <c r="EO29" s="12" t="n">
        <f aca="false">EO4*'Taux avec population simulée'!CX115</f>
        <v>240637.815813272</v>
      </c>
      <c r="EP29" s="12" t="n">
        <f aca="false">EP4*'Taux avec population simulée'!CY115</f>
        <v>242975.173027482</v>
      </c>
      <c r="EQ29" s="12" t="n">
        <f aca="false">EQ4*'Taux avec population simulée'!CZ115</f>
        <v>242684.507153942</v>
      </c>
      <c r="ER29" s="12" t="n">
        <f aca="false">ER4*'Taux avec population simulée'!DA115</f>
        <v>244014.622032495</v>
      </c>
      <c r="ES29" s="12" t="n">
        <f aca="false">ES4*'Taux avec population simulée'!DB115</f>
        <v>243060.904341904</v>
      </c>
      <c r="ET29" s="12" t="n">
        <f aca="false">ET4*'Taux avec population simulée'!DC115</f>
        <v>241634.803729501</v>
      </c>
      <c r="EU29" s="12" t="n">
        <f aca="false">EU4*'Taux avec population simulée'!DD115</f>
        <v>239283.730053737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182819.999970919</v>
      </c>
      <c r="GQ29" s="12" t="n">
        <f aca="false">GQ4*'Taux avec population simulée'!C129</f>
        <v>169096.072438483</v>
      </c>
      <c r="GR29" s="12" t="n">
        <f aca="false">GR4*'Taux avec population simulée'!D129</f>
        <v>191921.049438784</v>
      </c>
      <c r="GS29" s="12" t="n">
        <f aca="false">GS4*'Taux avec population simulée'!E129</f>
        <v>203824.76491612</v>
      </c>
      <c r="GT29" s="12" t="n">
        <f aca="false">GT4*'Taux avec population simulée'!F129</f>
        <v>174340.70738154</v>
      </c>
      <c r="GU29" s="12" t="n">
        <f aca="false">GU4*'Taux avec population simulée'!G129</f>
        <v>174932.734177914</v>
      </c>
      <c r="GV29" s="12" t="n">
        <f aca="false">GV4*'Taux avec population simulée'!H129</f>
        <v>173077.220075087</v>
      </c>
      <c r="GW29" s="12" t="n">
        <f aca="false">GW4*'Taux avec population simulée'!I129</f>
        <v>169258.24008786</v>
      </c>
      <c r="GX29" s="12" t="n">
        <f aca="false">GX4*'Taux avec population simulée'!J129</f>
        <v>167248.749391996</v>
      </c>
      <c r="GY29" s="12" t="n">
        <f aca="false">GY4*'Taux avec population simulée'!K129</f>
        <v>178261.048998748</v>
      </c>
      <c r="GZ29" s="12" t="n">
        <f aca="false">GZ4*'Taux avec population simulée'!L129</f>
        <v>178942.09616874</v>
      </c>
      <c r="HA29" s="1" t="n">
        <f aca="false">HA4*'Taux avec population simulée'!M129</f>
        <v>161528.718352512</v>
      </c>
      <c r="HB29" s="12" t="n">
        <f aca="false">HB4*'Taux avec population simulée'!N129</f>
        <v>188197.710613985</v>
      </c>
      <c r="HC29" s="12" t="n">
        <f aca="false">HC4*'Taux avec population simulée'!O129</f>
        <v>189562.417013692</v>
      </c>
      <c r="HD29" s="12" t="n">
        <f aca="false">HD4*'Taux avec population simulée'!P129</f>
        <v>187249.384176715</v>
      </c>
      <c r="HE29" s="12" t="n">
        <f aca="false">HE4*'Taux avec population simulée'!Q129</f>
        <v>186273.817394612</v>
      </c>
      <c r="HF29" s="12" t="n">
        <f aca="false">HF4*'Taux avec population simulée'!R129</f>
        <v>187362.610953976</v>
      </c>
      <c r="HG29" s="12" t="n">
        <f aca="false">HG4*'Taux avec population simulée'!S129</f>
        <v>184412.768457859</v>
      </c>
      <c r="HH29" s="12" t="n">
        <f aca="false">HH4*'Taux avec population simulée'!T129</f>
        <v>184206.119822433</v>
      </c>
      <c r="HI29" s="12" t="n">
        <f aca="false">HI4*'Taux avec population simulée'!U129</f>
        <v>183334.468894587</v>
      </c>
      <c r="HJ29" s="12" t="n">
        <f aca="false">HJ4*'Taux avec population simulée'!V129</f>
        <v>183617.23879193</v>
      </c>
      <c r="HK29" s="12" t="n">
        <f aca="false">HK4*'Taux avec population simulée'!W129</f>
        <v>183179.221212659</v>
      </c>
      <c r="HL29" s="12" t="n">
        <f aca="false">HL4*'Taux avec population simulée'!X129</f>
        <v>184079.713728997</v>
      </c>
      <c r="HM29" s="12" t="n">
        <f aca="false">HM4*'Taux avec population simulée'!Y129</f>
        <v>184200.412899628</v>
      </c>
      <c r="HN29" s="12" t="n">
        <f aca="false">HN4*'Taux avec population simulée'!Z129</f>
        <v>187842.085750745</v>
      </c>
      <c r="HO29" s="12" t="n">
        <f aca="false">HO4*'Taux avec population simulée'!AA129</f>
        <v>188703.215470919</v>
      </c>
      <c r="HP29" s="12" t="n">
        <f aca="false">HP4*'Taux avec population simulée'!AB129</f>
        <v>187419.14686011</v>
      </c>
      <c r="HQ29" s="12" t="n">
        <f aca="false">HQ4*'Taux avec population simulée'!AC129</f>
        <v>188922.254426405</v>
      </c>
      <c r="HR29" s="12" t="n">
        <f aca="false">HR4*'Taux avec population simulée'!AD129</f>
        <v>188442.240802608</v>
      </c>
      <c r="HS29" s="12" t="n">
        <f aca="false">HS4*'Taux avec population simulée'!AE129</f>
        <v>187837.928021664</v>
      </c>
      <c r="HT29" s="12" t="n">
        <f aca="false">HT4*'Taux avec population simulée'!AF129</f>
        <v>186717.657119017</v>
      </c>
      <c r="HU29" s="12" t="n">
        <f aca="false">HU4*'Taux avec population simulée'!AG129</f>
        <v>185200.578431341</v>
      </c>
      <c r="HV29" s="12" t="n">
        <f aca="false">HV4*'Taux avec population simulée'!AH129</f>
        <v>182552.940187054</v>
      </c>
      <c r="HW29" s="12" t="n">
        <f aca="false">HW4*'Taux avec population simulée'!AI129</f>
        <v>181911.398574145</v>
      </c>
      <c r="HX29" s="12" t="n">
        <f aca="false">HX4*'Taux avec population simulée'!AJ129</f>
        <v>183866.071264128</v>
      </c>
      <c r="HY29" s="12" t="n">
        <f aca="false">HY4*'Taux avec population simulée'!AK129</f>
        <v>184693.092566082</v>
      </c>
      <c r="HZ29" s="12" t="n">
        <f aca="false">HZ4*'Taux avec population simulée'!AL129</f>
        <v>182915.738333402</v>
      </c>
      <c r="IA29" s="12" t="n">
        <f aca="false">IA4*'Taux avec population simulée'!AM129</f>
        <v>183344.951012059</v>
      </c>
      <c r="IB29" s="12" t="n">
        <f aca="false">IB4*'Taux avec population simulée'!AN129</f>
        <v>187483.730920695</v>
      </c>
      <c r="IC29" s="12" t="n">
        <f aca="false">IC4*'Taux avec population simulée'!AO129</f>
        <v>187912.827806954</v>
      </c>
      <c r="ID29" s="12" t="n">
        <f aca="false">ID4*'Taux avec population simulée'!AP129</f>
        <v>189941.437397214</v>
      </c>
      <c r="IE29" s="12" t="n">
        <f aca="false">IE4*'Taux avec population simulée'!AQ129</f>
        <v>193884.781737494</v>
      </c>
      <c r="IF29" s="12" t="n">
        <f aca="false">IF4*'Taux avec population simulée'!AR129</f>
        <v>194283.139323183</v>
      </c>
      <c r="IG29" s="12" t="n">
        <f aca="false">IG4*'Taux avec population simulée'!AS129</f>
        <v>196995.726056245</v>
      </c>
      <c r="IH29" s="12" t="n">
        <f aca="false">IH4*'Taux avec population simulée'!AT129</f>
        <v>196172.917045503</v>
      </c>
      <c r="II29" s="12" t="n">
        <f aca="false">II4*'Taux avec population simulée'!AU129</f>
        <v>193144.457012667</v>
      </c>
      <c r="IJ29" s="12" t="n">
        <f aca="false">IJ4*'Taux avec population simulée'!AV129</f>
        <v>196116.394482923</v>
      </c>
      <c r="IK29" s="12" t="n">
        <f aca="false">IK4*'Taux avec population simulée'!AW129</f>
        <v>192941.592569446</v>
      </c>
      <c r="IL29" s="12" t="n">
        <f aca="false">IL4*'Taux avec population simulée'!AX129</f>
        <v>195297.486865241</v>
      </c>
      <c r="IM29" s="12" t="n">
        <f aca="false">IM4*'Taux avec population simulée'!AY129</f>
        <v>196835.99558641</v>
      </c>
      <c r="IN29" s="12" t="n">
        <f aca="false">IN4*'Taux avec population simulée'!AZ129</f>
        <v>193388.239321332</v>
      </c>
      <c r="IO29" s="12" t="n">
        <f aca="false">IO4*'Taux avec population simulée'!BA129</f>
        <v>194289.693969927</v>
      </c>
      <c r="IP29" s="12" t="n">
        <f aca="false">IP4*'Taux avec population simulée'!BB129</f>
        <v>197943.005031716</v>
      </c>
      <c r="IQ29" s="12" t="n">
        <f aca="false">IQ4*'Taux avec population simulée'!BC129</f>
        <v>197894.9019131</v>
      </c>
      <c r="IR29" s="12" t="n">
        <f aca="false">IR4*'Taux avec population simulée'!BD129</f>
        <v>198476.639557219</v>
      </c>
      <c r="IS29" s="12" t="n">
        <f aca="false">IS4*'Taux avec population simulée'!BE129</f>
        <v>195676.17486295</v>
      </c>
      <c r="IT29" s="12" t="n">
        <f aca="false">IT4*'Taux avec population simulée'!BF129</f>
        <v>197946.817005053</v>
      </c>
      <c r="IU29" s="12" t="n">
        <f aca="false">IU4*'Taux avec population simulée'!BG129</f>
        <v>200521.880080261</v>
      </c>
      <c r="IV29" s="12" t="n">
        <f aca="false">IV4*'Taux avec population simulée'!BH129</f>
        <v>200281.411508551</v>
      </c>
      <c r="IW29" s="12" t="n">
        <f aca="false">IW4*'Taux avec population simulée'!BI129</f>
        <v>202004.055658757</v>
      </c>
      <c r="IX29" s="12" t="n">
        <f aca="false">IX4*'Taux avec population simulée'!BJ129</f>
        <v>199931.737970205</v>
      </c>
      <c r="IY29" s="12" t="n">
        <f aca="false">IY4*'Taux avec population simulée'!BK129</f>
        <v>196421.586807154</v>
      </c>
      <c r="IZ29" s="12" t="n">
        <f aca="false">IZ4*'Taux avec population simulée'!BL129</f>
        <v>196602.491939927</v>
      </c>
      <c r="JA29" s="12" t="n">
        <f aca="false">JA4*'Taux avec population simulée'!BM129</f>
        <v>190947.205634152</v>
      </c>
      <c r="JB29" s="12" t="n">
        <f aca="false">JB4*'Taux avec population simulée'!BN129</f>
        <v>187567.786822303</v>
      </c>
      <c r="JC29" s="12" t="n">
        <f aca="false">JC4*'Taux avec population simulée'!BO129</f>
        <v>189560.634409051</v>
      </c>
      <c r="JD29" s="12" t="n">
        <f aca="false">JD4*'Taux avec population simulée'!BP129</f>
        <v>189242.503590102</v>
      </c>
      <c r="JE29" s="12" t="n">
        <f aca="false">JE4*'Taux avec population simulée'!BQ129</f>
        <v>193099.419428986</v>
      </c>
      <c r="JF29" s="12" t="n">
        <f aca="false">JF4*'Taux avec population simulée'!BR129</f>
        <v>193914.009641449</v>
      </c>
      <c r="JG29" s="12" t="n">
        <f aca="false">JG4*'Taux avec population simulée'!BS129</f>
        <v>190886.219492643</v>
      </c>
      <c r="JH29" s="12" t="n">
        <f aca="false">JH4*'Taux avec population simulée'!BT129</f>
        <v>194088.120199796</v>
      </c>
      <c r="JI29" s="12" t="n">
        <f aca="false">JI4*'Taux avec population simulée'!BU129</f>
        <v>192993.67208008</v>
      </c>
      <c r="JJ29" s="12" t="n">
        <f aca="false">JJ4*'Taux avec population simulée'!BV129</f>
        <v>192019.845084513</v>
      </c>
      <c r="JK29" s="12" t="n">
        <f aca="false">JK4*'Taux avec population simulée'!BW129</f>
        <v>193634.91936873</v>
      </c>
      <c r="JL29" s="12" t="n">
        <f aca="false">JL4*'Taux avec population simulée'!BX129</f>
        <v>193094.890558511</v>
      </c>
      <c r="JM29" s="12" t="n">
        <f aca="false">JM4*'Taux avec population simulée'!BY129</f>
        <v>194726.423971657</v>
      </c>
      <c r="JN29" s="12" t="n">
        <f aca="false">JN4*'Taux avec population simulée'!BZ129</f>
        <v>191911.416045559</v>
      </c>
      <c r="JO29" s="12" t="n">
        <f aca="false">JO4*'Taux avec population simulée'!CA129</f>
        <v>193905.271125086</v>
      </c>
      <c r="JP29" s="12" t="n">
        <f aca="false">JP4*'Taux avec population simulée'!CB129</f>
        <v>194023.013701185</v>
      </c>
      <c r="JQ29" s="12" t="n">
        <f aca="false">JQ4*'Taux avec population simulée'!CC129</f>
        <v>190251.473908814</v>
      </c>
      <c r="JR29" s="12" t="n">
        <f aca="false">JR4*'Taux avec population simulée'!CD129</f>
        <v>194824.892992609</v>
      </c>
      <c r="JS29" s="12" t="n">
        <f aca="false">JS4*'Taux avec population simulée'!CE129</f>
        <v>197449.750504204</v>
      </c>
      <c r="JT29" s="12" t="n">
        <f aca="false">JT4*'Taux avec population simulée'!CF129</f>
        <v>195994.188210238</v>
      </c>
      <c r="JU29" s="12" t="n">
        <f aca="false">JU4*'Taux avec population simulée'!CG129</f>
        <v>196016.416644003</v>
      </c>
      <c r="JV29" s="12" t="n">
        <f aca="false">JV4*'Taux avec population simulée'!CH129</f>
        <v>195796.91483339</v>
      </c>
      <c r="JW29" s="12" t="n">
        <f aca="false">JW4*'Taux avec population simulée'!CI129</f>
        <v>194494.628220512</v>
      </c>
      <c r="JX29" s="12" t="n">
        <f aca="false">JX4*'Taux avec population simulée'!CJ129</f>
        <v>193131.643920503</v>
      </c>
      <c r="JY29" s="12" t="n">
        <f aca="false">JY4*'Taux avec population simulée'!CK129</f>
        <v>191871.968666044</v>
      </c>
      <c r="JZ29" s="12" t="n">
        <f aca="false">JZ4*'Taux avec population simulée'!CL129</f>
        <v>187130.603354711</v>
      </c>
      <c r="KA29" s="12" t="n">
        <f aca="false">KA4*'Taux avec population simulée'!CM129</f>
        <v>187615.992729785</v>
      </c>
      <c r="KB29" s="12" t="n">
        <f aca="false">KB4*'Taux avec population simulée'!CN129</f>
        <v>182622.842283873</v>
      </c>
      <c r="KC29" s="12" t="n">
        <f aca="false">KC4*'Taux avec population simulée'!CO129</f>
        <v>185508.318591632</v>
      </c>
      <c r="KD29" s="12" t="n">
        <f aca="false">KD4*'Taux avec population simulée'!CP129</f>
        <v>182014.634658947</v>
      </c>
      <c r="KE29" s="12" t="n">
        <f aca="false">KE4*'Taux avec population simulée'!CQ129</f>
        <v>180136.232350691</v>
      </c>
      <c r="KF29" s="12" t="n">
        <f aca="false">KF4*'Taux avec population simulée'!CR129</f>
        <v>180868.922784902</v>
      </c>
      <c r="KG29" s="12" t="n">
        <f aca="false">KG4*'Taux avec population simulée'!CS129</f>
        <v>179816.297548556</v>
      </c>
      <c r="KH29" s="12" t="n">
        <f aca="false">KH4*'Taux avec population simulée'!CT129</f>
        <v>179232.257875628</v>
      </c>
      <c r="KI29" s="12" t="n">
        <f aca="false">KI4*'Taux avec population simulée'!CU129</f>
        <v>175485.758610499</v>
      </c>
      <c r="KJ29" s="12" t="n">
        <f aca="false">KJ4*'Taux avec population simulée'!CV129</f>
        <v>172189.805902723</v>
      </c>
      <c r="KK29" s="12" t="n">
        <f aca="false">KK4*'Taux avec population simulée'!CW129</f>
        <v>175982.462946966</v>
      </c>
      <c r="KL29" s="12" t="n">
        <f aca="false">KL4*'Taux avec population simulée'!CX129</f>
        <v>170096.038308405</v>
      </c>
      <c r="KM29" s="12" t="n">
        <f aca="false">KM4*'Taux avec population simulée'!CY129</f>
        <v>165281.095589056</v>
      </c>
      <c r="KN29" s="12" t="n">
        <f aca="false">KN4*'Taux avec population simulée'!CZ129</f>
        <v>164883.762625612</v>
      </c>
      <c r="KO29" s="12" t="n">
        <f aca="false">KO4*'Taux avec population simulée'!DA129</f>
        <v>163796.583816247</v>
      </c>
      <c r="KP29" s="12" t="n">
        <f aca="false">KP4*'Taux avec population simulée'!DB129</f>
        <v>165335.042123137</v>
      </c>
      <c r="KQ29" s="12" t="n">
        <f aca="false">KQ4*'Taux avec population simulée'!DC129</f>
        <v>163476.297413318</v>
      </c>
      <c r="KR29" s="12" t="n">
        <f aca="false">KR4*'Taux avec population simulée'!DD129</f>
        <v>162135.149123099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465720.999972606</v>
      </c>
      <c r="AT30" s="4" t="n">
        <f aca="false">AT5*'Taux avec population simulée'!C116</f>
        <v>460244.55733837</v>
      </c>
      <c r="AU30" s="4" t="n">
        <f aca="false">AU5*'Taux avec population simulée'!D116</f>
        <v>469579.938873054</v>
      </c>
      <c r="AV30" s="4" t="n">
        <f aca="false">AV5*'Taux avec population simulée'!E116</f>
        <v>477051.328714895</v>
      </c>
      <c r="AW30" s="4" t="n">
        <f aca="false">AW5*'Taux avec population simulée'!F116</f>
        <v>458823.503428564</v>
      </c>
      <c r="AX30" s="4" t="n">
        <f aca="false">AX5*'Taux avec population simulée'!G116</f>
        <v>454967.511159829</v>
      </c>
      <c r="AY30" s="4" t="n">
        <f aca="false">AY5*'Taux avec population simulée'!H116</f>
        <v>450388.705608878</v>
      </c>
      <c r="AZ30" s="4" t="n">
        <f aca="false">AZ5*'Taux avec population simulée'!I116</f>
        <v>452225.354369935</v>
      </c>
      <c r="BA30" s="4" t="n">
        <f aca="false">BA5*'Taux avec population simulée'!J116</f>
        <v>446805.813957568</v>
      </c>
      <c r="BB30" s="4" t="n">
        <f aca="false">BB5*'Taux avec population simulée'!K116</f>
        <v>454787.850932355</v>
      </c>
      <c r="BC30" s="4" t="n">
        <f aca="false">BC5*'Taux avec population simulée'!L116</f>
        <v>468900.857472665</v>
      </c>
      <c r="BD30" s="1" t="n">
        <f aca="false">BD5*'Taux avec population simulée'!M116</f>
        <v>458199.242654063</v>
      </c>
      <c r="BE30" s="4" t="n">
        <f aca="false">BE5*'Taux avec population simulée'!N116</f>
        <v>480060.193346759</v>
      </c>
      <c r="BF30" s="4" t="n">
        <f aca="false">BF5*'Taux avec population simulée'!O116</f>
        <v>493005.355519846</v>
      </c>
      <c r="BG30" s="4" t="n">
        <f aca="false">BG5*'Taux avec population simulée'!P116</f>
        <v>496939.651079355</v>
      </c>
      <c r="BH30" s="4" t="n">
        <f aca="false">BH5*'Taux avec population simulée'!Q116</f>
        <v>498606.039787968</v>
      </c>
      <c r="BI30" s="4" t="n">
        <f aca="false">BI5*'Taux avec population simulée'!R116</f>
        <v>511664.793699016</v>
      </c>
      <c r="BJ30" s="4" t="n">
        <f aca="false">BJ5*'Taux avec population simulée'!S116</f>
        <v>506593.138685951</v>
      </c>
      <c r="BK30" s="4" t="n">
        <f aca="false">BK5*'Taux avec population simulée'!T116</f>
        <v>517255.637373832</v>
      </c>
      <c r="BL30" s="4" t="n">
        <f aca="false">BL5*'Taux avec population simulée'!U116</f>
        <v>520772.913966206</v>
      </c>
      <c r="BM30" s="4" t="n">
        <f aca="false">BM5*'Taux avec population simulée'!V116</f>
        <v>525504.046067323</v>
      </c>
      <c r="BN30" s="4" t="n">
        <f aca="false">BN5*'Taux avec population simulée'!W116</f>
        <v>534863.782021086</v>
      </c>
      <c r="BO30" s="4" t="n">
        <f aca="false">BO5*'Taux avec population simulée'!X116</f>
        <v>537467.234472347</v>
      </c>
      <c r="BP30" s="4" t="n">
        <f aca="false">BP5*'Taux avec population simulée'!Y116</f>
        <v>547657.475761798</v>
      </c>
      <c r="BQ30" s="4" t="n">
        <f aca="false">BQ5*'Taux avec population simulée'!Z116</f>
        <v>549115.082588034</v>
      </c>
      <c r="BR30" s="4" t="n">
        <f aca="false">BR5*'Taux avec population simulée'!AA116</f>
        <v>552358.732827098</v>
      </c>
      <c r="BS30" s="4" t="n">
        <f aca="false">BS5*'Taux avec population simulée'!AB116</f>
        <v>556475.248591398</v>
      </c>
      <c r="BT30" s="4" t="n">
        <f aca="false">BT5*'Taux avec population simulée'!AC116</f>
        <v>547358.668935759</v>
      </c>
      <c r="BU30" s="4" t="n">
        <f aca="false">BU5*'Taux avec population simulée'!AD116</f>
        <v>546117.165314215</v>
      </c>
      <c r="BV30" s="4" t="n">
        <f aca="false">BV5*'Taux avec population simulée'!AE116</f>
        <v>539334.228795484</v>
      </c>
      <c r="BW30" s="4" t="n">
        <f aca="false">BW5*'Taux avec population simulée'!AF116</f>
        <v>546916.693176972</v>
      </c>
      <c r="BX30" s="4" t="n">
        <f aca="false">BX5*'Taux avec population simulée'!AG116</f>
        <v>554433.799435708</v>
      </c>
      <c r="BY30" s="4" t="n">
        <f aca="false">BY5*'Taux avec population simulée'!AH116</f>
        <v>545624.842251585</v>
      </c>
      <c r="BZ30" s="4" t="n">
        <f aca="false">BZ5*'Taux avec population simulée'!AI116</f>
        <v>537993.178134261</v>
      </c>
      <c r="CA30" s="4" t="n">
        <f aca="false">CA5*'Taux avec population simulée'!AJ116</f>
        <v>536951.917935083</v>
      </c>
      <c r="CB30" s="4" t="n">
        <f aca="false">CB5*'Taux avec population simulée'!AK116</f>
        <v>542465.623252031</v>
      </c>
      <c r="CC30" s="4" t="n">
        <f aca="false">CC5*'Taux avec population simulée'!AL116</f>
        <v>538892.413174377</v>
      </c>
      <c r="CD30" s="4" t="n">
        <f aca="false">CD5*'Taux avec population simulée'!AM116</f>
        <v>546098.65419339</v>
      </c>
      <c r="CE30" s="4" t="n">
        <f aca="false">CE5*'Taux avec population simulée'!AN116</f>
        <v>536515.77617436</v>
      </c>
      <c r="CF30" s="4" t="n">
        <f aca="false">CF5*'Taux avec population simulée'!AO116</f>
        <v>538140.053624096</v>
      </c>
      <c r="CG30" s="4" t="n">
        <f aca="false">CG5*'Taux avec population simulée'!AP116</f>
        <v>540854.942850119</v>
      </c>
      <c r="CH30" s="4" t="n">
        <f aca="false">CH5*'Taux avec population simulée'!AQ116</f>
        <v>541703.217608375</v>
      </c>
      <c r="CI30" s="4" t="n">
        <f aca="false">CI5*'Taux avec population simulée'!AR116</f>
        <v>542158.641529378</v>
      </c>
      <c r="CJ30" s="4" t="n">
        <f aca="false">CJ5*'Taux avec population simulée'!AS116</f>
        <v>546647.432925725</v>
      </c>
      <c r="CK30" s="4" t="n">
        <f aca="false">CK5*'Taux avec population simulée'!AT116</f>
        <v>548853.711372438</v>
      </c>
      <c r="CL30" s="4" t="n">
        <f aca="false">CL5*'Taux avec population simulée'!AU116</f>
        <v>540681.059328659</v>
      </c>
      <c r="CM30" s="4" t="n">
        <f aca="false">CM5*'Taux avec population simulée'!AV116</f>
        <v>540668.260146432</v>
      </c>
      <c r="CN30" s="4" t="n">
        <f aca="false">CN5*'Taux avec population simulée'!AW116</f>
        <v>550186.618109097</v>
      </c>
      <c r="CO30" s="4" t="n">
        <f aca="false">CO5*'Taux avec population simulée'!AX116</f>
        <v>556349.683231825</v>
      </c>
      <c r="CP30" s="4" t="n">
        <f aca="false">CP5*'Taux avec population simulée'!AY116</f>
        <v>557599.921719733</v>
      </c>
      <c r="CQ30" s="4" t="n">
        <f aca="false">CQ5*'Taux avec population simulée'!AZ116</f>
        <v>550852.736479604</v>
      </c>
      <c r="CR30" s="4" t="n">
        <f aca="false">CR5*'Taux avec population simulée'!BA116</f>
        <v>547370.623116081</v>
      </c>
      <c r="CS30" s="4" t="n">
        <f aca="false">CS5*'Taux avec population simulée'!BB116</f>
        <v>558858.795290167</v>
      </c>
      <c r="CT30" s="4" t="n">
        <f aca="false">CT5*'Taux avec population simulée'!BC116</f>
        <v>567655.676072184</v>
      </c>
      <c r="CU30" s="4" t="n">
        <f aca="false">CU5*'Taux avec population simulée'!BD116</f>
        <v>565268.890757423</v>
      </c>
      <c r="CV30" s="4" t="n">
        <f aca="false">CV5*'Taux avec population simulée'!BE116</f>
        <v>566696.885453368</v>
      </c>
      <c r="CW30" s="4" t="n">
        <f aca="false">CW5*'Taux avec population simulée'!BF116</f>
        <v>567331.124496476</v>
      </c>
      <c r="CX30" s="4" t="n">
        <f aca="false">CX5*'Taux avec population simulée'!BG116</f>
        <v>565515.135880696</v>
      </c>
      <c r="CY30" s="4" t="n">
        <f aca="false">CY5*'Taux avec population simulée'!BH116</f>
        <v>569280.435725482</v>
      </c>
      <c r="CZ30" s="4" t="n">
        <f aca="false">CZ5*'Taux avec population simulée'!BI116</f>
        <v>569148.196072126</v>
      </c>
      <c r="DA30" s="4" t="n">
        <f aca="false">DA5*'Taux avec population simulée'!BJ116</f>
        <v>566213.692400909</v>
      </c>
      <c r="DB30" s="4" t="n">
        <f aca="false">DB5*'Taux avec population simulée'!BK116</f>
        <v>559066.084262344</v>
      </c>
      <c r="DC30" s="4" t="n">
        <f aca="false">DC5*'Taux avec population simulée'!BL116</f>
        <v>554225.748744474</v>
      </c>
      <c r="DD30" s="4" t="n">
        <f aca="false">DD5*'Taux avec population simulée'!BM116</f>
        <v>543165.811900465</v>
      </c>
      <c r="DE30" s="4" t="n">
        <f aca="false">DE5*'Taux avec population simulée'!BN116</f>
        <v>548216.538842723</v>
      </c>
      <c r="DF30" s="4" t="n">
        <f aca="false">DF5*'Taux avec population simulée'!BO116</f>
        <v>546373.862438471</v>
      </c>
      <c r="DG30" s="4" t="n">
        <f aca="false">DG5*'Taux avec population simulée'!BP116</f>
        <v>540107.364217135</v>
      </c>
      <c r="DH30" s="4" t="n">
        <f aca="false">DH5*'Taux avec population simulée'!BQ116</f>
        <v>540172.315297718</v>
      </c>
      <c r="DI30" s="4" t="n">
        <f aca="false">DI5*'Taux avec population simulée'!BR116</f>
        <v>534926.572801236</v>
      </c>
      <c r="DJ30" s="4" t="n">
        <f aca="false">DJ5*'Taux avec population simulée'!BS116</f>
        <v>542898.126534173</v>
      </c>
      <c r="DK30" s="4" t="n">
        <f aca="false">DK5*'Taux avec population simulée'!BT116</f>
        <v>542035.590722425</v>
      </c>
      <c r="DL30" s="4" t="n">
        <f aca="false">DL5*'Taux avec population simulée'!BU116</f>
        <v>539803.364373571</v>
      </c>
      <c r="DM30" s="4" t="n">
        <f aca="false">DM5*'Taux avec population simulée'!BV116</f>
        <v>535903.087833973</v>
      </c>
      <c r="DN30" s="4" t="n">
        <f aca="false">DN5*'Taux avec population simulée'!BW116</f>
        <v>529673.069988922</v>
      </c>
      <c r="DO30" s="4" t="n">
        <f aca="false">DO5*'Taux avec population simulée'!BX116</f>
        <v>535063.991128927</v>
      </c>
      <c r="DP30" s="4" t="n">
        <f aca="false">DP5*'Taux avec population simulée'!BY116</f>
        <v>527367.81991624</v>
      </c>
      <c r="DQ30" s="4" t="n">
        <f aca="false">DQ5*'Taux avec population simulée'!BZ116</f>
        <v>530834.779285746</v>
      </c>
      <c r="DR30" s="4" t="n">
        <f aca="false">DR5*'Taux avec population simulée'!CA116</f>
        <v>527901.222664731</v>
      </c>
      <c r="DS30" s="4" t="n">
        <f aca="false">DS5*'Taux avec population simulée'!CB116</f>
        <v>525270.249819948</v>
      </c>
      <c r="DT30" s="4" t="n">
        <f aca="false">DT5*'Taux avec population simulée'!CC116</f>
        <v>525580.077102884</v>
      </c>
      <c r="DU30" s="4" t="n">
        <f aca="false">DU5*'Taux avec population simulée'!CD116</f>
        <v>537588.80316111</v>
      </c>
      <c r="DV30" s="4" t="n">
        <f aca="false">DV5*'Taux avec population simulée'!CE116</f>
        <v>538809.84673718</v>
      </c>
      <c r="DW30" s="4" t="n">
        <f aca="false">DW5*'Taux avec population simulée'!CF116</f>
        <v>536476.093021706</v>
      </c>
      <c r="DX30" s="4" t="n">
        <f aca="false">DX5*'Taux avec population simulée'!CG116</f>
        <v>535419.312578404</v>
      </c>
      <c r="DY30" s="4" t="n">
        <f aca="false">DY5*'Taux avec population simulée'!CH116</f>
        <v>532826.576169994</v>
      </c>
      <c r="DZ30" s="4" t="n">
        <f aca="false">DZ5*'Taux avec population simulée'!CI116</f>
        <v>531372.925573638</v>
      </c>
      <c r="EA30" s="4" t="n">
        <f aca="false">EA5*'Taux avec population simulée'!CJ116</f>
        <v>528055.122425988</v>
      </c>
      <c r="EB30" s="4" t="n">
        <f aca="false">EB5*'Taux avec population simulée'!CK116</f>
        <v>515798.63725467</v>
      </c>
      <c r="EC30" s="4" t="n">
        <f aca="false">EC5*'Taux avec population simulée'!CL116</f>
        <v>517320.744756291</v>
      </c>
      <c r="ED30" s="4" t="n">
        <f aca="false">ED5*'Taux avec population simulée'!CM116</f>
        <v>511483.272699957</v>
      </c>
      <c r="EE30" s="4" t="n">
        <f aca="false">EE5*'Taux avec population simulée'!CN116</f>
        <v>513201.907169893</v>
      </c>
      <c r="EF30" s="4" t="n">
        <f aca="false">EF5*'Taux avec population simulée'!CO116</f>
        <v>503421.663056939</v>
      </c>
      <c r="EG30" s="4" t="n">
        <f aca="false">EG5*'Taux avec population simulée'!CP116</f>
        <v>502301.93235468</v>
      </c>
      <c r="EH30" s="4" t="n">
        <f aca="false">EH5*'Taux avec population simulée'!CQ116</f>
        <v>497682.670277137</v>
      </c>
      <c r="EI30" s="4" t="n">
        <f aca="false">EI5*'Taux avec population simulée'!CR116</f>
        <v>493554.236804964</v>
      </c>
      <c r="EJ30" s="4" t="n">
        <f aca="false">EJ5*'Taux avec population simulée'!CS116</f>
        <v>494118.138842986</v>
      </c>
      <c r="EK30" s="4" t="n">
        <f aca="false">EK5*'Taux avec population simulée'!CT116</f>
        <v>483016.915814745</v>
      </c>
      <c r="EL30" s="4" t="n">
        <f aca="false">EL5*'Taux avec population simulée'!CU116</f>
        <v>480276.934327332</v>
      </c>
      <c r="EM30" s="4" t="n">
        <f aca="false">EM5*'Taux avec population simulée'!CV116</f>
        <v>477925.958201992</v>
      </c>
      <c r="EN30" s="4" t="n">
        <f aca="false">EN5*'Taux avec population simulée'!CW116</f>
        <v>472351.851990261</v>
      </c>
      <c r="EO30" s="4" t="n">
        <f aca="false">EO5*'Taux avec population simulée'!CX116</f>
        <v>460334.94317951</v>
      </c>
      <c r="EP30" s="4" t="n">
        <f aca="false">EP5*'Taux avec population simulée'!CY116</f>
        <v>456158.021318996</v>
      </c>
      <c r="EQ30" s="4" t="n">
        <f aca="false">EQ5*'Taux avec population simulée'!CZ116</f>
        <v>454211.069888976</v>
      </c>
      <c r="ER30" s="4" t="n">
        <f aca="false">ER5*'Taux avec population simulée'!DA116</f>
        <v>450090.157317999</v>
      </c>
      <c r="ES30" s="4" t="n">
        <f aca="false">ES5*'Taux avec population simulée'!DB116</f>
        <v>442053.889402495</v>
      </c>
      <c r="ET30" s="4" t="n">
        <f aca="false">ET5*'Taux avec population simulée'!DC116</f>
        <v>445909.280100895</v>
      </c>
      <c r="EU30" s="4" t="n">
        <f aca="false">EU5*'Taux avec population simulée'!DD116</f>
        <v>445381.445831715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344155.000034924</v>
      </c>
      <c r="GQ30" s="4" t="n">
        <f aca="false">GQ5*'Taux avec population simulée'!C130</f>
        <v>336635.200881404</v>
      </c>
      <c r="GR30" s="4" t="n">
        <f aca="false">GR5*'Taux avec population simulée'!D130</f>
        <v>322509.536393819</v>
      </c>
      <c r="GS30" s="4" t="n">
        <f aca="false">GS5*'Taux avec population simulée'!E130</f>
        <v>343120.718241813</v>
      </c>
      <c r="GT30" s="4" t="n">
        <f aca="false">GT5*'Taux avec population simulée'!F130</f>
        <v>361943.761853363</v>
      </c>
      <c r="GU30" s="4" t="n">
        <f aca="false">GU5*'Taux avec population simulée'!G130</f>
        <v>353975.07538484</v>
      </c>
      <c r="GV30" s="4" t="n">
        <f aca="false">GV5*'Taux avec population simulée'!H130</f>
        <v>353012.68647222</v>
      </c>
      <c r="GW30" s="4" t="n">
        <f aca="false">GW5*'Taux avec population simulée'!I130</f>
        <v>355183.347098993</v>
      </c>
      <c r="GX30" s="4" t="n">
        <f aca="false">GX5*'Taux avec population simulée'!J130</f>
        <v>351920.600978375</v>
      </c>
      <c r="GY30" s="4" t="n">
        <f aca="false">GY5*'Taux avec population simulée'!K130</f>
        <v>367264.134055823</v>
      </c>
      <c r="GZ30" s="4" t="n">
        <f aca="false">GZ5*'Taux avec population simulée'!L130</f>
        <v>360812.972740376</v>
      </c>
      <c r="HA30" s="1" t="n">
        <f aca="false">HA5*'Taux avec population simulée'!M130</f>
        <v>357527.918221499</v>
      </c>
      <c r="HB30" s="4" t="n">
        <f aca="false">HB5*'Taux avec population simulée'!N130</f>
        <v>382001.177496525</v>
      </c>
      <c r="HC30" s="4" t="n">
        <f aca="false">HC5*'Taux avec population simulée'!O130</f>
        <v>377694.542253554</v>
      </c>
      <c r="HD30" s="4" t="n">
        <f aca="false">HD5*'Taux avec population simulée'!P130</f>
        <v>378957.095830081</v>
      </c>
      <c r="HE30" s="4" t="n">
        <f aca="false">HE5*'Taux avec population simulée'!Q130</f>
        <v>389411.058466781</v>
      </c>
      <c r="HF30" s="4" t="n">
        <f aca="false">HF5*'Taux avec population simulée'!R130</f>
        <v>386481.700131108</v>
      </c>
      <c r="HG30" s="4" t="n">
        <f aca="false">HG5*'Taux avec population simulée'!S130</f>
        <v>388922.382466085</v>
      </c>
      <c r="HH30" s="4" t="n">
        <f aca="false">HH5*'Taux avec population simulée'!T130</f>
        <v>388322.28364309</v>
      </c>
      <c r="HI30" s="4" t="n">
        <f aca="false">HI5*'Taux avec population simulée'!U130</f>
        <v>393650.643366303</v>
      </c>
      <c r="HJ30" s="4" t="n">
        <f aca="false">HJ5*'Taux avec population simulée'!V130</f>
        <v>393753.995151901</v>
      </c>
      <c r="HK30" s="4" t="n">
        <f aca="false">HK5*'Taux avec population simulée'!W130</f>
        <v>395717.899530088</v>
      </c>
      <c r="HL30" s="4" t="n">
        <f aca="false">HL5*'Taux avec population simulée'!X130</f>
        <v>397841.571626256</v>
      </c>
      <c r="HM30" s="4" t="n">
        <f aca="false">HM5*'Taux avec population simulée'!Y130</f>
        <v>399087.230681071</v>
      </c>
      <c r="HN30" s="4" t="n">
        <f aca="false">HN5*'Taux avec population simulée'!Z130</f>
        <v>399918.067296319</v>
      </c>
      <c r="HO30" s="4" t="n">
        <f aca="false">HO5*'Taux avec population simulée'!AA130</f>
        <v>404310.648556227</v>
      </c>
      <c r="HP30" s="4" t="n">
        <f aca="false">HP5*'Taux avec population simulée'!AB130</f>
        <v>403216.064590603</v>
      </c>
      <c r="HQ30" s="4" t="n">
        <f aca="false">HQ5*'Taux avec population simulée'!AC130</f>
        <v>397666.710614026</v>
      </c>
      <c r="HR30" s="4" t="n">
        <f aca="false">HR5*'Taux avec population simulée'!AD130</f>
        <v>396286.674201741</v>
      </c>
      <c r="HS30" s="4" t="n">
        <f aca="false">HS5*'Taux avec population simulée'!AE130</f>
        <v>394981.552978884</v>
      </c>
      <c r="HT30" s="4" t="n">
        <f aca="false">HT5*'Taux avec population simulée'!AF130</f>
        <v>393051.084211965</v>
      </c>
      <c r="HU30" s="4" t="n">
        <f aca="false">HU5*'Taux avec population simulée'!AG130</f>
        <v>393480.073741013</v>
      </c>
      <c r="HV30" s="4" t="n">
        <f aca="false">HV5*'Taux avec population simulée'!AH130</f>
        <v>399111.057828669</v>
      </c>
      <c r="HW30" s="4" t="n">
        <f aca="false">HW5*'Taux avec population simulée'!AI130</f>
        <v>402229.649781856</v>
      </c>
      <c r="HX30" s="4" t="n">
        <f aca="false">HX5*'Taux avec population simulée'!AJ130</f>
        <v>397086.40690824</v>
      </c>
      <c r="HY30" s="4" t="n">
        <f aca="false">HY5*'Taux avec population simulée'!AK130</f>
        <v>394429.343995522</v>
      </c>
      <c r="HZ30" s="4" t="n">
        <f aca="false">HZ5*'Taux avec population simulée'!AL130</f>
        <v>397325.668978256</v>
      </c>
      <c r="IA30" s="4" t="n">
        <f aca="false">IA5*'Taux avec population simulée'!AM130</f>
        <v>390799.030498188</v>
      </c>
      <c r="IB30" s="4" t="n">
        <f aca="false">IB5*'Taux avec population simulée'!AN130</f>
        <v>389821.773285538</v>
      </c>
      <c r="IC30" s="4" t="n">
        <f aca="false">IC5*'Taux avec population simulée'!AO130</f>
        <v>387298.815493141</v>
      </c>
      <c r="ID30" s="4" t="n">
        <f aca="false">ID5*'Taux avec population simulée'!AP130</f>
        <v>388038.930691017</v>
      </c>
      <c r="IE30" s="4" t="n">
        <f aca="false">IE5*'Taux avec population simulée'!AQ130</f>
        <v>386969.567367303</v>
      </c>
      <c r="IF30" s="4" t="n">
        <f aca="false">IF5*'Taux avec population simulée'!AR130</f>
        <v>389381.426439209</v>
      </c>
      <c r="IG30" s="4" t="n">
        <f aca="false">IG5*'Taux avec population simulée'!AS130</f>
        <v>390225.627732171</v>
      </c>
      <c r="IH30" s="4" t="n">
        <f aca="false">IH5*'Taux avec population simulée'!AT130</f>
        <v>397357.667640122</v>
      </c>
      <c r="II30" s="4" t="n">
        <f aca="false">II5*'Taux avec population simulée'!AU130</f>
        <v>398700.008420178</v>
      </c>
      <c r="IJ30" s="4" t="n">
        <f aca="false">IJ5*'Taux avec population simulée'!AV130</f>
        <v>396235.719436941</v>
      </c>
      <c r="IK30" s="4" t="n">
        <f aca="false">IK5*'Taux avec population simulée'!AW130</f>
        <v>398810.93852575</v>
      </c>
      <c r="IL30" s="4" t="n">
        <f aca="false">IL5*'Taux avec population simulée'!AX130</f>
        <v>396843.051237347</v>
      </c>
      <c r="IM30" s="4" t="n">
        <f aca="false">IM5*'Taux avec population simulée'!AY130</f>
        <v>395995.562206945</v>
      </c>
      <c r="IN30" s="4" t="n">
        <f aca="false">IN5*'Taux avec population simulée'!AZ130</f>
        <v>393944.141772572</v>
      </c>
      <c r="IO30" s="4" t="n">
        <f aca="false">IO5*'Taux avec population simulée'!BA130</f>
        <v>392060.823198038</v>
      </c>
      <c r="IP30" s="4" t="n">
        <f aca="false">IP5*'Taux avec population simulée'!BB130</f>
        <v>387167.344408962</v>
      </c>
      <c r="IQ30" s="4" t="n">
        <f aca="false">IQ5*'Taux avec population simulée'!BC130</f>
        <v>385376.125509644</v>
      </c>
      <c r="IR30" s="4" t="n">
        <f aca="false">IR5*'Taux avec population simulée'!BD130</f>
        <v>390342.099290583</v>
      </c>
      <c r="IS30" s="4" t="n">
        <f aca="false">IS5*'Taux avec population simulée'!BE130</f>
        <v>391985.314083312</v>
      </c>
      <c r="IT30" s="4" t="n">
        <f aca="false">IT5*'Taux avec population simulée'!BF130</f>
        <v>388657.446332611</v>
      </c>
      <c r="IU30" s="4" t="n">
        <f aca="false">IU5*'Taux avec population simulée'!BG130</f>
        <v>390282.854221059</v>
      </c>
      <c r="IV30" s="4" t="n">
        <f aca="false">IV5*'Taux avec population simulée'!BH130</f>
        <v>398380.150291903</v>
      </c>
      <c r="IW30" s="4" t="n">
        <f aca="false">IW5*'Taux avec population simulée'!BI130</f>
        <v>399496.908910833</v>
      </c>
      <c r="IX30" s="4" t="n">
        <f aca="false">IX5*'Taux avec population simulée'!BJ130</f>
        <v>403246.973391201</v>
      </c>
      <c r="IY30" s="4" t="n">
        <f aca="false">IY5*'Taux avec population simulée'!BK130</f>
        <v>411913.692713155</v>
      </c>
      <c r="IZ30" s="4" t="n">
        <f aca="false">IZ5*'Taux avec population simulée'!BL130</f>
        <v>412842.578609989</v>
      </c>
      <c r="JA30" s="4" t="n">
        <f aca="false">JA5*'Taux avec population simulée'!BM130</f>
        <v>417335.103282509</v>
      </c>
      <c r="JB30" s="4" t="n">
        <f aca="false">JB5*'Taux avec population simulée'!BN130</f>
        <v>415828.961096338</v>
      </c>
      <c r="JC30" s="4" t="n">
        <f aca="false">JC5*'Taux avec population simulée'!BO130</f>
        <v>409088.653037397</v>
      </c>
      <c r="JD30" s="4" t="n">
        <f aca="false">JD5*'Taux avec population simulée'!BP130</f>
        <v>413394.022006173</v>
      </c>
      <c r="JE30" s="4" t="n">
        <f aca="false">JE5*'Taux avec population simulée'!BQ130</f>
        <v>405884.452776314</v>
      </c>
      <c r="JF30" s="4" t="n">
        <f aca="false">JF5*'Taux avec population simulée'!BR130</f>
        <v>409710.157990595</v>
      </c>
      <c r="JG30" s="4" t="n">
        <f aca="false">JG5*'Taux avec population simulée'!BS130</f>
        <v>411824.332174745</v>
      </c>
      <c r="JH30" s="4" t="n">
        <f aca="false">JH5*'Taux avec population simulée'!BT130</f>
        <v>403719.517183092</v>
      </c>
      <c r="JI30" s="4" t="n">
        <f aca="false">JI5*'Taux avec population simulée'!BU130</f>
        <v>405215.807037769</v>
      </c>
      <c r="JJ30" s="4" t="n">
        <f aca="false">JJ5*'Taux avec population simulée'!BV130</f>
        <v>410813.093792703</v>
      </c>
      <c r="JK30" s="4" t="n">
        <f aca="false">JK5*'Taux avec population simulée'!BW130</f>
        <v>410005.668409697</v>
      </c>
      <c r="JL30" s="4" t="n">
        <f aca="false">JL5*'Taux avec population simulée'!BX130</f>
        <v>409175.282397777</v>
      </c>
      <c r="JM30" s="4" t="n">
        <f aca="false">JM5*'Taux avec population simulée'!BY130</f>
        <v>404045.55634378</v>
      </c>
      <c r="JN30" s="4" t="n">
        <f aca="false">JN5*'Taux avec population simulée'!BZ130</f>
        <v>407213.102760445</v>
      </c>
      <c r="JO30" s="4" t="n">
        <f aca="false">JO5*'Taux avec population simulée'!CA130</f>
        <v>411262.835933805</v>
      </c>
      <c r="JP30" s="4" t="n">
        <f aca="false">JP5*'Taux avec population simulée'!CB130</f>
        <v>410355.530872503</v>
      </c>
      <c r="JQ30" s="4" t="n">
        <f aca="false">JQ5*'Taux avec population simulée'!CC130</f>
        <v>412872.52727545</v>
      </c>
      <c r="JR30" s="4" t="n">
        <f aca="false">JR5*'Taux avec population simulée'!CD130</f>
        <v>407862.04301884</v>
      </c>
      <c r="JS30" s="4" t="n">
        <f aca="false">JS5*'Taux avec population simulée'!CE130</f>
        <v>399560.925131955</v>
      </c>
      <c r="JT30" s="4" t="n">
        <f aca="false">JT5*'Taux avec population simulée'!CF130</f>
        <v>399025.390023413</v>
      </c>
      <c r="JU30" s="4" t="n">
        <f aca="false">JU5*'Taux avec population simulée'!CG130</f>
        <v>388403.72854723</v>
      </c>
      <c r="JV30" s="4" t="n">
        <f aca="false">JV5*'Taux avec population simulée'!CH130</f>
        <v>381237.315355448</v>
      </c>
      <c r="JW30" s="4" t="n">
        <f aca="false">JW5*'Taux avec population simulée'!CI130</f>
        <v>384351.087245014</v>
      </c>
      <c r="JX30" s="4" t="n">
        <f aca="false">JX5*'Taux avec population simulée'!CJ130</f>
        <v>383729.353544842</v>
      </c>
      <c r="JY30" s="4" t="n">
        <f aca="false">JY5*'Taux avec population simulée'!CK130</f>
        <v>391104.527523532</v>
      </c>
      <c r="JZ30" s="4" t="n">
        <f aca="false">JZ5*'Taux avec population simulée'!CL130</f>
        <v>393371.95453636</v>
      </c>
      <c r="KA30" s="4" t="n">
        <f aca="false">KA5*'Taux avec population simulée'!CM130</f>
        <v>387614.608980776</v>
      </c>
      <c r="KB30" s="4" t="n">
        <f aca="false">KB5*'Taux avec population simulée'!CN130</f>
        <v>394218.208928478</v>
      </c>
      <c r="KC30" s="4" t="n">
        <f aca="false">KC5*'Taux avec population simulée'!CO130</f>
        <v>390414.985030307</v>
      </c>
      <c r="KD30" s="4" t="n">
        <f aca="false">KD5*'Taux avec population simulée'!CP130</f>
        <v>388729.228493036</v>
      </c>
      <c r="KE30" s="4" t="n">
        <f aca="false">KE5*'Taux avec population simulée'!CQ130</f>
        <v>391916.839527388</v>
      </c>
      <c r="KF30" s="4" t="n">
        <f aca="false">KF5*'Taux avec population simulée'!CR130</f>
        <v>390825.249084184</v>
      </c>
      <c r="KG30" s="4" t="n">
        <f aca="false">KG5*'Taux avec population simulée'!CS130</f>
        <v>393417.946838914</v>
      </c>
      <c r="KH30" s="4" t="n">
        <f aca="false">KH5*'Taux avec population simulée'!CT130</f>
        <v>388850.003799435</v>
      </c>
      <c r="KI30" s="4" t="n">
        <f aca="false">KI5*'Taux avec population simulée'!CU130</f>
        <v>392620.054271892</v>
      </c>
      <c r="KJ30" s="4" t="n">
        <f aca="false">KJ5*'Taux avec population simulée'!CV130</f>
        <v>392803.463892679</v>
      </c>
      <c r="KK30" s="4" t="n">
        <f aca="false">KK5*'Taux avec population simulée'!CW130</f>
        <v>385354.141737465</v>
      </c>
      <c r="KL30" s="4" t="n">
        <f aca="false">KL5*'Taux avec population simulée'!CX130</f>
        <v>393977.241354122</v>
      </c>
      <c r="KM30" s="4" t="n">
        <f aca="false">KM5*'Taux avec population simulée'!CY130</f>
        <v>399277.860644147</v>
      </c>
      <c r="KN30" s="4" t="n">
        <f aca="false">KN5*'Taux avec population simulée'!CZ130</f>
        <v>396785.510570772</v>
      </c>
      <c r="KO30" s="4" t="n">
        <f aca="false">KO5*'Taux avec population simulée'!DA130</f>
        <v>396848.494749611</v>
      </c>
      <c r="KP30" s="4" t="n">
        <f aca="false">KP5*'Taux avec population simulée'!DB130</f>
        <v>396667.961896668</v>
      </c>
      <c r="KQ30" s="4" t="n">
        <f aca="false">KQ5*'Taux avec population simulée'!DC130</f>
        <v>394657.562267743</v>
      </c>
      <c r="KR30" s="4" t="n">
        <f aca="false">KR5*'Taux avec population simulée'!DD130</f>
        <v>392393.15869765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532051.999973792</v>
      </c>
      <c r="AT31" s="12" t="n">
        <f aca="false">AT6*'Taux avec population simulée'!C117</f>
        <v>494636.09218331</v>
      </c>
      <c r="AU31" s="12" t="n">
        <f aca="false">AU6*'Taux avec population simulée'!D117</f>
        <v>513070.360755162</v>
      </c>
      <c r="AV31" s="12" t="n">
        <f aca="false">AV6*'Taux avec population simulée'!E117</f>
        <v>523340.114587399</v>
      </c>
      <c r="AW31" s="12" t="n">
        <f aca="false">AW6*'Taux avec population simulée'!F117</f>
        <v>532767.826088071</v>
      </c>
      <c r="AX31" s="12" t="n">
        <f aca="false">AX6*'Taux avec population simulée'!G117</f>
        <v>532383.112510041</v>
      </c>
      <c r="AY31" s="12" t="n">
        <f aca="false">AY6*'Taux avec population simulée'!H117</f>
        <v>524564.03926417</v>
      </c>
      <c r="AZ31" s="12" t="n">
        <f aca="false">AZ6*'Taux avec population simulée'!I117</f>
        <v>515767.59413397</v>
      </c>
      <c r="BA31" s="12" t="n">
        <f aca="false">BA6*'Taux avec population simulée'!J117</f>
        <v>517119.791862676</v>
      </c>
      <c r="BB31" s="12" t="n">
        <f aca="false">BB6*'Taux avec population simulée'!K117</f>
        <v>510704.593689911</v>
      </c>
      <c r="BC31" s="12" t="n">
        <f aca="false">BC6*'Taux avec population simulée'!L117</f>
        <v>514456.328189271</v>
      </c>
      <c r="BD31" s="1" t="n">
        <f aca="false">BD6*'Taux avec population simulée'!M117</f>
        <v>488898.858029596</v>
      </c>
      <c r="BE31" s="12" t="n">
        <f aca="false">BE6*'Taux avec population simulée'!N117</f>
        <v>492041.610378074</v>
      </c>
      <c r="BF31" s="12" t="n">
        <f aca="false">BF6*'Taux avec population simulée'!O117</f>
        <v>497240.637183183</v>
      </c>
      <c r="BG31" s="12" t="n">
        <f aca="false">BG6*'Taux avec population simulée'!P117</f>
        <v>497839.465997297</v>
      </c>
      <c r="BH31" s="12" t="n">
        <f aca="false">BH6*'Taux avec population simulée'!Q117</f>
        <v>499222.556460996</v>
      </c>
      <c r="BI31" s="12" t="n">
        <f aca="false">BI6*'Taux avec population simulée'!R117</f>
        <v>497910.42000957</v>
      </c>
      <c r="BJ31" s="12" t="n">
        <f aca="false">BJ6*'Taux avec population simulée'!S117</f>
        <v>510564.470298473</v>
      </c>
      <c r="BK31" s="12" t="n">
        <f aca="false">BK6*'Taux avec population simulée'!T117</f>
        <v>511054.103795626</v>
      </c>
      <c r="BL31" s="12" t="n">
        <f aca="false">BL6*'Taux avec population simulée'!U117</f>
        <v>511941.085820794</v>
      </c>
      <c r="BM31" s="12" t="n">
        <f aca="false">BM6*'Taux avec population simulée'!V117</f>
        <v>507494.423644588</v>
      </c>
      <c r="BN31" s="12" t="n">
        <f aca="false">BN6*'Taux avec population simulée'!W117</f>
        <v>513783.368695639</v>
      </c>
      <c r="BO31" s="12" t="n">
        <f aca="false">BO6*'Taux avec population simulée'!X117</f>
        <v>520083.532957198</v>
      </c>
      <c r="BP31" s="12" t="n">
        <f aca="false">BP6*'Taux avec population simulée'!Y117</f>
        <v>524948.302239454</v>
      </c>
      <c r="BQ31" s="12" t="n">
        <f aca="false">BQ6*'Taux avec population simulée'!Z117</f>
        <v>518258.379277736</v>
      </c>
      <c r="BR31" s="12" t="n">
        <f aca="false">BR6*'Taux avec population simulée'!AA117</f>
        <v>523358.925955021</v>
      </c>
      <c r="BS31" s="12" t="n">
        <f aca="false">BS6*'Taux avec population simulée'!AB117</f>
        <v>527898.491149814</v>
      </c>
      <c r="BT31" s="12" t="n">
        <f aca="false">BT6*'Taux avec population simulée'!AC117</f>
        <v>540705.713992614</v>
      </c>
      <c r="BU31" s="12" t="n">
        <f aca="false">BU6*'Taux avec population simulée'!AD117</f>
        <v>544060.789496011</v>
      </c>
      <c r="BV31" s="12" t="n">
        <f aca="false">BV6*'Taux avec population simulée'!AE117</f>
        <v>548681.243785149</v>
      </c>
      <c r="BW31" s="12" t="n">
        <f aca="false">BW6*'Taux avec population simulée'!AF117</f>
        <v>552921.589553813</v>
      </c>
      <c r="BX31" s="12" t="n">
        <f aca="false">BX6*'Taux avec population simulée'!AG117</f>
        <v>556587.392972251</v>
      </c>
      <c r="BY31" s="12" t="n">
        <f aca="false">BY6*'Taux avec population simulée'!AH117</f>
        <v>564545.332155778</v>
      </c>
      <c r="BZ31" s="12" t="n">
        <f aca="false">BZ6*'Taux avec population simulée'!AI117</f>
        <v>580343.99239948</v>
      </c>
      <c r="CA31" s="12" t="n">
        <f aca="false">CA6*'Taux avec population simulée'!AJ117</f>
        <v>585582.03187957</v>
      </c>
      <c r="CB31" s="12" t="n">
        <f aca="false">CB6*'Taux avec population simulée'!AK117</f>
        <v>587799.850112482</v>
      </c>
      <c r="CC31" s="12" t="n">
        <f aca="false">CC6*'Taux avec population simulée'!AL117</f>
        <v>603259.924795134</v>
      </c>
      <c r="CD31" s="12" t="n">
        <f aca="false">CD6*'Taux avec population simulée'!AM117</f>
        <v>597011.815258679</v>
      </c>
      <c r="CE31" s="12" t="n">
        <f aca="false">CE6*'Taux avec population simulée'!AN117</f>
        <v>610631.29228745</v>
      </c>
      <c r="CF31" s="12" t="n">
        <f aca="false">CF6*'Taux avec population simulée'!AO117</f>
        <v>614467.558734288</v>
      </c>
      <c r="CG31" s="12" t="n">
        <f aca="false">CG6*'Taux avec population simulée'!AP117</f>
        <v>620741.528731629</v>
      </c>
      <c r="CH31" s="12" t="n">
        <f aca="false">CH6*'Taux avec population simulée'!AQ117</f>
        <v>630124.389934322</v>
      </c>
      <c r="CI31" s="12" t="n">
        <f aca="false">CI6*'Taux avec population simulée'!AR117</f>
        <v>634144.00044826</v>
      </c>
      <c r="CJ31" s="12" t="n">
        <f aca="false">CJ6*'Taux avec population simulée'!AS117</f>
        <v>647007.616805717</v>
      </c>
      <c r="CK31" s="12" t="n">
        <f aca="false">CK6*'Taux avec population simulée'!AT117</f>
        <v>649649.681300118</v>
      </c>
      <c r="CL31" s="12" t="n">
        <f aca="false">CL6*'Taux avec population simulée'!AU117</f>
        <v>654090.099251543</v>
      </c>
      <c r="CM31" s="12" t="n">
        <f aca="false">CM6*'Taux avec population simulée'!AV117</f>
        <v>659798.534381344</v>
      </c>
      <c r="CN31" s="12" t="n">
        <f aca="false">CN6*'Taux avec population simulée'!AW117</f>
        <v>648309.233837922</v>
      </c>
      <c r="CO31" s="12" t="n">
        <f aca="false">CO6*'Taux avec population simulée'!AX117</f>
        <v>646890.794262212</v>
      </c>
      <c r="CP31" s="12" t="n">
        <f aca="false">CP6*'Taux avec population simulée'!AY117</f>
        <v>639591.096899205</v>
      </c>
      <c r="CQ31" s="12" t="n">
        <f aca="false">CQ6*'Taux avec population simulée'!AZ117</f>
        <v>647836.443318706</v>
      </c>
      <c r="CR31" s="12" t="n">
        <f aca="false">CR6*'Taux avec population simulée'!BA117</f>
        <v>655459.220236008</v>
      </c>
      <c r="CS31" s="12" t="n">
        <f aca="false">CS6*'Taux avec population simulée'!BB117</f>
        <v>645175.150432676</v>
      </c>
      <c r="CT31" s="12" t="n">
        <f aca="false">CT6*'Taux avec population simulée'!BC117</f>
        <v>636669.193636416</v>
      </c>
      <c r="CU31" s="12" t="n">
        <f aca="false">CU6*'Taux avec population simulée'!BD117</f>
        <v>636333.365603048</v>
      </c>
      <c r="CV31" s="12" t="n">
        <f aca="false">CV6*'Taux avec population simulée'!BE117</f>
        <v>641487.871081809</v>
      </c>
      <c r="CW31" s="12" t="n">
        <f aca="false">CW6*'Taux avec population simulée'!BF117</f>
        <v>636957.522484421</v>
      </c>
      <c r="CX31" s="12" t="n">
        <f aca="false">CX6*'Taux avec population simulée'!BG117</f>
        <v>644790.730893183</v>
      </c>
      <c r="CY31" s="12" t="n">
        <f aca="false">CY6*'Taux avec population simulée'!BH117</f>
        <v>633261.669360054</v>
      </c>
      <c r="CZ31" s="12" t="n">
        <f aca="false">CZ6*'Taux avec population simulée'!BI117</f>
        <v>635375.937847298</v>
      </c>
      <c r="DA31" s="12" t="n">
        <f aca="false">DA6*'Taux avec population simulée'!BJ117</f>
        <v>637686.096369563</v>
      </c>
      <c r="DB31" s="12" t="n">
        <f aca="false">DB6*'Taux avec population simulée'!BK117</f>
        <v>638584.143728096</v>
      </c>
      <c r="DC31" s="12" t="n">
        <f aca="false">DC6*'Taux avec population simulée'!BL117</f>
        <v>638883.704737733</v>
      </c>
      <c r="DD31" s="12" t="n">
        <f aca="false">DD6*'Taux avec population simulée'!BM117</f>
        <v>644277.402981516</v>
      </c>
      <c r="DE31" s="12" t="n">
        <f aca="false">DE6*'Taux avec population simulée'!BN117</f>
        <v>643527.724124573</v>
      </c>
      <c r="DF31" s="12" t="n">
        <f aca="false">DF6*'Taux avec population simulée'!BO117</f>
        <v>633626.773189887</v>
      </c>
      <c r="DG31" s="12" t="n">
        <f aca="false">DG6*'Taux avec population simulée'!BP117</f>
        <v>632731.725117793</v>
      </c>
      <c r="DH31" s="12" t="n">
        <f aca="false">DH6*'Taux avec population simulée'!BQ117</f>
        <v>642925.428710115</v>
      </c>
      <c r="DI31" s="12" t="n">
        <f aca="false">DI6*'Taux avec population simulée'!BR117</f>
        <v>647681.732044366</v>
      </c>
      <c r="DJ31" s="12" t="n">
        <f aca="false">DJ6*'Taux avec population simulée'!BS117</f>
        <v>647226.11927317</v>
      </c>
      <c r="DK31" s="12" t="n">
        <f aca="false">DK6*'Taux avec population simulée'!BT117</f>
        <v>638215.327775424</v>
      </c>
      <c r="DL31" s="12" t="n">
        <f aca="false">DL6*'Taux avec population simulée'!BU117</f>
        <v>633019.691231323</v>
      </c>
      <c r="DM31" s="12" t="n">
        <f aca="false">DM6*'Taux avec population simulée'!BV117</f>
        <v>645327.830193955</v>
      </c>
      <c r="DN31" s="12" t="n">
        <f aca="false">DN6*'Taux avec population simulée'!BW117</f>
        <v>653823.951622573</v>
      </c>
      <c r="DO31" s="12" t="n">
        <f aca="false">DO6*'Taux avec population simulée'!BX117</f>
        <v>650322.945547639</v>
      </c>
      <c r="DP31" s="12" t="n">
        <f aca="false">DP6*'Taux avec population simulée'!BY117</f>
        <v>652199.018926249</v>
      </c>
      <c r="DQ31" s="12" t="n">
        <f aca="false">DQ6*'Taux avec population simulée'!BZ117</f>
        <v>652609.982634084</v>
      </c>
      <c r="DR31" s="12" t="n">
        <f aca="false">DR6*'Taux avec population simulée'!CA117</f>
        <v>649706.751288588</v>
      </c>
      <c r="DS31" s="12" t="n">
        <f aca="false">DS6*'Taux avec population simulée'!CB117</f>
        <v>652123.258406235</v>
      </c>
      <c r="DT31" s="12" t="n">
        <f aca="false">DT6*'Taux avec population simulée'!CC117</f>
        <v>650238.806821161</v>
      </c>
      <c r="DU31" s="12" t="n">
        <f aca="false">DU6*'Taux avec population simulée'!CD117</f>
        <v>644477.196323347</v>
      </c>
      <c r="DV31" s="12" t="n">
        <f aca="false">DV6*'Taux avec population simulée'!CE117</f>
        <v>636174.961865332</v>
      </c>
      <c r="DW31" s="12" t="n">
        <f aca="false">DW6*'Taux avec population simulée'!CF117</f>
        <v>629891.099406153</v>
      </c>
      <c r="DX31" s="12" t="n">
        <f aca="false">DX6*'Taux avec population simulée'!CG117</f>
        <v>615298.73156917</v>
      </c>
      <c r="DY31" s="12" t="n">
        <f aca="false">DY6*'Taux avec population simulée'!CH117</f>
        <v>622012.899075942</v>
      </c>
      <c r="DZ31" s="12" t="n">
        <f aca="false">DZ6*'Taux avec population simulée'!CI117</f>
        <v>619714.540752036</v>
      </c>
      <c r="EA31" s="12" t="n">
        <f aca="false">EA6*'Taux avec population simulée'!CJ117</f>
        <v>613064.419397849</v>
      </c>
      <c r="EB31" s="12" t="n">
        <f aca="false">EB6*'Taux avec population simulée'!CK117</f>
        <v>615806.359947263</v>
      </c>
      <c r="EC31" s="12" t="n">
        <f aca="false">EC6*'Taux avec population simulée'!CL117</f>
        <v>608911.247207066</v>
      </c>
      <c r="ED31" s="12" t="n">
        <f aca="false">ED6*'Taux avec population simulée'!CM117</f>
        <v>619423.331863906</v>
      </c>
      <c r="EE31" s="12" t="n">
        <f aca="false">EE6*'Taux avec population simulée'!CN117</f>
        <v>618083.397225849</v>
      </c>
      <c r="EF31" s="12" t="n">
        <f aca="false">EF6*'Taux avec population simulée'!CO117</f>
        <v>616312.705967327</v>
      </c>
      <c r="EG31" s="12" t="n">
        <f aca="false">EG6*'Taux avec population simulée'!CP117</f>
        <v>611412.234072007</v>
      </c>
      <c r="EH31" s="12" t="n">
        <f aca="false">EH6*'Taux avec population simulée'!CQ117</f>
        <v>603851.51449966</v>
      </c>
      <c r="EI31" s="12" t="n">
        <f aca="false">EI6*'Taux avec population simulée'!CR117</f>
        <v>609561.394345116</v>
      </c>
      <c r="EJ31" s="12" t="n">
        <f aca="false">EJ6*'Taux avec population simulée'!CS117</f>
        <v>601082.409151508</v>
      </c>
      <c r="EK31" s="12" t="n">
        <f aca="false">EK6*'Taux avec population simulée'!CT117</f>
        <v>603151.554746816</v>
      </c>
      <c r="EL31" s="12" t="n">
        <f aca="false">EL6*'Taux avec population simulée'!CU117</f>
        <v>599895.132951127</v>
      </c>
      <c r="EM31" s="12" t="n">
        <f aca="false">EM6*'Taux avec population simulée'!CV117</f>
        <v>596420.958926826</v>
      </c>
      <c r="EN31" s="12" t="n">
        <f aca="false">EN6*'Taux avec population simulée'!CW117</f>
        <v>597047.966099741</v>
      </c>
      <c r="EO31" s="12" t="n">
        <f aca="false">EO6*'Taux avec population simulée'!CX117</f>
        <v>611909.612543861</v>
      </c>
      <c r="EP31" s="12" t="n">
        <f aca="false">EP6*'Taux avec population simulée'!CY117</f>
        <v>612539.205285391</v>
      </c>
      <c r="EQ31" s="12" t="n">
        <f aca="false">EQ6*'Taux avec population simulée'!CZ117</f>
        <v>610891.803266434</v>
      </c>
      <c r="ER31" s="12" t="n">
        <f aca="false">ER6*'Taux avec population simulée'!DA117</f>
        <v>610550.410441789</v>
      </c>
      <c r="ES31" s="12" t="n">
        <f aca="false">ES6*'Taux avec population simulée'!DB117</f>
        <v>607811.677870136</v>
      </c>
      <c r="ET31" s="12" t="n">
        <f aca="false">ET6*'Taux avec population simulée'!DC117</f>
        <v>606792.555314854</v>
      </c>
      <c r="EU31" s="12" t="n">
        <f aca="false">EU6*'Taux avec population simulée'!DD117</f>
        <v>602509.730474546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338175.000021671</v>
      </c>
      <c r="GQ31" s="12" t="n">
        <f aca="false">GQ6*'Taux avec population simulée'!C131</f>
        <v>362237.040180346</v>
      </c>
      <c r="GR31" s="12" t="n">
        <f aca="false">GR6*'Taux avec population simulée'!D131</f>
        <v>385485.404710971</v>
      </c>
      <c r="GS31" s="12" t="n">
        <f aca="false">GS6*'Taux avec population simulée'!E131</f>
        <v>365497.543566896</v>
      </c>
      <c r="GT31" s="12" t="n">
        <f aca="false">GT6*'Taux avec population simulée'!F131</f>
        <v>350990.849027462</v>
      </c>
      <c r="GU31" s="12" t="n">
        <f aca="false">GU6*'Taux avec population simulée'!G131</f>
        <v>359926.342380477</v>
      </c>
      <c r="GV31" s="12" t="n">
        <f aca="false">GV6*'Taux avec population simulée'!H131</f>
        <v>363301.178253774</v>
      </c>
      <c r="GW31" s="12" t="n">
        <f aca="false">GW6*'Taux avec population simulée'!I131</f>
        <v>368118.742977821</v>
      </c>
      <c r="GX31" s="12" t="n">
        <f aca="false">GX6*'Taux avec population simulée'!J131</f>
        <v>377473.780433417</v>
      </c>
      <c r="GY31" s="12" t="n">
        <f aca="false">GY6*'Taux avec population simulée'!K131</f>
        <v>356366.878677419</v>
      </c>
      <c r="GZ31" s="12" t="n">
        <f aca="false">GZ6*'Taux avec population simulée'!L131</f>
        <v>370110.387732489</v>
      </c>
      <c r="HA31" s="1" t="n">
        <f aca="false">HA6*'Taux avec population simulée'!M131</f>
        <v>356396.569703309</v>
      </c>
      <c r="HB31" s="12" t="n">
        <f aca="false">HB6*'Taux avec population simulée'!N131</f>
        <v>356964.631079681</v>
      </c>
      <c r="HC31" s="12" t="n">
        <f aca="false">HC6*'Taux avec population simulée'!O131</f>
        <v>364740.905120077</v>
      </c>
      <c r="HD31" s="12" t="n">
        <f aca="false">HD6*'Taux avec population simulée'!P131</f>
        <v>370308.900410252</v>
      </c>
      <c r="HE31" s="12" t="n">
        <f aca="false">HE6*'Taux avec population simulée'!Q131</f>
        <v>370567.275027549</v>
      </c>
      <c r="HF31" s="12" t="n">
        <f aca="false">HF6*'Taux avec population simulée'!R131</f>
        <v>373513.158381657</v>
      </c>
      <c r="HG31" s="12" t="n">
        <f aca="false">HG6*'Taux avec population simulée'!S131</f>
        <v>375887.851142388</v>
      </c>
      <c r="HH31" s="12" t="n">
        <f aca="false">HH6*'Taux avec population simulée'!T131</f>
        <v>380633.057098965</v>
      </c>
      <c r="HI31" s="12" t="n">
        <f aca="false">HI6*'Taux avec population simulée'!U131</f>
        <v>385975.141130909</v>
      </c>
      <c r="HJ31" s="12" t="n">
        <f aca="false">HJ6*'Taux avec population simulée'!V131</f>
        <v>395468.891040321</v>
      </c>
      <c r="HK31" s="12" t="n">
        <f aca="false">HK6*'Taux avec population simulée'!W131</f>
        <v>396488.562613624</v>
      </c>
      <c r="HL31" s="12" t="n">
        <f aca="false">HL6*'Taux avec population simulée'!X131</f>
        <v>400476.345085722</v>
      </c>
      <c r="HM31" s="12" t="n">
        <f aca="false">HM6*'Taux avec population simulée'!Y131</f>
        <v>401706.064913928</v>
      </c>
      <c r="HN31" s="12" t="n">
        <f aca="false">HN6*'Taux avec population simulée'!Z131</f>
        <v>408002.596062356</v>
      </c>
      <c r="HO31" s="12" t="n">
        <f aca="false">HO6*'Taux avec population simulée'!AA131</f>
        <v>405249.978776425</v>
      </c>
      <c r="HP31" s="12" t="n">
        <f aca="false">HP6*'Taux avec population simulée'!AB131</f>
        <v>411420.867059904</v>
      </c>
      <c r="HQ31" s="12" t="n">
        <f aca="false">HQ6*'Taux avec population simulée'!AC131</f>
        <v>420931.238580292</v>
      </c>
      <c r="HR31" s="12" t="n">
        <f aca="false">HR6*'Taux avec population simulée'!AD131</f>
        <v>424376.287349893</v>
      </c>
      <c r="HS31" s="12" t="n">
        <f aca="false">HS6*'Taux avec population simulée'!AE131</f>
        <v>433407.019530912</v>
      </c>
      <c r="HT31" s="12" t="n">
        <f aca="false">HT6*'Taux avec population simulée'!AF131</f>
        <v>443527.241571224</v>
      </c>
      <c r="HU31" s="12" t="n">
        <f aca="false">HU6*'Taux avec population simulée'!AG131</f>
        <v>448246.148954104</v>
      </c>
      <c r="HV31" s="12" t="n">
        <f aca="false">HV6*'Taux avec population simulée'!AH131</f>
        <v>446359.244001467</v>
      </c>
      <c r="HW31" s="12" t="n">
        <f aca="false">HW6*'Taux avec population simulée'!AI131</f>
        <v>441552.863407028</v>
      </c>
      <c r="HX31" s="12" t="n">
        <f aca="false">HX6*'Taux avec population simulée'!AJ131</f>
        <v>442858.480369068</v>
      </c>
      <c r="HY31" s="12" t="n">
        <f aca="false">HY6*'Taux avec population simulée'!AK131</f>
        <v>454435.207742263</v>
      </c>
      <c r="HZ31" s="12" t="n">
        <f aca="false">HZ6*'Taux avec population simulée'!AL131</f>
        <v>451849.22888174</v>
      </c>
      <c r="IA31" s="12" t="n">
        <f aca="false">IA6*'Taux avec population simulée'!AM131</f>
        <v>454410.282798541</v>
      </c>
      <c r="IB31" s="12" t="n">
        <f aca="false">IB6*'Taux avec population simulée'!AN131</f>
        <v>453261.267213341</v>
      </c>
      <c r="IC31" s="12" t="n">
        <f aca="false">IC6*'Taux avec population simulée'!AO131</f>
        <v>458863.390381663</v>
      </c>
      <c r="ID31" s="12" t="n">
        <f aca="false">ID6*'Taux avec population simulée'!AP131</f>
        <v>459277.887410269</v>
      </c>
      <c r="IE31" s="12" t="n">
        <f aca="false">IE6*'Taux avec population simulée'!AQ131</f>
        <v>461390.926416742</v>
      </c>
      <c r="IF31" s="12" t="n">
        <f aca="false">IF6*'Taux avec population simulée'!AR131</f>
        <v>462599.180510092</v>
      </c>
      <c r="IG31" s="12" t="n">
        <f aca="false">IG6*'Taux avec population simulée'!AS131</f>
        <v>464823.625051389</v>
      </c>
      <c r="IH31" s="12" t="n">
        <f aca="false">IH6*'Taux avec population simulée'!AT131</f>
        <v>465108.376581444</v>
      </c>
      <c r="II31" s="12" t="n">
        <f aca="false">II6*'Taux avec population simulée'!AU131</f>
        <v>469661.325070684</v>
      </c>
      <c r="IJ31" s="12" t="n">
        <f aca="false">IJ6*'Taux avec population simulée'!AV131</f>
        <v>468677.31257563</v>
      </c>
      <c r="IK31" s="12" t="n">
        <f aca="false">IK6*'Taux avec population simulée'!AW131</f>
        <v>461401.470740227</v>
      </c>
      <c r="IL31" s="12" t="n">
        <f aca="false">IL6*'Taux avec population simulée'!AX131</f>
        <v>458822.231039264</v>
      </c>
      <c r="IM31" s="12" t="n">
        <f aca="false">IM6*'Taux avec population simulée'!AY131</f>
        <v>457797.346309036</v>
      </c>
      <c r="IN31" s="12" t="n">
        <f aca="false">IN6*'Taux avec population simulée'!AZ131</f>
        <v>456776.749926745</v>
      </c>
      <c r="IO31" s="12" t="n">
        <f aca="false">IO6*'Taux avec population simulée'!BA131</f>
        <v>458817.188458677</v>
      </c>
      <c r="IP31" s="12" t="n">
        <f aca="false">IP6*'Taux avec population simulée'!BB131</f>
        <v>466242.803056881</v>
      </c>
      <c r="IQ31" s="12" t="n">
        <f aca="false">IQ6*'Taux avec population simulée'!BC131</f>
        <v>469362.658632227</v>
      </c>
      <c r="IR31" s="12" t="n">
        <f aca="false">IR6*'Taux avec population simulée'!BD131</f>
        <v>464338.984114919</v>
      </c>
      <c r="IS31" s="12" t="n">
        <f aca="false">IS6*'Taux avec population simulée'!BE131</f>
        <v>461177.069009566</v>
      </c>
      <c r="IT31" s="12" t="n">
        <f aca="false">IT6*'Taux avec population simulée'!BF131</f>
        <v>464941.514021206</v>
      </c>
      <c r="IU31" s="12" t="n">
        <f aca="false">IU6*'Taux avec population simulée'!BG131</f>
        <v>458258.674339866</v>
      </c>
      <c r="IV31" s="12" t="n">
        <f aca="false">IV6*'Taux avec population simulée'!BH131</f>
        <v>456295.265751472</v>
      </c>
      <c r="IW31" s="12" t="n">
        <f aca="false">IW6*'Taux avec population simulée'!BI131</f>
        <v>453520.173138532</v>
      </c>
      <c r="IX31" s="12" t="n">
        <f aca="false">IX6*'Taux avec population simulée'!BJ131</f>
        <v>453753.255329209</v>
      </c>
      <c r="IY31" s="12" t="n">
        <f aca="false">IY6*'Taux avec population simulée'!BK131</f>
        <v>452825.019111708</v>
      </c>
      <c r="IZ31" s="12" t="n">
        <f aca="false">IZ6*'Taux avec population simulée'!BL131</f>
        <v>455739.516732458</v>
      </c>
      <c r="JA31" s="12" t="n">
        <f aca="false">JA6*'Taux avec population simulée'!BM131</f>
        <v>455262.373479667</v>
      </c>
      <c r="JB31" s="12" t="n">
        <f aca="false">JB6*'Taux avec population simulée'!BN131</f>
        <v>463967.420456814</v>
      </c>
      <c r="JC31" s="12" t="n">
        <f aca="false">JC6*'Taux avec population simulée'!BO131</f>
        <v>465123.970052386</v>
      </c>
      <c r="JD31" s="12" t="n">
        <f aca="false">JD6*'Taux avec population simulée'!BP131</f>
        <v>459996.893914902</v>
      </c>
      <c r="JE31" s="12" t="n">
        <f aca="false">JE6*'Taux avec population simulée'!BQ131</f>
        <v>461965.354650003</v>
      </c>
      <c r="JF31" s="12" t="n">
        <f aca="false">JF6*'Taux avec population simulée'!BR131</f>
        <v>458417.193702918</v>
      </c>
      <c r="JG31" s="12" t="n">
        <f aca="false">JG6*'Taux avec population simulée'!BS131</f>
        <v>456202.099896113</v>
      </c>
      <c r="JH31" s="12" t="n">
        <f aca="false">JH6*'Taux avec population simulée'!BT131</f>
        <v>452315.287003966</v>
      </c>
      <c r="JI31" s="12" t="n">
        <f aca="false">JI6*'Taux avec population simulée'!BU131</f>
        <v>449716.013429519</v>
      </c>
      <c r="JJ31" s="12" t="n">
        <f aca="false">JJ6*'Taux avec population simulée'!BV131</f>
        <v>441909.763654853</v>
      </c>
      <c r="JK31" s="12" t="n">
        <f aca="false">JK6*'Taux avec population simulée'!BW131</f>
        <v>439112.642130985</v>
      </c>
      <c r="JL31" s="12" t="n">
        <f aca="false">JL6*'Taux avec population simulée'!BX131</f>
        <v>442628.810497751</v>
      </c>
      <c r="JM31" s="12" t="n">
        <f aca="false">JM6*'Taux avec population simulée'!BY131</f>
        <v>445470.5696763</v>
      </c>
      <c r="JN31" s="12" t="n">
        <f aca="false">JN6*'Taux avec population simulée'!BZ131</f>
        <v>440592.868569421</v>
      </c>
      <c r="JO31" s="12" t="n">
        <f aca="false">JO6*'Taux avec population simulée'!CA131</f>
        <v>440594.523121357</v>
      </c>
      <c r="JP31" s="12" t="n">
        <f aca="false">JP6*'Taux avec population simulée'!CB131</f>
        <v>449457.020901856</v>
      </c>
      <c r="JQ31" s="12" t="n">
        <f aca="false">JQ6*'Taux avec population simulée'!CC131</f>
        <v>449613.230841548</v>
      </c>
      <c r="JR31" s="12" t="n">
        <f aca="false">JR6*'Taux avec population simulée'!CD131</f>
        <v>453101.249230381</v>
      </c>
      <c r="JS31" s="12" t="n">
        <f aca="false">JS6*'Taux avec population simulée'!CE131</f>
        <v>461144.309645507</v>
      </c>
      <c r="JT31" s="12" t="n">
        <f aca="false">JT6*'Taux avec population simulée'!CF131</f>
        <v>461470.203248248</v>
      </c>
      <c r="JU31" s="12" t="n">
        <f aca="false">JU6*'Taux avec population simulée'!CG131</f>
        <v>467325.06675298</v>
      </c>
      <c r="JV31" s="12" t="n">
        <f aca="false">JV6*'Taux avec population simulée'!CH131</f>
        <v>465282.249478311</v>
      </c>
      <c r="JW31" s="12" t="n">
        <f aca="false">JW6*'Taux avec population simulée'!CI131</f>
        <v>456685.776592681</v>
      </c>
      <c r="JX31" s="12" t="n">
        <f aca="false">JX6*'Taux avec population simulée'!CJ131</f>
        <v>461636.93173067</v>
      </c>
      <c r="JY31" s="12" t="n">
        <f aca="false">JY6*'Taux avec population simulée'!CK131</f>
        <v>452756.414628607</v>
      </c>
      <c r="JZ31" s="12" t="n">
        <f aca="false">JZ6*'Taux avec population simulée'!CL131</f>
        <v>457581.328503567</v>
      </c>
      <c r="KA31" s="12" t="n">
        <f aca="false">KA6*'Taux avec population simulée'!CM131</f>
        <v>460391.382800695</v>
      </c>
      <c r="KB31" s="12" t="n">
        <f aca="false">KB6*'Taux avec population simulée'!CN131</f>
        <v>451292.743337184</v>
      </c>
      <c r="KC31" s="12" t="n">
        <f aca="false">KC6*'Taux avec population simulée'!CO131</f>
        <v>451102.83479943</v>
      </c>
      <c r="KD31" s="12" t="n">
        <f aca="false">KD6*'Taux avec population simulée'!CP131</f>
        <v>457681.882283003</v>
      </c>
      <c r="KE31" s="12" t="n">
        <f aca="false">KE6*'Taux avec population simulée'!CQ131</f>
        <v>456683.545891691</v>
      </c>
      <c r="KF31" s="12" t="n">
        <f aca="false">KF6*'Taux avec population simulée'!CR131</f>
        <v>455759.617269465</v>
      </c>
      <c r="KG31" s="12" t="n">
        <f aca="false">KG6*'Taux avec population simulée'!CS131</f>
        <v>449415.016378813</v>
      </c>
      <c r="KH31" s="12" t="n">
        <f aca="false">KH6*'Taux avec population simulée'!CT131</f>
        <v>454387.91588649</v>
      </c>
      <c r="KI31" s="12" t="n">
        <f aca="false">KI6*'Taux avec population simulée'!CU131</f>
        <v>458946.503292744</v>
      </c>
      <c r="KJ31" s="12" t="n">
        <f aca="false">KJ6*'Taux avec population simulée'!CV131</f>
        <v>457615.159337311</v>
      </c>
      <c r="KK31" s="12" t="n">
        <f aca="false">KK6*'Taux avec population simulée'!CW131</f>
        <v>460172.592311819</v>
      </c>
      <c r="KL31" s="12" t="n">
        <f aca="false">KL6*'Taux avec population simulée'!CX131</f>
        <v>453901.93382501</v>
      </c>
      <c r="KM31" s="12" t="n">
        <f aca="false">KM6*'Taux avec population simulée'!CY131</f>
        <v>444604.978376904</v>
      </c>
      <c r="KN31" s="12" t="n">
        <f aca="false">KN6*'Taux avec population simulée'!CZ131</f>
        <v>444340.632154434</v>
      </c>
      <c r="KO31" s="12" t="n">
        <f aca="false">KO6*'Taux avec population simulée'!DA131</f>
        <v>432508.67840354</v>
      </c>
      <c r="KP31" s="12" t="n">
        <f aca="false">KP6*'Taux avec population simulée'!DB131</f>
        <v>424899.77409581</v>
      </c>
      <c r="KQ31" s="12" t="n">
        <f aca="false">KQ6*'Taux avec population simulée'!DC131</f>
        <v>429104.28747249</v>
      </c>
      <c r="KR31" s="12" t="n">
        <f aca="false">KR6*'Taux avec population simulée'!DD131</f>
        <v>429100.557492142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459676.00001671</v>
      </c>
      <c r="AT32" s="8" t="n">
        <f aca="false">AT7*'Taux avec population simulée'!C118</f>
        <v>499714.423325918</v>
      </c>
      <c r="AU32" s="8" t="n">
        <f aca="false">AU7*'Taux avec population simulée'!D118</f>
        <v>498769.624949161</v>
      </c>
      <c r="AV32" s="8" t="n">
        <f aca="false">AV7*'Taux avec population simulée'!E118</f>
        <v>506185.121728015</v>
      </c>
      <c r="AW32" s="8" t="n">
        <f aca="false">AW7*'Taux avec population simulée'!F118</f>
        <v>503925.792595777</v>
      </c>
      <c r="AX32" s="8" t="n">
        <f aca="false">AX7*'Taux avec population simulée'!G118</f>
        <v>497218.848905076</v>
      </c>
      <c r="AY32" s="8" t="n">
        <f aca="false">AY7*'Taux avec population simulée'!H118</f>
        <v>503773.612560895</v>
      </c>
      <c r="AZ32" s="8" t="n">
        <f aca="false">AZ7*'Taux avec population simulée'!I118</f>
        <v>503999.60602984</v>
      </c>
      <c r="BA32" s="8" t="n">
        <f aca="false">BA7*'Taux avec population simulée'!J118</f>
        <v>502689.663839392</v>
      </c>
      <c r="BB32" s="8" t="n">
        <f aca="false">BB7*'Taux avec population simulée'!K118</f>
        <v>517661.808130298</v>
      </c>
      <c r="BC32" s="8" t="n">
        <f aca="false">BC7*'Taux avec population simulée'!L118</f>
        <v>508613.890495526</v>
      </c>
      <c r="BD32" s="9" t="n">
        <f aca="false">BD7*'Taux avec population simulée'!M118</f>
        <v>493058.473568742</v>
      </c>
      <c r="BE32" s="8" t="n">
        <f aca="false">BE7*'Taux avec population simulée'!N118</f>
        <v>491608.229113159</v>
      </c>
      <c r="BF32" s="8" t="n">
        <f aca="false">BF7*'Taux avec population simulée'!O118</f>
        <v>479811.379615145</v>
      </c>
      <c r="BG32" s="8" t="n">
        <f aca="false">BG7*'Taux avec population simulée'!P118</f>
        <v>483252.398491987</v>
      </c>
      <c r="BH32" s="8" t="n">
        <f aca="false">BH7*'Taux avec population simulée'!Q118</f>
        <v>483248.813334845</v>
      </c>
      <c r="BI32" s="8" t="n">
        <f aca="false">BI7*'Taux avec population simulée'!R118</f>
        <v>480845.876273335</v>
      </c>
      <c r="BJ32" s="8" t="n">
        <f aca="false">BJ7*'Taux avec population simulée'!S118</f>
        <v>481778.345530229</v>
      </c>
      <c r="BK32" s="8" t="n">
        <f aca="false">BK7*'Taux avec population simulée'!T118</f>
        <v>477129.550733866</v>
      </c>
      <c r="BL32" s="8" t="n">
        <f aca="false">BL7*'Taux avec population simulée'!U118</f>
        <v>476799.531208184</v>
      </c>
      <c r="BM32" s="8" t="n">
        <f aca="false">BM7*'Taux avec population simulée'!V118</f>
        <v>490402.011488338</v>
      </c>
      <c r="BN32" s="8" t="n">
        <f aca="false">BN7*'Taux avec population simulée'!W118</f>
        <v>486221.020012087</v>
      </c>
      <c r="BO32" s="8" t="n">
        <f aca="false">BO7*'Taux avec population simulée'!X118</f>
        <v>485833.06973527</v>
      </c>
      <c r="BP32" s="8" t="n">
        <f aca="false">BP7*'Taux avec population simulée'!Y118</f>
        <v>478285.726319516</v>
      </c>
      <c r="BQ32" s="8" t="n">
        <f aca="false">BQ7*'Taux avec population simulée'!Z118</f>
        <v>480298.256562542</v>
      </c>
      <c r="BR32" s="8" t="n">
        <f aca="false">BR7*'Taux avec population simulée'!AA118</f>
        <v>486299.008944182</v>
      </c>
      <c r="BS32" s="8" t="n">
        <f aca="false">BS7*'Taux avec population simulée'!AB118</f>
        <v>484481.107287292</v>
      </c>
      <c r="BT32" s="8" t="n">
        <f aca="false">BT7*'Taux avec population simulée'!AC118</f>
        <v>481855.665882602</v>
      </c>
      <c r="BU32" s="8" t="n">
        <f aca="false">BU7*'Taux avec population simulée'!AD118</f>
        <v>490696.789721178</v>
      </c>
      <c r="BV32" s="8" t="n">
        <f aca="false">BV7*'Taux avec population simulée'!AE118</f>
        <v>497057.267178927</v>
      </c>
      <c r="BW32" s="8" t="n">
        <f aca="false">BW7*'Taux avec population simulée'!AF118</f>
        <v>497061.599265642</v>
      </c>
      <c r="BX32" s="8" t="n">
        <f aca="false">BX7*'Taux avec population simulée'!AG118</f>
        <v>500935.684745885</v>
      </c>
      <c r="BY32" s="8" t="n">
        <f aca="false">BY7*'Taux avec population simulée'!AH118</f>
        <v>498720.609923573</v>
      </c>
      <c r="BZ32" s="8" t="n">
        <f aca="false">BZ7*'Taux avec population simulée'!AI118</f>
        <v>504691.179877803</v>
      </c>
      <c r="CA32" s="8" t="n">
        <f aca="false">CA7*'Taux avec population simulée'!AJ118</f>
        <v>506008.096608715</v>
      </c>
      <c r="CB32" s="8" t="n">
        <f aca="false">CB7*'Taux avec population simulée'!AK118</f>
        <v>506106.555137992</v>
      </c>
      <c r="CC32" s="8" t="n">
        <f aca="false">CC7*'Taux avec population simulée'!AL118</f>
        <v>504094.939203819</v>
      </c>
      <c r="CD32" s="8" t="n">
        <f aca="false">CD7*'Taux avec population simulée'!AM118</f>
        <v>516638.018835702</v>
      </c>
      <c r="CE32" s="8" t="n">
        <f aca="false">CE7*'Taux avec population simulée'!AN118</f>
        <v>519356.599193696</v>
      </c>
      <c r="CF32" s="8" t="n">
        <f aca="false">CF7*'Taux avec population simulée'!AO118</f>
        <v>519965.02132023</v>
      </c>
      <c r="CG32" s="8" t="n">
        <f aca="false">CG7*'Taux avec population simulée'!AP118</f>
        <v>515825.678240265</v>
      </c>
      <c r="CH32" s="8" t="n">
        <f aca="false">CH7*'Taux avec population simulée'!AQ118</f>
        <v>523096.101987276</v>
      </c>
      <c r="CI32" s="8" t="n">
        <f aca="false">CI7*'Taux avec population simulée'!AR118</f>
        <v>530251.050367635</v>
      </c>
      <c r="CJ32" s="8" t="n">
        <f aca="false">CJ7*'Taux avec population simulée'!AS118</f>
        <v>536509.150212339</v>
      </c>
      <c r="CK32" s="8" t="n">
        <f aca="false">CK7*'Taux avec population simulée'!AT118</f>
        <v>530697.569305771</v>
      </c>
      <c r="CL32" s="8" t="n">
        <f aca="false">CL7*'Taux avec population simulée'!AU118</f>
        <v>536213.128712451</v>
      </c>
      <c r="CM32" s="8" t="n">
        <f aca="false">CM7*'Taux avec population simulée'!AV118</f>
        <v>540522.661631076</v>
      </c>
      <c r="CN32" s="8" t="n">
        <f aca="false">CN7*'Taux avec population simulée'!AW118</f>
        <v>554231.829143297</v>
      </c>
      <c r="CO32" s="8" t="n">
        <f aca="false">CO7*'Taux avec population simulée'!AX118</f>
        <v>557869.913120292</v>
      </c>
      <c r="CP32" s="8" t="n">
        <f aca="false">CP7*'Taux avec population simulée'!AY118</f>
        <v>562391.075912885</v>
      </c>
      <c r="CQ32" s="8" t="n">
        <f aca="false">CQ7*'Taux avec population simulée'!AZ118</f>
        <v>566956.506490541</v>
      </c>
      <c r="CR32" s="8" t="n">
        <f aca="false">CR7*'Taux avec population simulée'!BA118</f>
        <v>569138.724299935</v>
      </c>
      <c r="CS32" s="8" t="n">
        <f aca="false">CS7*'Taux avec population simulée'!BB118</f>
        <v>577605.155009156</v>
      </c>
      <c r="CT32" s="8" t="n">
        <f aca="false">CT7*'Taux avec population simulée'!BC118</f>
        <v>593479.673386263</v>
      </c>
      <c r="CU32" s="8" t="n">
        <f aca="false">CU7*'Taux avec population simulée'!BD118</f>
        <v>599490.011923971</v>
      </c>
      <c r="CV32" s="8" t="n">
        <f aca="false">CV7*'Taux avec population simulée'!BE118</f>
        <v>600179.002573501</v>
      </c>
      <c r="CW32" s="8" t="n">
        <f aca="false">CW7*'Taux avec population simulée'!BF118</f>
        <v>614190.906885822</v>
      </c>
      <c r="CX32" s="8" t="n">
        <f aca="false">CX7*'Taux avec population simulée'!BG118</f>
        <v>607231.494615495</v>
      </c>
      <c r="CY32" s="8" t="n">
        <f aca="false">CY7*'Taux avec population simulée'!BH118</f>
        <v>621307.484882833</v>
      </c>
      <c r="CZ32" s="8" t="n">
        <f aca="false">CZ7*'Taux avec population simulée'!BI118</f>
        <v>626212.099731163</v>
      </c>
      <c r="DA32" s="8" t="n">
        <f aca="false">DA7*'Taux avec population simulée'!BJ118</f>
        <v>631600.145359572</v>
      </c>
      <c r="DB32" s="8" t="n">
        <f aca="false">DB7*'Taux avec population simulée'!BK118</f>
        <v>640320.427443507</v>
      </c>
      <c r="DC32" s="8" t="n">
        <f aca="false">DC7*'Taux avec population simulée'!BL118</f>
        <v>642925.724973297</v>
      </c>
      <c r="DD32" s="8" t="n">
        <f aca="false">DD7*'Taux avec population simulée'!BM118</f>
        <v>657831.020953426</v>
      </c>
      <c r="DE32" s="8" t="n">
        <f aca="false">DE7*'Taux avec population simulée'!BN118</f>
        <v>657560.369737035</v>
      </c>
      <c r="DF32" s="8" t="n">
        <f aca="false">DF7*'Taux avec population simulée'!BO118</f>
        <v>661506.79769643</v>
      </c>
      <c r="DG32" s="8" t="n">
        <f aca="false">DG7*'Taux avec population simulée'!BP118</f>
        <v>666479.329488577</v>
      </c>
      <c r="DH32" s="8" t="n">
        <f aca="false">DH7*'Taux avec population simulée'!BQ118</f>
        <v>653890.41344076</v>
      </c>
      <c r="DI32" s="8" t="n">
        <f aca="false">DI7*'Taux avec population simulée'!BR118</f>
        <v>650503.281438467</v>
      </c>
      <c r="DJ32" s="8" t="n">
        <f aca="false">DJ7*'Taux avec population simulée'!BS118</f>
        <v>641706.979460935</v>
      </c>
      <c r="DK32" s="8" t="n">
        <f aca="false">DK7*'Taux avec population simulée'!BT118</f>
        <v>650178.920114649</v>
      </c>
      <c r="DL32" s="8" t="n">
        <f aca="false">DL7*'Taux avec population simulée'!BU118</f>
        <v>657343.006613097</v>
      </c>
      <c r="DM32" s="8" t="n">
        <f aca="false">DM7*'Taux avec population simulée'!BV118</f>
        <v>645758.023685951</v>
      </c>
      <c r="DN32" s="8" t="n">
        <f aca="false">DN7*'Taux avec population simulée'!BW118</f>
        <v>635455.677350637</v>
      </c>
      <c r="DO32" s="8" t="n">
        <f aca="false">DO7*'Taux avec population simulée'!BX118</f>
        <v>635438.23762544</v>
      </c>
      <c r="DP32" s="8" t="n">
        <f aca="false">DP7*'Taux avec population simulée'!BY118</f>
        <v>640875.397813221</v>
      </c>
      <c r="DQ32" s="8" t="n">
        <f aca="false">DQ7*'Taux avec population simulée'!BZ118</f>
        <v>635625.638137031</v>
      </c>
      <c r="DR32" s="8" t="n">
        <f aca="false">DR7*'Taux avec population simulée'!CA118</f>
        <v>641924.351666094</v>
      </c>
      <c r="DS32" s="8" t="n">
        <f aca="false">DS7*'Taux avec population simulée'!CB118</f>
        <v>629147.858514701</v>
      </c>
      <c r="DT32" s="8" t="n">
        <f aca="false">DT7*'Taux avec population simulée'!CC118</f>
        <v>630137.851253155</v>
      </c>
      <c r="DU32" s="8" t="n">
        <f aca="false">DU7*'Taux avec population simulée'!CD118</f>
        <v>629877.00879638</v>
      </c>
      <c r="DV32" s="8" t="n">
        <f aca="false">DV7*'Taux avec population simulée'!CE118</f>
        <v>629424.354618428</v>
      </c>
      <c r="DW32" s="8" t="n">
        <f aca="false">DW7*'Taux avec population simulée'!CF118</f>
        <v>629142.562700393</v>
      </c>
      <c r="DX32" s="8" t="n">
        <f aca="false">DX7*'Taux avec population simulée'!CG118</f>
        <v>632380.277604367</v>
      </c>
      <c r="DY32" s="8" t="n">
        <f aca="false">DY7*'Taux avec population simulée'!CH118</f>
        <v>632390.454059402</v>
      </c>
      <c r="DZ32" s="8" t="n">
        <f aca="false">DZ7*'Taux avec population simulée'!CI118</f>
        <v>622492.422274474</v>
      </c>
      <c r="EA32" s="8" t="n">
        <f aca="false">EA7*'Taux avec population simulée'!CJ118</f>
        <v>622399.002958182</v>
      </c>
      <c r="EB32" s="8" t="n">
        <f aca="false">EB7*'Taux avec population simulée'!CK118</f>
        <v>632912.579830231</v>
      </c>
      <c r="EC32" s="8" t="n">
        <f aca="false">EC7*'Taux avec population simulée'!CL118</f>
        <v>637543.972041475</v>
      </c>
      <c r="ED32" s="8" t="n">
        <f aca="false">ED7*'Taux avec population simulée'!CM118</f>
        <v>638959.646348929</v>
      </c>
      <c r="EE32" s="8" t="n">
        <f aca="false">EE7*'Taux avec population simulée'!CN118</f>
        <v>629766.168660141</v>
      </c>
      <c r="EF32" s="8" t="n">
        <f aca="false">EF7*'Taux avec population simulée'!CO118</f>
        <v>626592.566299219</v>
      </c>
      <c r="EG32" s="8" t="n">
        <f aca="false">EG7*'Taux avec population simulée'!CP118</f>
        <v>637519.941483</v>
      </c>
      <c r="EH32" s="8" t="n">
        <f aca="false">EH7*'Taux avec population simulée'!CQ118</f>
        <v>646439.689922339</v>
      </c>
      <c r="EI32" s="8" t="n">
        <f aca="false">EI7*'Taux avec population simulée'!CR118</f>
        <v>642051.244110385</v>
      </c>
      <c r="EJ32" s="8" t="n">
        <f aca="false">EJ7*'Taux avec population simulée'!CS118</f>
        <v>643271.03628731</v>
      </c>
      <c r="EK32" s="8" t="n">
        <f aca="false">EK7*'Taux avec population simulée'!CT118</f>
        <v>643711.929096859</v>
      </c>
      <c r="EL32" s="8" t="n">
        <f aca="false">EL7*'Taux avec population simulée'!CU118</f>
        <v>641461.339761932</v>
      </c>
      <c r="EM32" s="8" t="n">
        <f aca="false">EM7*'Taux avec population simulée'!CV118</f>
        <v>643875.159254791</v>
      </c>
      <c r="EN32" s="8" t="n">
        <f aca="false">EN7*'Taux avec population simulée'!CW118</f>
        <v>641908.517207903</v>
      </c>
      <c r="EO32" s="8" t="n">
        <f aca="false">EO7*'Taux avec population simulée'!CX118</f>
        <v>637910.13720964</v>
      </c>
      <c r="EP32" s="8" t="n">
        <f aca="false">EP7*'Taux avec population simulée'!CY118</f>
        <v>629639.22002622</v>
      </c>
      <c r="EQ32" s="8" t="n">
        <f aca="false">EQ7*'Taux avec population simulée'!CZ118</f>
        <v>623608.314686524</v>
      </c>
      <c r="ER32" s="8" t="n">
        <f aca="false">ER7*'Taux avec population simulée'!DA118</f>
        <v>610627.375541173</v>
      </c>
      <c r="ES32" s="8" t="n">
        <f aca="false">ES7*'Taux avec population simulée'!DB118</f>
        <v>617487.824783306</v>
      </c>
      <c r="ET32" s="8" t="n">
        <f aca="false">ET7*'Taux avec population simulée'!DC118</f>
        <v>615034.747596678</v>
      </c>
      <c r="EU32" s="8" t="n">
        <f aca="false">EU7*'Taux avec population simulée'!DD118</f>
        <v>607571.319301013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358903.999981239</v>
      </c>
      <c r="GQ32" s="8" t="n">
        <f aca="false">GQ7*'Taux avec population simulée'!C132</f>
        <v>382044.66948073</v>
      </c>
      <c r="GR32" s="8" t="n">
        <f aca="false">GR7*'Taux avec population simulée'!D132</f>
        <v>401660.412591114</v>
      </c>
      <c r="GS32" s="8" t="n">
        <f aca="false">GS7*'Taux avec population simulée'!E132</f>
        <v>390242.54772514</v>
      </c>
      <c r="GT32" s="8" t="n">
        <f aca="false">GT7*'Taux avec population simulée'!F132</f>
        <v>387515.052461842</v>
      </c>
      <c r="GU32" s="8" t="n">
        <f aca="false">GU7*'Taux avec population simulée'!G132</f>
        <v>396011.246417549</v>
      </c>
      <c r="GV32" s="8" t="n">
        <f aca="false">GV7*'Taux avec population simulée'!H132</f>
        <v>410349.965626151</v>
      </c>
      <c r="GW32" s="8" t="n">
        <f aca="false">GW7*'Taux avec population simulée'!I132</f>
        <v>421559.815481397</v>
      </c>
      <c r="GX32" s="8" t="n">
        <f aca="false">GX7*'Taux avec population simulée'!J132</f>
        <v>424212.453612887</v>
      </c>
      <c r="GY32" s="8" t="n">
        <f aca="false">GY7*'Taux avec population simulée'!K132</f>
        <v>412991.252279334</v>
      </c>
      <c r="GZ32" s="8" t="n">
        <f aca="false">GZ7*'Taux avec population simulée'!L132</f>
        <v>420927.667355267</v>
      </c>
      <c r="HA32" s="9" t="n">
        <f aca="false">HA7*'Taux avec population simulée'!M132</f>
        <v>397439.506440616</v>
      </c>
      <c r="HB32" s="8" t="n">
        <f aca="false">HB7*'Taux avec population simulée'!N132</f>
        <v>393074.238256515</v>
      </c>
      <c r="HC32" s="8" t="n">
        <f aca="false">HC7*'Taux avec population simulée'!O132</f>
        <v>390979.007494744</v>
      </c>
      <c r="HD32" s="8" t="n">
        <f aca="false">HD7*'Taux avec population simulée'!P132</f>
        <v>392193.26972842</v>
      </c>
      <c r="HE32" s="8" t="n">
        <f aca="false">HE7*'Taux avec population simulée'!Q132</f>
        <v>385252.635390538</v>
      </c>
      <c r="HF32" s="8" t="n">
        <f aca="false">HF7*'Taux avec population simulée'!R132</f>
        <v>386623.180721782</v>
      </c>
      <c r="HG32" s="8" t="n">
        <f aca="false">HG7*'Taux avec population simulée'!S132</f>
        <v>387341.496129412</v>
      </c>
      <c r="HH32" s="8" t="n">
        <f aca="false">HH7*'Taux avec population simulée'!T132</f>
        <v>388719.952479138</v>
      </c>
      <c r="HI32" s="8" t="n">
        <f aca="false">HI7*'Taux avec population simulée'!U132</f>
        <v>388329.869228595</v>
      </c>
      <c r="HJ32" s="8" t="n">
        <f aca="false">HJ7*'Taux avec population simulée'!V132</f>
        <v>382836.456133722</v>
      </c>
      <c r="HK32" s="8" t="n">
        <f aca="false">HK7*'Taux avec population simulée'!W132</f>
        <v>378582.044165425</v>
      </c>
      <c r="HL32" s="8" t="n">
        <f aca="false">HL7*'Taux avec population simulée'!X132</f>
        <v>374110.387802378</v>
      </c>
      <c r="HM32" s="8" t="n">
        <f aca="false">HM7*'Taux avec population simulée'!Y132</f>
        <v>380231.358702977</v>
      </c>
      <c r="HN32" s="8" t="n">
        <f aca="false">HN7*'Taux avec population simulée'!Z132</f>
        <v>372000.410693382</v>
      </c>
      <c r="HO32" s="8" t="n">
        <f aca="false">HO7*'Taux avec population simulée'!AA132</f>
        <v>377720.463158042</v>
      </c>
      <c r="HP32" s="8" t="n">
        <f aca="false">HP7*'Taux avec population simulée'!AB132</f>
        <v>377165.725151234</v>
      </c>
      <c r="HQ32" s="8" t="n">
        <f aca="false">HQ7*'Taux avec population simulée'!AC132</f>
        <v>378886.796107145</v>
      </c>
      <c r="HR32" s="8" t="n">
        <f aca="false">HR7*'Taux avec population simulée'!AD132</f>
        <v>385448.658031452</v>
      </c>
      <c r="HS32" s="8" t="n">
        <f aca="false">HS7*'Taux avec population simulée'!AE132</f>
        <v>377589.549380585</v>
      </c>
      <c r="HT32" s="8" t="n">
        <f aca="false">HT7*'Taux avec population simulée'!AF132</f>
        <v>378384.762583199</v>
      </c>
      <c r="HU32" s="8" t="n">
        <f aca="false">HU7*'Taux avec population simulée'!AG132</f>
        <v>376713.055527221</v>
      </c>
      <c r="HV32" s="8" t="n">
        <f aca="false">HV7*'Taux avec population simulée'!AH132</f>
        <v>376601.029374397</v>
      </c>
      <c r="HW32" s="8" t="n">
        <f aca="false">HW7*'Taux avec population simulée'!AI132</f>
        <v>384296.732028493</v>
      </c>
      <c r="HX32" s="8" t="n">
        <f aca="false">HX7*'Taux avec population simulée'!AJ132</f>
        <v>390084.330136095</v>
      </c>
      <c r="HY32" s="8" t="n">
        <f aca="false">HY7*'Taux avec population simulée'!AK132</f>
        <v>389779.819888047</v>
      </c>
      <c r="HZ32" s="8" t="n">
        <f aca="false">HZ7*'Taux avec population simulée'!AL132</f>
        <v>393475.709865605</v>
      </c>
      <c r="IA32" s="8" t="n">
        <f aca="false">IA7*'Taux avec population simulée'!AM132</f>
        <v>396996.427013689</v>
      </c>
      <c r="IB32" s="8" t="n">
        <f aca="false">IB7*'Taux avec population simulée'!AN132</f>
        <v>401285.987248024</v>
      </c>
      <c r="IC32" s="8" t="n">
        <f aca="false">IC7*'Taux avec population simulée'!AO132</f>
        <v>406055.042681764</v>
      </c>
      <c r="ID32" s="8" t="n">
        <f aca="false">ID7*'Taux avec population simulée'!AP132</f>
        <v>416099.530142531</v>
      </c>
      <c r="IE32" s="8" t="n">
        <f aca="false">IE7*'Taux avec population simulée'!AQ132</f>
        <v>416909.993517316</v>
      </c>
      <c r="IF32" s="8" t="n">
        <f aca="false">IF7*'Taux avec population simulée'!AR132</f>
        <v>421021.080512766</v>
      </c>
      <c r="IG32" s="8" t="n">
        <f aca="false">IG7*'Taux avec population simulée'!AS132</f>
        <v>422752.757426772</v>
      </c>
      <c r="IH32" s="8" t="n">
        <f aca="false">IH7*'Taux avec population simulée'!AT132</f>
        <v>428768.475985154</v>
      </c>
      <c r="II32" s="8" t="n">
        <f aca="false">II7*'Taux avec population simulée'!AU132</f>
        <v>425422.565366592</v>
      </c>
      <c r="IJ32" s="8" t="n">
        <f aca="false">IJ7*'Taux avec population simulée'!AV132</f>
        <v>432207.481521887</v>
      </c>
      <c r="IK32" s="8" t="n">
        <f aca="false">IK7*'Taux avec population simulée'!AW132</f>
        <v>441781.389187983</v>
      </c>
      <c r="IL32" s="8" t="n">
        <f aca="false">IL7*'Taux avec population simulée'!AX132</f>
        <v>444197.38590331</v>
      </c>
      <c r="IM32" s="8" t="n">
        <f aca="false">IM7*'Taux avec population simulée'!AY132</f>
        <v>454102.669218164</v>
      </c>
      <c r="IN32" s="8" t="n">
        <f aca="false">IN7*'Taux avec population simulée'!AZ132</f>
        <v>465158.259646244</v>
      </c>
      <c r="IO32" s="8" t="n">
        <f aca="false">IO7*'Taux avec population simulée'!BA132</f>
        <v>471704.893476025</v>
      </c>
      <c r="IP32" s="8" t="n">
        <f aca="false">IP7*'Taux avec population simulée'!BB132</f>
        <v>470723.074709258</v>
      </c>
      <c r="IQ32" s="8" t="n">
        <f aca="false">IQ7*'Taux avec population simulée'!BC132</f>
        <v>466054.319694845</v>
      </c>
      <c r="IR32" s="8" t="n">
        <f aca="false">IR7*'Taux avec population simulée'!BD132</f>
        <v>468061.993323629</v>
      </c>
      <c r="IS32" s="8" t="n">
        <f aca="false">IS7*'Taux avec population simulée'!BE132</f>
        <v>479445.797749986</v>
      </c>
      <c r="IT32" s="8" t="n">
        <f aca="false">IT7*'Taux avec population simulée'!BF132</f>
        <v>476838.673728826</v>
      </c>
      <c r="IU32" s="8" t="n">
        <f aca="false">IU7*'Taux avec population simulée'!BG132</f>
        <v>480216.742424963</v>
      </c>
      <c r="IV32" s="8" t="n">
        <f aca="false">IV7*'Taux avec population simulée'!BH132</f>
        <v>478136.857641476</v>
      </c>
      <c r="IW32" s="8" t="n">
        <f aca="false">IW7*'Taux avec population simulée'!BI132</f>
        <v>484436.101570465</v>
      </c>
      <c r="IX32" s="8" t="n">
        <f aca="false">IX7*'Taux avec population simulée'!BJ132</f>
        <v>483538.595345563</v>
      </c>
      <c r="IY32" s="8" t="n">
        <f aca="false">IY7*'Taux avec population simulée'!BK132</f>
        <v>487303.674058563</v>
      </c>
      <c r="IZ32" s="8" t="n">
        <f aca="false">IZ7*'Taux avec population simulée'!BL132</f>
        <v>488802.77102333</v>
      </c>
      <c r="JA32" s="8" t="n">
        <f aca="false">JA7*'Taux avec population simulée'!BM132</f>
        <v>489714.586000276</v>
      </c>
      <c r="JB32" s="8" t="n">
        <f aca="false">JB7*'Taux avec population simulée'!BN132</f>
        <v>490179.857333666</v>
      </c>
      <c r="JC32" s="8" t="n">
        <f aca="false">JC7*'Taux avec population simulée'!BO132</f>
        <v>494569.789109779</v>
      </c>
      <c r="JD32" s="8" t="n">
        <f aca="false">JD7*'Taux avec population simulée'!BP132</f>
        <v>491124.656945803</v>
      </c>
      <c r="JE32" s="8" t="n">
        <f aca="false">JE7*'Taux avec population simulée'!BQ132</f>
        <v>482755.117882795</v>
      </c>
      <c r="JF32" s="8" t="n">
        <f aca="false">JF7*'Taux avec population simulée'!BR132</f>
        <v>478678.291667268</v>
      </c>
      <c r="JG32" s="8" t="n">
        <f aca="false">JG7*'Taux avec population simulée'!BS132</f>
        <v>476408.750259279</v>
      </c>
      <c r="JH32" s="8" t="n">
        <f aca="false">JH7*'Taux avec population simulée'!BT132</f>
        <v>474652.260963239</v>
      </c>
      <c r="JI32" s="8" t="n">
        <f aca="false">JI7*'Taux avec population simulée'!BU132</f>
        <v>477030.835658342</v>
      </c>
      <c r="JJ32" s="8" t="n">
        <f aca="false">JJ7*'Taux avec population simulée'!BV132</f>
        <v>481537.566566535</v>
      </c>
      <c r="JK32" s="8" t="n">
        <f aca="false">JK7*'Taux avec population simulée'!BW132</f>
        <v>483879.832220536</v>
      </c>
      <c r="JL32" s="8" t="n">
        <f aca="false">JL7*'Taux avec population simulée'!BX132</f>
        <v>476222.766572963</v>
      </c>
      <c r="JM32" s="8" t="n">
        <f aca="false">JM7*'Taux avec population simulée'!BY132</f>
        <v>473746.710502645</v>
      </c>
      <c r="JN32" s="8" t="n">
        <f aca="false">JN7*'Taux avec population simulée'!BZ132</f>
        <v>475122.74973828</v>
      </c>
      <c r="JO32" s="8" t="n">
        <f aca="false">JO7*'Taux avec population simulée'!CA132</f>
        <v>466752.60334029</v>
      </c>
      <c r="JP32" s="8" t="n">
        <f aca="false">JP7*'Taux avec population simulée'!CB132</f>
        <v>464185.420859534</v>
      </c>
      <c r="JQ32" s="8" t="n">
        <f aca="false">JQ7*'Taux avec population simulée'!CC132</f>
        <v>460264.033757645</v>
      </c>
      <c r="JR32" s="8" t="n">
        <f aca="false">JR7*'Taux avec population simulée'!CD132</f>
        <v>459751.674022452</v>
      </c>
      <c r="JS32" s="8" t="n">
        <f aca="false">JS7*'Taux avec population simulée'!CE132</f>
        <v>458340.481974992</v>
      </c>
      <c r="JT32" s="8" t="n">
        <f aca="false">JT7*'Taux avec population simulée'!CF132</f>
        <v>459920.020581241</v>
      </c>
      <c r="JU32" s="8" t="n">
        <f aca="false">JU7*'Taux avec population simulée'!CG132</f>
        <v>460565.711355869</v>
      </c>
      <c r="JV32" s="8" t="n">
        <f aca="false">JV7*'Taux avec population simulée'!CH132</f>
        <v>469038.089545479</v>
      </c>
      <c r="JW32" s="8" t="n">
        <f aca="false">JW7*'Taux avec population simulée'!CI132</f>
        <v>468713.226188616</v>
      </c>
      <c r="JX32" s="8" t="n">
        <f aca="false">JX7*'Taux avec population simulée'!CJ132</f>
        <v>463576.433803893</v>
      </c>
      <c r="JY32" s="8" t="n">
        <f aca="false">JY7*'Taux avec population simulée'!CK132</f>
        <v>465011.250336444</v>
      </c>
      <c r="JZ32" s="8" t="n">
        <f aca="false">JZ7*'Taux avec population simulée'!CL132</f>
        <v>461983.548210765</v>
      </c>
      <c r="KA32" s="8" t="n">
        <f aca="false">KA7*'Taux avec population simulée'!CM132</f>
        <v>460734.3360542</v>
      </c>
      <c r="KB32" s="8" t="n">
        <f aca="false">KB7*'Taux avec population simulée'!CN132</f>
        <v>457339.811565192</v>
      </c>
      <c r="KC32" s="8" t="n">
        <f aca="false">KC7*'Taux avec population simulée'!CO132</f>
        <v>452834.420302687</v>
      </c>
      <c r="KD32" s="8" t="n">
        <f aca="false">KD7*'Taux avec population simulée'!CP132</f>
        <v>445287.450713886</v>
      </c>
      <c r="KE32" s="8" t="n">
        <f aca="false">KE7*'Taux avec population simulée'!CQ132</f>
        <v>442369.791007984</v>
      </c>
      <c r="KF32" s="8" t="n">
        <f aca="false">KF7*'Taux avec population simulée'!CR132</f>
        <v>445964.514244873</v>
      </c>
      <c r="KG32" s="8" t="n">
        <f aca="false">KG7*'Taux avec population simulée'!CS132</f>
        <v>447850.033240999</v>
      </c>
      <c r="KH32" s="8" t="n">
        <f aca="false">KH7*'Taux avec population simulée'!CT132</f>
        <v>444287.199109235</v>
      </c>
      <c r="KI32" s="8" t="n">
        <f aca="false">KI7*'Taux avec population simulée'!CU132</f>
        <v>443996.0247442</v>
      </c>
      <c r="KJ32" s="8" t="n">
        <f aca="false">KJ7*'Taux avec population simulée'!CV132</f>
        <v>452793.993644008</v>
      </c>
      <c r="KK32" s="8" t="n">
        <f aca="false">KK7*'Taux avec population simulée'!CW132</f>
        <v>453171.643590382</v>
      </c>
      <c r="KL32" s="8" t="n">
        <f aca="false">KL7*'Taux avec population simulée'!CX132</f>
        <v>455889.181621726</v>
      </c>
      <c r="KM32" s="8" t="n">
        <f aca="false">KM7*'Taux avec population simulée'!CY132</f>
        <v>464313.637217894</v>
      </c>
      <c r="KN32" s="8" t="n">
        <f aca="false">KN7*'Taux avec population simulée'!CZ132</f>
        <v>465165.456130685</v>
      </c>
      <c r="KO32" s="8" t="n">
        <f aca="false">KO7*'Taux avec population simulée'!DA132</f>
        <v>471042.591774577</v>
      </c>
      <c r="KP32" s="8" t="n">
        <f aca="false">KP7*'Taux avec population simulée'!DB132</f>
        <v>469341.689624115</v>
      </c>
      <c r="KQ32" s="8" t="n">
        <f aca="false">KQ7*'Taux avec population simulée'!DC132</f>
        <v>461448.672131535</v>
      </c>
      <c r="KR32" s="8" t="n">
        <f aca="false">KR7*'Taux avec population simulée'!DD132</f>
        <v>467280.873278073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422488.000035213</v>
      </c>
      <c r="AT33" s="12" t="n">
        <f aca="false">AT8*'Taux avec population simulée'!C119</f>
        <v>428085.683941936</v>
      </c>
      <c r="AU33" s="12" t="n">
        <f aca="false">AU8*'Taux avec population simulée'!D119</f>
        <v>442989.925698442</v>
      </c>
      <c r="AV33" s="12" t="n">
        <f aca="false">AV8*'Taux avec population simulée'!E119</f>
        <v>450500.583594933</v>
      </c>
      <c r="AW33" s="12" t="n">
        <f aca="false">AW8*'Taux avec population simulée'!F119</f>
        <v>442986.760646951</v>
      </c>
      <c r="AX33" s="12" t="n">
        <f aca="false">AX8*'Taux avec population simulée'!G119</f>
        <v>439913.551049987</v>
      </c>
      <c r="AY33" s="12" t="n">
        <f aca="false">AY8*'Taux avec population simulée'!H119</f>
        <v>423846.467895501</v>
      </c>
      <c r="AZ33" s="12" t="n">
        <f aca="false">AZ8*'Taux avec population simulée'!I119</f>
        <v>415072.952984006</v>
      </c>
      <c r="BA33" s="12" t="n">
        <f aca="false">BA8*'Taux avec population simulée'!J119</f>
        <v>398525.311679065</v>
      </c>
      <c r="BB33" s="12" t="n">
        <f aca="false">BB8*'Taux avec population simulée'!K119</f>
        <v>421677.718633178</v>
      </c>
      <c r="BC33" s="12" t="n">
        <f aca="false">BC8*'Taux avec population simulée'!L119</f>
        <v>454740.967003971</v>
      </c>
      <c r="BD33" s="1" t="n">
        <f aca="false">BD8*'Taux avec population simulée'!M119</f>
        <v>446019.493702438</v>
      </c>
      <c r="BE33" s="12" t="n">
        <f aca="false">BE8*'Taux avec population simulée'!N119</f>
        <v>401340.034280895</v>
      </c>
      <c r="BF33" s="12" t="n">
        <f aca="false">BF8*'Taux avec population simulée'!O119</f>
        <v>412994.340587296</v>
      </c>
      <c r="BG33" s="12" t="n">
        <f aca="false">BG8*'Taux avec population simulée'!P119</f>
        <v>411852.777684238</v>
      </c>
      <c r="BH33" s="12" t="n">
        <f aca="false">BH8*'Taux avec population simulée'!Q119</f>
        <v>418645.568728563</v>
      </c>
      <c r="BI33" s="12" t="n">
        <f aca="false">BI8*'Taux avec population simulée'!R119</f>
        <v>427566.139622157</v>
      </c>
      <c r="BJ33" s="12" t="n">
        <f aca="false">BJ8*'Taux avec population simulée'!S119</f>
        <v>431047.486186548</v>
      </c>
      <c r="BK33" s="12" t="n">
        <f aca="false">BK8*'Taux avec population simulée'!T119</f>
        <v>437511.63962043</v>
      </c>
      <c r="BL33" s="12" t="n">
        <f aca="false">BL8*'Taux avec population simulée'!U119</f>
        <v>445375.615139174</v>
      </c>
      <c r="BM33" s="12" t="n">
        <f aca="false">BM8*'Taux avec population simulée'!V119</f>
        <v>442196.20568879</v>
      </c>
      <c r="BN33" s="12" t="n">
        <f aca="false">BN8*'Taux avec population simulée'!W119</f>
        <v>444783.803204487</v>
      </c>
      <c r="BO33" s="12" t="n">
        <f aca="false">BO8*'Taux avec population simulée'!X119</f>
        <v>449566.61139095</v>
      </c>
      <c r="BP33" s="12" t="n">
        <f aca="false">BP8*'Taux avec population simulée'!Y119</f>
        <v>451477.282498933</v>
      </c>
      <c r="BQ33" s="12" t="n">
        <f aca="false">BQ8*'Taux avec population simulée'!Z119</f>
        <v>462686.182858983</v>
      </c>
      <c r="BR33" s="12" t="n">
        <f aca="false">BR8*'Taux avec population simulée'!AA119</f>
        <v>458202.574495339</v>
      </c>
      <c r="BS33" s="12" t="n">
        <f aca="false">BS8*'Taux avec population simulée'!AB119</f>
        <v>464852.005432894</v>
      </c>
      <c r="BT33" s="12" t="n">
        <f aca="false">BT8*'Taux avec population simulée'!AC119</f>
        <v>467925.897719964</v>
      </c>
      <c r="BU33" s="12" t="n">
        <f aca="false">BU8*'Taux avec population simulée'!AD119</f>
        <v>469256.481494471</v>
      </c>
      <c r="BV33" s="12" t="n">
        <f aca="false">BV8*'Taux avec population simulée'!AE119</f>
        <v>467219.532826424</v>
      </c>
      <c r="BW33" s="12" t="n">
        <f aca="false">BW8*'Taux avec population simulée'!AF119</f>
        <v>468205.389921341</v>
      </c>
      <c r="BX33" s="12" t="n">
        <f aca="false">BX8*'Taux avec population simulée'!AG119</f>
        <v>473670.998769995</v>
      </c>
      <c r="BY33" s="12" t="n">
        <f aca="false">BY8*'Taux avec population simulée'!AH119</f>
        <v>480043.020349388</v>
      </c>
      <c r="BZ33" s="12" t="n">
        <f aca="false">BZ8*'Taux avec population simulée'!AI119</f>
        <v>469576.741864879</v>
      </c>
      <c r="CA33" s="12" t="n">
        <f aca="false">CA8*'Taux avec population simulée'!AJ119</f>
        <v>473657.633604028</v>
      </c>
      <c r="CB33" s="12" t="n">
        <f aca="false">CB8*'Taux avec population simulée'!AK119</f>
        <v>473909.423508464</v>
      </c>
      <c r="CC33" s="12" t="n">
        <f aca="false">CC8*'Taux avec population simulée'!AL119</f>
        <v>470254.835769787</v>
      </c>
      <c r="CD33" s="12" t="n">
        <f aca="false">CD8*'Taux avec population simulée'!AM119</f>
        <v>470853.511026059</v>
      </c>
      <c r="CE33" s="12" t="n">
        <f aca="false">CE8*'Taux avec population simulée'!AN119</f>
        <v>468460.075950044</v>
      </c>
      <c r="CF33" s="12" t="n">
        <f aca="false">CF8*'Taux avec population simulée'!AO119</f>
        <v>468689.550832043</v>
      </c>
      <c r="CG33" s="12" t="n">
        <f aca="false">CG8*'Taux avec population simulée'!AP119</f>
        <v>482789.7214931</v>
      </c>
      <c r="CH33" s="12" t="n">
        <f aca="false">CH8*'Taux avec population simulée'!AQ119</f>
        <v>477493.074287723</v>
      </c>
      <c r="CI33" s="12" t="n">
        <f aca="false">CI8*'Taux avec population simulée'!AR119</f>
        <v>476962.149831832</v>
      </c>
      <c r="CJ33" s="12" t="n">
        <f aca="false">CJ8*'Taux avec population simulée'!AS119</f>
        <v>470601.391270039</v>
      </c>
      <c r="CK33" s="12" t="n">
        <f aca="false">CK8*'Taux avec population simulée'!AT119</f>
        <v>473070.135158978</v>
      </c>
      <c r="CL33" s="12" t="n">
        <f aca="false">CL8*'Taux avec population simulée'!AU119</f>
        <v>479731.545862074</v>
      </c>
      <c r="CM33" s="12" t="n">
        <f aca="false">CM8*'Taux avec population simulée'!AV119</f>
        <v>477103.901250083</v>
      </c>
      <c r="CN33" s="12" t="n">
        <f aca="false">CN8*'Taux avec population simulée'!AW119</f>
        <v>472922.178981872</v>
      </c>
      <c r="CO33" s="12" t="n">
        <f aca="false">CO8*'Taux avec population simulée'!AX119</f>
        <v>481508.012136494</v>
      </c>
      <c r="CP33" s="12" t="n">
        <f aca="false">CP8*'Taux avec population simulée'!AY119</f>
        <v>489357.988656948</v>
      </c>
      <c r="CQ33" s="12" t="n">
        <f aca="false">CQ8*'Taux avec population simulée'!AZ119</f>
        <v>489180.952111485</v>
      </c>
      <c r="CR33" s="12" t="n">
        <f aca="false">CR8*'Taux avec population simulée'!BA119</f>
        <v>492607.722187026</v>
      </c>
      <c r="CS33" s="12" t="n">
        <f aca="false">CS8*'Taux avec population simulée'!BB119</f>
        <v>490227.526283875</v>
      </c>
      <c r="CT33" s="12" t="n">
        <f aca="false">CT8*'Taux avec population simulée'!BC119</f>
        <v>496140.601289203</v>
      </c>
      <c r="CU33" s="12" t="n">
        <f aca="false">CU8*'Taux avec population simulée'!BD119</f>
        <v>496984.982907111</v>
      </c>
      <c r="CV33" s="12" t="n">
        <f aca="false">CV8*'Taux avec population simulée'!BE119</f>
        <v>496339.374520312</v>
      </c>
      <c r="CW33" s="12" t="n">
        <f aca="false">CW8*'Taux avec population simulée'!BF119</f>
        <v>494047.815802574</v>
      </c>
      <c r="CX33" s="12" t="n">
        <f aca="false">CX8*'Taux avec population simulée'!BG119</f>
        <v>506742.908742718</v>
      </c>
      <c r="CY33" s="12" t="n">
        <f aca="false">CY8*'Taux avec population simulée'!BH119</f>
        <v>509032.131958046</v>
      </c>
      <c r="CZ33" s="12" t="n">
        <f aca="false">CZ8*'Taux avec population simulée'!BI119</f>
        <v>509232.64079955</v>
      </c>
      <c r="DA33" s="12" t="n">
        <f aca="false">DA8*'Taux avec population simulée'!BJ119</f>
        <v>504569.871480418</v>
      </c>
      <c r="DB33" s="12" t="n">
        <f aca="false">DB8*'Taux avec population simulée'!BK119</f>
        <v>511675.446738032</v>
      </c>
      <c r="DC33" s="12" t="n">
        <f aca="false">DC8*'Taux avec population simulée'!BL119</f>
        <v>519275.658920338</v>
      </c>
      <c r="DD33" s="12" t="n">
        <f aca="false">DD8*'Taux avec population simulée'!BM119</f>
        <v>524632.516910519</v>
      </c>
      <c r="DE33" s="12" t="n">
        <f aca="false">DE8*'Taux avec population simulée'!BN119</f>
        <v>516862.720613742</v>
      </c>
      <c r="DF33" s="12" t="n">
        <f aca="false">DF8*'Taux avec population simulée'!BO119</f>
        <v>522013.891741564</v>
      </c>
      <c r="DG33" s="12" t="n">
        <f aca="false">DG8*'Taux avec population simulée'!BP119</f>
        <v>525421.202497353</v>
      </c>
      <c r="DH33" s="12" t="n">
        <f aca="false">DH8*'Taux avec population simulée'!BQ119</f>
        <v>538127.727562568</v>
      </c>
      <c r="DI33" s="12" t="n">
        <f aca="false">DI8*'Taux avec population simulée'!BR119</f>
        <v>539787.120654831</v>
      </c>
      <c r="DJ33" s="12" t="n">
        <f aca="false">DJ8*'Taux avec population simulée'!BS119</f>
        <v>543395.027426302</v>
      </c>
      <c r="DK33" s="12" t="n">
        <f aca="false">DK8*'Taux avec population simulée'!BT119</f>
        <v>545782.842134384</v>
      </c>
      <c r="DL33" s="12" t="n">
        <f aca="false">DL8*'Taux avec population simulée'!BU119</f>
        <v>548038.284851887</v>
      </c>
      <c r="DM33" s="12" t="n">
        <f aca="false">DM8*'Taux avec population simulée'!BV119</f>
        <v>556253.499234376</v>
      </c>
      <c r="DN33" s="12" t="n">
        <f aca="false">DN8*'Taux avec population simulée'!BW119</f>
        <v>570487.639882732</v>
      </c>
      <c r="DO33" s="12" t="n">
        <f aca="false">DO8*'Taux avec population simulée'!BX119</f>
        <v>574491.72505552</v>
      </c>
      <c r="DP33" s="12" t="n">
        <f aca="false">DP8*'Taux avec population simulée'!BY119</f>
        <v>575621.635459205</v>
      </c>
      <c r="DQ33" s="12" t="n">
        <f aca="false">DQ8*'Taux avec population simulée'!BZ119</f>
        <v>590953.427405137</v>
      </c>
      <c r="DR33" s="12" t="n">
        <f aca="false">DR8*'Taux avec population simulée'!CA119</f>
        <v>583306.233653835</v>
      </c>
      <c r="DS33" s="12" t="n">
        <f aca="false">DS8*'Taux avec population simulée'!CB119</f>
        <v>596236.422464711</v>
      </c>
      <c r="DT33" s="12" t="n">
        <f aca="false">DT8*'Taux avec population simulée'!CC119</f>
        <v>599582.551610901</v>
      </c>
      <c r="DU33" s="12" t="n">
        <f aca="false">DU8*'Taux avec population simulée'!CD119</f>
        <v>602473.197333899</v>
      </c>
      <c r="DV33" s="12" t="n">
        <f aca="false">DV8*'Taux avec population simulée'!CE119</f>
        <v>610822.604432797</v>
      </c>
      <c r="DW33" s="12" t="n">
        <f aca="false">DW8*'Taux avec population simulée'!CF119</f>
        <v>613752.821416331</v>
      </c>
      <c r="DX33" s="12" t="n">
        <f aca="false">DX8*'Taux avec population simulée'!CG119</f>
        <v>625001.664909098</v>
      </c>
      <c r="DY33" s="12" t="n">
        <f aca="false">DY8*'Taux avec population simulée'!CH119</f>
        <v>625474.954806084</v>
      </c>
      <c r="DZ33" s="12" t="n">
        <f aca="false">DZ8*'Taux avec population simulée'!CI119</f>
        <v>628882.941856022</v>
      </c>
      <c r="EA33" s="12" t="n">
        <f aca="false">EA8*'Taux avec population simulée'!CJ119</f>
        <v>635477.373388465</v>
      </c>
      <c r="EB33" s="12" t="n">
        <f aca="false">EB8*'Taux avec population simulée'!CK119</f>
        <v>624239.835723777</v>
      </c>
      <c r="EC33" s="12" t="n">
        <f aca="false">EC8*'Taux avec population simulée'!CL119</f>
        <v>619539.257277253</v>
      </c>
      <c r="ED33" s="12" t="n">
        <f aca="false">ED8*'Taux avec population simulée'!CM119</f>
        <v>611662.071417288</v>
      </c>
      <c r="EE33" s="12" t="n">
        <f aca="false">EE8*'Taux avec population simulée'!CN119</f>
        <v>619526.927304626</v>
      </c>
      <c r="EF33" s="12" t="n">
        <f aca="false">EF8*'Taux avec population simulée'!CO119</f>
        <v>627287.867650326</v>
      </c>
      <c r="EG33" s="12" t="n">
        <f aca="false">EG8*'Taux avec population simulée'!CP119</f>
        <v>614627.211059248</v>
      </c>
      <c r="EH33" s="12" t="n">
        <f aca="false">EH8*'Taux avec population simulée'!CQ119</f>
        <v>605727.063685153</v>
      </c>
      <c r="EI33" s="12" t="n">
        <f aca="false">EI8*'Taux avec population simulée'!CR119</f>
        <v>605046.183200402</v>
      </c>
      <c r="EJ33" s="12" t="n">
        <f aca="false">EJ8*'Taux avec population simulée'!CS119</f>
        <v>610774.97493089</v>
      </c>
      <c r="EK33" s="12" t="n">
        <f aca="false">EK8*'Taux avec population simulée'!CT119</f>
        <v>606593.080135458</v>
      </c>
      <c r="EL33" s="12" t="n">
        <f aca="false">EL8*'Taux avec population simulée'!CU119</f>
        <v>613620.452806291</v>
      </c>
      <c r="EM33" s="12" t="n">
        <f aca="false">EM8*'Taux avec population simulée'!CV119</f>
        <v>600509.598889793</v>
      </c>
      <c r="EN33" s="12" t="n">
        <f aca="false">EN8*'Taux avec population simulée'!CW119</f>
        <v>602222.170699393</v>
      </c>
      <c r="EO33" s="12" t="n">
        <f aca="false">EO8*'Taux avec population simulée'!CX119</f>
        <v>602079.883636131</v>
      </c>
      <c r="EP33" s="12" t="n">
        <f aca="false">EP8*'Taux avec population simulée'!CY119</f>
        <v>601816.23635287</v>
      </c>
      <c r="EQ33" s="12" t="n">
        <f aca="false">EQ8*'Taux avec population simulée'!CZ119</f>
        <v>603217.281252755</v>
      </c>
      <c r="ER33" s="12" t="n">
        <f aca="false">ER8*'Taux avec population simulée'!DA119</f>
        <v>606808.332373024</v>
      </c>
      <c r="ES33" s="12" t="n">
        <f aca="false">ES8*'Taux avec population simulée'!DB119</f>
        <v>607406.699950207</v>
      </c>
      <c r="ET33" s="12" t="n">
        <f aca="false">ET8*'Taux avec population simulée'!DC119</f>
        <v>598356.646528852</v>
      </c>
      <c r="EU33" s="12" t="n">
        <f aca="false">EU8*'Taux avec population simulée'!DD119</f>
        <v>598730.634655287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345841.999957476</v>
      </c>
      <c r="GQ33" s="12" t="n">
        <f aca="false">GQ8*'Taux avec population simulée'!C133</f>
        <v>344480.20535754</v>
      </c>
      <c r="GR33" s="12" t="n">
        <f aca="false">GR8*'Taux avec population simulée'!D133</f>
        <v>366249.387525734</v>
      </c>
      <c r="GS33" s="12" t="n">
        <f aca="false">GS8*'Taux avec population simulée'!E133</f>
        <v>354429.900797077</v>
      </c>
      <c r="GT33" s="12" t="n">
        <f aca="false">GT8*'Taux avec population simulée'!F133</f>
        <v>352363.797315962</v>
      </c>
      <c r="GU33" s="12" t="n">
        <f aca="false">GU8*'Taux avec population simulée'!G133</f>
        <v>361238.416238414</v>
      </c>
      <c r="GV33" s="12" t="n">
        <f aca="false">GV8*'Taux avec population simulée'!H133</f>
        <v>369163.852233833</v>
      </c>
      <c r="GW33" s="12" t="n">
        <f aca="false">GW8*'Taux avec population simulée'!I133</f>
        <v>377814.67400493</v>
      </c>
      <c r="GX33" s="12" t="n">
        <f aca="false">GX8*'Taux avec population simulée'!J133</f>
        <v>393104.569648345</v>
      </c>
      <c r="GY33" s="12" t="n">
        <f aca="false">GY8*'Taux avec population simulée'!K133</f>
        <v>385032.939794882</v>
      </c>
      <c r="GZ33" s="12" t="n">
        <f aca="false">GZ8*'Taux avec population simulée'!L133</f>
        <v>392879.913540164</v>
      </c>
      <c r="HA33" s="1" t="n">
        <f aca="false">HA8*'Taux avec population simulée'!M133</f>
        <v>373336.938830436</v>
      </c>
      <c r="HB33" s="12" t="n">
        <f aca="false">HB8*'Taux avec population simulée'!N133</f>
        <v>363876.354850052</v>
      </c>
      <c r="HC33" s="12" t="n">
        <f aca="false">HC8*'Taux avec population simulée'!O133</f>
        <v>367785.418632445</v>
      </c>
      <c r="HD33" s="12" t="n">
        <f aca="false">HD8*'Taux avec population simulée'!P133</f>
        <v>367787.462617923</v>
      </c>
      <c r="HE33" s="12" t="n">
        <f aca="false">HE8*'Taux avec population simulée'!Q133</f>
        <v>369908.296377908</v>
      </c>
      <c r="HF33" s="12" t="n">
        <f aca="false">HF8*'Taux avec population simulée'!R133</f>
        <v>376365.051455604</v>
      </c>
      <c r="HG33" s="12" t="n">
        <f aca="false">HG8*'Taux avec population simulée'!S133</f>
        <v>379622.102799735</v>
      </c>
      <c r="HH33" s="12" t="n">
        <f aca="false">HH8*'Taux avec population simulée'!T133</f>
        <v>378722.00132494</v>
      </c>
      <c r="HI33" s="12" t="n">
        <f aca="false">HI8*'Taux avec population simulée'!U133</f>
        <v>373567.374794526</v>
      </c>
      <c r="HJ33" s="12" t="n">
        <f aca="false">HJ8*'Taux avec population simulée'!V133</f>
        <v>373693.418816531</v>
      </c>
      <c r="HK33" s="12" t="n">
        <f aca="false">HK8*'Taux avec population simulée'!W133</f>
        <v>379297.759060062</v>
      </c>
      <c r="HL33" s="12" t="n">
        <f aca="false">HL8*'Taux avec population simulée'!X133</f>
        <v>382783.536246617</v>
      </c>
      <c r="HM33" s="12" t="n">
        <f aca="false">HM8*'Taux avec population simulée'!Y133</f>
        <v>383377.474736117</v>
      </c>
      <c r="HN33" s="12" t="n">
        <f aca="false">HN8*'Taux avec population simulée'!Z133</f>
        <v>388478.559814726</v>
      </c>
      <c r="HO33" s="12" t="n">
        <f aca="false">HO8*'Taux avec population simulée'!AA133</f>
        <v>389724.683071318</v>
      </c>
      <c r="HP33" s="12" t="n">
        <f aca="false">HP8*'Taux avec population simulée'!AB133</f>
        <v>396423.978563822</v>
      </c>
      <c r="HQ33" s="12" t="n">
        <f aca="false">HQ8*'Taux avec population simulée'!AC133</f>
        <v>399196.171068776</v>
      </c>
      <c r="HR33" s="12" t="n">
        <f aca="false">HR8*'Taux avec population simulée'!AD133</f>
        <v>395075.743353626</v>
      </c>
      <c r="HS33" s="12" t="n">
        <f aca="false">HS8*'Taux avec population simulée'!AE133</f>
        <v>397896.673510159</v>
      </c>
      <c r="HT33" s="12" t="n">
        <f aca="false">HT8*'Taux avec population simulée'!AF133</f>
        <v>400907.302747469</v>
      </c>
      <c r="HU33" s="12" t="n">
        <f aca="false">HU8*'Taux avec population simulée'!AG133</f>
        <v>399611.712364181</v>
      </c>
      <c r="HV33" s="12" t="n">
        <f aca="false">HV8*'Taux avec population simulée'!AH133</f>
        <v>403184.945062353</v>
      </c>
      <c r="HW33" s="12" t="n">
        <f aca="false">HW8*'Taux avec population simulée'!AI133</f>
        <v>401004.369723823</v>
      </c>
      <c r="HX33" s="12" t="n">
        <f aca="false">HX8*'Taux avec population simulée'!AJ133</f>
        <v>403199.621357134</v>
      </c>
      <c r="HY33" s="12" t="n">
        <f aca="false">HY8*'Taux avec population simulée'!AK133</f>
        <v>394663.985766432</v>
      </c>
      <c r="HZ33" s="12" t="n">
        <f aca="false">HZ8*'Taux avec population simulée'!AL133</f>
        <v>396213.184043877</v>
      </c>
      <c r="IA33" s="12" t="n">
        <f aca="false">IA8*'Taux avec population simulée'!AM133</f>
        <v>396223.037885336</v>
      </c>
      <c r="IB33" s="12" t="n">
        <f aca="false">IB8*'Taux avec population simulée'!AN133</f>
        <v>396417.354325656</v>
      </c>
      <c r="IC33" s="12" t="n">
        <f aca="false">IC8*'Taux avec population simulée'!AO133</f>
        <v>396314.579845583</v>
      </c>
      <c r="ID33" s="12" t="n">
        <f aca="false">ID8*'Taux avec population simulée'!AP133</f>
        <v>390812.449574405</v>
      </c>
      <c r="IE33" s="12" t="n">
        <f aca="false">IE8*'Taux avec population simulée'!AQ133</f>
        <v>386988.009647314</v>
      </c>
      <c r="IF33" s="12" t="n">
        <f aca="false">IF8*'Taux avec population simulée'!AR133</f>
        <v>382241.862970603</v>
      </c>
      <c r="IG33" s="12" t="n">
        <f aca="false">IG8*'Taux avec population simulée'!AS133</f>
        <v>390075.14627676</v>
      </c>
      <c r="IH33" s="12" t="n">
        <f aca="false">IH8*'Taux avec population simulée'!AT133</f>
        <v>381221.405743165</v>
      </c>
      <c r="II33" s="12" t="n">
        <f aca="false">II8*'Taux avec population simulée'!AU133</f>
        <v>386660.320436564</v>
      </c>
      <c r="IJ33" s="12" t="n">
        <f aca="false">IJ8*'Taux avec population simulée'!AV133</f>
        <v>386313.920523315</v>
      </c>
      <c r="IK33" s="12" t="n">
        <f aca="false">IK8*'Taux avec population simulée'!AW133</f>
        <v>387499.12264347</v>
      </c>
      <c r="IL33" s="12" t="n">
        <f aca="false">IL8*'Taux avec population simulée'!AX133</f>
        <v>393245.849682111</v>
      </c>
      <c r="IM33" s="12" t="n">
        <f aca="false">IM8*'Taux avec population simulée'!AY133</f>
        <v>385438.362997177</v>
      </c>
      <c r="IN33" s="12" t="n">
        <f aca="false">IN8*'Taux avec population simulée'!AZ133</f>
        <v>386598.628785838</v>
      </c>
      <c r="IO33" s="12" t="n">
        <f aca="false">IO8*'Taux avec population simulée'!BA133</f>
        <v>386152.576947511</v>
      </c>
      <c r="IP33" s="12" t="n">
        <f aca="false">IP8*'Taux avec population simulée'!BB133</f>
        <v>386944.72370541</v>
      </c>
      <c r="IQ33" s="12" t="n">
        <f aca="false">IQ8*'Taux avec population simulée'!BC133</f>
        <v>394112.581198207</v>
      </c>
      <c r="IR33" s="12" t="n">
        <f aca="false">IR8*'Taux avec population simulée'!BD133</f>
        <v>400904.489161019</v>
      </c>
      <c r="IS33" s="12" t="n">
        <f aca="false">IS8*'Taux avec population simulée'!BE133</f>
        <v>400508.455650958</v>
      </c>
      <c r="IT33" s="12" t="n">
        <f aca="false">IT8*'Taux avec population simulée'!BF133</f>
        <v>404602.249912404</v>
      </c>
      <c r="IU33" s="12" t="n">
        <f aca="false">IU8*'Taux avec population simulée'!BG133</f>
        <v>408976.121659666</v>
      </c>
      <c r="IV33" s="12" t="n">
        <f aca="false">IV8*'Taux avec population simulée'!BH133</f>
        <v>412663.573946689</v>
      </c>
      <c r="IW33" s="12" t="n">
        <f aca="false">IW8*'Taux avec population simulée'!BI133</f>
        <v>417544.780920761</v>
      </c>
      <c r="IX33" s="12" t="n">
        <f aca="false">IX8*'Taux avec population simulée'!BJ133</f>
        <v>427302.262263922</v>
      </c>
      <c r="IY33" s="12" t="n">
        <f aca="false">IY8*'Taux avec population simulée'!BK133</f>
        <v>427081.52354432</v>
      </c>
      <c r="IZ33" s="12" t="n">
        <f aca="false">IZ8*'Taux avec population simulée'!BL133</f>
        <v>431441.806457278</v>
      </c>
      <c r="JA33" s="12" t="n">
        <f aca="false">JA8*'Taux avec population simulée'!BM133</f>
        <v>431867.583953278</v>
      </c>
      <c r="JB33" s="12" t="n">
        <f aca="false">JB8*'Taux avec population simulée'!BN133</f>
        <v>438247.421705915</v>
      </c>
      <c r="JC33" s="12" t="n">
        <f aca="false">JC8*'Taux avec population simulée'!BO133</f>
        <v>434360.661496272</v>
      </c>
      <c r="JD33" s="12" t="n">
        <f aca="false">JD8*'Taux avec population simulée'!BP133</f>
        <v>439265.348003688</v>
      </c>
      <c r="JE33" s="12" t="n">
        <f aca="false">JE8*'Taux avec population simulée'!BQ133</f>
        <v>447979.264639656</v>
      </c>
      <c r="JF33" s="12" t="n">
        <f aca="false">JF8*'Taux avec population simulée'!BR133</f>
        <v>449179.59301918</v>
      </c>
      <c r="JG33" s="12" t="n">
        <f aca="false">JG8*'Taux avec population simulée'!BS133</f>
        <v>457937.877922941</v>
      </c>
      <c r="JH33" s="12" t="n">
        <f aca="false">JH8*'Taux avec population simulée'!BT133</f>
        <v>467674.663148295</v>
      </c>
      <c r="JI33" s="12" t="n">
        <f aca="false">JI8*'Taux avec population simulée'!BU133</f>
        <v>473020.846166196</v>
      </c>
      <c r="JJ33" s="12" t="n">
        <f aca="false">JJ8*'Taux avec population simulée'!BV133</f>
        <v>469994.650957189</v>
      </c>
      <c r="JK33" s="12" t="n">
        <f aca="false">JK8*'Taux avec population simulée'!BW133</f>
        <v>464358.721208564</v>
      </c>
      <c r="JL33" s="12" t="n">
        <f aca="false">JL8*'Taux avec population simulée'!BX133</f>
        <v>464349.63459737</v>
      </c>
      <c r="JM33" s="12" t="n">
        <f aca="false">JM8*'Taux avec population simulée'!BY133</f>
        <v>477731.192368052</v>
      </c>
      <c r="JN33" s="12" t="n">
        <f aca="false">JN8*'Taux avec population simulée'!BZ133</f>
        <v>473509.059550486</v>
      </c>
      <c r="JO33" s="12" t="n">
        <f aca="false">JO8*'Taux avec population simulée'!CA133</f>
        <v>475366.246662053</v>
      </c>
      <c r="JP33" s="12" t="n">
        <f aca="false">JP8*'Taux avec population simulée'!CB133</f>
        <v>472966.244707463</v>
      </c>
      <c r="JQ33" s="12" t="n">
        <f aca="false">JQ8*'Taux avec population simulée'!CC133</f>
        <v>477339.890863386</v>
      </c>
      <c r="JR33" s="12" t="n">
        <f aca="false">JR8*'Taux avec population simulée'!CD133</f>
        <v>476553.705115469</v>
      </c>
      <c r="JS33" s="12" t="n">
        <f aca="false">JS8*'Taux avec population simulée'!CE133</f>
        <v>478660.605641422</v>
      </c>
      <c r="JT33" s="12" t="n">
        <f aca="false">JT8*'Taux avec population simulée'!CF133</f>
        <v>479049.868336617</v>
      </c>
      <c r="JU33" s="12" t="n">
        <f aca="false">JU8*'Taux avec population simulée'!CG133</f>
        <v>480808.177524428</v>
      </c>
      <c r="JV33" s="12" t="n">
        <f aca="false">JV8*'Taux avec population simulée'!CH133</f>
        <v>480871.617842741</v>
      </c>
      <c r="JW33" s="12" t="n">
        <f aca="false">JW8*'Taux avec population simulée'!CI133</f>
        <v>483997.487460906</v>
      </c>
      <c r="JX33" s="12" t="n">
        <f aca="false">JX8*'Taux avec population simulée'!CJ133</f>
        <v>480964.283482544</v>
      </c>
      <c r="JY33" s="12" t="n">
        <f aca="false">JY8*'Taux avec population simulée'!CK133</f>
        <v>471497.316382174</v>
      </c>
      <c r="JZ33" s="12" t="n">
        <f aca="false">JZ8*'Taux avec population simulée'!CL133</f>
        <v>468668.484759398</v>
      </c>
      <c r="KA33" s="12" t="n">
        <f aca="false">KA8*'Taux avec population simulée'!CM133</f>
        <v>466410.840951561</v>
      </c>
      <c r="KB33" s="12" t="n">
        <f aca="false">KB8*'Taux avec population simulée'!CN133</f>
        <v>464998.361845432</v>
      </c>
      <c r="KC33" s="12" t="n">
        <f aca="false">KC8*'Taux avec population simulée'!CO133</f>
        <v>465461.21797376</v>
      </c>
      <c r="KD33" s="12" t="n">
        <f aca="false">KD8*'Taux avec population simulée'!CP133</f>
        <v>471055.222218191</v>
      </c>
      <c r="KE33" s="12" t="n">
        <f aca="false">KE8*'Taux avec population simulée'!CQ133</f>
        <v>473198.953785133</v>
      </c>
      <c r="KF33" s="12" t="n">
        <f aca="false">KF8*'Taux avec population simulée'!CR133</f>
        <v>465892.745054696</v>
      </c>
      <c r="KG33" s="12" t="n">
        <f aca="false">KG8*'Taux avec population simulée'!CS133</f>
        <v>462698.844148499</v>
      </c>
      <c r="KH33" s="12" t="n">
        <f aca="false">KH8*'Taux avec population simulée'!CT133</f>
        <v>465365.787894602</v>
      </c>
      <c r="KI33" s="12" t="n">
        <f aca="false">KI8*'Taux avec population simulée'!CU133</f>
        <v>456752.692152934</v>
      </c>
      <c r="KJ33" s="12" t="n">
        <f aca="false">KJ8*'Taux avec population simulée'!CV133</f>
        <v>453902.755340809</v>
      </c>
      <c r="KK33" s="12" t="n">
        <f aca="false">KK8*'Taux avec population simulée'!CW133</f>
        <v>451096.108130465</v>
      </c>
      <c r="KL33" s="12" t="n">
        <f aca="false">KL8*'Taux avec population simulée'!CX133</f>
        <v>449860.783381179</v>
      </c>
      <c r="KM33" s="12" t="n">
        <f aca="false">KM8*'Taux avec population simulée'!CY133</f>
        <v>448411.609124604</v>
      </c>
      <c r="KN33" s="12" t="n">
        <f aca="false">KN8*'Taux avec population simulée'!CZ133</f>
        <v>450474.061593832</v>
      </c>
      <c r="KO33" s="12" t="n">
        <f aca="false">KO8*'Taux avec population simulée'!DA133</f>
        <v>450553.816638029</v>
      </c>
      <c r="KP33" s="12" t="n">
        <f aca="false">KP8*'Taux avec population simulée'!DB133</f>
        <v>458579.185099187</v>
      </c>
      <c r="KQ33" s="12" t="n">
        <f aca="false">KQ8*'Taux avec population simulée'!DC133</f>
        <v>459513.449502171</v>
      </c>
      <c r="KR33" s="12" t="n">
        <f aca="false">KR8*'Taux avec population simulée'!DD133</f>
        <v>455007.497584838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357497.000025375</v>
      </c>
      <c r="AT34" s="4" t="n">
        <f aca="false">AT9*'Taux avec population simulée'!C120</f>
        <v>368428.146119749</v>
      </c>
      <c r="AU34" s="4" t="n">
        <f aca="false">AU9*'Taux avec population simulée'!D120</f>
        <v>348472.029547428</v>
      </c>
      <c r="AV34" s="4" t="n">
        <f aca="false">AV9*'Taux avec population simulée'!E120</f>
        <v>349499.956785302</v>
      </c>
      <c r="AW34" s="4" t="n">
        <f aca="false">AW9*'Taux avec population simulée'!F120</f>
        <v>359549.506859654</v>
      </c>
      <c r="AX34" s="4" t="n">
        <f aca="false">AX9*'Taux avec population simulée'!G120</f>
        <v>360931.080159307</v>
      </c>
      <c r="AY34" s="4" t="n">
        <f aca="false">AY9*'Taux avec population simulée'!H120</f>
        <v>371409.52346695</v>
      </c>
      <c r="AZ34" s="4" t="n">
        <f aca="false">AZ9*'Taux avec population simulée'!I120</f>
        <v>376024.369176317</v>
      </c>
      <c r="BA34" s="4" t="n">
        <f aca="false">BA9*'Taux avec population simulée'!J120</f>
        <v>381899.305798297</v>
      </c>
      <c r="BB34" s="4" t="n">
        <f aca="false">BB9*'Taux avec population simulée'!K120</f>
        <v>401223.916395532</v>
      </c>
      <c r="BC34" s="4" t="n">
        <f aca="false">BC9*'Taux avec population simulée'!L120</f>
        <v>365226.626289336</v>
      </c>
      <c r="BD34" s="1" t="n">
        <f aca="false">BD9*'Taux avec population simulée'!M120</f>
        <v>360097.594030726</v>
      </c>
      <c r="BE34" s="4" t="n">
        <f aca="false">BE9*'Taux avec population simulée'!N120</f>
        <v>365628.756108362</v>
      </c>
      <c r="BF34" s="4" t="n">
        <f aca="false">BF9*'Taux avec population simulée'!O120</f>
        <v>364203.117807924</v>
      </c>
      <c r="BG34" s="4" t="n">
        <f aca="false">BG9*'Taux avec population simulée'!P120</f>
        <v>371209.458601389</v>
      </c>
      <c r="BH34" s="4" t="n">
        <f aca="false">BH9*'Taux avec population simulée'!Q120</f>
        <v>372202.673297145</v>
      </c>
      <c r="BI34" s="4" t="n">
        <f aca="false">BI9*'Taux avec population simulée'!R120</f>
        <v>375204.883741647</v>
      </c>
      <c r="BJ34" s="4" t="n">
        <f aca="false">BJ9*'Taux avec population simulée'!S120</f>
        <v>375784.821804559</v>
      </c>
      <c r="BK34" s="4" t="n">
        <f aca="false">BK9*'Taux avec population simulée'!T120</f>
        <v>378495.380269027</v>
      </c>
      <c r="BL34" s="4" t="n">
        <f aca="false">BL9*'Taux avec population simulée'!U120</f>
        <v>378568.131489952</v>
      </c>
      <c r="BM34" s="4" t="n">
        <f aca="false">BM9*'Taux avec population simulée'!V120</f>
        <v>379806.679017509</v>
      </c>
      <c r="BN34" s="4" t="n">
        <f aca="false">BN9*'Taux avec population simulée'!W120</f>
        <v>385981.755025476</v>
      </c>
      <c r="BO34" s="4" t="n">
        <f aca="false">BO9*'Taux avec population simulée'!X120</f>
        <v>389547.342148707</v>
      </c>
      <c r="BP34" s="4" t="n">
        <f aca="false">BP9*'Taux avec population simulée'!Y120</f>
        <v>394971.259163534</v>
      </c>
      <c r="BQ34" s="4" t="n">
        <f aca="false">BQ9*'Taux avec population simulée'!Z120</f>
        <v>396838.503566436</v>
      </c>
      <c r="BR34" s="4" t="n">
        <f aca="false">BR9*'Taux avec population simulée'!AA120</f>
        <v>405205.511655961</v>
      </c>
      <c r="BS34" s="4" t="n">
        <f aca="false">BS9*'Taux avec population simulée'!AB120</f>
        <v>400228.820292905</v>
      </c>
      <c r="BT34" s="4" t="n">
        <f aca="false">BT9*'Taux avec population simulée'!AC120</f>
        <v>401960.553670265</v>
      </c>
      <c r="BU34" s="4" t="n">
        <f aca="false">BU9*'Taux avec population simulée'!AD120</f>
        <v>396784.107500743</v>
      </c>
      <c r="BV34" s="4" t="n">
        <f aca="false">BV9*'Taux avec population simulée'!AE120</f>
        <v>393745.920223363</v>
      </c>
      <c r="BW34" s="4" t="n">
        <f aca="false">BW9*'Taux avec population simulée'!AF120</f>
        <v>394104.700441958</v>
      </c>
      <c r="BX34" s="4" t="n">
        <f aca="false">BX9*'Taux avec population simulée'!AG120</f>
        <v>387857.554194137</v>
      </c>
      <c r="BY34" s="4" t="n">
        <f aca="false">BY9*'Taux avec population simulée'!AH120</f>
        <v>388283.896075339</v>
      </c>
      <c r="BZ34" s="4" t="n">
        <f aca="false">BZ9*'Taux avec population simulée'!AI120</f>
        <v>399038.892099895</v>
      </c>
      <c r="CA34" s="4" t="n">
        <f aca="false">CA9*'Taux avec population simulée'!AJ120</f>
        <v>398756.432134798</v>
      </c>
      <c r="CB34" s="4" t="n">
        <f aca="false">CB9*'Taux avec population simulée'!AK120</f>
        <v>405259.01205636</v>
      </c>
      <c r="CC34" s="4" t="n">
        <f aca="false">CC9*'Taux avec population simulée'!AL120</f>
        <v>414826.631508728</v>
      </c>
      <c r="CD34" s="4" t="n">
        <f aca="false">CD9*'Taux avec population simulée'!AM120</f>
        <v>417773.50784155</v>
      </c>
      <c r="CE34" s="4" t="n">
        <f aca="false">CE9*'Taux avec population simulée'!AN120</f>
        <v>425543.924554854</v>
      </c>
      <c r="CF34" s="4" t="n">
        <f aca="false">CF9*'Taux avec population simulée'!AO120</f>
        <v>431409.631894125</v>
      </c>
      <c r="CG34" s="4" t="n">
        <f aca="false">CG9*'Taux avec population simulée'!AP120</f>
        <v>429011.236418387</v>
      </c>
      <c r="CH34" s="4" t="n">
        <f aca="false">CH9*'Taux avec population simulée'!AQ120</f>
        <v>430180.19308387</v>
      </c>
      <c r="CI34" s="4" t="n">
        <f aca="false">CI9*'Taux avec population simulée'!AR120</f>
        <v>435770.699006311</v>
      </c>
      <c r="CJ34" s="4" t="n">
        <f aca="false">CJ9*'Taux avec population simulée'!AS120</f>
        <v>438584.744337088</v>
      </c>
      <c r="CK34" s="4" t="n">
        <f aca="false">CK9*'Taux avec population simulée'!AT120</f>
        <v>449348.724229675</v>
      </c>
      <c r="CL34" s="4" t="n">
        <f aca="false">CL9*'Taux avec population simulée'!AU120</f>
        <v>446082.488620729</v>
      </c>
      <c r="CM34" s="4" t="n">
        <f aca="false">CM9*'Taux avec population simulée'!AV120</f>
        <v>453780.865800588</v>
      </c>
      <c r="CN34" s="4" t="n">
        <f aca="false">CN9*'Taux avec population simulée'!AW120</f>
        <v>457178.647387316</v>
      </c>
      <c r="CO34" s="4" t="n">
        <f aca="false">CO9*'Taux avec population simulée'!AX120</f>
        <v>458188.550450387</v>
      </c>
      <c r="CP34" s="4" t="n">
        <f aca="false">CP9*'Taux avec population simulée'!AY120</f>
        <v>455723.653609318</v>
      </c>
      <c r="CQ34" s="4" t="n">
        <f aca="false">CQ9*'Taux avec population simulée'!AZ120</f>
        <v>457071.850566358</v>
      </c>
      <c r="CR34" s="4" t="n">
        <f aca="false">CR9*'Taux avec population simulée'!BA120</f>
        <v>461497.068619668</v>
      </c>
      <c r="CS34" s="4" t="n">
        <f aca="false">CS9*'Taux avec population simulée'!BB120</f>
        <v>467853.623853353</v>
      </c>
      <c r="CT34" s="4" t="n">
        <f aca="false">CT9*'Taux avec population simulée'!BC120</f>
        <v>456942.185139471</v>
      </c>
      <c r="CU34" s="4" t="n">
        <f aca="false">CU9*'Taux avec population simulée'!BD120</f>
        <v>461366.126041846</v>
      </c>
      <c r="CV34" s="4" t="n">
        <f aca="false">CV9*'Taux avec population simulée'!BE120</f>
        <v>460499.177800964</v>
      </c>
      <c r="CW34" s="4" t="n">
        <f aca="false">CW9*'Taux avec population simulée'!BF120</f>
        <v>457072.336192706</v>
      </c>
      <c r="CX34" s="4" t="n">
        <f aca="false">CX9*'Taux avec population simulée'!BG120</f>
        <v>457952.493370715</v>
      </c>
      <c r="CY34" s="4" t="n">
        <f aca="false">CY9*'Taux avec population simulée'!BH120</f>
        <v>455676.200215761</v>
      </c>
      <c r="CZ34" s="4" t="n">
        <f aca="false">CZ9*'Taux avec population simulée'!BI120</f>
        <v>455449.7194348</v>
      </c>
      <c r="DA34" s="4" t="n">
        <f aca="false">DA9*'Taux avec population simulée'!BJ120</f>
        <v>468702.33171488</v>
      </c>
      <c r="DB34" s="4" t="n">
        <f aca="false">DB9*'Taux avec population simulée'!BK120</f>
        <v>463673.279373049</v>
      </c>
      <c r="DC34" s="4" t="n">
        <f aca="false">DC9*'Taux avec population simulée'!BL120</f>
        <v>463170.278582982</v>
      </c>
      <c r="DD34" s="4" t="n">
        <f aca="false">DD9*'Taux avec population simulée'!BM120</f>
        <v>457520.924788639</v>
      </c>
      <c r="DE34" s="4" t="n">
        <f aca="false">DE9*'Taux avec population simulée'!BN120</f>
        <v>458259.988770704</v>
      </c>
      <c r="DF34" s="4" t="n">
        <f aca="false">DF9*'Taux avec population simulée'!BO120</f>
        <v>464016.027353484</v>
      </c>
      <c r="DG34" s="4" t="n">
        <f aca="false">DG9*'Taux avec population simulée'!BP120</f>
        <v>460801.991409117</v>
      </c>
      <c r="DH34" s="4" t="n">
        <f aca="false">DH9*'Taux avec population simulée'!BQ120</f>
        <v>456774.906808536</v>
      </c>
      <c r="DI34" s="4" t="n">
        <f aca="false">DI9*'Taux avec population simulée'!BR120</f>
        <v>463524.456529859</v>
      </c>
      <c r="DJ34" s="4" t="n">
        <f aca="false">DJ9*'Taux avec population simulée'!BS120</f>
        <v>469535.770483641</v>
      </c>
      <c r="DK34" s="4" t="n">
        <f aca="false">DK9*'Taux avec population simulée'!BT120</f>
        <v>467243.347264977</v>
      </c>
      <c r="DL34" s="4" t="n">
        <f aca="false">DL9*'Taux avec population simulée'!BU120</f>
        <v>470056.143175616</v>
      </c>
      <c r="DM34" s="4" t="n">
        <f aca="false">DM9*'Taux avec population simulée'!BV120</f>
        <v>465663.376938129</v>
      </c>
      <c r="DN34" s="4" t="n">
        <f aca="false">DN9*'Taux avec population simulée'!BW120</f>
        <v>470217.421545163</v>
      </c>
      <c r="DO34" s="4" t="n">
        <f aca="false">DO9*'Taux avec population simulée'!BX120</f>
        <v>470791.535499018</v>
      </c>
      <c r="DP34" s="4" t="n">
        <f aca="false">DP9*'Taux avec population simulée'!BY120</f>
        <v>470370.04476565</v>
      </c>
      <c r="DQ34" s="4" t="n">
        <f aca="false">DQ9*'Taux avec population simulée'!BZ120</f>
        <v>466562.113954548</v>
      </c>
      <c r="DR34" s="4" t="n">
        <f aca="false">DR9*'Taux avec population simulée'!CA120</f>
        <v>477133.552085873</v>
      </c>
      <c r="DS34" s="4" t="n">
        <f aca="false">DS9*'Taux avec population simulée'!CB120</f>
        <v>478900.312129596</v>
      </c>
      <c r="DT34" s="4" t="n">
        <f aca="false">DT9*'Taux avec population simulée'!CC120</f>
        <v>478524.165185091</v>
      </c>
      <c r="DU34" s="4" t="n">
        <f aca="false">DU9*'Taux avec population simulée'!CD120</f>
        <v>472466.116068493</v>
      </c>
      <c r="DV34" s="4" t="n">
        <f aca="false">DV9*'Taux avec population simulée'!CE120</f>
        <v>478750.129245962</v>
      </c>
      <c r="DW34" s="4" t="n">
        <f aca="false">DW9*'Taux avec population simulée'!CF120</f>
        <v>485322.858851971</v>
      </c>
      <c r="DX34" s="4" t="n">
        <f aca="false">DX9*'Taux avec population simulée'!CG120</f>
        <v>488464.670071115</v>
      </c>
      <c r="DY34" s="4" t="n">
        <f aca="false">DY9*'Taux avec population simulée'!CH120</f>
        <v>482071.25635533</v>
      </c>
      <c r="DZ34" s="4" t="n">
        <f aca="false">DZ9*'Taux avec population simulée'!CI120</f>
        <v>486024.523459878</v>
      </c>
      <c r="EA34" s="4" t="n">
        <f aca="false">EA9*'Taux avec population simulée'!CJ120</f>
        <v>489774.756054423</v>
      </c>
      <c r="EB34" s="4" t="n">
        <f aca="false">EB9*'Taux avec population simulée'!CK120</f>
        <v>502303.78925472</v>
      </c>
      <c r="EC34" s="4" t="n">
        <f aca="false">EC9*'Taux avec population simulée'!CL120</f>
        <v>505796.154590664</v>
      </c>
      <c r="ED34" s="4" t="n">
        <f aca="false">ED9*'Taux avec population simulée'!CM120</f>
        <v>510489.746094791</v>
      </c>
      <c r="EE34" s="4" t="n">
        <f aca="false">EE9*'Taux avec population simulée'!CN120</f>
        <v>512865.759144081</v>
      </c>
      <c r="EF34" s="4" t="n">
        <f aca="false">EF9*'Taux avec population simulée'!CO120</f>
        <v>514804.920525464</v>
      </c>
      <c r="EG34" s="4" t="n">
        <f aca="false">EG9*'Taux avec population simulée'!CP120</f>
        <v>522128.098734294</v>
      </c>
      <c r="EH34" s="4" t="n">
        <f aca="false">EH9*'Taux avec population simulée'!CQ120</f>
        <v>536565.952679895</v>
      </c>
      <c r="EI34" s="4" t="n">
        <f aca="false">EI9*'Taux avec population simulée'!CR120</f>
        <v>541906.557948303</v>
      </c>
      <c r="EJ34" s="4" t="n">
        <f aca="false">EJ9*'Taux avec population simulée'!CS120</f>
        <v>541177.930486852</v>
      </c>
      <c r="EK34" s="4" t="n">
        <f aca="false">EK9*'Taux avec population simulée'!CT120</f>
        <v>554619.926845214</v>
      </c>
      <c r="EL34" s="4" t="n">
        <f aca="false">EL9*'Taux avec population simulée'!CU120</f>
        <v>547261.598838304</v>
      </c>
      <c r="EM34" s="4" t="n">
        <f aca="false">EM9*'Taux avec population simulée'!CV120</f>
        <v>558923.300472462</v>
      </c>
      <c r="EN34" s="4" t="n">
        <f aca="false">EN9*'Taux avec population simulée'!CW120</f>
        <v>562076.762861148</v>
      </c>
      <c r="EO34" s="4" t="n">
        <f aca="false">EO9*'Taux avec population simulée'!CX120</f>
        <v>566274.064365489</v>
      </c>
      <c r="EP34" s="4" t="n">
        <f aca="false">EP9*'Taux avec population simulée'!CY120</f>
        <v>574685.25246966</v>
      </c>
      <c r="EQ34" s="4" t="n">
        <f aca="false">EQ9*'Taux avec population simulée'!CZ120</f>
        <v>576834.855839256</v>
      </c>
      <c r="ER34" s="4" t="n">
        <f aca="false">ER9*'Taux avec population simulée'!DA120</f>
        <v>588336.984647903</v>
      </c>
      <c r="ES34" s="4" t="n">
        <f aca="false">ES9*'Taux avec population simulée'!DB120</f>
        <v>588536.982421768</v>
      </c>
      <c r="ET34" s="4" t="n">
        <f aca="false">ET9*'Taux avec population simulée'!DC120</f>
        <v>591284.562419167</v>
      </c>
      <c r="EU34" s="4" t="n">
        <f aca="false">EU9*'Taux avec population simulée'!DD120</f>
        <v>597574.180087208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278747.999964354</v>
      </c>
      <c r="GQ34" s="4" t="n">
        <f aca="false">GQ9*'Taux avec population simulée'!C134</f>
        <v>280672.03805394</v>
      </c>
      <c r="GR34" s="4" t="n">
        <f aca="false">GR9*'Taux avec population simulée'!D134</f>
        <v>288872.886552439</v>
      </c>
      <c r="GS34" s="4" t="n">
        <f aca="false">GS9*'Taux avec population simulée'!E134</f>
        <v>290486.312279127</v>
      </c>
      <c r="GT34" s="4" t="n">
        <f aca="false">GT9*'Taux avec population simulée'!F134</f>
        <v>297152.010366674</v>
      </c>
      <c r="GU34" s="4" t="n">
        <f aca="false">GU9*'Taux avec population simulée'!G134</f>
        <v>295706.145224537</v>
      </c>
      <c r="GV34" s="4" t="n">
        <f aca="false">GV9*'Taux avec population simulée'!H134</f>
        <v>294801.493318114</v>
      </c>
      <c r="GW34" s="4" t="n">
        <f aca="false">GW9*'Taux avec population simulée'!I134</f>
        <v>297699.863438301</v>
      </c>
      <c r="GX34" s="4" t="n">
        <f aca="false">GX9*'Taux avec population simulée'!J134</f>
        <v>295373.584439886</v>
      </c>
      <c r="GY34" s="4" t="n">
        <f aca="false">GY9*'Taux avec population simulée'!K134</f>
        <v>312209.615388595</v>
      </c>
      <c r="GZ34" s="4" t="n">
        <f aca="false">GZ9*'Taux avec population simulée'!L134</f>
        <v>305795.550456581</v>
      </c>
      <c r="HA34" s="1" t="n">
        <f aca="false">HA9*'Taux avec population simulée'!M134</f>
        <v>295617.46828221</v>
      </c>
      <c r="HB34" s="4" t="n">
        <f aca="false">HB9*'Taux avec population simulée'!N134</f>
        <v>303161.488432115</v>
      </c>
      <c r="HC34" s="4" t="n">
        <f aca="false">HC9*'Taux avec population simulée'!O134</f>
        <v>306301.037118991</v>
      </c>
      <c r="HD34" s="4" t="n">
        <f aca="false">HD9*'Taux avec population simulée'!P134</f>
        <v>307333.114267108</v>
      </c>
      <c r="HE34" s="4" t="n">
        <f aca="false">HE9*'Taux avec population simulée'!Q134</f>
        <v>313474.273026435</v>
      </c>
      <c r="HF34" s="4" t="n">
        <f aca="false">HF9*'Taux avec population simulée'!R134</f>
        <v>316468.694735928</v>
      </c>
      <c r="HG34" s="4" t="n">
        <f aca="false">HG9*'Taux avec population simulée'!S134</f>
        <v>319205.290662417</v>
      </c>
      <c r="HH34" s="4" t="n">
        <f aca="false">HH9*'Taux avec population simulée'!T134</f>
        <v>322901.829233358</v>
      </c>
      <c r="HI34" s="4" t="n">
        <f aca="false">HI9*'Taux avec population simulée'!U134</f>
        <v>333850.285679637</v>
      </c>
      <c r="HJ34" s="4" t="n">
        <f aca="false">HJ9*'Taux avec population simulée'!V134</f>
        <v>337746.789771577</v>
      </c>
      <c r="HK34" s="4" t="n">
        <f aca="false">HK9*'Taux avec population simulée'!W134</f>
        <v>339952.949952122</v>
      </c>
      <c r="HL34" s="4" t="n">
        <f aca="false">HL9*'Taux avec population simulée'!X134</f>
        <v>347189.603465948</v>
      </c>
      <c r="HM34" s="4" t="n">
        <f aca="false">HM9*'Taux avec population simulée'!Y134</f>
        <v>346693.62126661</v>
      </c>
      <c r="HN34" s="4" t="n">
        <f aca="false">HN9*'Taux avec population simulée'!Z134</f>
        <v>347367.685492707</v>
      </c>
      <c r="HO34" s="4" t="n">
        <f aca="false">HO9*'Taux avec population simulée'!AA134</f>
        <v>349837.328980388</v>
      </c>
      <c r="HP34" s="4" t="n">
        <f aca="false">HP9*'Taux avec population simulée'!AB134</f>
        <v>351580.441505934</v>
      </c>
      <c r="HQ34" s="4" t="n">
        <f aca="false">HQ9*'Taux avec population simulée'!AC134</f>
        <v>354220.552887747</v>
      </c>
      <c r="HR34" s="4" t="n">
        <f aca="false">HR9*'Taux avec population simulée'!AD134</f>
        <v>362467.689947608</v>
      </c>
      <c r="HS34" s="4" t="n">
        <f aca="false">HS9*'Taux avec population simulée'!AE134</f>
        <v>365347.22848348</v>
      </c>
      <c r="HT34" s="4" t="n">
        <f aca="false">HT9*'Taux avec population simulée'!AF134</f>
        <v>364598.013614101</v>
      </c>
      <c r="HU34" s="4" t="n">
        <f aca="false">HU9*'Taux avec population simulée'!AG134</f>
        <v>366455.586108229</v>
      </c>
      <c r="HV34" s="4" t="n">
        <f aca="false">HV9*'Taux avec population simulée'!AH134</f>
        <v>368974.557372519</v>
      </c>
      <c r="HW34" s="4" t="n">
        <f aca="false">HW9*'Taux avec population simulée'!AI134</f>
        <v>373081.0895269</v>
      </c>
      <c r="HX34" s="4" t="n">
        <f aca="false">HX9*'Taux avec population simulée'!AJ134</f>
        <v>371908.560445124</v>
      </c>
      <c r="HY34" s="4" t="n">
        <f aca="false">HY9*'Taux avec population simulée'!AK134</f>
        <v>373029.691857131</v>
      </c>
      <c r="HZ34" s="4" t="n">
        <f aca="false">HZ9*'Taux avec population simulée'!AL134</f>
        <v>380690.040811647</v>
      </c>
      <c r="IA34" s="4" t="n">
        <f aca="false">IA9*'Taux avec population simulée'!AM134</f>
        <v>382777.182509358</v>
      </c>
      <c r="IB34" s="4" t="n">
        <f aca="false">IB9*'Taux avec population simulée'!AN134</f>
        <v>381375.724186285</v>
      </c>
      <c r="IC34" s="4" t="n">
        <f aca="false">IC9*'Taux avec population simulée'!AO134</f>
        <v>375524.94474871</v>
      </c>
      <c r="ID34" s="4" t="n">
        <f aca="false">ID9*'Taux avec population simulée'!AP134</f>
        <v>375574.199697595</v>
      </c>
      <c r="IE34" s="4" t="n">
        <f aca="false">IE9*'Taux avec population simulée'!AQ134</f>
        <v>380015.428734286</v>
      </c>
      <c r="IF34" s="4" t="n">
        <f aca="false">IF9*'Taux avec population simulée'!AR134</f>
        <v>383706.787234409</v>
      </c>
      <c r="IG34" s="4" t="n">
        <f aca="false">IG9*'Taux avec population simulée'!AS134</f>
        <v>383788.353151695</v>
      </c>
      <c r="IH34" s="4" t="n">
        <f aca="false">IH9*'Taux avec population simulée'!AT134</f>
        <v>388858.510238621</v>
      </c>
      <c r="II34" s="4" t="n">
        <f aca="false">II9*'Taux avec population simulée'!AU134</f>
        <v>389691.548450238</v>
      </c>
      <c r="IJ34" s="4" t="n">
        <f aca="false">IJ9*'Taux avec population simulée'!AV134</f>
        <v>396725.179168367</v>
      </c>
      <c r="IK34" s="4" t="n">
        <f aca="false">IK9*'Taux avec population simulée'!AW134</f>
        <v>399430.757629855</v>
      </c>
      <c r="IL34" s="4" t="n">
        <f aca="false">IL9*'Taux avec population simulée'!AX134</f>
        <v>394695.023972681</v>
      </c>
      <c r="IM34" s="4" t="n">
        <f aca="false">IM9*'Taux avec population simulée'!AY134</f>
        <v>398628.728787773</v>
      </c>
      <c r="IN34" s="4" t="n">
        <f aca="false">IN9*'Taux avec population simulée'!AZ134</f>
        <v>402429.810247978</v>
      </c>
      <c r="IO34" s="4" t="n">
        <f aca="false">IO9*'Taux avec population simulée'!BA134</f>
        <v>402688.036527767</v>
      </c>
      <c r="IP34" s="4" t="n">
        <f aca="false">IP9*'Taux avec population simulée'!BB134</f>
        <v>407018.400977139</v>
      </c>
      <c r="IQ34" s="4" t="n">
        <f aca="false">IQ9*'Taux avec population simulée'!BC134</f>
        <v>404688.153498717</v>
      </c>
      <c r="IR34" s="4" t="n">
        <f aca="false">IR9*'Taux avec population simulée'!BD134</f>
        <v>407679.820442013</v>
      </c>
      <c r="IS34" s="4" t="n">
        <f aca="false">IS9*'Taux avec population simulée'!BE134</f>
        <v>399844.326738487</v>
      </c>
      <c r="IT34" s="4" t="n">
        <f aca="false">IT9*'Taux avec population simulée'!BF134</f>
        <v>402003.94538746</v>
      </c>
      <c r="IU34" s="4" t="n">
        <f aca="false">IU9*'Taux avec population simulée'!BG134</f>
        <v>403088.229091549</v>
      </c>
      <c r="IV34" s="4" t="n">
        <f aca="false">IV9*'Taux avec population simulée'!BH134</f>
        <v>403400.534882636</v>
      </c>
      <c r="IW34" s="4" t="n">
        <f aca="false">IW9*'Taux avec population simulée'!BI134</f>
        <v>403431.734420207</v>
      </c>
      <c r="IX34" s="4" t="n">
        <f aca="false">IX9*'Taux avec population simulée'!BJ134</f>
        <v>397400.566237009</v>
      </c>
      <c r="IY34" s="4" t="n">
        <f aca="false">IY9*'Taux avec population simulée'!BK134</f>
        <v>393679.539059238</v>
      </c>
      <c r="IZ34" s="4" t="n">
        <f aca="false">IZ9*'Taux avec population simulée'!BL134</f>
        <v>388630.659357855</v>
      </c>
      <c r="JA34" s="4" t="n">
        <f aca="false">JA9*'Taux avec population simulée'!BM134</f>
        <v>395476.618234442</v>
      </c>
      <c r="JB34" s="4" t="n">
        <f aca="false">JB9*'Taux avec population simulée'!BN134</f>
        <v>386294.632884527</v>
      </c>
      <c r="JC34" s="4" t="n">
        <f aca="false">JC9*'Taux avec population simulée'!BO134</f>
        <v>391710.329007077</v>
      </c>
      <c r="JD34" s="4" t="n">
        <f aca="false">JD9*'Taux avec population simulée'!BP134</f>
        <v>389430.216057383</v>
      </c>
      <c r="JE34" s="4" t="n">
        <f aca="false">JE9*'Taux avec population simulée'!BQ134</f>
        <v>389774.188930971</v>
      </c>
      <c r="JF34" s="4" t="n">
        <f aca="false">JF9*'Taux avec population simulée'!BR134</f>
        <v>394101.402280524</v>
      </c>
      <c r="JG34" s="4" t="n">
        <f aca="false">JG9*'Taux avec population simulée'!BS134</f>
        <v>385827.863364643</v>
      </c>
      <c r="JH34" s="4" t="n">
        <f aca="false">JH9*'Taux avec population simulée'!BT134</f>
        <v>386457.763039401</v>
      </c>
      <c r="JI34" s="4" t="n">
        <f aca="false">JI9*'Taux avec population simulée'!BU134</f>
        <v>385654.11107329</v>
      </c>
      <c r="JJ34" s="4" t="n">
        <f aca="false">JJ9*'Taux avec population simulée'!BV134</f>
        <v>384364.843104198</v>
      </c>
      <c r="JK34" s="4" t="n">
        <f aca="false">JK9*'Taux avec population simulée'!BW134</f>
        <v>390858.192586217</v>
      </c>
      <c r="JL34" s="4" t="n">
        <f aca="false">JL9*'Taux avec population simulée'!BX134</f>
        <v>395059.619784555</v>
      </c>
      <c r="JM34" s="4" t="n">
        <f aca="false">JM9*'Taux avec population simulée'!BY134</f>
        <v>395228.334269314</v>
      </c>
      <c r="JN34" s="4" t="n">
        <f aca="false">JN9*'Taux avec population simulée'!BZ134</f>
        <v>397864.214013199</v>
      </c>
      <c r="JO34" s="4" t="n">
        <f aca="false">JO9*'Taux avec population simulée'!CA134</f>
        <v>400704.50663797</v>
      </c>
      <c r="JP34" s="4" t="n">
        <f aca="false">JP9*'Taux avec population simulée'!CB134</f>
        <v>403856.11803675</v>
      </c>
      <c r="JQ34" s="4" t="n">
        <f aca="false">JQ9*'Taux avec population simulée'!CC134</f>
        <v>407450.970536915</v>
      </c>
      <c r="JR34" s="4" t="n">
        <f aca="false">JR9*'Taux avec population simulée'!CD134</f>
        <v>415993.369535201</v>
      </c>
      <c r="JS34" s="4" t="n">
        <f aca="false">JS9*'Taux avec population simulée'!CE134</f>
        <v>414582.017429068</v>
      </c>
      <c r="JT34" s="4" t="n">
        <f aca="false">JT9*'Taux avec population simulée'!CF134</f>
        <v>417939.52355678</v>
      </c>
      <c r="JU34" s="4" t="n">
        <f aca="false">JU9*'Taux avec population simulée'!CG134</f>
        <v>418978.423806827</v>
      </c>
      <c r="JV34" s="4" t="n">
        <f aca="false">JV9*'Taux avec population simulée'!CH134</f>
        <v>425138.679093044</v>
      </c>
      <c r="JW34" s="4" t="n">
        <f aca="false">JW9*'Taux avec population simulée'!CI134</f>
        <v>420167.694669522</v>
      </c>
      <c r="JX34" s="4" t="n">
        <f aca="false">JX9*'Taux avec population simulée'!CJ134</f>
        <v>424590.678180532</v>
      </c>
      <c r="JY34" s="4" t="n">
        <f aca="false">JY9*'Taux avec population simulée'!CK134</f>
        <v>432747.896287375</v>
      </c>
      <c r="JZ34" s="4" t="n">
        <f aca="false">JZ9*'Taux avec population simulée'!CL134</f>
        <v>434614.992888046</v>
      </c>
      <c r="KA34" s="4" t="n">
        <f aca="false">KA9*'Taux avec population simulée'!CM134</f>
        <v>443652.475541426</v>
      </c>
      <c r="KB34" s="4" t="n">
        <f aca="false">KB9*'Taux avec population simulée'!CN134</f>
        <v>452886.296241237</v>
      </c>
      <c r="KC34" s="4" t="n">
        <f aca="false">KC9*'Taux avec population simulée'!CO134</f>
        <v>456461.192299732</v>
      </c>
      <c r="KD34" s="4" t="n">
        <f aca="false">KD9*'Taux avec population simulée'!CP134</f>
        <v>454334.273916305</v>
      </c>
      <c r="KE34" s="4" t="n">
        <f aca="false">KE9*'Taux avec population simulée'!CQ134</f>
        <v>448882.390264908</v>
      </c>
      <c r="KF34" s="4" t="n">
        <f aca="false">KF9*'Taux avec population simulée'!CR134</f>
        <v>448527.28280064</v>
      </c>
      <c r="KG34" s="4" t="n">
        <f aca="false">KG9*'Taux avec population simulée'!CS134</f>
        <v>460600.709149778</v>
      </c>
      <c r="KH34" s="4" t="n">
        <f aca="false">KH9*'Taux avec population simulée'!CT134</f>
        <v>457906.118345656</v>
      </c>
      <c r="KI34" s="4" t="n">
        <f aca="false">KI9*'Taux avec population simulée'!CU134</f>
        <v>460499.900892424</v>
      </c>
      <c r="KJ34" s="4" t="n">
        <f aca="false">KJ9*'Taux avec population simulée'!CV134</f>
        <v>456861.351605841</v>
      </c>
      <c r="KK34" s="4" t="n">
        <f aca="false">KK9*'Taux avec population simulée'!CW134</f>
        <v>461235.425694888</v>
      </c>
      <c r="KL34" s="4" t="n">
        <f aca="false">KL9*'Taux avec population simulée'!CX134</f>
        <v>459338.144143344</v>
      </c>
      <c r="KM34" s="4" t="n">
        <f aca="false">KM9*'Taux avec population simulée'!CY134</f>
        <v>461445.555223295</v>
      </c>
      <c r="KN34" s="4" t="n">
        <f aca="false">KN9*'Taux avec population simulée'!CZ134</f>
        <v>462215.120520587</v>
      </c>
      <c r="KO34" s="4" t="n">
        <f aca="false">KO9*'Taux avec population simulée'!DA134</f>
        <v>463232.985805533</v>
      </c>
      <c r="KP34" s="4" t="n">
        <f aca="false">KP9*'Taux avec population simulée'!DB134</f>
        <v>464310.2614105</v>
      </c>
      <c r="KQ34" s="4" t="n">
        <f aca="false">KQ9*'Taux avec population simulée'!DC134</f>
        <v>467952.622197976</v>
      </c>
      <c r="KR34" s="4" t="n">
        <f aca="false">KR9*'Taux avec population simulée'!DD134</f>
        <v>466273.665376618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319813.999980964</v>
      </c>
      <c r="AT35" s="12" t="n">
        <f aca="false">AT10*'Taux avec population simulée'!C121</f>
        <v>330387.483129239</v>
      </c>
      <c r="AU35" s="12" t="n">
        <f aca="false">AU10*'Taux avec population simulée'!D121</f>
        <v>336761.113251732</v>
      </c>
      <c r="AV35" s="12" t="n">
        <f aca="false">AV10*'Taux avec population simulée'!E121</f>
        <v>330274.528135332</v>
      </c>
      <c r="AW35" s="12" t="n">
        <f aca="false">AW10*'Taux avec population simulée'!F121</f>
        <v>344946.81763757</v>
      </c>
      <c r="AX35" s="12" t="n">
        <f aca="false">AX10*'Taux avec population simulée'!G121</f>
        <v>351333.186180806</v>
      </c>
      <c r="AY35" s="12" t="n">
        <f aca="false">AY10*'Taux avec population simulée'!H121</f>
        <v>349506.122621798</v>
      </c>
      <c r="AZ35" s="12" t="n">
        <f aca="false">AZ10*'Taux avec population simulée'!I121</f>
        <v>350515.84398237</v>
      </c>
      <c r="BA35" s="12" t="n">
        <f aca="false">BA10*'Taux avec population simulée'!J121</f>
        <v>351668.603663677</v>
      </c>
      <c r="BB35" s="12" t="n">
        <f aca="false">BB10*'Taux avec population simulée'!K121</f>
        <v>309145.033185524</v>
      </c>
      <c r="BC35" s="12" t="n">
        <f aca="false">BC10*'Taux avec population simulée'!L121</f>
        <v>298775.907038535</v>
      </c>
      <c r="BD35" s="1" t="n">
        <f aca="false">BD10*'Taux avec population simulée'!M121</f>
        <v>310519.511088345</v>
      </c>
      <c r="BE35" s="12" t="n">
        <f aca="false">BE10*'Taux avec population simulée'!N121</f>
        <v>305168.753499497</v>
      </c>
      <c r="BF35" s="12" t="n">
        <f aca="false">BF10*'Taux avec population simulée'!O121</f>
        <v>308373.83347699</v>
      </c>
      <c r="BG35" s="12" t="n">
        <f aca="false">BG10*'Taux avec population simulée'!P121</f>
        <v>309967.779034791</v>
      </c>
      <c r="BH35" s="12" t="n">
        <f aca="false">BH10*'Taux avec population simulée'!Q121</f>
        <v>312565.290153534</v>
      </c>
      <c r="BI35" s="12" t="n">
        <f aca="false">BI10*'Taux avec population simulée'!R121</f>
        <v>311806.355851721</v>
      </c>
      <c r="BJ35" s="12" t="n">
        <f aca="false">BJ10*'Taux avec population simulée'!S121</f>
        <v>309526.817703727</v>
      </c>
      <c r="BK35" s="12" t="n">
        <f aca="false">BK10*'Taux avec population simulée'!T121</f>
        <v>310411.883437224</v>
      </c>
      <c r="BL35" s="12" t="n">
        <f aca="false">BL10*'Taux avec population simulée'!U121</f>
        <v>311107.862605084</v>
      </c>
      <c r="BM35" s="12" t="n">
        <f aca="false">BM10*'Taux avec population simulée'!V121</f>
        <v>306045.320263306</v>
      </c>
      <c r="BN35" s="12" t="n">
        <f aca="false">BN10*'Taux avec population simulée'!W121</f>
        <v>307364.564675677</v>
      </c>
      <c r="BO35" s="12" t="n">
        <f aca="false">BO10*'Taux avec population simulée'!X121</f>
        <v>299524.93631116</v>
      </c>
      <c r="BP35" s="12" t="n">
        <f aca="false">BP10*'Taux avec population simulée'!Y121</f>
        <v>294605.369351521</v>
      </c>
      <c r="BQ35" s="12" t="n">
        <f aca="false">BQ10*'Taux avec population simulée'!Z121</f>
        <v>300279.523501977</v>
      </c>
      <c r="BR35" s="12" t="n">
        <f aca="false">BR10*'Taux avec population simulée'!AA121</f>
        <v>299050.058031017</v>
      </c>
      <c r="BS35" s="12" t="n">
        <f aca="false">BS10*'Taux avec population simulée'!AB121</f>
        <v>305208.648139913</v>
      </c>
      <c r="BT35" s="12" t="n">
        <f aca="false">BT10*'Taux avec population simulée'!AC121</f>
        <v>307229.408356469</v>
      </c>
      <c r="BU35" s="12" t="n">
        <f aca="false">BU10*'Taux avec population simulée'!AD121</f>
        <v>310558.190990118</v>
      </c>
      <c r="BV35" s="12" t="n">
        <f aca="false">BV10*'Taux avec population simulée'!AE121</f>
        <v>321480.46727033</v>
      </c>
      <c r="BW35" s="12" t="n">
        <f aca="false">BW10*'Taux avec population simulée'!AF121</f>
        <v>327107.225472272</v>
      </c>
      <c r="BX35" s="12" t="n">
        <f aca="false">BX10*'Taux avec population simulée'!AG121</f>
        <v>334889.059693241</v>
      </c>
      <c r="BY35" s="12" t="n">
        <f aca="false">BY10*'Taux avec population simulée'!AH121</f>
        <v>339483.038334171</v>
      </c>
      <c r="BZ35" s="12" t="n">
        <f aca="false">BZ10*'Taux avec population simulée'!AI121</f>
        <v>339079.826713414</v>
      </c>
      <c r="CA35" s="12" t="n">
        <f aca="false">CA10*'Taux avec population simulée'!AJ121</f>
        <v>345121.777759862</v>
      </c>
      <c r="CB35" s="12" t="n">
        <f aca="false">CB10*'Taux avec population simulée'!AK121</f>
        <v>345461.882941704</v>
      </c>
      <c r="CC35" s="12" t="n">
        <f aca="false">CC10*'Taux avec population simulée'!AL121</f>
        <v>347722.845165639</v>
      </c>
      <c r="CD35" s="12" t="n">
        <f aca="false">CD10*'Taux avec population simulée'!AM121</f>
        <v>348969.800816595</v>
      </c>
      <c r="CE35" s="12" t="n">
        <f aca="false">CE10*'Taux avec population simulée'!AN121</f>
        <v>352598.217410082</v>
      </c>
      <c r="CF35" s="12" t="n">
        <f aca="false">CF10*'Taux avec population simulée'!AO121</f>
        <v>352420.826632993</v>
      </c>
      <c r="CG35" s="12" t="n">
        <f aca="false">CG10*'Taux avec population simulée'!AP121</f>
        <v>354363.16079493</v>
      </c>
      <c r="CH35" s="12" t="n">
        <f aca="false">CH10*'Taux avec population simulée'!AQ121</f>
        <v>360124.581525002</v>
      </c>
      <c r="CI35" s="12" t="n">
        <f aca="false">CI10*'Taux avec population simulée'!AR121</f>
        <v>364176.641018682</v>
      </c>
      <c r="CJ35" s="12" t="n">
        <f aca="false">CJ10*'Taux avec population simulée'!AS121</f>
        <v>370236.151615202</v>
      </c>
      <c r="CK35" s="12" t="n">
        <f aca="false">CK10*'Taux avec population simulée'!AT121</f>
        <v>373317.01208384</v>
      </c>
      <c r="CL35" s="12" t="n">
        <f aca="false">CL10*'Taux avec population simulée'!AU121</f>
        <v>381090.856683347</v>
      </c>
      <c r="CM35" s="12" t="n">
        <f aca="false">CM10*'Taux avec population simulée'!AV121</f>
        <v>375710.415909013</v>
      </c>
      <c r="CN35" s="12" t="n">
        <f aca="false">CN10*'Taux avec population simulée'!AW121</f>
        <v>376278.608906244</v>
      </c>
      <c r="CO35" s="12" t="n">
        <f aca="false">CO10*'Taux avec population simulée'!AX121</f>
        <v>371341.449491452</v>
      </c>
      <c r="CP35" s="12" t="n">
        <f aca="false">CP10*'Taux avec population simulée'!AY121</f>
        <v>367539.311476064</v>
      </c>
      <c r="CQ35" s="12" t="n">
        <f aca="false">CQ10*'Taux avec population simulée'!AZ121</f>
        <v>367492.189445446</v>
      </c>
      <c r="CR35" s="12" t="n">
        <f aca="false">CR10*'Taux avec population simulée'!BA121</f>
        <v>361430.729097943</v>
      </c>
      <c r="CS35" s="12" t="n">
        <f aca="false">CS10*'Taux avec population simulée'!BB121</f>
        <v>362270.280635947</v>
      </c>
      <c r="CT35" s="12" t="n">
        <f aca="false">CT10*'Taux avec population simulée'!BC121</f>
        <v>372878.491306337</v>
      </c>
      <c r="CU35" s="12" t="n">
        <f aca="false">CU10*'Taux avec population simulée'!BD121</f>
        <v>373757.512516285</v>
      </c>
      <c r="CV35" s="12" t="n">
        <f aca="false">CV10*'Taux avec population simulée'!BE121</f>
        <v>378179.5037786</v>
      </c>
      <c r="CW35" s="12" t="n">
        <f aca="false">CW10*'Taux avec population simulée'!BF121</f>
        <v>386247.630202166</v>
      </c>
      <c r="CX35" s="12" t="n">
        <f aca="false">CX10*'Taux avec population simulée'!BG121</f>
        <v>387612.345933862</v>
      </c>
      <c r="CY35" s="12" t="n">
        <f aca="false">CY10*'Taux avec population simulée'!BH121</f>
        <v>394288.102913159</v>
      </c>
      <c r="CZ35" s="12" t="n">
        <f aca="false">CZ10*'Taux avec population simulée'!BI121</f>
        <v>400510.861809822</v>
      </c>
      <c r="DA35" s="12" t="n">
        <f aca="false">DA10*'Taux avec population simulée'!BJ121</f>
        <v>397668.302454407</v>
      </c>
      <c r="DB35" s="12" t="n">
        <f aca="false">DB10*'Taux avec population simulée'!BK121</f>
        <v>399473.309030297</v>
      </c>
      <c r="DC35" s="12" t="n">
        <f aca="false">DC10*'Taux avec population simulée'!BL121</f>
        <v>404762.149074123</v>
      </c>
      <c r="DD35" s="12" t="n">
        <f aca="false">DD10*'Taux avec population simulée'!BM121</f>
        <v>406726.490284008</v>
      </c>
      <c r="DE35" s="12" t="n">
        <f aca="false">DE10*'Taux avec population simulée'!BN121</f>
        <v>414813.068238096</v>
      </c>
      <c r="DF35" s="12" t="n">
        <f aca="false">DF10*'Taux avec population simulée'!BO121</f>
        <v>411217.358265457</v>
      </c>
      <c r="DG35" s="12" t="n">
        <f aca="false">DG10*'Taux avec population simulée'!BP121</f>
        <v>418974.585681927</v>
      </c>
      <c r="DH35" s="12" t="n">
        <f aca="false">DH10*'Taux avec population simulée'!BQ121</f>
        <v>421235.708239257</v>
      </c>
      <c r="DI35" s="12" t="n">
        <f aca="false">DI10*'Taux avec population simulée'!BR121</f>
        <v>420452.151820984</v>
      </c>
      <c r="DJ35" s="12" t="n">
        <f aca="false">DJ10*'Taux avec population simulée'!BS121</f>
        <v>418847.826092909</v>
      </c>
      <c r="DK35" s="12" t="n">
        <f aca="false">DK10*'Taux avec population simulée'!BT121</f>
        <v>419920.722960088</v>
      </c>
      <c r="DL35" s="12" t="n">
        <f aca="false">DL10*'Taux avec population simulée'!BU121</f>
        <v>423070.234611489</v>
      </c>
      <c r="DM35" s="12" t="n">
        <f aca="false">DM10*'Taux avec population simulée'!BV121</f>
        <v>428006.999775673</v>
      </c>
      <c r="DN35" s="12" t="n">
        <f aca="false">DN10*'Taux avec population simulée'!BW121</f>
        <v>417105.088585204</v>
      </c>
      <c r="DO35" s="12" t="n">
        <f aca="false">DO10*'Taux avec population simulée'!BX121</f>
        <v>420598.941979319</v>
      </c>
      <c r="DP35" s="12" t="n">
        <f aca="false">DP10*'Taux avec population simulée'!BY121</f>
        <v>420075.406335254</v>
      </c>
      <c r="DQ35" s="12" t="n">
        <f aca="false">DQ10*'Taux avec population simulée'!BZ121</f>
        <v>418286.444633625</v>
      </c>
      <c r="DR35" s="12" t="n">
        <f aca="false">DR10*'Taux avec population simulée'!CA121</f>
        <v>418829.623084093</v>
      </c>
      <c r="DS35" s="12" t="n">
        <f aca="false">DS10*'Taux avec population simulée'!CB121</f>
        <v>415447.71432847</v>
      </c>
      <c r="DT35" s="12" t="n">
        <f aca="false">DT10*'Taux avec population simulée'!CC121</f>
        <v>414382.977904344</v>
      </c>
      <c r="DU35" s="12" t="n">
        <f aca="false">DU10*'Taux avec population simulée'!CD121</f>
        <v>423649.989691104</v>
      </c>
      <c r="DV35" s="12" t="n">
        <f aca="false">DV10*'Taux avec population simulée'!CE121</f>
        <v>417864.474814372</v>
      </c>
      <c r="DW35" s="12" t="n">
        <f aca="false">DW10*'Taux avec population simulée'!CF121</f>
        <v>416181.069526041</v>
      </c>
      <c r="DX35" s="12" t="n">
        <f aca="false">DX10*'Taux avec population simulée'!CG121</f>
        <v>409084.655798052</v>
      </c>
      <c r="DY35" s="12" t="n">
        <f aca="false">DY10*'Taux avec population simulée'!CH121</f>
        <v>409965.415438524</v>
      </c>
      <c r="DZ35" s="12" t="n">
        <f aca="false">DZ10*'Taux avec population simulée'!CI121</f>
        <v>415826.714174923</v>
      </c>
      <c r="EA35" s="12" t="n">
        <f aca="false">EA10*'Taux avec population simulée'!CJ121</f>
        <v>413102.954943059</v>
      </c>
      <c r="EB35" s="12" t="n">
        <f aca="false">EB10*'Taux avec population simulée'!CK121</f>
        <v>410309.273215279</v>
      </c>
      <c r="EC35" s="12" t="n">
        <f aca="false">EC10*'Taux avec population simulée'!CL121</f>
        <v>414663.779771585</v>
      </c>
      <c r="ED35" s="12" t="n">
        <f aca="false">ED10*'Taux avec population simulée'!CM121</f>
        <v>420323.75310255</v>
      </c>
      <c r="EE35" s="12" t="n">
        <f aca="false">EE10*'Taux avec population simulée'!CN121</f>
        <v>417952.362669237</v>
      </c>
      <c r="EF35" s="12" t="n">
        <f aca="false">EF10*'Taux avec population simulée'!CO121</f>
        <v>421573.020171731</v>
      </c>
      <c r="EG35" s="12" t="n">
        <f aca="false">EG10*'Taux avec population simulée'!CP121</f>
        <v>417861.004953981</v>
      </c>
      <c r="EH35" s="12" t="n">
        <f aca="false">EH10*'Taux avec population simulée'!CQ121</f>
        <v>421555.077250411</v>
      </c>
      <c r="EI35" s="12" t="n">
        <f aca="false">EI10*'Taux avec population simulée'!CR121</f>
        <v>419174.253947157</v>
      </c>
      <c r="EJ35" s="12" t="n">
        <f aca="false">EJ10*'Taux avec population simulée'!CS121</f>
        <v>419959.684214825</v>
      </c>
      <c r="EK35" s="12" t="n">
        <f aca="false">EK10*'Taux avec population simulée'!CT121</f>
        <v>416661.556286479</v>
      </c>
      <c r="EL35" s="12" t="n">
        <f aca="false">EL10*'Taux avec population simulée'!CU121</f>
        <v>427832.776837011</v>
      </c>
      <c r="EM35" s="12" t="n">
        <f aca="false">EM10*'Taux avec population simulée'!CV121</f>
        <v>428863.037534676</v>
      </c>
      <c r="EN35" s="12" t="n">
        <f aca="false">EN10*'Taux avec population simulée'!CW121</f>
        <v>427918.703073325</v>
      </c>
      <c r="EO35" s="12" t="n">
        <f aca="false">EO10*'Taux avec population simulée'!CX121</f>
        <v>423503.623690207</v>
      </c>
      <c r="EP35" s="12" t="n">
        <f aca="false">EP10*'Taux avec population simulée'!CY121</f>
        <v>429544.5403468</v>
      </c>
      <c r="EQ35" s="12" t="n">
        <f aca="false">EQ10*'Taux avec population simulée'!CZ121</f>
        <v>436394.885618042</v>
      </c>
      <c r="ER35" s="12" t="n">
        <f aca="false">ER10*'Taux avec population simulée'!DA121</f>
        <v>440967.174964035</v>
      </c>
      <c r="ES35" s="12" t="n">
        <f aca="false">ES10*'Taux avec population simulée'!DB121</f>
        <v>435001.048138718</v>
      </c>
      <c r="ET35" s="12" t="n">
        <f aca="false">ET10*'Taux avec population simulée'!DC121</f>
        <v>439738.640492332</v>
      </c>
      <c r="EU35" s="12" t="n">
        <f aca="false">EU10*'Taux avec population simulée'!DD121</f>
        <v>442738.281660311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228350.999973824</v>
      </c>
      <c r="GQ35" s="12" t="n">
        <f aca="false">GQ10*'Taux avec population simulée'!C135</f>
        <v>243493.722074121</v>
      </c>
      <c r="GR35" s="12" t="n">
        <f aca="false">GR10*'Taux avec population simulée'!D135</f>
        <v>225915.749387172</v>
      </c>
      <c r="GS35" s="12" t="n">
        <f aca="false">GS10*'Taux avec population simulée'!E135</f>
        <v>252273.165459758</v>
      </c>
      <c r="GT35" s="12" t="n">
        <f aca="false">GT10*'Taux avec population simulée'!F135</f>
        <v>237832.004758089</v>
      </c>
      <c r="GU35" s="12" t="n">
        <f aca="false">GU10*'Taux avec population simulée'!G135</f>
        <v>243243.120867546</v>
      </c>
      <c r="GV35" s="12" t="n">
        <f aca="false">GV10*'Taux avec population simulée'!H135</f>
        <v>244244.447378355</v>
      </c>
      <c r="GW35" s="12" t="n">
        <f aca="false">GW10*'Taux avec population simulée'!I135</f>
        <v>249507.11261009</v>
      </c>
      <c r="GX35" s="12" t="n">
        <f aca="false">GX10*'Taux avec population simulée'!J135</f>
        <v>256489.896009267</v>
      </c>
      <c r="GY35" s="12" t="n">
        <f aca="false">GY10*'Taux avec population simulée'!K135</f>
        <v>227173.223302961</v>
      </c>
      <c r="GZ35" s="12" t="n">
        <f aca="false">GZ10*'Taux avec population simulée'!L135</f>
        <v>235008.002256224</v>
      </c>
      <c r="HA35" s="1" t="n">
        <f aca="false">HA10*'Taux avec population simulée'!M135</f>
        <v>252595.487165414</v>
      </c>
      <c r="HB35" s="12" t="n">
        <f aca="false">HB10*'Taux avec population simulée'!N135</f>
        <v>236354.712823027</v>
      </c>
      <c r="HC35" s="12" t="n">
        <f aca="false">HC10*'Taux avec population simulée'!O135</f>
        <v>239808.714216654</v>
      </c>
      <c r="HD35" s="12" t="n">
        <f aca="false">HD10*'Taux avec population simulée'!P135</f>
        <v>244098.482850945</v>
      </c>
      <c r="HE35" s="12" t="n">
        <f aca="false">HE10*'Taux avec population simulée'!Q135</f>
        <v>250066.010376442</v>
      </c>
      <c r="HF35" s="12" t="n">
        <f aca="false">HF10*'Taux avec population simulée'!R135</f>
        <v>248193.889954906</v>
      </c>
      <c r="HG35" s="12" t="n">
        <f aca="false">HG10*'Taux avec population simulée'!S135</f>
        <v>251871.548290412</v>
      </c>
      <c r="HH35" s="12" t="n">
        <f aca="false">HH10*'Taux avec population simulée'!T135</f>
        <v>256908.979834675</v>
      </c>
      <c r="HI35" s="12" t="n">
        <f aca="false">HI10*'Taux avec population simulée'!U135</f>
        <v>255203.280043668</v>
      </c>
      <c r="HJ35" s="12" t="n">
        <f aca="false">HJ10*'Taux avec population simulée'!V135</f>
        <v>260742.261151553</v>
      </c>
      <c r="HK35" s="12" t="n">
        <f aca="false">HK10*'Taux avec population simulée'!W135</f>
        <v>265874.338222962</v>
      </c>
      <c r="HL35" s="12" t="n">
        <f aca="false">HL10*'Taux avec population simulée'!X135</f>
        <v>269001.865054247</v>
      </c>
      <c r="HM35" s="12" t="n">
        <f aca="false">HM10*'Taux avec population simulée'!Y135</f>
        <v>272167.960154153</v>
      </c>
      <c r="HN35" s="12" t="n">
        <f aca="false">HN10*'Taux avec population simulée'!Z135</f>
        <v>278823.241532749</v>
      </c>
      <c r="HO35" s="12" t="n">
        <f aca="false">HO10*'Taux avec population simulée'!AA135</f>
        <v>279274.692880819</v>
      </c>
      <c r="HP35" s="12" t="n">
        <f aca="false">HP10*'Taux avec population simulée'!AB135</f>
        <v>280367.685572359</v>
      </c>
      <c r="HQ35" s="12" t="n">
        <f aca="false">HQ10*'Taux avec population simulée'!AC135</f>
        <v>285629.580314972</v>
      </c>
      <c r="HR35" s="12" t="n">
        <f aca="false">HR10*'Taux avec population simulée'!AD135</f>
        <v>285711.120703659</v>
      </c>
      <c r="HS35" s="12" t="n">
        <f aca="false">HS10*'Taux avec population simulée'!AE135</f>
        <v>291733.410436111</v>
      </c>
      <c r="HT35" s="12" t="n">
        <f aca="false">HT10*'Taux avec population simulée'!AF135</f>
        <v>296265.243086932</v>
      </c>
      <c r="HU35" s="12" t="n">
        <f aca="false">HU10*'Taux avec population simulée'!AG135</f>
        <v>295520.651677724</v>
      </c>
      <c r="HV35" s="12" t="n">
        <f aca="false">HV10*'Taux avec population simulée'!AH135</f>
        <v>297458.817511502</v>
      </c>
      <c r="HW35" s="12" t="n">
        <f aca="false">HW10*'Taux avec population simulée'!AI135</f>
        <v>300455.421145192</v>
      </c>
      <c r="HX35" s="12" t="n">
        <f aca="false">HX10*'Taux avec population simulée'!AJ135</f>
        <v>300544.300023365</v>
      </c>
      <c r="HY35" s="12" t="n">
        <f aca="false">HY10*'Taux avec population simulée'!AK135</f>
        <v>307121.800145456</v>
      </c>
      <c r="HZ35" s="12" t="n">
        <f aca="false">HZ10*'Taux avec population simulée'!AL135</f>
        <v>310113.636774743</v>
      </c>
      <c r="IA35" s="12" t="n">
        <f aca="false">IA10*'Taux avec population simulée'!AM135</f>
        <v>313274.918821753</v>
      </c>
      <c r="IB35" s="12" t="n">
        <f aca="false">IB10*'Taux avec population simulée'!AN135</f>
        <v>315877.13285893</v>
      </c>
      <c r="IC35" s="12" t="n">
        <f aca="false">IC10*'Taux avec population simulée'!AO135</f>
        <v>325971.553936392</v>
      </c>
      <c r="ID35" s="12" t="n">
        <f aca="false">ID10*'Taux avec population simulée'!AP135</f>
        <v>329464.742798331</v>
      </c>
      <c r="IE35" s="12" t="n">
        <f aca="false">IE10*'Taux avec population simulée'!AQ135</f>
        <v>331816.214139101</v>
      </c>
      <c r="IF35" s="12" t="n">
        <f aca="false">IF10*'Taux avec population simulée'!AR135</f>
        <v>338377.421731794</v>
      </c>
      <c r="IG35" s="12" t="n">
        <f aca="false">IG10*'Taux avec population simulée'!AS135</f>
        <v>338408.427428315</v>
      </c>
      <c r="IH35" s="12" t="n">
        <f aca="false">IH10*'Taux avec population simulée'!AT135</f>
        <v>337757.504060623</v>
      </c>
      <c r="II35" s="12" t="n">
        <f aca="false">II10*'Taux avec population simulée'!AU135</f>
        <v>339818.35730959</v>
      </c>
      <c r="IJ35" s="12" t="n">
        <f aca="false">IJ10*'Taux avec population simulée'!AV135</f>
        <v>341469.8274292</v>
      </c>
      <c r="IK35" s="12" t="n">
        <f aca="false">IK10*'Taux avec population simulée'!AW135</f>
        <v>343282.226107806</v>
      </c>
      <c r="IL35" s="12" t="n">
        <f aca="false">IL10*'Taux avec population simulée'!AX135</f>
        <v>350472.546771589</v>
      </c>
      <c r="IM35" s="12" t="n">
        <f aca="false">IM10*'Taux avec population simulée'!AY135</f>
        <v>353334.850409657</v>
      </c>
      <c r="IN35" s="12" t="n">
        <f aca="false">IN10*'Taux avec population simulée'!AZ135</f>
        <v>352132.934046701</v>
      </c>
      <c r="IO35" s="12" t="n">
        <f aca="false">IO10*'Taux avec population simulée'!BA135</f>
        <v>355500.294224279</v>
      </c>
      <c r="IP35" s="12" t="n">
        <f aca="false">IP10*'Taux avec population simulée'!BB135</f>
        <v>358778.982460324</v>
      </c>
      <c r="IQ35" s="12" t="n">
        <f aca="false">IQ10*'Taux avec population simulée'!BC135</f>
        <v>362244.319670742</v>
      </c>
      <c r="IR35" s="12" t="n">
        <f aca="false">IR10*'Taux avec population simulée'!BD135</f>
        <v>362902.871211003</v>
      </c>
      <c r="IS35" s="12" t="n">
        <f aca="false">IS10*'Taux avec population simulée'!BE135</f>
        <v>364349.071973429</v>
      </c>
      <c r="IT35" s="12" t="n">
        <f aca="false">IT10*'Taux avec population simulée'!BF135</f>
        <v>371970.619879378</v>
      </c>
      <c r="IU35" s="12" t="n">
        <f aca="false">IU10*'Taux avec population simulée'!BG135</f>
        <v>374966.903849769</v>
      </c>
      <c r="IV35" s="12" t="n">
        <f aca="false">IV10*'Taux avec population simulée'!BH135</f>
        <v>373666.307054888</v>
      </c>
      <c r="IW35" s="12" t="n">
        <f aca="false">IW10*'Taux avec population simulée'!BI135</f>
        <v>369271.405232988</v>
      </c>
      <c r="IX35" s="12" t="n">
        <f aca="false">IX10*'Taux avec population simulée'!BJ135</f>
        <v>369197.536105394</v>
      </c>
      <c r="IY35" s="12" t="n">
        <f aca="false">IY10*'Taux avec population simulée'!BK135</f>
        <v>373712.775212896</v>
      </c>
      <c r="IZ35" s="12" t="n">
        <f aca="false">IZ10*'Taux avec population simulée'!BL135</f>
        <v>376825.121510724</v>
      </c>
      <c r="JA35" s="12" t="n">
        <f aca="false">JA10*'Taux avec population simulée'!BM135</f>
        <v>376177.147685002</v>
      </c>
      <c r="JB35" s="12" t="n">
        <f aca="false">JB10*'Taux avec population simulée'!BN135</f>
        <v>381843.035616496</v>
      </c>
      <c r="JC35" s="12" t="n">
        <f aca="false">JC10*'Taux avec population simulée'!BO135</f>
        <v>382413.032184197</v>
      </c>
      <c r="JD35" s="12" t="n">
        <f aca="false">JD10*'Taux avec population simulée'!BP135</f>
        <v>387102.284007822</v>
      </c>
      <c r="JE35" s="12" t="n">
        <f aca="false">JE10*'Taux avec population simulée'!BQ135</f>
        <v>389183.471495352</v>
      </c>
      <c r="JF35" s="12" t="n">
        <f aca="false">JF10*'Taux avec population simulée'!BR135</f>
        <v>383856.087079582</v>
      </c>
      <c r="JG35" s="12" t="n">
        <f aca="false">JG10*'Taux avec population simulée'!BS135</f>
        <v>386221.579003323</v>
      </c>
      <c r="JH35" s="12" t="n">
        <f aca="false">JH10*'Taux avec population simulée'!BT135</f>
        <v>389334.295032962</v>
      </c>
      <c r="JI35" s="12" t="n">
        <f aca="false">JI10*'Taux avec population simulée'!BU135</f>
        <v>389227.312560053</v>
      </c>
      <c r="JJ35" s="12" t="n">
        <f aca="false">JJ10*'Taux avec population simulée'!BV135</f>
        <v>391688.433511598</v>
      </c>
      <c r="JK35" s="12" t="n">
        <f aca="false">JK10*'Taux avec population simulée'!BW135</f>
        <v>388654.504951988</v>
      </c>
      <c r="JL35" s="12" t="n">
        <f aca="false">JL10*'Taux avec population simulée'!BX135</f>
        <v>389894.256606487</v>
      </c>
      <c r="JM35" s="12" t="n">
        <f aca="false">JM10*'Taux avec population simulée'!BY135</f>
        <v>383341.758472183</v>
      </c>
      <c r="JN35" s="12" t="n">
        <f aca="false">JN10*'Taux avec population simulée'!BZ135</f>
        <v>384277.022827302</v>
      </c>
      <c r="JO35" s="12" t="n">
        <f aca="false">JO10*'Taux avec population simulée'!CA135</f>
        <v>384063.480739462</v>
      </c>
      <c r="JP35" s="12" t="n">
        <f aca="false">JP10*'Taux avec population simulée'!CB135</f>
        <v>383300.63222238</v>
      </c>
      <c r="JQ35" s="12" t="n">
        <f aca="false">JQ10*'Taux avec population simulée'!CC135</f>
        <v>382449.537988525</v>
      </c>
      <c r="JR35" s="12" t="n">
        <f aca="false">JR10*'Taux avec population simulée'!CD135</f>
        <v>376099.842912182</v>
      </c>
      <c r="JS35" s="12" t="n">
        <f aca="false">JS10*'Taux avec population simulée'!CE135</f>
        <v>371441.648623968</v>
      </c>
      <c r="JT35" s="12" t="n">
        <f aca="false">JT10*'Taux avec population simulée'!CF135</f>
        <v>365933.819214935</v>
      </c>
      <c r="JU35" s="12" t="n">
        <f aca="false">JU10*'Taux avec population simulée'!CG135</f>
        <v>372668.623233464</v>
      </c>
      <c r="JV35" s="12" t="n">
        <f aca="false">JV10*'Taux avec population simulée'!CH135</f>
        <v>364021.969509511</v>
      </c>
      <c r="JW35" s="12" t="n">
        <f aca="false">JW10*'Taux avec population simulée'!CI135</f>
        <v>367736.2221255</v>
      </c>
      <c r="JX35" s="12" t="n">
        <f aca="false">JX10*'Taux avec population simulée'!CJ135</f>
        <v>365845.402297494</v>
      </c>
      <c r="JY35" s="12" t="n">
        <f aca="false">JY10*'Taux avec population simulée'!CK135</f>
        <v>365394.41456455</v>
      </c>
      <c r="JZ35" s="12" t="n">
        <f aca="false">JZ10*'Taux avec population simulée'!CL135</f>
        <v>369947.003949963</v>
      </c>
      <c r="KA35" s="12" t="n">
        <f aca="false">KA10*'Taux avec population simulée'!CM135</f>
        <v>362308.012294811</v>
      </c>
      <c r="KB35" s="12" t="n">
        <f aca="false">KB10*'Taux avec population simulée'!CN135</f>
        <v>363127.338512457</v>
      </c>
      <c r="KC35" s="12" t="n">
        <f aca="false">KC10*'Taux avec population simulée'!CO135</f>
        <v>360737.479143446</v>
      </c>
      <c r="KD35" s="12" t="n">
        <f aca="false">KD10*'Taux avec population simulée'!CP135</f>
        <v>359371.036060355</v>
      </c>
      <c r="KE35" s="12" t="n">
        <f aca="false">KE10*'Taux avec population simulée'!CQ135</f>
        <v>365567.275983552</v>
      </c>
      <c r="KF35" s="12" t="n">
        <f aca="false">KF10*'Taux avec population simulée'!CR135</f>
        <v>369768.761868456</v>
      </c>
      <c r="KG35" s="12" t="n">
        <f aca="false">KG10*'Taux avec population simulée'!CS135</f>
        <v>369329.696910882</v>
      </c>
      <c r="KH35" s="12" t="n">
        <f aca="false">KH10*'Taux avec population simulée'!CT135</f>
        <v>373296.649673161</v>
      </c>
      <c r="KI35" s="12" t="n">
        <f aca="false">KI10*'Taux avec population simulée'!CU135</f>
        <v>375541.854580609</v>
      </c>
      <c r="KJ35" s="12" t="n">
        <f aca="false">KJ10*'Taux avec population simulée'!CV135</f>
        <v>378574.508505763</v>
      </c>
      <c r="KK35" s="12" t="n">
        <f aca="false">KK10*'Taux avec population simulée'!CW135</f>
        <v>382541.213655033</v>
      </c>
      <c r="KL35" s="12" t="n">
        <f aca="false">KL10*'Taux avec population simulée'!CX135</f>
        <v>389385.595734857</v>
      </c>
      <c r="KM35" s="12" t="n">
        <f aca="false">KM10*'Taux avec population simulée'!CY135</f>
        <v>388247.581857067</v>
      </c>
      <c r="KN35" s="12" t="n">
        <f aca="false">KN10*'Taux avec population simulée'!CZ135</f>
        <v>391582.035498253</v>
      </c>
      <c r="KO35" s="12" t="n">
        <f aca="false">KO10*'Taux avec population simulée'!DA135</f>
        <v>393163.790892587</v>
      </c>
      <c r="KP35" s="12" t="n">
        <f aca="false">KP10*'Taux avec population simulée'!DB135</f>
        <v>398470.679569996</v>
      </c>
      <c r="KQ35" s="12" t="n">
        <f aca="false">KQ10*'Taux avec population simulée'!DC135</f>
        <v>394001.00746338</v>
      </c>
      <c r="KR35" s="12" t="n">
        <f aca="false">KR10*'Taux avec population simulée'!DD135</f>
        <v>398310.759565616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281468.468202835</v>
      </c>
      <c r="AT36" s="4" t="n">
        <f aca="false">AT11*'Taux avec population simulée'!C122</f>
        <v>257700.832425881</v>
      </c>
      <c r="AU36" s="4" t="n">
        <f aca="false">AU11*'Taux avec population simulée'!D122</f>
        <v>222745.154731541</v>
      </c>
      <c r="AV36" s="4" t="n">
        <f aca="false">AV11*'Taux avec population simulée'!E122</f>
        <v>246593.009121823</v>
      </c>
      <c r="AW36" s="4" t="n">
        <f aca="false">AW11*'Taux avec population simulée'!F122</f>
        <v>244095.052591021</v>
      </c>
      <c r="AX36" s="4" t="n">
        <f aca="false">AX11*'Taux avec population simulée'!G122</f>
        <v>238642.64906602</v>
      </c>
      <c r="AY36" s="4" t="n">
        <f aca="false">AY11*'Taux avec population simulée'!H122</f>
        <v>234219.821336676</v>
      </c>
      <c r="AZ36" s="4" t="n">
        <f aca="false">AZ11*'Taux avec population simulée'!I122</f>
        <v>230469.145624039</v>
      </c>
      <c r="BA36" s="4" t="n">
        <f aca="false">BA11*'Taux avec population simulée'!J122</f>
        <v>231343.616344666</v>
      </c>
      <c r="BB36" s="4" t="n">
        <f aca="false">BB11*'Taux avec population simulée'!K122</f>
        <v>239123.183868837</v>
      </c>
      <c r="BC36" s="4" t="n">
        <f aca="false">BC11*'Taux avec population simulée'!L122</f>
        <v>236857.206573434</v>
      </c>
      <c r="BD36" s="1" t="n">
        <f aca="false">BD11*'Taux avec population simulée'!M122</f>
        <v>227589.98450818</v>
      </c>
      <c r="BE36" s="4" t="n">
        <f aca="false">BE11*'Taux avec population simulée'!N122</f>
        <v>218926.173223972</v>
      </c>
      <c r="BF36" s="4" t="n">
        <f aca="false">BF11*'Taux avec population simulée'!O122</f>
        <v>219662.070167061</v>
      </c>
      <c r="BG36" s="4" t="n">
        <f aca="false">BG11*'Taux avec population simulée'!P122</f>
        <v>221303.713356731</v>
      </c>
      <c r="BH36" s="4" t="n">
        <f aca="false">BH11*'Taux avec population simulée'!Q122</f>
        <v>219595.761241588</v>
      </c>
      <c r="BI36" s="4" t="n">
        <f aca="false">BI11*'Taux avec population simulée'!R122</f>
        <v>216573.660188415</v>
      </c>
      <c r="BJ36" s="4" t="n">
        <f aca="false">BJ11*'Taux avec population simulée'!S122</f>
        <v>220988.83563127</v>
      </c>
      <c r="BK36" s="4" t="n">
        <f aca="false">BK11*'Taux avec population simulée'!T122</f>
        <v>223616.28788953</v>
      </c>
      <c r="BL36" s="4" t="n">
        <f aca="false">BL11*'Taux avec population simulée'!U122</f>
        <v>229073.657179834</v>
      </c>
      <c r="BM36" s="4" t="n">
        <f aca="false">BM11*'Taux avec population simulée'!V122</f>
        <v>241282.718605209</v>
      </c>
      <c r="BN36" s="4" t="n">
        <f aca="false">BN11*'Taux avec population simulée'!W122</f>
        <v>243432.89401238</v>
      </c>
      <c r="BO36" s="4" t="n">
        <f aca="false">BO11*'Taux avec population simulée'!X122</f>
        <v>248862.452326127</v>
      </c>
      <c r="BP36" s="4" t="n">
        <f aca="false">BP11*'Taux avec population simulée'!Y122</f>
        <v>252837.813817649</v>
      </c>
      <c r="BQ36" s="4" t="n">
        <f aca="false">BQ11*'Taux avec population simulée'!Z122</f>
        <v>250513.119796251</v>
      </c>
      <c r="BR36" s="4" t="n">
        <f aca="false">BR11*'Taux avec population simulée'!AA122</f>
        <v>254849.443864028</v>
      </c>
      <c r="BS36" s="4" t="n">
        <f aca="false">BS11*'Taux avec population simulée'!AB122</f>
        <v>253645.473658059</v>
      </c>
      <c r="BT36" s="4" t="n">
        <f aca="false">BT11*'Taux avec population simulée'!AC122</f>
        <v>255878.143466957</v>
      </c>
      <c r="BU36" s="4" t="n">
        <f aca="false">BU11*'Taux avec population simulée'!AD122</f>
        <v>256833.931184085</v>
      </c>
      <c r="BV36" s="4" t="n">
        <f aca="false">BV11*'Taux avec population simulée'!AE122</f>
        <v>251761.564496455</v>
      </c>
      <c r="BW36" s="4" t="n">
        <f aca="false">BW11*'Taux avec population simulée'!AF122</f>
        <v>250658.569023939</v>
      </c>
      <c r="BX36" s="4" t="n">
        <f aca="false">BX11*'Taux avec population simulée'!AG122</f>
        <v>249144.990205292</v>
      </c>
      <c r="BY36" s="4" t="n">
        <f aca="false">BY11*'Taux avec population simulée'!AH122</f>
        <v>253989.718096544</v>
      </c>
      <c r="BZ36" s="4" t="n">
        <f aca="false">BZ11*'Taux avec population simulée'!AI122</f>
        <v>256870.360555614</v>
      </c>
      <c r="CA36" s="4" t="n">
        <f aca="false">CA11*'Taux avec population simulée'!AJ122</f>
        <v>257246.621328752</v>
      </c>
      <c r="CB36" s="4" t="n">
        <f aca="false">CB11*'Taux avec population simulée'!AK122</f>
        <v>259533.465541405</v>
      </c>
      <c r="CC36" s="4" t="n">
        <f aca="false">CC11*'Taux avec population simulée'!AL122</f>
        <v>259316.24579098</v>
      </c>
      <c r="CD36" s="4" t="n">
        <f aca="false">CD11*'Taux avec population simulée'!AM122</f>
        <v>257512.791035509</v>
      </c>
      <c r="CE36" s="4" t="n">
        <f aca="false">CE11*'Taux avec population simulée'!AN122</f>
        <v>258471.230777008</v>
      </c>
      <c r="CF36" s="4" t="n">
        <f aca="false">CF11*'Taux avec population simulée'!AO122</f>
        <v>259951.870356132</v>
      </c>
      <c r="CG36" s="4" t="n">
        <f aca="false">CG11*'Taux avec population simulée'!AP122</f>
        <v>254811.751288645</v>
      </c>
      <c r="CH36" s="4" t="n">
        <f aca="false">CH11*'Taux avec population simulée'!AQ122</f>
        <v>256843.451444933</v>
      </c>
      <c r="CI36" s="4" t="n">
        <f aca="false">CI11*'Taux avec population simulée'!AR122</f>
        <v>250347.219047938</v>
      </c>
      <c r="CJ36" s="4" t="n">
        <f aca="false">CJ11*'Taux avec population simulée'!AS122</f>
        <v>245599.739237697</v>
      </c>
      <c r="CK36" s="4" t="n">
        <f aca="false">CK11*'Taux avec population simulée'!AT122</f>
        <v>249669.527882617</v>
      </c>
      <c r="CL36" s="4" t="n">
        <f aca="false">CL11*'Taux avec population simulée'!AU122</f>
        <v>248950.78747464</v>
      </c>
      <c r="CM36" s="4" t="n">
        <f aca="false">CM11*'Taux avec population simulée'!AV122</f>
        <v>254930.134936081</v>
      </c>
      <c r="CN36" s="4" t="n">
        <f aca="false">CN11*'Taux avec population simulée'!AW122</f>
        <v>257478.266621818</v>
      </c>
      <c r="CO36" s="4" t="n">
        <f aca="false">CO11*'Taux avec population simulée'!AX122</f>
        <v>261326.641838135</v>
      </c>
      <c r="CP36" s="4" t="n">
        <f aca="false">CP11*'Taux avec population simulée'!AY122</f>
        <v>269991.280282865</v>
      </c>
      <c r="CQ36" s="4" t="n">
        <f aca="false">CQ11*'Taux avec population simulée'!AZ122</f>
        <v>274078.221873421</v>
      </c>
      <c r="CR36" s="4" t="n">
        <f aca="false">CR11*'Taux avec population simulée'!BA122</f>
        <v>281176.354080112</v>
      </c>
      <c r="CS36" s="4" t="n">
        <f aca="false">CS11*'Taux avec population simulée'!BB122</f>
        <v>284899.447425191</v>
      </c>
      <c r="CT36" s="4" t="n">
        <f aca="false">CT11*'Taux avec population simulée'!BC122</f>
        <v>284238.91526855</v>
      </c>
      <c r="CU36" s="4" t="n">
        <f aca="false">CU11*'Taux avec population simulée'!BD122</f>
        <v>289607.910021748</v>
      </c>
      <c r="CV36" s="4" t="n">
        <f aca="false">CV11*'Taux avec population simulée'!BE122</f>
        <v>289329.878827654</v>
      </c>
      <c r="CW36" s="4" t="n">
        <f aca="false">CW11*'Taux avec population simulée'!BF122</f>
        <v>291425.097644188</v>
      </c>
      <c r="CX36" s="4" t="n">
        <f aca="false">CX11*'Taux avec population simulée'!BG122</f>
        <v>292721.004463851</v>
      </c>
      <c r="CY36" s="4" t="n">
        <f aca="false">CY11*'Taux avec population simulée'!BH122</f>
        <v>295012.123252088</v>
      </c>
      <c r="CZ36" s="4" t="n">
        <f aca="false">CZ11*'Taux avec population simulée'!BI122</f>
        <v>294736.920827935</v>
      </c>
      <c r="DA36" s="4" t="n">
        <f aca="false">DA11*'Taux avec population simulée'!BJ122</f>
        <v>295771.801470147</v>
      </c>
      <c r="DB36" s="4" t="n">
        <f aca="false">DB11*'Taux avec population simulée'!BK122</f>
        <v>300434.371740255</v>
      </c>
      <c r="DC36" s="4" t="n">
        <f aca="false">DC11*'Taux avec population simulée'!BL122</f>
        <v>304177.31874189</v>
      </c>
      <c r="DD36" s="4" t="n">
        <f aca="false">DD11*'Taux avec population simulée'!BM122</f>
        <v>310778.192735658</v>
      </c>
      <c r="DE36" s="4" t="n">
        <f aca="false">DE11*'Taux avec population simulée'!BN122</f>
        <v>312504.658299949</v>
      </c>
      <c r="DF36" s="4" t="n">
        <f aca="false">DF11*'Taux avec population simulée'!BO122</f>
        <v>319426.318653788</v>
      </c>
      <c r="DG36" s="4" t="n">
        <f aca="false">DG11*'Taux avec population simulée'!BP122</f>
        <v>315490.218223054</v>
      </c>
      <c r="DH36" s="4" t="n">
        <f aca="false">DH11*'Taux avec population simulée'!BQ122</f>
        <v>316407.20205337</v>
      </c>
      <c r="DI36" s="4" t="n">
        <f aca="false">DI11*'Taux avec population simulée'!BR122</f>
        <v>310330.793583008</v>
      </c>
      <c r="DJ36" s="4" t="n">
        <f aca="false">DJ11*'Taux avec population simulée'!BS122</f>
        <v>305728.37332873</v>
      </c>
      <c r="DK36" s="4" t="n">
        <f aca="false">DK11*'Taux avec population simulée'!BT122</f>
        <v>305983.319646224</v>
      </c>
      <c r="DL36" s="4" t="n">
        <f aca="false">DL11*'Taux avec population simulée'!BU122</f>
        <v>301073.680383452</v>
      </c>
      <c r="DM36" s="4" t="n">
        <f aca="false">DM11*'Taux avec population simulée'!BV122</f>
        <v>301200.210653658</v>
      </c>
      <c r="DN36" s="4" t="n">
        <f aca="false">DN11*'Taux avec population simulée'!BW122</f>
        <v>309155.061403807</v>
      </c>
      <c r="DO36" s="4" t="n">
        <f aca="false">DO11*'Taux avec population simulée'!BX122</f>
        <v>310360.010278856</v>
      </c>
      <c r="DP36" s="4" t="n">
        <f aca="false">DP11*'Taux avec population simulée'!BY122</f>
        <v>313697.601441938</v>
      </c>
      <c r="DQ36" s="4" t="n">
        <f aca="false">DQ11*'Taux avec population simulée'!BZ122</f>
        <v>318584.072221718</v>
      </c>
      <c r="DR36" s="4" t="n">
        <f aca="false">DR11*'Taux avec population simulée'!CA122</f>
        <v>318486.502914185</v>
      </c>
      <c r="DS36" s="4" t="n">
        <f aca="false">DS11*'Taux avec population simulée'!CB122</f>
        <v>322973.172960248</v>
      </c>
      <c r="DT36" s="4" t="n">
        <f aca="false">DT11*'Taux avec population simulée'!CC122</f>
        <v>327055.576396402</v>
      </c>
      <c r="DU36" s="4" t="n">
        <f aca="false">DU11*'Taux avec population simulée'!CD122</f>
        <v>323878.451206583</v>
      </c>
      <c r="DV36" s="4" t="n">
        <f aca="false">DV11*'Taux avec population simulée'!CE122</f>
        <v>324128.467200181</v>
      </c>
      <c r="DW36" s="4" t="n">
        <f aca="false">DW11*'Taux avec population simulée'!CF122</f>
        <v>328699.325294005</v>
      </c>
      <c r="DX36" s="4" t="n">
        <f aca="false">DX11*'Taux avec population simulée'!CG122</f>
        <v>329445.576137288</v>
      </c>
      <c r="DY36" s="4" t="n">
        <f aca="false">DY11*'Taux avec population simulée'!CH122</f>
        <v>335984.696732642</v>
      </c>
      <c r="DZ36" s="4" t="n">
        <f aca="false">DZ11*'Taux avec population simulée'!CI122</f>
        <v>333266.705562008</v>
      </c>
      <c r="EA36" s="4" t="n">
        <f aca="false">EA11*'Taux avec population simulée'!CJ122</f>
        <v>339177.686231138</v>
      </c>
      <c r="EB36" s="4" t="n">
        <f aca="false">EB11*'Taux avec population simulée'!CK122</f>
        <v>341500.376984176</v>
      </c>
      <c r="EC36" s="4" t="n">
        <f aca="false">EC11*'Taux avec population simulée'!CL122</f>
        <v>342510.463343482</v>
      </c>
      <c r="ED36" s="4" t="n">
        <f aca="false">ED11*'Taux avec population simulée'!CM122</f>
        <v>342175.358610669</v>
      </c>
      <c r="EE36" s="4" t="n">
        <f aca="false">EE11*'Taux avec population simulée'!CN122</f>
        <v>342493.871690069</v>
      </c>
      <c r="EF36" s="4" t="n">
        <f aca="false">EF11*'Taux avec population simulée'!CO122</f>
        <v>345766.07374225</v>
      </c>
      <c r="EG36" s="4" t="n">
        <f aca="false">EG11*'Taux avec population simulée'!CP122</f>
        <v>349051.65201097</v>
      </c>
      <c r="EH36" s="4" t="n">
        <f aca="false">EH11*'Taux avec population simulée'!CQ122</f>
        <v>340240.08562028</v>
      </c>
      <c r="EI36" s="4" t="n">
        <f aca="false">EI11*'Taux avec population simulée'!CR122</f>
        <v>343613.900149075</v>
      </c>
      <c r="EJ36" s="4" t="n">
        <f aca="false">EJ11*'Taux avec population simulée'!CS122</f>
        <v>342758.092459816</v>
      </c>
      <c r="EK36" s="4" t="n">
        <f aca="false">EK11*'Taux avec population simulée'!CT122</f>
        <v>341012.091833853</v>
      </c>
      <c r="EL36" s="4" t="n">
        <f aca="false">EL11*'Taux avec population simulée'!CU122</f>
        <v>341580.328263626</v>
      </c>
      <c r="EM36" s="4" t="n">
        <f aca="false">EM11*'Taux avec population simulée'!CV122</f>
        <v>338501.701951627</v>
      </c>
      <c r="EN36" s="4" t="n">
        <f aca="false">EN11*'Taux avec population simulée'!CW122</f>
        <v>338263.978080933</v>
      </c>
      <c r="EO36" s="4" t="n">
        <f aca="false">EO11*'Taux avec population simulée'!CX122</f>
        <v>348011.951251784</v>
      </c>
      <c r="EP36" s="4" t="n">
        <f aca="false">EP11*'Taux avec population simulée'!CY122</f>
        <v>342640.611455218</v>
      </c>
      <c r="EQ36" s="4" t="n">
        <f aca="false">EQ11*'Taux avec population simulée'!CZ122</f>
        <v>341139.524011508</v>
      </c>
      <c r="ER36" s="4" t="n">
        <f aca="false">ER11*'Taux avec population simulée'!DA122</f>
        <v>335691.204539172</v>
      </c>
      <c r="ES36" s="4" t="n">
        <f aca="false">ES11*'Taux avec population simulée'!DB122</f>
        <v>337413.366601405</v>
      </c>
      <c r="ET36" s="4" t="n">
        <f aca="false">ET11*'Taux avec population simulée'!DC122</f>
        <v>342060.561612022</v>
      </c>
      <c r="EU36" s="4" t="n">
        <f aca="false">EU11*'Taux avec population simulée'!DD122</f>
        <v>340413.532720398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177833.800616816</v>
      </c>
      <c r="GQ36" s="4" t="n">
        <f aca="false">GQ11*'Taux avec population simulée'!C136</f>
        <v>208045.29965688</v>
      </c>
      <c r="GR36" s="4" t="n">
        <f aca="false">GR11*'Taux avec population simulée'!D136</f>
        <v>191339.230655805</v>
      </c>
      <c r="GS36" s="4" t="n">
        <f aca="false">GS11*'Taux avec population simulée'!E136</f>
        <v>206194.146292309</v>
      </c>
      <c r="GT36" s="4" t="n">
        <f aca="false">GT11*'Taux avec population simulée'!F136</f>
        <v>194352.635751158</v>
      </c>
      <c r="GU36" s="4" t="n">
        <f aca="false">GU11*'Taux avec population simulée'!G136</f>
        <v>196061.870422449</v>
      </c>
      <c r="GV36" s="4" t="n">
        <f aca="false">GV11*'Taux avec population simulée'!H136</f>
        <v>202042.439335931</v>
      </c>
      <c r="GW36" s="4" t="n">
        <f aca="false">GW11*'Taux avec population simulée'!I136</f>
        <v>204957.621726018</v>
      </c>
      <c r="GX36" s="4" t="n">
        <f aca="false">GX11*'Taux avec population simulée'!J136</f>
        <v>205395.877429198</v>
      </c>
      <c r="GY36" s="4" t="n">
        <f aca="false">GY11*'Taux avec population simulée'!K136</f>
        <v>206303.97361013</v>
      </c>
      <c r="GZ36" s="4" t="n">
        <f aca="false">GZ11*'Taux avec population simulée'!L136</f>
        <v>198177.957266561</v>
      </c>
      <c r="HA36" s="1" t="n">
        <f aca="false">HA11*'Taux avec population simulée'!M136</f>
        <v>215967.822514817</v>
      </c>
      <c r="HB36" s="4" t="n">
        <f aca="false">HB11*'Taux avec population simulée'!N136</f>
        <v>199752.380869177</v>
      </c>
      <c r="HC36" s="4" t="n">
        <f aca="false">HC11*'Taux avec population simulée'!O136</f>
        <v>198594.003218193</v>
      </c>
      <c r="HD36" s="4" t="n">
        <f aca="false">HD11*'Taux avec population simulée'!P136</f>
        <v>200026.081042374</v>
      </c>
      <c r="HE36" s="4" t="n">
        <f aca="false">HE11*'Taux avec population simulée'!Q136</f>
        <v>195995.499037352</v>
      </c>
      <c r="HF36" s="4" t="n">
        <f aca="false">HF11*'Taux avec population simulée'!R136</f>
        <v>197106.600881548</v>
      </c>
      <c r="HG36" s="4" t="n">
        <f aca="false">HG11*'Taux avec population simulée'!S136</f>
        <v>195464.322462007</v>
      </c>
      <c r="HH36" s="4" t="n">
        <f aca="false">HH11*'Taux avec population simulée'!T136</f>
        <v>194522.850870113</v>
      </c>
      <c r="HI36" s="4" t="n">
        <f aca="false">HI11*'Taux avec population simulée'!U136</f>
        <v>196896.767324889</v>
      </c>
      <c r="HJ36" s="4" t="n">
        <f aca="false">HJ11*'Taux avec population simulée'!V136</f>
        <v>193746.130194328</v>
      </c>
      <c r="HK36" s="4" t="n">
        <f aca="false">HK11*'Taux avec population simulée'!W136</f>
        <v>192605.122696389</v>
      </c>
      <c r="HL36" s="4" t="n">
        <f aca="false">HL11*'Taux avec population simulée'!X136</f>
        <v>191523.33669443</v>
      </c>
      <c r="HM36" s="4" t="n">
        <f aca="false">HM11*'Taux avec population simulée'!Y136</f>
        <v>188331.605074264</v>
      </c>
      <c r="HN36" s="4" t="n">
        <f aca="false">HN11*'Taux avec population simulée'!Z136</f>
        <v>187119.897806459</v>
      </c>
      <c r="HO36" s="4" t="n">
        <f aca="false">HO11*'Taux avec population simulée'!AA136</f>
        <v>189600.919708457</v>
      </c>
      <c r="HP36" s="4" t="n">
        <f aca="false">HP11*'Taux avec population simulée'!AB136</f>
        <v>188257.729101434</v>
      </c>
      <c r="HQ36" s="4" t="n">
        <f aca="false">HQ11*'Taux avec population simulée'!AC136</f>
        <v>190239.078003072</v>
      </c>
      <c r="HR36" s="4" t="n">
        <f aca="false">HR11*'Taux avec population simulée'!AD136</f>
        <v>192968.855006951</v>
      </c>
      <c r="HS36" s="4" t="n">
        <f aca="false">HS11*'Taux avec population simulée'!AE136</f>
        <v>192546.805648723</v>
      </c>
      <c r="HT36" s="4" t="n">
        <f aca="false">HT11*'Taux avec population simulée'!AF136</f>
        <v>191274.312282383</v>
      </c>
      <c r="HU36" s="4" t="n">
        <f aca="false">HU11*'Taux avec population simulée'!AG136</f>
        <v>199185.696804724</v>
      </c>
      <c r="HV36" s="4" t="n">
        <f aca="false">HV11*'Taux avec population simulée'!AH136</f>
        <v>201853.986095994</v>
      </c>
      <c r="HW36" s="4" t="n">
        <f aca="false">HW11*'Taux avec population simulée'!AI136</f>
        <v>205449.8833126</v>
      </c>
      <c r="HX36" s="4" t="n">
        <f aca="false">HX11*'Taux avec population simulée'!AJ136</f>
        <v>209315.488028875</v>
      </c>
      <c r="HY36" s="4" t="n">
        <f aca="false">HY11*'Taux avec population simulée'!AK136</f>
        <v>214146.098531464</v>
      </c>
      <c r="HZ36" s="4" t="n">
        <f aca="false">HZ11*'Taux avec population simulée'!AL136</f>
        <v>212832.306562097</v>
      </c>
      <c r="IA36" s="4" t="n">
        <f aca="false">IA11*'Taux avec population simulée'!AM136</f>
        <v>215904.438173458</v>
      </c>
      <c r="IB36" s="4" t="n">
        <f aca="false">IB11*'Taux avec population simulée'!AN136</f>
        <v>220122.79685681</v>
      </c>
      <c r="IC36" s="4" t="n">
        <f aca="false">IC11*'Taux avec population simulée'!AO136</f>
        <v>217978.365795516</v>
      </c>
      <c r="ID36" s="4" t="n">
        <f aca="false">ID11*'Taux avec population simulée'!AP136</f>
        <v>223636.022361498</v>
      </c>
      <c r="IE36" s="4" t="n">
        <f aca="false">IE11*'Taux avec population simulée'!AQ136</f>
        <v>227383.159314541</v>
      </c>
      <c r="IF36" s="4" t="n">
        <f aca="false">IF11*'Taux avec population simulée'!AR136</f>
        <v>230919.257500153</v>
      </c>
      <c r="IG36" s="4" t="n">
        <f aca="false">IG11*'Taux avec population simulée'!AS136</f>
        <v>234829.024265616</v>
      </c>
      <c r="IH36" s="4" t="n">
        <f aca="false">IH11*'Taux avec population simulée'!AT136</f>
        <v>240359.6577239</v>
      </c>
      <c r="II36" s="4" t="n">
        <f aca="false">II11*'Taux avec population simulée'!AU136</f>
        <v>240569.557370793</v>
      </c>
      <c r="IJ36" s="4" t="n">
        <f aca="false">IJ11*'Taux avec population simulée'!AV136</f>
        <v>241622.585285239</v>
      </c>
      <c r="IK36" s="4" t="n">
        <f aca="false">IK11*'Taux avec population simulée'!AW136</f>
        <v>245389.24491534</v>
      </c>
      <c r="IL36" s="4" t="n">
        <f aca="false">IL11*'Taux avec population simulée'!AX136</f>
        <v>244561.084469959</v>
      </c>
      <c r="IM36" s="4" t="n">
        <f aca="false">IM11*'Taux avec population simulée'!AY136</f>
        <v>249272.912566703</v>
      </c>
      <c r="IN36" s="4" t="n">
        <f aca="false">IN11*'Taux avec population simulée'!AZ136</f>
        <v>253172.891303672</v>
      </c>
      <c r="IO36" s="4" t="n">
        <f aca="false">IO11*'Taux avec population simulée'!BA136</f>
        <v>253140.197453358</v>
      </c>
      <c r="IP36" s="4" t="n">
        <f aca="false">IP11*'Taux avec population simulée'!BB136</f>
        <v>254986.550492621</v>
      </c>
      <c r="IQ36" s="4" t="n">
        <f aca="false">IQ11*'Taux avec population simulée'!BC136</f>
        <v>257687.546763716</v>
      </c>
      <c r="IR36" s="4" t="n">
        <f aca="false">IR11*'Taux avec population simulée'!BD136</f>
        <v>258742.480180584</v>
      </c>
      <c r="IS36" s="4" t="n">
        <f aca="false">IS11*'Taux avec population simulée'!BE136</f>
        <v>264035.249020801</v>
      </c>
      <c r="IT36" s="4" t="n">
        <f aca="false">IT11*'Taux avec population simulée'!BF136</f>
        <v>267119.092284498</v>
      </c>
      <c r="IU36" s="4" t="n">
        <f aca="false">IU11*'Taux avec population simulée'!BG136</f>
        <v>270442.941335212</v>
      </c>
      <c r="IV36" s="4" t="n">
        <f aca="false">IV11*'Taux avec population simulée'!BH136</f>
        <v>272401.006141915</v>
      </c>
      <c r="IW36" s="4" t="n">
        <f aca="false">IW11*'Taux avec population simulée'!BI136</f>
        <v>280580.915421696</v>
      </c>
      <c r="IX36" s="4" t="n">
        <f aca="false">IX11*'Taux avec population simulée'!BJ136</f>
        <v>283249.234051405</v>
      </c>
      <c r="IY36" s="4" t="n">
        <f aca="false">IY11*'Taux avec population simulée'!BK136</f>
        <v>285855.527970499</v>
      </c>
      <c r="IZ36" s="4" t="n">
        <f aca="false">IZ11*'Taux avec population simulée'!BL136</f>
        <v>291744.718241318</v>
      </c>
      <c r="JA36" s="4" t="n">
        <f aca="false">JA11*'Taux avec population simulée'!BM136</f>
        <v>291209.97660571</v>
      </c>
      <c r="JB36" s="4" t="n">
        <f aca="false">JB11*'Taux avec population simulée'!BN136</f>
        <v>291182.581116072</v>
      </c>
      <c r="JC36" s="4" t="n">
        <f aca="false">JC11*'Taux avec population simulée'!BO136</f>
        <v>293141.357790489</v>
      </c>
      <c r="JD36" s="4" t="n">
        <f aca="false">JD11*'Taux avec population simulée'!BP136</f>
        <v>293287.966553223</v>
      </c>
      <c r="JE36" s="4" t="n">
        <f aca="false">JE11*'Taux avec population simulée'!BQ136</f>
        <v>294470.858085445</v>
      </c>
      <c r="JF36" s="4" t="n">
        <f aca="false">JF11*'Taux avec population simulée'!BR136</f>
        <v>299810.51305057</v>
      </c>
      <c r="JG36" s="4" t="n">
        <f aca="false">JG11*'Taux avec population simulée'!BS136</f>
        <v>302033.069716072</v>
      </c>
      <c r="JH36" s="4" t="n">
        <f aca="false">JH11*'Taux avec population simulée'!BT136</f>
        <v>299516.507478984</v>
      </c>
      <c r="JI36" s="4" t="n">
        <f aca="false">JI11*'Taux avec population simulée'!BU136</f>
        <v>301606.994491323</v>
      </c>
      <c r="JJ36" s="4" t="n">
        <f aca="false">JJ11*'Taux avec population simulée'!BV136</f>
        <v>302235.554035611</v>
      </c>
      <c r="JK36" s="4" t="n">
        <f aca="false">JK11*'Taux avec population simulée'!BW136</f>
        <v>304606.681937154</v>
      </c>
      <c r="JL36" s="4" t="n">
        <f aca="false">JL11*'Taux avec population simulée'!BX136</f>
        <v>303356.984340487</v>
      </c>
      <c r="JM36" s="4" t="n">
        <f aca="false">JM11*'Taux avec population simulée'!BY136</f>
        <v>305164.432916194</v>
      </c>
      <c r="JN36" s="4" t="n">
        <f aca="false">JN11*'Taux avec population simulée'!BZ136</f>
        <v>310013.005604535</v>
      </c>
      <c r="JO36" s="4" t="n">
        <f aca="false">JO11*'Taux avec population simulée'!CA136</f>
        <v>311627.040654999</v>
      </c>
      <c r="JP36" s="4" t="n">
        <f aca="false">JP11*'Taux avec population simulée'!CB136</f>
        <v>309533.387319793</v>
      </c>
      <c r="JQ36" s="4" t="n">
        <f aca="false">JQ11*'Taux avec population simulée'!CC136</f>
        <v>306056.409153613</v>
      </c>
      <c r="JR36" s="4" t="n">
        <f aca="false">JR11*'Taux avec population simulée'!CD136</f>
        <v>305857.024470765</v>
      </c>
      <c r="JS36" s="4" t="n">
        <f aca="false">JS11*'Taux avec population simulée'!CE136</f>
        <v>308885.013270586</v>
      </c>
      <c r="JT36" s="4" t="n">
        <f aca="false">JT11*'Taux avec population simulée'!CF136</f>
        <v>311811.419973967</v>
      </c>
      <c r="JU36" s="4" t="n">
        <f aca="false">JU11*'Taux avec population simulée'!CG136</f>
        <v>312000.280298278</v>
      </c>
      <c r="JV36" s="4" t="n">
        <f aca="false">JV11*'Taux avec population simulée'!CH136</f>
        <v>316419.739669142</v>
      </c>
      <c r="JW36" s="4" t="n">
        <f aca="false">JW11*'Taux avec population simulée'!CI136</f>
        <v>315665.827264525</v>
      </c>
      <c r="JX36" s="4" t="n">
        <f aca="false">JX11*'Taux avec population simulée'!CJ136</f>
        <v>319880.573959426</v>
      </c>
      <c r="JY36" s="4" t="n">
        <f aca="false">JY11*'Taux avec population simulée'!CK136</f>
        <v>321277.9397428</v>
      </c>
      <c r="JZ36" s="4" t="n">
        <f aca="false">JZ11*'Taux avec population simulée'!CL136</f>
        <v>317153.861189424</v>
      </c>
      <c r="KA36" s="4" t="n">
        <f aca="false">KA11*'Taux avec population simulée'!CM136</f>
        <v>319490.483203319</v>
      </c>
      <c r="KB36" s="4" t="n">
        <f aca="false">KB11*'Taux avec population simulée'!CN136</f>
        <v>322833.607113992</v>
      </c>
      <c r="KC36" s="4" t="n">
        <f aca="false">KC11*'Taux avec population simulée'!CO136</f>
        <v>321319.66141903</v>
      </c>
      <c r="KD36" s="4" t="n">
        <f aca="false">KD11*'Taux avec population simulée'!CP136</f>
        <v>322770.360709935</v>
      </c>
      <c r="KE36" s="4" t="n">
        <f aca="false">KE11*'Taux avec population simulée'!CQ136</f>
        <v>320395.107582536</v>
      </c>
      <c r="KF36" s="4" t="n">
        <f aca="false">KF11*'Taux avec population simulée'!CR136</f>
        <v>321364.691193077</v>
      </c>
      <c r="KG36" s="4" t="n">
        <f aca="false">KG11*'Taux avec population simulée'!CS136</f>
        <v>315650.303932481</v>
      </c>
      <c r="KH36" s="4" t="n">
        <f aca="false">KH11*'Taux avec population simulée'!CT136</f>
        <v>317044.930413196</v>
      </c>
      <c r="KI36" s="4" t="n">
        <f aca="false">KI11*'Taux avec population simulée'!CU136</f>
        <v>316198.28806667</v>
      </c>
      <c r="KJ36" s="4" t="n">
        <f aca="false">KJ11*'Taux avec population simulée'!CV136</f>
        <v>316024.701690729</v>
      </c>
      <c r="KK36" s="4" t="n">
        <f aca="false">KK11*'Taux avec population simulée'!CW136</f>
        <v>315208.013466551</v>
      </c>
      <c r="KL36" s="4" t="n">
        <f aca="false">KL11*'Taux avec population simulée'!CX136</f>
        <v>309371.664267202</v>
      </c>
      <c r="KM36" s="4" t="n">
        <f aca="false">KM11*'Taux avec population simulée'!CY136</f>
        <v>305321.373531155</v>
      </c>
      <c r="KN36" s="4" t="n">
        <f aca="false">KN11*'Taux avec population simulée'!CZ136</f>
        <v>300876.328411566</v>
      </c>
      <c r="KO36" s="4" t="n">
        <f aca="false">KO11*'Taux avec population simulée'!DA136</f>
        <v>306413.426233434</v>
      </c>
      <c r="KP36" s="4" t="n">
        <f aca="false">KP11*'Taux avec population simulée'!DB136</f>
        <v>299477.571228843</v>
      </c>
      <c r="KQ36" s="4" t="n">
        <f aca="false">KQ11*'Taux avec population simulée'!DC136</f>
        <v>302645.891111148</v>
      </c>
      <c r="KR36" s="4" t="n">
        <f aca="false">KR11*'Taux avec population simulée'!DD136</f>
        <v>300894.812805047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196906.95687539</v>
      </c>
      <c r="AT37" s="12" t="n">
        <f aca="false">AT12*'Taux avec population simulée'!C123</f>
        <v>169734.171152916</v>
      </c>
      <c r="AU37" s="12" t="n">
        <f aca="false">AU12*'Taux avec population simulée'!D123</f>
        <v>155036.613664926</v>
      </c>
      <c r="AV37" s="12" t="n">
        <f aca="false">AV12*'Taux avec population simulée'!E123</f>
        <v>152728.357172721</v>
      </c>
      <c r="AW37" s="12" t="n">
        <f aca="false">AW12*'Taux avec population simulée'!F123</f>
        <v>159123.514942013</v>
      </c>
      <c r="AX37" s="12" t="n">
        <f aca="false">AX12*'Taux avec population simulée'!G123</f>
        <v>163885.06592582</v>
      </c>
      <c r="AY37" s="12" t="n">
        <f aca="false">AY12*'Taux avec population simulée'!H123</f>
        <v>169186.210030825</v>
      </c>
      <c r="AZ37" s="12" t="n">
        <f aca="false">AZ12*'Taux avec population simulée'!I123</f>
        <v>173745.035364437</v>
      </c>
      <c r="BA37" s="12" t="n">
        <f aca="false">BA12*'Taux avec population simulée'!J123</f>
        <v>176564.254625049</v>
      </c>
      <c r="BB37" s="12" t="n">
        <f aca="false">BB12*'Taux avec population simulée'!K123</f>
        <v>168399.101183443</v>
      </c>
      <c r="BC37" s="12" t="n">
        <f aca="false">BC12*'Taux avec population simulée'!L123</f>
        <v>168788.099381594</v>
      </c>
      <c r="BD37" s="1" t="n">
        <f aca="false">BD12*'Taux avec population simulée'!M123</f>
        <v>164281.182517977</v>
      </c>
      <c r="BE37" s="12" t="n">
        <f aca="false">BE12*'Taux avec population simulée'!N123</f>
        <v>153605.810965046</v>
      </c>
      <c r="BF37" s="12" t="n">
        <f aca="false">BF12*'Taux avec population simulée'!O123</f>
        <v>152907.912435405</v>
      </c>
      <c r="BG37" s="12" t="n">
        <f aca="false">BG12*'Taux avec population simulée'!P123</f>
        <v>152644.484105555</v>
      </c>
      <c r="BH37" s="12" t="n">
        <f aca="false">BH12*'Taux avec population simulée'!Q123</f>
        <v>155753.036612641</v>
      </c>
      <c r="BI37" s="12" t="n">
        <f aca="false">BI12*'Taux avec population simulée'!R123</f>
        <v>158121.2893379</v>
      </c>
      <c r="BJ37" s="12" t="n">
        <f aca="false">BJ12*'Taux avec population simulée'!S123</f>
        <v>158960.319301287</v>
      </c>
      <c r="BK37" s="12" t="n">
        <f aca="false">BK12*'Taux avec population simulée'!T123</f>
        <v>160006.94130377</v>
      </c>
      <c r="BL37" s="12" t="n">
        <f aca="false">BL12*'Taux avec population simulée'!U123</f>
        <v>160658.695236215</v>
      </c>
      <c r="BM37" s="12" t="n">
        <f aca="false">BM12*'Taux avec population simulée'!V123</f>
        <v>158753.92738613</v>
      </c>
      <c r="BN37" s="12" t="n">
        <f aca="false">BN12*'Taux avec population simulée'!W123</f>
        <v>158780.844023676</v>
      </c>
      <c r="BO37" s="12" t="n">
        <f aca="false">BO12*'Taux avec population simulée'!X123</f>
        <v>162769.464190129</v>
      </c>
      <c r="BP37" s="12" t="n">
        <f aca="false">BP12*'Taux avec population simulée'!Y123</f>
        <v>165386.856011106</v>
      </c>
      <c r="BQ37" s="12" t="n">
        <f aca="false">BQ12*'Taux avec population simulée'!Z123</f>
        <v>166345.759854799</v>
      </c>
      <c r="BR37" s="12" t="n">
        <f aca="false">BR12*'Taux avec population simulée'!AA123</f>
        <v>164986.184658192</v>
      </c>
      <c r="BS37" s="12" t="n">
        <f aca="false">BS12*'Taux avec population simulée'!AB123</f>
        <v>164106.538951539</v>
      </c>
      <c r="BT37" s="12" t="n">
        <f aca="false">BT12*'Taux avec population simulée'!AC123</f>
        <v>163369.117723504</v>
      </c>
      <c r="BU37" s="12" t="n">
        <f aca="false">BU12*'Taux avec population simulée'!AD123</f>
        <v>166718.539772337</v>
      </c>
      <c r="BV37" s="12" t="n">
        <f aca="false">BV12*'Taux avec population simulée'!AE123</f>
        <v>168587.267613557</v>
      </c>
      <c r="BW37" s="12" t="n">
        <f aca="false">BW12*'Taux avec population simulée'!AF123</f>
        <v>166680.103928244</v>
      </c>
      <c r="BX37" s="12" t="n">
        <f aca="false">BX12*'Taux avec population simulée'!AG123</f>
        <v>168277.567930999</v>
      </c>
      <c r="BY37" s="12" t="n">
        <f aca="false">BY12*'Taux avec population simulée'!AH123</f>
        <v>166571.434803499</v>
      </c>
      <c r="BZ37" s="12" t="n">
        <f aca="false">BZ12*'Taux avec population simulée'!AI123</f>
        <v>167590.626154315</v>
      </c>
      <c r="CA37" s="12" t="n">
        <f aca="false">CA12*'Taux avec population simulée'!AJ123</f>
        <v>169183.689793125</v>
      </c>
      <c r="CB37" s="12" t="n">
        <f aca="false">CB12*'Taux avec population simulée'!AK123</f>
        <v>167593.82088092</v>
      </c>
      <c r="CC37" s="12" t="n">
        <f aca="false">CC12*'Taux avec population simulée'!AL123</f>
        <v>165407.360093539</v>
      </c>
      <c r="CD37" s="12" t="n">
        <f aca="false">CD12*'Taux avec population simulée'!AM123</f>
        <v>168457.567605666</v>
      </c>
      <c r="CE37" s="12" t="n">
        <f aca="false">CE12*'Taux avec population simulée'!AN123</f>
        <v>171676.032176599</v>
      </c>
      <c r="CF37" s="12" t="n">
        <f aca="false">CF12*'Taux avec population simulée'!AO123</f>
        <v>174672.523648921</v>
      </c>
      <c r="CG37" s="12" t="n">
        <f aca="false">CG12*'Taux avec population simulée'!AP123</f>
        <v>184483.484776723</v>
      </c>
      <c r="CH37" s="12" t="n">
        <f aca="false">CH12*'Taux avec population simulée'!AQ123</f>
        <v>184578.683173671</v>
      </c>
      <c r="CI37" s="12" t="n">
        <f aca="false">CI12*'Taux avec population simulée'!AR123</f>
        <v>188134.825210833</v>
      </c>
      <c r="CJ37" s="12" t="n">
        <f aca="false">CJ12*'Taux avec population simulée'!AS123</f>
        <v>191625.838133583</v>
      </c>
      <c r="CK37" s="12" t="n">
        <f aca="false">CK12*'Taux avec population simulée'!AT123</f>
        <v>189802.867336125</v>
      </c>
      <c r="CL37" s="12" t="n">
        <f aca="false">CL12*'Taux avec population simulée'!AU123</f>
        <v>194242.822510035</v>
      </c>
      <c r="CM37" s="12" t="n">
        <f aca="false">CM12*'Taux avec population simulée'!AV123</f>
        <v>193656.251173088</v>
      </c>
      <c r="CN37" s="12" t="n">
        <f aca="false">CN12*'Taux avec population simulée'!AW123</f>
        <v>194871.750411935</v>
      </c>
      <c r="CO37" s="12" t="n">
        <f aca="false">CO12*'Taux avec population simulée'!AX123</f>
        <v>196386.316019417</v>
      </c>
      <c r="CP37" s="12" t="n">
        <f aca="false">CP12*'Taux avec population simulée'!AY123</f>
        <v>192670.926983108</v>
      </c>
      <c r="CQ37" s="12" t="n">
        <f aca="false">CQ12*'Taux avec population simulée'!AZ123</f>
        <v>191928.033788788</v>
      </c>
      <c r="CR37" s="12" t="n">
        <f aca="false">CR12*'Taux avec population simulée'!BA123</f>
        <v>190143.067108207</v>
      </c>
      <c r="CS37" s="12" t="n">
        <f aca="false">CS12*'Taux avec population simulée'!BB123</f>
        <v>193020.472499103</v>
      </c>
      <c r="CT37" s="12" t="n">
        <f aca="false">CT12*'Taux avec population simulée'!BC123</f>
        <v>194250.500117026</v>
      </c>
      <c r="CU37" s="12" t="n">
        <f aca="false">CU12*'Taux avec population simulée'!BD123</f>
        <v>195319.035423378</v>
      </c>
      <c r="CV37" s="12" t="n">
        <f aca="false">CV12*'Taux avec population simulée'!BE123</f>
        <v>197207.647667104</v>
      </c>
      <c r="CW37" s="12" t="n">
        <f aca="false">CW12*'Taux avec population simulée'!BF123</f>
        <v>197282.653073179</v>
      </c>
      <c r="CX37" s="12" t="n">
        <f aca="false">CX12*'Taux avec population simulée'!BG123</f>
        <v>195308.865223967</v>
      </c>
      <c r="CY37" s="12" t="n">
        <f aca="false">CY12*'Taux avec population simulée'!BH123</f>
        <v>196381.965423979</v>
      </c>
      <c r="CZ37" s="12" t="n">
        <f aca="false">CZ12*'Taux avec population simulée'!BI123</f>
        <v>198111.920126992</v>
      </c>
      <c r="DA37" s="12" t="n">
        <f aca="false">DA12*'Taux avec population simulée'!BJ123</f>
        <v>194912.833175701</v>
      </c>
      <c r="DB37" s="12" t="n">
        <f aca="false">DB12*'Taux avec population simulée'!BK123</f>
        <v>195513.200873008</v>
      </c>
      <c r="DC37" s="12" t="n">
        <f aca="false">DC12*'Taux avec population simulée'!BL123</f>
        <v>191342.513578446</v>
      </c>
      <c r="DD37" s="12" t="n">
        <f aca="false">DD12*'Taux avec population simulée'!BM123</f>
        <v>186946.334876435</v>
      </c>
      <c r="DE37" s="12" t="n">
        <f aca="false">DE12*'Taux avec population simulée'!BN123</f>
        <v>189594.400989067</v>
      </c>
      <c r="DF37" s="12" t="n">
        <f aca="false">DF12*'Taux avec population simulée'!BO123</f>
        <v>187729.497760719</v>
      </c>
      <c r="DG37" s="12" t="n">
        <f aca="false">DG12*'Taux avec population simulée'!BP123</f>
        <v>192424.765843221</v>
      </c>
      <c r="DH37" s="12" t="n">
        <f aca="false">DH12*'Taux avec population simulée'!BQ123</f>
        <v>194044.639375577</v>
      </c>
      <c r="DI37" s="12" t="n">
        <f aca="false">DI12*'Taux avec population simulée'!BR123</f>
        <v>196314.119363463</v>
      </c>
      <c r="DJ37" s="12" t="n">
        <f aca="false">DJ12*'Taux avec population simulée'!BS123</f>
        <v>204081.959434493</v>
      </c>
      <c r="DK37" s="12" t="n">
        <f aca="false">DK12*'Taux avec population simulée'!BT123</f>
        <v>206625.612611967</v>
      </c>
      <c r="DL37" s="12" t="n">
        <f aca="false">DL12*'Taux avec population simulée'!BU123</f>
        <v>211697.196578129</v>
      </c>
      <c r="DM37" s="12" t="n">
        <f aca="false">DM12*'Taux avec population simulée'!BV123</f>
        <v>214179.39335752</v>
      </c>
      <c r="DN37" s="12" t="n">
        <f aca="false">DN12*'Taux avec population simulée'!BW123</f>
        <v>213246.371471358</v>
      </c>
      <c r="DO37" s="12" t="n">
        <f aca="false">DO12*'Taux avec population simulée'!BX123</f>
        <v>216891.630118673</v>
      </c>
      <c r="DP37" s="12" t="n">
        <f aca="false">DP12*'Taux avec population simulée'!BY123</f>
        <v>217305.231412514</v>
      </c>
      <c r="DQ37" s="12" t="n">
        <f aca="false">DQ12*'Taux avec population simulée'!BZ123</f>
        <v>218891.500852394</v>
      </c>
      <c r="DR37" s="12" t="n">
        <f aca="false">DR12*'Taux avec population simulée'!CA123</f>
        <v>219308.02614521</v>
      </c>
      <c r="DS37" s="12" t="n">
        <f aca="false">DS12*'Taux avec population simulée'!CB123</f>
        <v>221395.401320235</v>
      </c>
      <c r="DT37" s="12" t="n">
        <f aca="false">DT12*'Taux avec population simulée'!CC123</f>
        <v>220802.546265598</v>
      </c>
      <c r="DU37" s="12" t="n">
        <f aca="false">DU12*'Taux avec population simulée'!CD123</f>
        <v>219282.197324709</v>
      </c>
      <c r="DV37" s="12" t="n">
        <f aca="false">DV12*'Taux avec population simulée'!CE123</f>
        <v>223037.148363555</v>
      </c>
      <c r="DW37" s="12" t="n">
        <f aca="false">DW12*'Taux avec population simulée'!CF123</f>
        <v>224112.65492983</v>
      </c>
      <c r="DX37" s="12" t="n">
        <f aca="false">DX12*'Taux avec population simulée'!CG123</f>
        <v>228174.522993606</v>
      </c>
      <c r="DY37" s="12" t="n">
        <f aca="false">DY12*'Taux avec population simulée'!CH123</f>
        <v>229406.106093179</v>
      </c>
      <c r="DZ37" s="12" t="n">
        <f aca="false">DZ12*'Taux avec population simulée'!CI123</f>
        <v>234829.195319419</v>
      </c>
      <c r="EA37" s="12" t="n">
        <f aca="false">EA12*'Taux avec population simulée'!CJ123</f>
        <v>232297.373666699</v>
      </c>
      <c r="EB37" s="12" t="n">
        <f aca="false">EB12*'Taux avec population simulée'!CK123</f>
        <v>233157.892255882</v>
      </c>
      <c r="EC37" s="12" t="n">
        <f aca="false">EC12*'Taux avec population simulée'!CL123</f>
        <v>227589.328811651</v>
      </c>
      <c r="ED37" s="12" t="n">
        <f aca="false">ED12*'Taux avec population simulée'!CM123</f>
        <v>224208.257302729</v>
      </c>
      <c r="EE37" s="12" t="n">
        <f aca="false">EE12*'Taux avec population simulée'!CN123</f>
        <v>223853.93745324</v>
      </c>
      <c r="EF37" s="12" t="n">
        <f aca="false">EF12*'Taux avec population simulée'!CO123</f>
        <v>220626.500398411</v>
      </c>
      <c r="EG37" s="12" t="n">
        <f aca="false">EG12*'Taux avec population simulée'!CP123</f>
        <v>221436.191450195</v>
      </c>
      <c r="EH37" s="12" t="n">
        <f aca="false">EH12*'Taux avec population simulée'!CQ123</f>
        <v>228074.043361914</v>
      </c>
      <c r="EI37" s="12" t="n">
        <f aca="false">EI12*'Taux avec population simulée'!CR123</f>
        <v>228376.066797117</v>
      </c>
      <c r="EJ37" s="12" t="n">
        <f aca="false">EJ12*'Taux avec population simulée'!CS123</f>
        <v>230737.98098631</v>
      </c>
      <c r="EK37" s="12" t="n">
        <f aca="false">EK12*'Taux avec population simulée'!CT123</f>
        <v>233878.311031731</v>
      </c>
      <c r="EL37" s="12" t="n">
        <f aca="false">EL12*'Taux avec population simulée'!CU123</f>
        <v>233597.513776493</v>
      </c>
      <c r="EM37" s="12" t="n">
        <f aca="false">EM12*'Taux avec population simulée'!CV123</f>
        <v>236892.26398816</v>
      </c>
      <c r="EN37" s="12" t="n">
        <f aca="false">EN12*'Taux avec population simulée'!CW123</f>
        <v>240687.33125101</v>
      </c>
      <c r="EO37" s="12" t="n">
        <f aca="false">EO12*'Taux avec population simulée'!CX123</f>
        <v>238568.981079616</v>
      </c>
      <c r="EP37" s="12" t="n">
        <f aca="false">EP12*'Taux avec population simulée'!CY123</f>
        <v>239606.628887893</v>
      </c>
      <c r="EQ37" s="12" t="n">
        <f aca="false">EQ12*'Taux avec population simulée'!CZ123</f>
        <v>242967.572228349</v>
      </c>
      <c r="ER37" s="12" t="n">
        <f aca="false">ER12*'Taux avec population simulée'!DA123</f>
        <v>245075.684610907</v>
      </c>
      <c r="ES37" s="12" t="n">
        <f aca="false">ES12*'Taux avec population simulée'!DB123</f>
        <v>249921.91039088</v>
      </c>
      <c r="ET37" s="12" t="n">
        <f aca="false">ET12*'Taux avec population simulée'!DC123</f>
        <v>247590.487649731</v>
      </c>
      <c r="EU37" s="12" t="n">
        <f aca="false">EU12*'Taux avec population simulée'!DD123</f>
        <v>251286.614301511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78422.9966715365</v>
      </c>
      <c r="GQ37" s="12" t="n">
        <f aca="false">GQ12*'Taux avec population simulée'!C137</f>
        <v>102182.678530985</v>
      </c>
      <c r="GR37" s="12" t="n">
        <f aca="false">GR12*'Taux avec population simulée'!D137</f>
        <v>112490.050993168</v>
      </c>
      <c r="GS37" s="12" t="n">
        <f aca="false">GS12*'Taux avec population simulée'!E137</f>
        <v>119029.74097444</v>
      </c>
      <c r="GT37" s="12" t="n">
        <f aca="false">GT12*'Taux avec population simulée'!F137</f>
        <v>110216.021989761</v>
      </c>
      <c r="GU37" s="12" t="n">
        <f aca="false">GU12*'Taux avec population simulée'!G137</f>
        <v>108863.617230378</v>
      </c>
      <c r="GV37" s="12" t="n">
        <f aca="false">GV12*'Taux avec population simulée'!H137</f>
        <v>105842.043225723</v>
      </c>
      <c r="GW37" s="12" t="n">
        <f aca="false">GW12*'Taux avec population simulée'!I137</f>
        <v>104438.15425509</v>
      </c>
      <c r="GX37" s="12" t="n">
        <f aca="false">GX12*'Taux avec population simulée'!J137</f>
        <v>104212.797676993</v>
      </c>
      <c r="GY37" s="12" t="n">
        <f aca="false">GY12*'Taux avec population simulée'!K137</f>
        <v>109901.547806641</v>
      </c>
      <c r="GZ37" s="12" t="n">
        <f aca="false">GZ12*'Taux avec population simulée'!L137</f>
        <v>104878.637468299</v>
      </c>
      <c r="HA37" s="1" t="n">
        <f aca="false">HA12*'Taux avec population simulée'!M137</f>
        <v>98133.3060201135</v>
      </c>
      <c r="HB37" s="12" t="n">
        <f aca="false">HB12*'Taux avec population simulée'!N137</f>
        <v>96148.9513061063</v>
      </c>
      <c r="HC37" s="12" t="n">
        <f aca="false">HC12*'Taux avec population simulée'!O137</f>
        <v>97220.6816885467</v>
      </c>
      <c r="HD37" s="12" t="n">
        <f aca="false">HD12*'Taux avec population simulée'!P137</f>
        <v>96768.2382080888</v>
      </c>
      <c r="HE37" s="12" t="n">
        <f aca="false">HE12*'Taux avec population simulée'!Q137</f>
        <v>97575.1200160286</v>
      </c>
      <c r="HF37" s="12" t="n">
        <f aca="false">HF12*'Taux avec population simulée'!R137</f>
        <v>95763.2905757436</v>
      </c>
      <c r="HG37" s="12" t="n">
        <f aca="false">HG12*'Taux avec population simulée'!S137</f>
        <v>93865.5354991303</v>
      </c>
      <c r="HH37" s="12" t="n">
        <f aca="false">HH12*'Taux avec population simulée'!T137</f>
        <v>95611.2693127626</v>
      </c>
      <c r="HI37" s="12" t="n">
        <f aca="false">HI12*'Taux avec population simulée'!U137</f>
        <v>95956.0870155233</v>
      </c>
      <c r="HJ37" s="12" t="n">
        <f aca="false">HJ12*'Taux avec population simulée'!V137</f>
        <v>97228.9989662131</v>
      </c>
      <c r="HK37" s="12" t="n">
        <f aca="false">HK12*'Taux avec population simulée'!W137</f>
        <v>98486.5790276626</v>
      </c>
      <c r="HL37" s="12" t="n">
        <f aca="false">HL12*'Taux avec population simulée'!X137</f>
        <v>99694.0511664538</v>
      </c>
      <c r="HM37" s="12" t="n">
        <f aca="false">HM12*'Taux avec population simulée'!Y137</f>
        <v>103903.364244091</v>
      </c>
      <c r="HN37" s="12" t="n">
        <f aca="false">HN12*'Taux avec population simulée'!Z137</f>
        <v>105307.122899447</v>
      </c>
      <c r="HO37" s="12" t="n">
        <f aca="false">HO12*'Taux avec population simulée'!AA137</f>
        <v>105670.143275259</v>
      </c>
      <c r="HP37" s="12" t="n">
        <f aca="false">HP12*'Taux avec population simulée'!AB137</f>
        <v>108222.800412423</v>
      </c>
      <c r="HQ37" s="12" t="n">
        <f aca="false">HQ12*'Taux avec population simulée'!AC137</f>
        <v>109319.019314567</v>
      </c>
      <c r="HR37" s="12" t="n">
        <f aca="false">HR12*'Taux avec population simulée'!AD137</f>
        <v>108821.994445875</v>
      </c>
      <c r="HS37" s="12" t="n">
        <f aca="false">HS12*'Taux avec population simulée'!AE137</f>
        <v>109829.719967074</v>
      </c>
      <c r="HT37" s="12" t="n">
        <f aca="false">HT12*'Taux avec population simulée'!AF137</f>
        <v>110061.468627079</v>
      </c>
      <c r="HU37" s="12" t="n">
        <f aca="false">HU12*'Taux avec population simulée'!AG137</f>
        <v>108668.497429372</v>
      </c>
      <c r="HV37" s="12" t="n">
        <f aca="false">HV12*'Taux avec population simulée'!AH137</f>
        <v>109437.028449035</v>
      </c>
      <c r="HW37" s="12" t="n">
        <f aca="false">HW12*'Taux avec population simulée'!AI137</f>
        <v>108485.974144591</v>
      </c>
      <c r="HX37" s="12" t="n">
        <f aca="false">HX12*'Taux avec population simulée'!AJ137</f>
        <v>109622.227258909</v>
      </c>
      <c r="HY37" s="12" t="n">
        <f aca="false">HY12*'Taux avec population simulée'!AK137</f>
        <v>106902.623216628</v>
      </c>
      <c r="HZ37" s="12" t="n">
        <f aca="false">HZ12*'Taux avec population simulée'!AL137</f>
        <v>107578.42078076</v>
      </c>
      <c r="IA37" s="12" t="n">
        <f aca="false">IA12*'Taux avec population simulée'!AM137</f>
        <v>106681.543903486</v>
      </c>
      <c r="IB37" s="12" t="n">
        <f aca="false">IB12*'Taux avec population simulée'!AN137</f>
        <v>105768.935860749</v>
      </c>
      <c r="IC37" s="12" t="n">
        <f aca="false">IC12*'Taux avec population simulée'!AO137</f>
        <v>106991.380314438</v>
      </c>
      <c r="ID37" s="12" t="n">
        <f aca="false">ID12*'Taux avec population simulée'!AP137</f>
        <v>105276.273093069</v>
      </c>
      <c r="IE37" s="12" t="n">
        <f aca="false">IE12*'Taux avec population simulée'!AQ137</f>
        <v>104478.381450888</v>
      </c>
      <c r="IF37" s="12" t="n">
        <f aca="false">IF12*'Taux avec population simulée'!AR137</f>
        <v>103551.77129405</v>
      </c>
      <c r="IG37" s="12" t="n">
        <f aca="false">IG12*'Taux avec population simulée'!AS137</f>
        <v>101842.50187877</v>
      </c>
      <c r="IH37" s="12" t="n">
        <f aca="false">IH12*'Taux avec population simulée'!AT137</f>
        <v>101410.896510664</v>
      </c>
      <c r="II37" s="12" t="n">
        <f aca="false">II12*'Taux avec population simulée'!AU137</f>
        <v>102281.588634352</v>
      </c>
      <c r="IJ37" s="12" t="n">
        <f aca="false">IJ12*'Taux avec population simulée'!AV137</f>
        <v>102097.013187829</v>
      </c>
      <c r="IK37" s="12" t="n">
        <f aca="false">IK12*'Taux avec population simulée'!AW137</f>
        <v>103112.739228922</v>
      </c>
      <c r="IL37" s="12" t="n">
        <f aca="false">IL12*'Taux avec population simulée'!AX137</f>
        <v>104330.755393485</v>
      </c>
      <c r="IM37" s="12" t="n">
        <f aca="false">IM12*'Taux avec population simulée'!AY137</f>
        <v>104185.290011383</v>
      </c>
      <c r="IN37" s="12" t="n">
        <f aca="false">IN12*'Taux avec population simulée'!AZ137</f>
        <v>103922.477361342</v>
      </c>
      <c r="IO37" s="12" t="n">
        <f aca="false">IO12*'Taux avec population simulée'!BA137</f>
        <v>108791.935041351</v>
      </c>
      <c r="IP37" s="12" t="n">
        <f aca="false">IP12*'Taux avec population simulée'!BB137</f>
        <v>110249.288756717</v>
      </c>
      <c r="IQ37" s="12" t="n">
        <f aca="false">IQ12*'Taux avec population simulée'!BC137</f>
        <v>111978.513825468</v>
      </c>
      <c r="IR37" s="12" t="n">
        <f aca="false">IR12*'Taux avec population simulée'!BD137</f>
        <v>114096.426643279</v>
      </c>
      <c r="IS37" s="12" t="n">
        <f aca="false">IS12*'Taux avec population simulée'!BE137</f>
        <v>116730.799951813</v>
      </c>
      <c r="IT37" s="12" t="n">
        <f aca="false">IT12*'Taux avec population simulée'!BF137</f>
        <v>116247.242113173</v>
      </c>
      <c r="IU37" s="12" t="n">
        <f aca="false">IU12*'Taux avec population simulée'!BG137</f>
        <v>118333.805989423</v>
      </c>
      <c r="IV37" s="12" t="n">
        <f aca="false">IV12*'Taux avec population simulée'!BH137</f>
        <v>120304.422803178</v>
      </c>
      <c r="IW37" s="12" t="n">
        <f aca="false">IW12*'Taux avec population simulée'!BI137</f>
        <v>119390.190705719</v>
      </c>
      <c r="IX37" s="12" t="n">
        <f aca="false">IX12*'Taux avec population simulée'!BJ137</f>
        <v>122708.417225535</v>
      </c>
      <c r="IY37" s="12" t="n">
        <f aca="false">IY12*'Taux avec population simulée'!BK137</f>
        <v>124558.226139013</v>
      </c>
      <c r="IZ37" s="12" t="n">
        <f aca="false">IZ12*'Taux avec population simulée'!BL137</f>
        <v>126693.082924463</v>
      </c>
      <c r="JA37" s="12" t="n">
        <f aca="false">JA12*'Taux avec population simulée'!BM137</f>
        <v>128121.605222411</v>
      </c>
      <c r="JB37" s="12" t="n">
        <f aca="false">JB12*'Taux avec population simulée'!BN137</f>
        <v>131105.664713439</v>
      </c>
      <c r="JC37" s="12" t="n">
        <f aca="false">JC12*'Taux avec population simulée'!BO137</f>
        <v>131311.965920442</v>
      </c>
      <c r="JD37" s="12" t="n">
        <f aca="false">JD12*'Taux avec population simulée'!BP137</f>
        <v>131181.61014934</v>
      </c>
      <c r="JE37" s="12" t="n">
        <f aca="false">JE12*'Taux avec population simulée'!BQ137</f>
        <v>132947.817363061</v>
      </c>
      <c r="JF37" s="12" t="n">
        <f aca="false">JF12*'Taux avec population simulée'!BR137</f>
        <v>132121.319459744</v>
      </c>
      <c r="JG37" s="12" t="n">
        <f aca="false">JG12*'Taux avec population simulée'!BS137</f>
        <v>134164.27763208</v>
      </c>
      <c r="JH37" s="12" t="n">
        <f aca="false">JH12*'Taux avec population simulée'!BT137</f>
        <v>136071.141170675</v>
      </c>
      <c r="JI37" s="12" t="n">
        <f aca="false">JI12*'Taux avec population simulée'!BU137</f>
        <v>135698.086338748</v>
      </c>
      <c r="JJ37" s="12" t="n">
        <f aca="false">JJ12*'Taux avec population simulée'!BV137</f>
        <v>135633.120121518</v>
      </c>
      <c r="JK37" s="12" t="n">
        <f aca="false">JK12*'Taux avec population simulée'!BW137</f>
        <v>136658.687153271</v>
      </c>
      <c r="JL37" s="12" t="n">
        <f aca="false">JL12*'Taux avec population simulée'!BX137</f>
        <v>136760.283735174</v>
      </c>
      <c r="JM37" s="12" t="n">
        <f aca="false">JM12*'Taux avec population simulée'!BY137</f>
        <v>139737.396693089</v>
      </c>
      <c r="JN37" s="12" t="n">
        <f aca="false">JN12*'Taux avec population simulée'!BZ137</f>
        <v>141164.578687885</v>
      </c>
      <c r="JO37" s="12" t="n">
        <f aca="false">JO12*'Taux avec population simulée'!CA137</f>
        <v>141689.023452175</v>
      </c>
      <c r="JP37" s="12" t="n">
        <f aca="false">JP12*'Taux avec population simulée'!CB137</f>
        <v>142848.698501522</v>
      </c>
      <c r="JQ37" s="12" t="n">
        <f aca="false">JQ12*'Taux avec population simulée'!CC137</f>
        <v>146850.317842105</v>
      </c>
      <c r="JR37" s="12" t="n">
        <f aca="false">JR12*'Taux avec population simulée'!CD137</f>
        <v>147527.405724347</v>
      </c>
      <c r="JS37" s="12" t="n">
        <f aca="false">JS12*'Taux avec population simulée'!CE137</f>
        <v>148980.29767808</v>
      </c>
      <c r="JT37" s="12" t="n">
        <f aca="false">JT12*'Taux avec population simulée'!CF137</f>
        <v>150970.600850515</v>
      </c>
      <c r="JU37" s="12" t="n">
        <f aca="false">JU12*'Taux avec population simulée'!CG137</f>
        <v>151140.93191018</v>
      </c>
      <c r="JV37" s="12" t="n">
        <f aca="false">JV12*'Taux avec population simulée'!CH137</f>
        <v>151142.238890443</v>
      </c>
      <c r="JW37" s="12" t="n">
        <f aca="false">JW12*'Taux avec population simulée'!CI137</f>
        <v>152074.73151924</v>
      </c>
      <c r="JX37" s="12" t="n">
        <f aca="false">JX12*'Taux avec population simulée'!CJ137</f>
        <v>152609.768514713</v>
      </c>
      <c r="JY37" s="12" t="n">
        <f aca="false">JY12*'Taux avec population simulée'!CK137</f>
        <v>152959.820480133</v>
      </c>
      <c r="JZ37" s="12" t="n">
        <f aca="false">JZ12*'Taux avec population simulée'!CL137</f>
        <v>156031.806556535</v>
      </c>
      <c r="KA37" s="12" t="n">
        <f aca="false">KA12*'Taux avec population simulée'!CM137</f>
        <v>157703.344482971</v>
      </c>
      <c r="KB37" s="12" t="n">
        <f aca="false">KB12*'Taux avec population simulée'!CN137</f>
        <v>156081.764484618</v>
      </c>
      <c r="KC37" s="12" t="n">
        <f aca="false">KC12*'Taux avec population simulée'!CO137</f>
        <v>157025.580850365</v>
      </c>
      <c r="KD37" s="12" t="n">
        <f aca="false">KD12*'Taux avec population simulée'!CP137</f>
        <v>157446.257791469</v>
      </c>
      <c r="KE37" s="12" t="n">
        <f aca="false">KE12*'Taux avec population simulée'!CQ137</f>
        <v>158301.005716703</v>
      </c>
      <c r="KF37" s="12" t="n">
        <f aca="false">KF12*'Taux avec population simulée'!CR137</f>
        <v>157617.220676936</v>
      </c>
      <c r="KG37" s="12" t="n">
        <f aca="false">KG12*'Taux avec population simulée'!CS137</f>
        <v>157705.334600141</v>
      </c>
      <c r="KH37" s="12" t="n">
        <f aca="false">KH12*'Taux avec population simulée'!CT137</f>
        <v>161193.759396486</v>
      </c>
      <c r="KI37" s="12" t="n">
        <f aca="false">KI12*'Taux avec population simulée'!CU137</f>
        <v>162100.432795561</v>
      </c>
      <c r="KJ37" s="12" t="n">
        <f aca="false">KJ12*'Taux avec population simulée'!CV137</f>
        <v>161406.349676701</v>
      </c>
      <c r="KK37" s="12" t="n">
        <f aca="false">KK12*'Taux avec population simulée'!CW137</f>
        <v>159760.393303983</v>
      </c>
      <c r="KL37" s="12" t="n">
        <f aca="false">KL12*'Taux avec population simulée'!CX137</f>
        <v>159699.813808046</v>
      </c>
      <c r="KM37" s="12" t="n">
        <f aca="false">KM12*'Taux avec population simulée'!CY137</f>
        <v>161206.087489487</v>
      </c>
      <c r="KN37" s="12" t="n">
        <f aca="false">KN12*'Taux avec population simulée'!CZ137</f>
        <v>163317.96117821</v>
      </c>
      <c r="KO37" s="12" t="n">
        <f aca="false">KO12*'Taux avec population simulée'!DA137</f>
        <v>163357.666242476</v>
      </c>
      <c r="KP37" s="12" t="n">
        <f aca="false">KP12*'Taux avec population simulée'!DB137</f>
        <v>165390.26146484</v>
      </c>
      <c r="KQ37" s="12" t="n">
        <f aca="false">KQ12*'Taux avec population simulée'!DC137</f>
        <v>165561.073336609</v>
      </c>
      <c r="KR37" s="12" t="n">
        <f aca="false">KR12*'Taux avec population simulée'!DD137</f>
        <v>168021.594010665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49796.9999977784</v>
      </c>
      <c r="AT38" s="4" t="n">
        <f aca="false">AT13*'Taux avec population simulée'!C124</f>
        <v>45257.4605144682</v>
      </c>
      <c r="AU38" s="4" t="n">
        <f aca="false">AU13*'Taux avec population simulée'!D124</f>
        <v>65612.7361513208</v>
      </c>
      <c r="AV38" s="4" t="n">
        <f aca="false">AV13*'Taux avec population simulée'!E124</f>
        <v>54518.569560401</v>
      </c>
      <c r="AW38" s="4" t="n">
        <f aca="false">AW13*'Taux avec population simulée'!F124</f>
        <v>49718.4477145608</v>
      </c>
      <c r="AX38" s="4" t="n">
        <f aca="false">AX13*'Taux avec population simulée'!G124</f>
        <v>48007.971037205</v>
      </c>
      <c r="AY38" s="4" t="n">
        <f aca="false">AY13*'Taux avec population simulée'!H124</f>
        <v>46594.3817596361</v>
      </c>
      <c r="AZ38" s="4" t="n">
        <f aca="false">AZ13*'Taux avec population simulée'!I124</f>
        <v>45043.6087202481</v>
      </c>
      <c r="BA38" s="4" t="n">
        <f aca="false">BA13*'Taux avec population simulée'!J124</f>
        <v>45053.8198692646</v>
      </c>
      <c r="BB38" s="4" t="n">
        <f aca="false">BB13*'Taux avec population simulée'!K124</f>
        <v>55086.6248392868</v>
      </c>
      <c r="BC38" s="4" t="n">
        <f aca="false">BC13*'Taux avec population simulée'!L124</f>
        <v>48418.7562581644</v>
      </c>
      <c r="BD38" s="1" t="n">
        <f aca="false">BD13*'Taux avec population simulée'!M124</f>
        <v>53150.8158301797</v>
      </c>
      <c r="BE38" s="4" t="n">
        <f aca="false">BE13*'Taux avec population simulée'!N124</f>
        <v>54906.9165282986</v>
      </c>
      <c r="BF38" s="4" t="n">
        <f aca="false">BF13*'Taux avec population simulée'!O124</f>
        <v>55352.393322075</v>
      </c>
      <c r="BG38" s="4" t="n">
        <f aca="false">BG13*'Taux avec population simulée'!P124</f>
        <v>54853.1027818213</v>
      </c>
      <c r="BH38" s="4" t="n">
        <f aca="false">BH13*'Taux avec population simulée'!Q124</f>
        <v>55520.0887924454</v>
      </c>
      <c r="BI38" s="4" t="n">
        <f aca="false">BI13*'Taux avec population simulée'!R124</f>
        <v>56054.5752355828</v>
      </c>
      <c r="BJ38" s="4" t="n">
        <f aca="false">BJ13*'Taux avec population simulée'!S124</f>
        <v>56241.6428435829</v>
      </c>
      <c r="BK38" s="4" t="n">
        <f aca="false">BK13*'Taux avec population simulée'!T124</f>
        <v>55260.4232475302</v>
      </c>
      <c r="BL38" s="4" t="n">
        <f aca="false">BL13*'Taux avec population simulée'!U124</f>
        <v>54770.9347030298</v>
      </c>
      <c r="BM38" s="4" t="n">
        <f aca="false">BM13*'Taux avec population simulée'!V124</f>
        <v>54702.7761689496</v>
      </c>
      <c r="BN38" s="4" t="n">
        <f aca="false">BN13*'Taux avec population simulée'!W124</f>
        <v>57490.4137018439</v>
      </c>
      <c r="BO38" s="4" t="n">
        <f aca="false">BO13*'Taux avec population simulée'!X124</f>
        <v>56069.0342269493</v>
      </c>
      <c r="BP38" s="4" t="n">
        <f aca="false">BP13*'Taux avec population simulée'!Y124</f>
        <v>54599.5475559138</v>
      </c>
      <c r="BQ38" s="4" t="n">
        <f aca="false">BQ13*'Taux avec population simulée'!Z124</f>
        <v>55699.2318703282</v>
      </c>
      <c r="BR38" s="4" t="n">
        <f aca="false">BR13*'Taux avec population simulée'!AA124</f>
        <v>56100.0315497393</v>
      </c>
      <c r="BS38" s="4" t="n">
        <f aca="false">BS13*'Taux avec population simulée'!AB124</f>
        <v>56580.5687413785</v>
      </c>
      <c r="BT38" s="4" t="n">
        <f aca="false">BT13*'Taux avec population simulée'!AC124</f>
        <v>56579.1706185573</v>
      </c>
      <c r="BU38" s="4" t="n">
        <f aca="false">BU13*'Taux avec population simulée'!AD124</f>
        <v>56238.6753403881</v>
      </c>
      <c r="BV38" s="4" t="n">
        <f aca="false">BV13*'Taux avec population simulée'!AE124</f>
        <v>55483.5788044478</v>
      </c>
      <c r="BW38" s="4" t="n">
        <f aca="false">BW13*'Taux avec population simulée'!AF124</f>
        <v>56960.6914983685</v>
      </c>
      <c r="BX38" s="4" t="n">
        <f aca="false">BX13*'Taux avec population simulée'!AG124</f>
        <v>57792.2111642032</v>
      </c>
      <c r="BY38" s="4" t="n">
        <f aca="false">BY13*'Taux avec population simulée'!AH124</f>
        <v>58188.344468448</v>
      </c>
      <c r="BZ38" s="4" t="n">
        <f aca="false">BZ13*'Taux avec population simulée'!AI124</f>
        <v>57429.7478898696</v>
      </c>
      <c r="CA38" s="4" t="n">
        <f aca="false">CA13*'Taux avec population simulée'!AJ124</f>
        <v>57446.1753448455</v>
      </c>
      <c r="CB38" s="4" t="n">
        <f aca="false">CB13*'Taux avec population simulée'!AK124</f>
        <v>58702.9842691867</v>
      </c>
      <c r="CC38" s="4" t="n">
        <f aca="false">CC13*'Taux avec population simulée'!AL124</f>
        <v>59714.9122090519</v>
      </c>
      <c r="CD38" s="4" t="n">
        <f aca="false">CD13*'Taux avec population simulée'!AM124</f>
        <v>60155.9529020117</v>
      </c>
      <c r="CE38" s="4" t="n">
        <f aca="false">CE13*'Taux avec population simulée'!AN124</f>
        <v>61252.8546050712</v>
      </c>
      <c r="CF38" s="4" t="n">
        <f aca="false">CF13*'Taux avec population simulée'!AO124</f>
        <v>61604.5468931437</v>
      </c>
      <c r="CG38" s="4" t="n">
        <f aca="false">CG13*'Taux avec population simulée'!AP124</f>
        <v>60663.0562064477</v>
      </c>
      <c r="CH38" s="4" t="n">
        <f aca="false">CH13*'Taux avec population simulée'!AQ124</f>
        <v>60898.9186301427</v>
      </c>
      <c r="CI38" s="4" t="n">
        <f aca="false">CI13*'Taux avec population simulée'!AR124</f>
        <v>62102.0548853428</v>
      </c>
      <c r="CJ38" s="4" t="n">
        <f aca="false">CJ13*'Taux avec population simulée'!AS124</f>
        <v>63469.179450485</v>
      </c>
      <c r="CK38" s="4" t="n">
        <f aca="false">CK13*'Taux avec population simulée'!AT124</f>
        <v>63768.8169604032</v>
      </c>
      <c r="CL38" s="4" t="n">
        <f aca="false">CL13*'Taux avec population simulée'!AU124</f>
        <v>62734.4343103668</v>
      </c>
      <c r="CM38" s="4" t="n">
        <f aca="false">CM13*'Taux avec population simulée'!AV124</f>
        <v>62421.4651125149</v>
      </c>
      <c r="CN38" s="4" t="n">
        <f aca="false">CN13*'Taux avec population simulée'!AW124</f>
        <v>62191.6912316834</v>
      </c>
      <c r="CO38" s="4" t="n">
        <f aca="false">CO13*'Taux avec population simulée'!AX124</f>
        <v>63323.8070666202</v>
      </c>
      <c r="CP38" s="4" t="n">
        <f aca="false">CP13*'Taux avec population simulée'!AY124</f>
        <v>64120.614237948</v>
      </c>
      <c r="CQ38" s="4" t="n">
        <f aca="false">CQ13*'Taux avec population simulée'!AZ124</f>
        <v>63491.5192644966</v>
      </c>
      <c r="CR38" s="4" t="n">
        <f aca="false">CR13*'Taux avec population simulée'!BA124</f>
        <v>63489.8798436652</v>
      </c>
      <c r="CS38" s="4" t="n">
        <f aca="false">CS13*'Taux avec population simulée'!BB124</f>
        <v>62932.7161592725</v>
      </c>
      <c r="CT38" s="4" t="n">
        <f aca="false">CT13*'Taux avec population simulée'!BC124</f>
        <v>63866.3486425285</v>
      </c>
      <c r="CU38" s="4" t="n">
        <f aca="false">CU13*'Taux avec population simulée'!BD124</f>
        <v>64566.6154214796</v>
      </c>
      <c r="CV38" s="4" t="n">
        <f aca="false">CV13*'Taux avec population simulée'!BE124</f>
        <v>64044.5018588841</v>
      </c>
      <c r="CW38" s="4" t="n">
        <f aca="false">CW13*'Taux avec population simulée'!BF124</f>
        <v>63688.7559437954</v>
      </c>
      <c r="CX38" s="4" t="n">
        <f aca="false">CX13*'Taux avec population simulée'!BG124</f>
        <v>64421.0043721273</v>
      </c>
      <c r="CY38" s="4" t="n">
        <f aca="false">CY13*'Taux avec population simulée'!BH124</f>
        <v>65260.4389713866</v>
      </c>
      <c r="CZ38" s="4" t="n">
        <f aca="false">CZ13*'Taux avec population simulée'!BI124</f>
        <v>66383.2297269996</v>
      </c>
      <c r="DA38" s="4" t="n">
        <f aca="false">DA13*'Taux avec population simulée'!BJ124</f>
        <v>70400.1305298762</v>
      </c>
      <c r="DB38" s="4" t="n">
        <f aca="false">DB13*'Taux avec population simulée'!BK124</f>
        <v>69840.7765536791</v>
      </c>
      <c r="DC38" s="4" t="n">
        <f aca="false">DC13*'Taux avec population simulée'!BL124</f>
        <v>70461.7452592161</v>
      </c>
      <c r="DD38" s="4" t="n">
        <f aca="false">DD13*'Taux avec population simulée'!BM124</f>
        <v>72052.7768881869</v>
      </c>
      <c r="DE38" s="4" t="n">
        <f aca="false">DE13*'Taux avec population simulée'!BN124</f>
        <v>70912.8322867498</v>
      </c>
      <c r="DF38" s="4" t="n">
        <f aca="false">DF13*'Taux avec population simulée'!BO124</f>
        <v>72970.3436734319</v>
      </c>
      <c r="DG38" s="4" t="n">
        <f aca="false">DG13*'Taux avec population simulée'!BP124</f>
        <v>72758.151131085</v>
      </c>
      <c r="DH38" s="4" t="n">
        <f aca="false">DH13*'Taux avec population simulée'!BQ124</f>
        <v>73088.0986501921</v>
      </c>
      <c r="DI38" s="4" t="n">
        <f aca="false">DI13*'Taux avec population simulée'!BR124</f>
        <v>73587.4600173386</v>
      </c>
      <c r="DJ38" s="4" t="n">
        <f aca="false">DJ13*'Taux avec population simulée'!BS124</f>
        <v>72192.1154436717</v>
      </c>
      <c r="DK38" s="4" t="n">
        <f aca="false">DK13*'Taux avec population simulée'!BT124</f>
        <v>71948.3125714437</v>
      </c>
      <c r="DL38" s="4" t="n">
        <f aca="false">DL13*'Taux avec population simulée'!BU124</f>
        <v>70952.0608393516</v>
      </c>
      <c r="DM38" s="4" t="n">
        <f aca="false">DM13*'Taux avec population simulée'!BV124</f>
        <v>72493.6769192102</v>
      </c>
      <c r="DN38" s="4" t="n">
        <f aca="false">DN13*'Taux avec population simulée'!BW124</f>
        <v>72843.7382675664</v>
      </c>
      <c r="DO38" s="4" t="n">
        <f aca="false">DO13*'Taux avec population simulée'!BX124</f>
        <v>73149.5799577046</v>
      </c>
      <c r="DP38" s="4" t="n">
        <f aca="false">DP13*'Taux avec population simulée'!BY124</f>
        <v>73545.5259141189</v>
      </c>
      <c r="DQ38" s="4" t="n">
        <f aca="false">DQ13*'Taux avec population simulée'!BZ124</f>
        <v>73407.6021774152</v>
      </c>
      <c r="DR38" s="4" t="n">
        <f aca="false">DR13*'Taux avec population simulée'!CA124</f>
        <v>72837.1155232934</v>
      </c>
      <c r="DS38" s="4" t="n">
        <f aca="false">DS13*'Taux avec population simulée'!CB124</f>
        <v>73295.2670253576</v>
      </c>
      <c r="DT38" s="4" t="n">
        <f aca="false">DT13*'Taux avec population simulée'!CC124</f>
        <v>73844.4138202783</v>
      </c>
      <c r="DU38" s="4" t="n">
        <f aca="false">DU13*'Taux avec population simulée'!CD124</f>
        <v>72892.3266486394</v>
      </c>
      <c r="DV38" s="4" t="n">
        <f aca="false">DV13*'Taux avec population simulée'!CE124</f>
        <v>72874.8012340201</v>
      </c>
      <c r="DW38" s="4" t="n">
        <f aca="false">DW13*'Taux avec population simulée'!CF124</f>
        <v>71804.3093694536</v>
      </c>
      <c r="DX38" s="4" t="n">
        <f aca="false">DX13*'Taux avec population simulée'!CG124</f>
        <v>69912.1111042028</v>
      </c>
      <c r="DY38" s="4" t="n">
        <f aca="false">DY13*'Taux avec population simulée'!CH124</f>
        <v>70745.6799558599</v>
      </c>
      <c r="DZ38" s="4" t="n">
        <f aca="false">DZ13*'Taux avec population simulée'!CI124</f>
        <v>70230.2636930416</v>
      </c>
      <c r="EA38" s="4" t="n">
        <f aca="false">EA13*'Taux avec population simulée'!CJ124</f>
        <v>71342.3960517826</v>
      </c>
      <c r="EB38" s="4" t="n">
        <f aca="false">EB13*'Taux avec population simulée'!CK124</f>
        <v>71914.6706254225</v>
      </c>
      <c r="EC38" s="4" t="n">
        <f aca="false">EC13*'Taux avec population simulée'!CL124</f>
        <v>72841.919054446</v>
      </c>
      <c r="ED38" s="4" t="n">
        <f aca="false">ED13*'Taux avec population simulée'!CM124</f>
        <v>75953.0792337637</v>
      </c>
      <c r="EE38" s="4" t="n">
        <f aca="false">EE13*'Taux avec population simulée'!CN124</f>
        <v>77099.6875816035</v>
      </c>
      <c r="EF38" s="4" t="n">
        <f aca="false">EF13*'Taux avec population simulée'!CO124</f>
        <v>78895.8606419164</v>
      </c>
      <c r="EG38" s="4" t="n">
        <f aca="false">EG13*'Taux avec population simulée'!CP124</f>
        <v>79291.5041276101</v>
      </c>
      <c r="EH38" s="4" t="n">
        <f aca="false">EH13*'Taux avec population simulée'!CQ124</f>
        <v>79220.773554422</v>
      </c>
      <c r="EI38" s="4" t="n">
        <f aca="false">EI13*'Taux avec population simulée'!CR124</f>
        <v>80665.9114019432</v>
      </c>
      <c r="EJ38" s="4" t="n">
        <f aca="false">EJ13*'Taux avec population simulée'!CS124</f>
        <v>80183.0507841344</v>
      </c>
      <c r="EK38" s="4" t="n">
        <f aca="false">EK13*'Taux avec population simulée'!CT124</f>
        <v>80936.3657107655</v>
      </c>
      <c r="EL38" s="4" t="n">
        <f aca="false">EL13*'Taux avec population simulée'!CU124</f>
        <v>80966.3807837062</v>
      </c>
      <c r="EM38" s="4" t="n">
        <f aca="false">EM13*'Taux avec population simulée'!CV124</f>
        <v>81261.3243628489</v>
      </c>
      <c r="EN38" s="4" t="n">
        <f aca="false">EN13*'Taux avec population simulée'!CW124</f>
        <v>81142.8451351362</v>
      </c>
      <c r="EO38" s="4" t="n">
        <f aca="false">EO13*'Taux avec population simulée'!CX124</f>
        <v>81383.3302136464</v>
      </c>
      <c r="EP38" s="4" t="n">
        <f aca="false">EP13*'Taux avec population simulée'!CY124</f>
        <v>82852.0171641962</v>
      </c>
      <c r="EQ38" s="4" t="n">
        <f aca="false">EQ13*'Taux avec population simulée'!CZ124</f>
        <v>83242.0211944719</v>
      </c>
      <c r="ER38" s="4" t="n">
        <f aca="false">ER13*'Taux avec population simulée'!DA124</f>
        <v>84693.5464958414</v>
      </c>
      <c r="ES38" s="4" t="n">
        <f aca="false">ES13*'Taux avec population simulée'!DB124</f>
        <v>85620.2845027742</v>
      </c>
      <c r="ET38" s="4" t="n">
        <f aca="false">ET13*'Taux avec population simulée'!DC124</f>
        <v>87675.4883590702</v>
      </c>
      <c r="EU38" s="4" t="n">
        <f aca="false">EU13*'Taux avec population simulée'!DD124</f>
        <v>86548.4824443209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26371.9999891766</v>
      </c>
      <c r="GQ38" s="4" t="n">
        <f aca="false">GQ13*'Taux avec population simulée'!C138</f>
        <v>23389.6032322992</v>
      </c>
      <c r="GR38" s="4" t="n">
        <f aca="false">GR13*'Taux avec population simulée'!D138</f>
        <v>23038.38018573</v>
      </c>
      <c r="GS38" s="4" t="n">
        <f aca="false">GS13*'Taux avec population simulée'!E138</f>
        <v>30651.8123304576</v>
      </c>
      <c r="GT38" s="4" t="n">
        <f aca="false">GT13*'Taux avec population simulée'!F138</f>
        <v>30415.0922742541</v>
      </c>
      <c r="GU38" s="4" t="n">
        <f aca="false">GU13*'Taux avec population simulée'!G138</f>
        <v>28946.4909375893</v>
      </c>
      <c r="GV38" s="4" t="n">
        <f aca="false">GV13*'Taux avec population simulée'!H138</f>
        <v>28037.944132264</v>
      </c>
      <c r="GW38" s="4" t="n">
        <f aca="false">GW13*'Taux avec population simulée'!I138</f>
        <v>26093.3346496461</v>
      </c>
      <c r="GX38" s="4" t="n">
        <f aca="false">GX13*'Taux avec population simulée'!J138</f>
        <v>24443.3883899235</v>
      </c>
      <c r="GY38" s="4" t="n">
        <f aca="false">GY13*'Taux avec population simulée'!K138</f>
        <v>38263.5383211868</v>
      </c>
      <c r="GZ38" s="4" t="n">
        <f aca="false">GZ13*'Taux avec population simulée'!L138</f>
        <v>38922.6953964396</v>
      </c>
      <c r="HA38" s="1" t="n">
        <f aca="false">HA13*'Taux avec population simulée'!M138</f>
        <v>37111.5316982993</v>
      </c>
      <c r="HB38" s="4" t="n">
        <f aca="false">HB13*'Taux avec population simulée'!N138</f>
        <v>30276.5383814728</v>
      </c>
      <c r="HC38" s="4" t="n">
        <f aca="false">HC13*'Taux avec population simulée'!O138</f>
        <v>30590.4829007329</v>
      </c>
      <c r="HD38" s="4" t="n">
        <f aca="false">HD13*'Taux avec population simulée'!P138</f>
        <v>30201.1595403701</v>
      </c>
      <c r="HE38" s="4" t="n">
        <f aca="false">HE13*'Taux avec population simulée'!Q138</f>
        <v>30929.0131917616</v>
      </c>
      <c r="HF38" s="4" t="n">
        <f aca="false">HF13*'Taux avec population simulée'!R138</f>
        <v>31105.5184587353</v>
      </c>
      <c r="HG38" s="4" t="n">
        <f aca="false">HG13*'Taux avec population simulée'!S138</f>
        <v>31715.6775411904</v>
      </c>
      <c r="HH38" s="4" t="n">
        <f aca="false">HH13*'Taux avec population simulée'!T138</f>
        <v>32233.8240213763</v>
      </c>
      <c r="HI38" s="4" t="n">
        <f aca="false">HI13*'Taux avec population simulée'!U138</f>
        <v>32797.1251063061</v>
      </c>
      <c r="HJ38" s="4" t="n">
        <f aca="false">HJ13*'Taux avec population simulée'!V138</f>
        <v>32793.1461866881</v>
      </c>
      <c r="HK38" s="4" t="n">
        <f aca="false">HK13*'Taux avec population simulée'!W138</f>
        <v>33531.5599207499</v>
      </c>
      <c r="HL38" s="4" t="n">
        <f aca="false">HL13*'Taux avec population simulée'!X138</f>
        <v>33798.6059017859</v>
      </c>
      <c r="HM38" s="4" t="n">
        <f aca="false">HM13*'Taux avec population simulée'!Y138</f>
        <v>33170.6481554926</v>
      </c>
      <c r="HN38" s="4" t="n">
        <f aca="false">HN13*'Taux avec population simulée'!Z138</f>
        <v>33320.9869798026</v>
      </c>
      <c r="HO38" s="4" t="n">
        <f aca="false">HO13*'Taux avec population simulée'!AA138</f>
        <v>33511.6190779134</v>
      </c>
      <c r="HP38" s="4" t="n">
        <f aca="false">HP13*'Taux avec population simulée'!AB138</f>
        <v>33334.9572023997</v>
      </c>
      <c r="HQ38" s="4" t="n">
        <f aca="false">HQ13*'Taux avec population simulée'!AC138</f>
        <v>33594.1730017838</v>
      </c>
      <c r="HR38" s="4" t="n">
        <f aca="false">HR13*'Taux avec population simulée'!AD138</f>
        <v>34152.4384162491</v>
      </c>
      <c r="HS38" s="4" t="n">
        <f aca="false">HS13*'Taux avec population simulée'!AE138</f>
        <v>34399.399718876</v>
      </c>
      <c r="HT38" s="4" t="n">
        <f aca="false">HT13*'Taux avec population simulée'!AF138</f>
        <v>34895.5270283193</v>
      </c>
      <c r="HU38" s="4" t="n">
        <f aca="false">HU13*'Taux avec population simulée'!AG138</f>
        <v>34817.3223294228</v>
      </c>
      <c r="HV38" s="4" t="n">
        <f aca="false">HV13*'Taux avec population simulée'!AH138</f>
        <v>34211.2992206794</v>
      </c>
      <c r="HW38" s="4" t="n">
        <f aca="false">HW13*'Taux avec population simulée'!AI138</f>
        <v>34706.4129732152</v>
      </c>
      <c r="HX38" s="4" t="n">
        <f aca="false">HX13*'Taux avec population simulée'!AJ138</f>
        <v>34601.6591314757</v>
      </c>
      <c r="HY38" s="4" t="n">
        <f aca="false">HY13*'Taux avec population simulée'!AK138</f>
        <v>34795.5852707738</v>
      </c>
      <c r="HZ38" s="4" t="n">
        <f aca="false">HZ13*'Taux avec population simulée'!AL138</f>
        <v>34130.4000151778</v>
      </c>
      <c r="IA38" s="4" t="n">
        <f aca="false">IA13*'Taux avec population simulée'!AM138</f>
        <v>33346.1881998568</v>
      </c>
      <c r="IB38" s="4" t="n">
        <f aca="false">IB13*'Taux avec population simulée'!AN138</f>
        <v>33881.8421455398</v>
      </c>
      <c r="IC38" s="4" t="n">
        <f aca="false">IC13*'Taux avec population simulée'!AO138</f>
        <v>33903.0038316305</v>
      </c>
      <c r="ID38" s="4" t="n">
        <f aca="false">ID13*'Taux avec population simulée'!AP138</f>
        <v>34323.4670975959</v>
      </c>
      <c r="IE38" s="4" t="n">
        <f aca="false">IE13*'Taux avec population simulée'!AQ138</f>
        <v>34784.9374447313</v>
      </c>
      <c r="IF38" s="4" t="n">
        <f aca="false">IF13*'Taux avec population simulée'!AR138</f>
        <v>35187.279664651</v>
      </c>
      <c r="IG38" s="4" t="n">
        <f aca="false">IG13*'Taux avec population simulée'!AS138</f>
        <v>36823.8637584847</v>
      </c>
      <c r="IH38" s="4" t="n">
        <f aca="false">IH13*'Taux avec population simulée'!AT138</f>
        <v>37532.9123897841</v>
      </c>
      <c r="II38" s="4" t="n">
        <f aca="false">II13*'Taux avec population simulée'!AU138</f>
        <v>37697.0331779287</v>
      </c>
      <c r="IJ38" s="4" t="n">
        <f aca="false">IJ13*'Taux avec population simulée'!AV138</f>
        <v>38663.0321135927</v>
      </c>
      <c r="IK38" s="4" t="n">
        <f aca="false">IK13*'Taux avec population simulée'!AW138</f>
        <v>38912.2481721153</v>
      </c>
      <c r="IL38" s="4" t="n">
        <f aca="false">IL13*'Taux avec population simulée'!AX138</f>
        <v>38693.5722360381</v>
      </c>
      <c r="IM38" s="4" t="n">
        <f aca="false">IM13*'Taux avec population simulée'!AY138</f>
        <v>39218.8504045698</v>
      </c>
      <c r="IN38" s="4" t="n">
        <f aca="false">IN13*'Taux avec population simulée'!AZ138</f>
        <v>39212.9650419547</v>
      </c>
      <c r="IO38" s="4" t="n">
        <f aca="false">IO13*'Taux avec population simulée'!BA138</f>
        <v>38884.9213428323</v>
      </c>
      <c r="IP38" s="4" t="n">
        <f aca="false">IP13*'Taux avec population simulée'!BB138</f>
        <v>39164.4807254784</v>
      </c>
      <c r="IQ38" s="4" t="n">
        <f aca="false">IQ13*'Taux avec population simulée'!BC138</f>
        <v>38985.6621432149</v>
      </c>
      <c r="IR38" s="4" t="n">
        <f aca="false">IR13*'Taux avec population simulée'!BD138</f>
        <v>39519.5954766134</v>
      </c>
      <c r="IS38" s="4" t="n">
        <f aca="false">IS13*'Taux avec population simulée'!BE138</f>
        <v>38462.8894567143</v>
      </c>
      <c r="IT38" s="4" t="n">
        <f aca="false">IT13*'Taux avec population simulée'!BF138</f>
        <v>38819.9230782295</v>
      </c>
      <c r="IU38" s="4" t="n">
        <f aca="false">IU13*'Taux avec population simulée'!BG138</f>
        <v>38472.4339274966</v>
      </c>
      <c r="IV38" s="4" t="n">
        <f aca="false">IV13*'Taux avec population simulée'!BH138</f>
        <v>37965.9058310418</v>
      </c>
      <c r="IW38" s="4" t="n">
        <f aca="false">IW13*'Taux avec population simulée'!BI138</f>
        <v>38440.804719972</v>
      </c>
      <c r="IX38" s="4" t="n">
        <f aca="false">IX13*'Taux avec population simulée'!BJ138</f>
        <v>37544.1700948122</v>
      </c>
      <c r="IY38" s="4" t="n">
        <f aca="false">IY13*'Taux avec population simulée'!BK138</f>
        <v>37321.8547078118</v>
      </c>
      <c r="IZ38" s="4" t="n">
        <f aca="false">IZ13*'Taux avec population simulée'!BL138</f>
        <v>36983.7361800209</v>
      </c>
      <c r="JA38" s="4" t="n">
        <f aca="false">JA13*'Taux avec population simulée'!BM138</f>
        <v>36427.3696537397</v>
      </c>
      <c r="JB38" s="4" t="n">
        <f aca="false">JB13*'Taux avec population simulée'!BN138</f>
        <v>36366.2139226053</v>
      </c>
      <c r="JC38" s="4" t="n">
        <f aca="false">JC13*'Taux avec population simulée'!BO138</f>
        <v>36658.6982121287</v>
      </c>
      <c r="JD38" s="4" t="n">
        <f aca="false">JD13*'Taux avec population simulée'!BP138</f>
        <v>36511.315411095</v>
      </c>
      <c r="JE38" s="4" t="n">
        <f aca="false">JE13*'Taux avec population simulée'!BQ138</f>
        <v>36871.0965727</v>
      </c>
      <c r="JF38" s="4" t="n">
        <f aca="false">JF13*'Taux avec population simulée'!BR138</f>
        <v>37353.4547858556</v>
      </c>
      <c r="JG38" s="4" t="n">
        <f aca="false">JG13*'Taux avec population simulée'!BS138</f>
        <v>37060.5547399219</v>
      </c>
      <c r="JH38" s="4" t="n">
        <f aca="false">JH13*'Taux avec population simulée'!BT138</f>
        <v>36910.4120735997</v>
      </c>
      <c r="JI38" s="4" t="n">
        <f aca="false">JI13*'Taux avec population simulée'!BU138</f>
        <v>38884.5095709995</v>
      </c>
      <c r="JJ38" s="4" t="n">
        <f aca="false">JJ13*'Taux avec population simulée'!BV138</f>
        <v>39393.7116540149</v>
      </c>
      <c r="JK38" s="4" t="n">
        <f aca="false">JK13*'Taux avec population simulée'!BW138</f>
        <v>39887.422226728</v>
      </c>
      <c r="JL38" s="4" t="n">
        <f aca="false">JL13*'Taux avec population simulée'!BX138</f>
        <v>40431.180233578</v>
      </c>
      <c r="JM38" s="4" t="n">
        <f aca="false">JM13*'Taux avec population simulée'!BY138</f>
        <v>41379.6574003487</v>
      </c>
      <c r="JN38" s="4" t="n">
        <f aca="false">JN13*'Taux avec population simulée'!BZ138</f>
        <v>40995.2752124075</v>
      </c>
      <c r="JO38" s="4" t="n">
        <f aca="false">JO13*'Taux avec population simulée'!CA138</f>
        <v>41711.159799239</v>
      </c>
      <c r="JP38" s="4" t="n">
        <f aca="false">JP13*'Taux avec population simulée'!CB138</f>
        <v>42407.1238113162</v>
      </c>
      <c r="JQ38" s="4" t="n">
        <f aca="false">JQ13*'Taux avec population simulée'!CC138</f>
        <v>41792.1411127205</v>
      </c>
      <c r="JR38" s="4" t="n">
        <f aca="false">JR13*'Taux avec population simulée'!CD138</f>
        <v>42831.9675470728</v>
      </c>
      <c r="JS38" s="4" t="n">
        <f aca="false">JS13*'Taux avec population simulée'!CE138</f>
        <v>43332.6736683497</v>
      </c>
      <c r="JT38" s="4" t="n">
        <f aca="false">JT13*'Taux avec population simulée'!CF138</f>
        <v>43992.4704293335</v>
      </c>
      <c r="JU38" s="4" t="n">
        <f aca="false">JU13*'Taux avec population simulée'!CG138</f>
        <v>44622.4596371305</v>
      </c>
      <c r="JV38" s="4" t="n">
        <f aca="false">JV13*'Taux avec population simulée'!CH138</f>
        <v>45466.0566725378</v>
      </c>
      <c r="JW38" s="4" t="n">
        <f aca="false">JW13*'Taux avec population simulée'!CI138</f>
        <v>45247.0863295588</v>
      </c>
      <c r="JX38" s="4" t="n">
        <f aca="false">JX13*'Taux avec population simulée'!CJ138</f>
        <v>45113.8461346597</v>
      </c>
      <c r="JY38" s="4" t="n">
        <f aca="false">JY13*'Taux avec population simulée'!CK138</f>
        <v>45583.664851582</v>
      </c>
      <c r="JZ38" s="4" t="n">
        <f aca="false">JZ13*'Taux avec population simulée'!CL138</f>
        <v>45408.0648597804</v>
      </c>
      <c r="KA38" s="4" t="n">
        <f aca="false">KA13*'Taux avec population simulée'!CM138</f>
        <v>46087.1851979638</v>
      </c>
      <c r="KB38" s="4" t="n">
        <f aca="false">KB13*'Taux avec population simulée'!CN138</f>
        <v>46767.8379510754</v>
      </c>
      <c r="KC38" s="4" t="n">
        <f aca="false">KC13*'Taux avec population simulée'!CO138</f>
        <v>46271.9087344049</v>
      </c>
      <c r="KD38" s="4" t="n">
        <f aca="false">KD13*'Taux avec population simulée'!CP138</f>
        <v>46533.4459238706</v>
      </c>
      <c r="KE38" s="4" t="n">
        <f aca="false">KE13*'Taux avec population simulée'!CQ138</f>
        <v>46796.3873431027</v>
      </c>
      <c r="KF38" s="4" t="n">
        <f aca="false">KF13*'Taux avec population simulée'!CR138</f>
        <v>46770.168504706</v>
      </c>
      <c r="KG38" s="4" t="n">
        <f aca="false">KG13*'Taux avec population simulée'!CS138</f>
        <v>47691.7846224082</v>
      </c>
      <c r="KH38" s="4" t="n">
        <f aca="false">KH13*'Taux avec population simulée'!CT138</f>
        <v>48306.5555595678</v>
      </c>
      <c r="KI38" s="4" t="n">
        <f aca="false">KI13*'Taux avec population simulée'!CU138</f>
        <v>48551.3016099809</v>
      </c>
      <c r="KJ38" s="4" t="n">
        <f aca="false">KJ13*'Taux avec population simulée'!CV138</f>
        <v>49156.5258164692</v>
      </c>
      <c r="KK38" s="4" t="n">
        <f aca="false">KK13*'Taux avec population simulée'!CW138</f>
        <v>50630.8005160956</v>
      </c>
      <c r="KL38" s="4" t="n">
        <f aca="false">KL13*'Taux avec population simulée'!CX138</f>
        <v>50894.3910155382</v>
      </c>
      <c r="KM38" s="4" t="n">
        <f aca="false">KM13*'Taux avec population simulée'!CY138</f>
        <v>51230.7554932003</v>
      </c>
      <c r="KN38" s="4" t="n">
        <f aca="false">KN13*'Taux avec population simulée'!CZ138</f>
        <v>51844.4598466906</v>
      </c>
      <c r="KO38" s="4" t="n">
        <f aca="false">KO13*'Taux avec population simulée'!DA138</f>
        <v>52012.0463352798</v>
      </c>
      <c r="KP38" s="4" t="n">
        <f aca="false">KP13*'Taux avec population simulée'!DB138</f>
        <v>52221.2311365762</v>
      </c>
      <c r="KQ38" s="4" t="n">
        <f aca="false">KQ13*'Taux avec population simulée'!DC138</f>
        <v>52363.8631803162</v>
      </c>
      <c r="KR38" s="4" t="n">
        <f aca="false">KR13*'Taux avec population simulée'!DD138</f>
        <v>52413.1543553045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n">
        <f aca="false">SUM(AS28:AS38)/AS39</f>
        <v>0.393988778853588</v>
      </c>
      <c r="AT40" s="14" t="n">
        <f aca="false">SUM(AT28:AT38)/AT39</f>
        <v>0.390605669761589</v>
      </c>
      <c r="AU40" s="14" t="n">
        <f aca="false">SUM(AU28:AU38)/AU39</f>
        <v>0.390773402383029</v>
      </c>
      <c r="AV40" s="14" t="n">
        <f aca="false">SUM(AV28:AV38)/AV39</f>
        <v>0.397628886159308</v>
      </c>
      <c r="AW40" s="14" t="n">
        <f aca="false">SUM(AW28:AW38)/AW39</f>
        <v>0.394082438634389</v>
      </c>
      <c r="AX40" s="14" t="n">
        <f aca="false">SUM(AX28:AX38)/AX39</f>
        <v>0.391164263042739</v>
      </c>
      <c r="AY40" s="14" t="n">
        <f aca="false">SUM(AY28:AY38)/AY39</f>
        <v>0.388107861322385</v>
      </c>
      <c r="AZ40" s="14" t="n">
        <f aca="false">SUM(AZ28:AZ38)/AZ39</f>
        <v>0.384134879799391</v>
      </c>
      <c r="BA40" s="14" t="n">
        <f aca="false">SUM(BA28:BA38)/BA39</f>
        <v>0.381011129827612</v>
      </c>
      <c r="BB40" s="14" t="n">
        <f aca="false">SUM(BB28:BB38)/BB39</f>
        <v>0.384496517552979</v>
      </c>
      <c r="BC40" s="14" t="n">
        <f aca="false">SUM(BC28:BC38)/BC39</f>
        <v>0.380453556597629</v>
      </c>
      <c r="BD40" s="15" t="n">
        <f aca="false">SUM(BD28:BD38)/BD39</f>
        <v>0.370127451189584</v>
      </c>
      <c r="BE40" s="14" t="n">
        <v>0.3675</v>
      </c>
      <c r="BF40" s="14" t="n">
        <f aca="false">(BE40*50/51+DD40*1/51)</f>
        <v>0.368333333333333</v>
      </c>
      <c r="BG40" s="14" t="n">
        <f aca="false">(BE40*49/51+DD40*2/51)</f>
        <v>0.369166666666667</v>
      </c>
      <c r="BH40" s="14" t="n">
        <f aca="false">(BE40*48/51+DD40*3/51)</f>
        <v>0.37</v>
      </c>
      <c r="BI40" s="14" t="n">
        <f aca="false">(BE40*47/51+DD40*4/51)</f>
        <v>0.370833333333333</v>
      </c>
      <c r="BJ40" s="14" t="n">
        <f aca="false">(BE40*46/51+DD40*5/51)</f>
        <v>0.371666666666667</v>
      </c>
      <c r="BK40" s="14" t="n">
        <f aca="false">(BE40*45/51+DD40*6/51)</f>
        <v>0.3725</v>
      </c>
      <c r="BL40" s="14" t="n">
        <f aca="false">(BE40*44/51+DD40*7/51)</f>
        <v>0.373333333333333</v>
      </c>
      <c r="BM40" s="14" t="n">
        <f aca="false">(BE40*43/51+DD40*8/51)</f>
        <v>0.374166666666667</v>
      </c>
      <c r="BN40" s="14" t="n">
        <f aca="false">(BE40*42/51+DD40*9/51)</f>
        <v>0.375</v>
      </c>
      <c r="BO40" s="14" t="n">
        <f aca="false">(BE40*41/51+DD40*10/51)</f>
        <v>0.375833333333333</v>
      </c>
      <c r="BP40" s="14" t="n">
        <f aca="false">(BE40*40/51+DD40*11/51)</f>
        <v>0.376666666666667</v>
      </c>
      <c r="BQ40" s="14" t="n">
        <f aca="false">(BE40*39/51+DD40*12/51)</f>
        <v>0.3775</v>
      </c>
      <c r="BR40" s="14" t="n">
        <f aca="false">(BE40*38/51+DD40*13/51)</f>
        <v>0.378333333333333</v>
      </c>
      <c r="BS40" s="14" t="n">
        <f aca="false">(BE40*37/51+DD40*14/51)</f>
        <v>0.379166666666667</v>
      </c>
      <c r="BT40" s="14" t="n">
        <f aca="false">(BE40*36/51+DD40*15/51)</f>
        <v>0.38</v>
      </c>
      <c r="BU40" s="14" t="n">
        <f aca="false">(BE40*35/51+DD40*16/51)</f>
        <v>0.380833333333333</v>
      </c>
      <c r="BV40" s="14" t="n">
        <f aca="false">(BE40*34/51+DD40*17/51)</f>
        <v>0.381666666666667</v>
      </c>
      <c r="BW40" s="14" t="n">
        <f aca="false">(BE40*33/51+DD40*18/51)</f>
        <v>0.3825</v>
      </c>
      <c r="BX40" s="14" t="n">
        <f aca="false">(BE40*32/51+DD40*19/51)</f>
        <v>0.383333333333333</v>
      </c>
      <c r="BY40" s="14" t="n">
        <f aca="false">(BE40*31/51+DD40*20/51)</f>
        <v>0.384166666666667</v>
      </c>
      <c r="BZ40" s="14" t="n">
        <f aca="false">(BE40*30/51+DD40*21/51)</f>
        <v>0.385</v>
      </c>
      <c r="CA40" s="14" t="n">
        <f aca="false">(BE40*29/51+DD40*22/51)</f>
        <v>0.385833333333333</v>
      </c>
      <c r="CB40" s="14" t="n">
        <f aca="false">(BE40*28/51+DD40*23/51)</f>
        <v>0.386666666666667</v>
      </c>
      <c r="CC40" s="14" t="n">
        <f aca="false">(BE40*27/51+DD40*24/51)</f>
        <v>0.3875</v>
      </c>
      <c r="CD40" s="14" t="n">
        <f aca="false">(BE40*26/51+DD40*25/51)</f>
        <v>0.388333333333333</v>
      </c>
      <c r="CE40" s="14" t="n">
        <f aca="false">(BE40*25/51+DD40*26/51)</f>
        <v>0.389166666666667</v>
      </c>
      <c r="CF40" s="14" t="n">
        <f aca="false">(BE40*24/51+DD40*27/51)</f>
        <v>0.39</v>
      </c>
      <c r="CG40" s="14" t="n">
        <f aca="false">(BE40*23/51+DD40*28/51)</f>
        <v>0.390833333333333</v>
      </c>
      <c r="CH40" s="14" t="n">
        <f aca="false">(BE40*22/51+DD40*29/51)</f>
        <v>0.391666666666667</v>
      </c>
      <c r="CI40" s="14" t="n">
        <f aca="false">(BE40*21/51+DD40*30/51)</f>
        <v>0.3925</v>
      </c>
      <c r="CJ40" s="14" t="n">
        <f aca="false">(BE40*20/51+DD40*31/51)</f>
        <v>0.393333333333333</v>
      </c>
      <c r="CK40" s="14" t="n">
        <f aca="false">(BE40*19/51+DD40*32/51)</f>
        <v>0.394166666666667</v>
      </c>
      <c r="CL40" s="14" t="n">
        <f aca="false">(BE40*18/51+DD40*33/51)</f>
        <v>0.395</v>
      </c>
      <c r="CM40" s="14" t="n">
        <f aca="false">(BE40*17/51+DD40*34/51)</f>
        <v>0.395833333333333</v>
      </c>
      <c r="CN40" s="14" t="n">
        <f aca="false">(BE40*16/51+DD40*35/51)</f>
        <v>0.396666666666667</v>
      </c>
      <c r="CO40" s="14" t="n">
        <f aca="false">(BE40*15/51+DD40*36/51)</f>
        <v>0.3975</v>
      </c>
      <c r="CP40" s="14" t="n">
        <f aca="false">(BE40*14/51+DD40*37/51)</f>
        <v>0.398333333333333</v>
      </c>
      <c r="CQ40" s="14" t="n">
        <f aca="false">(BE40*13/51+DD40*38/51)</f>
        <v>0.399166666666667</v>
      </c>
      <c r="CR40" s="14" t="n">
        <f aca="false">(BE40*12/51+DD40*39/51)</f>
        <v>0.4</v>
      </c>
      <c r="CS40" s="14" t="n">
        <f aca="false">(BE40*11/51+DD40*40/51)</f>
        <v>0.400833333333333</v>
      </c>
      <c r="CT40" s="14" t="n">
        <f aca="false">(BE40*10/51+DD40*41/51)</f>
        <v>0.401666666666667</v>
      </c>
      <c r="CU40" s="14" t="n">
        <f aca="false">(BE40*9/51+DD40*42/51)</f>
        <v>0.4025</v>
      </c>
      <c r="CV40" s="14" t="n">
        <f aca="false">(BE40*8/51+DD40*43/51)</f>
        <v>0.403333333333333</v>
      </c>
      <c r="CW40" s="14" t="n">
        <f aca="false">(BE40*7/51+DD40*44/51)</f>
        <v>0.404166666666667</v>
      </c>
      <c r="CX40" s="14" t="n">
        <f aca="false">(BE40*6/51+DD40*45/51)</f>
        <v>0.405</v>
      </c>
      <c r="CY40" s="14" t="n">
        <f aca="false">(BE40*5/51+DD40*46/51)</f>
        <v>0.405833333333333</v>
      </c>
      <c r="CZ40" s="14" t="n">
        <f aca="false">(BE40*4/51+DD40*47/51)</f>
        <v>0.406666666666667</v>
      </c>
      <c r="DA40" s="14" t="n">
        <f aca="false">(BE40*3/51+DD40*48/51)</f>
        <v>0.4075</v>
      </c>
      <c r="DB40" s="14" t="n">
        <f aca="false">(BE40*2/51+DD40*49/51)</f>
        <v>0.408333333333333</v>
      </c>
      <c r="DC40" s="14" t="n">
        <f aca="false">(BE40*1/51+DD40*50/51)</f>
        <v>0.409166666666667</v>
      </c>
      <c r="DD40" s="14" t="n">
        <v>0.41</v>
      </c>
      <c r="DE40" s="14" t="n">
        <v>0.41</v>
      </c>
      <c r="DF40" s="14" t="n">
        <v>0.41</v>
      </c>
      <c r="DG40" s="14" t="n">
        <v>0.41</v>
      </c>
      <c r="DH40" s="14" t="n">
        <v>0.41</v>
      </c>
      <c r="DI40" s="14" t="n">
        <v>0.41</v>
      </c>
      <c r="DJ40" s="14" t="n">
        <v>0.41</v>
      </c>
      <c r="DK40" s="14" t="n">
        <v>0.41</v>
      </c>
      <c r="DL40" s="14" t="n">
        <v>0.41</v>
      </c>
      <c r="DM40" s="14" t="n">
        <v>0.41</v>
      </c>
      <c r="DN40" s="14" t="n">
        <v>0.41</v>
      </c>
      <c r="DO40" s="14" t="n">
        <v>0.41</v>
      </c>
      <c r="DP40" s="14" t="n">
        <v>0.41</v>
      </c>
      <c r="DQ40" s="14" t="n">
        <v>0.41</v>
      </c>
      <c r="DR40" s="14" t="n">
        <v>0.41</v>
      </c>
      <c r="DS40" s="14" t="n">
        <v>0.41</v>
      </c>
      <c r="DT40" s="14" t="n">
        <v>0.41</v>
      </c>
      <c r="DU40" s="14" t="n">
        <v>0.41</v>
      </c>
      <c r="DV40" s="14" t="n">
        <v>0.41</v>
      </c>
      <c r="DW40" s="14" t="n">
        <v>0.41</v>
      </c>
      <c r="DX40" s="14" t="n">
        <v>0.41</v>
      </c>
      <c r="DY40" s="14" t="n">
        <v>0.41</v>
      </c>
      <c r="DZ40" s="14" t="n">
        <v>0.41</v>
      </c>
      <c r="EA40" s="14" t="n">
        <v>0.41</v>
      </c>
      <c r="EB40" s="14" t="n">
        <v>0.41</v>
      </c>
      <c r="EC40" s="14" t="n">
        <v>0.41</v>
      </c>
      <c r="ED40" s="14" t="n">
        <v>0.41</v>
      </c>
      <c r="EE40" s="14" t="n">
        <v>0.41</v>
      </c>
      <c r="EF40" s="14" t="n">
        <v>0.41</v>
      </c>
      <c r="EG40" s="14" t="n">
        <v>0.41</v>
      </c>
      <c r="EH40" s="14" t="n">
        <v>0.41</v>
      </c>
      <c r="EI40" s="14" t="n">
        <v>0.41</v>
      </c>
      <c r="EJ40" s="14" t="n">
        <v>0.41</v>
      </c>
      <c r="EK40" s="14" t="n">
        <v>0.41</v>
      </c>
      <c r="EL40" s="14" t="n">
        <v>0.41</v>
      </c>
      <c r="EM40" s="14" t="n">
        <v>0.41</v>
      </c>
      <c r="EN40" s="14" t="n">
        <v>0.41</v>
      </c>
      <c r="EO40" s="14" t="n">
        <v>0.41</v>
      </c>
      <c r="EP40" s="14" t="n">
        <v>0.41</v>
      </c>
      <c r="EQ40" s="14" t="n">
        <v>0.41</v>
      </c>
      <c r="ER40" s="14" t="n">
        <v>0.41</v>
      </c>
      <c r="ES40" s="14" t="n">
        <v>0.41</v>
      </c>
      <c r="ET40" s="14" t="n">
        <v>0.41</v>
      </c>
      <c r="EU40" s="14" t="n">
        <v>0.41</v>
      </c>
      <c r="EV40" s="14" t="n">
        <v>0.41</v>
      </c>
      <c r="GO40" s="3" t="s">
        <v>37</v>
      </c>
      <c r="GP40" s="16" t="n">
        <f aca="false">SUM(GP28:GP38)/GP39</f>
        <v>0.263857159939717</v>
      </c>
      <c r="GQ40" s="16" t="n">
        <f aca="false">SUM(GQ28:GQ38)/GQ39</f>
        <v>0.268002108989766</v>
      </c>
      <c r="GR40" s="16" t="n">
        <f aca="false">SUM(GR28:GR38)/GR39</f>
        <v>0.273977482287993</v>
      </c>
      <c r="GS40" s="16" t="n">
        <f aca="false">SUM(GS28:GS38)/GS39</f>
        <v>0.276843591963031</v>
      </c>
      <c r="GT40" s="16" t="n">
        <f aca="false">SUM(GT28:GT38)/GT39</f>
        <v>0.270241094066616</v>
      </c>
      <c r="GU40" s="16" t="n">
        <f aca="false">SUM(GU28:GU38)/GU39</f>
        <v>0.272174460128796</v>
      </c>
      <c r="GV40" s="16" t="n">
        <f aca="false">SUM(GV28:GV38)/GV39</f>
        <v>0.273656853841924</v>
      </c>
      <c r="GW40" s="16" t="n">
        <f aca="false">SUM(GW28:GW38)/GW39</f>
        <v>0.275815691784936</v>
      </c>
      <c r="GX40" s="16" t="n">
        <f aca="false">SUM(GX28:GX38)/GX39</f>
        <v>0.27718760434208</v>
      </c>
      <c r="GY40" s="16" t="n">
        <f aca="false">SUM(GY28:GY38)/GY39</f>
        <v>0.275166958417063</v>
      </c>
      <c r="GZ40" s="16" t="n">
        <f aca="false">SUM(GZ28:GZ38)/GZ39</f>
        <v>0.276301040080824</v>
      </c>
      <c r="HA40" s="17" t="n">
        <f aca="false">SUM(HA28:HA38)/HA39</f>
        <v>0.270253133776704</v>
      </c>
      <c r="HB40" s="16" t="n">
        <v>0.27</v>
      </c>
      <c r="HC40" s="14" t="n">
        <f aca="false">(HB40*50/51+JA40*1/51)</f>
        <v>0.27078431372549</v>
      </c>
      <c r="HD40" s="14" t="n">
        <f aca="false">(HB40*49/51+JA40*2/51)</f>
        <v>0.27156862745098</v>
      </c>
      <c r="HE40" s="14" t="n">
        <f aca="false">(HB40*48/51+JA40*3/51)</f>
        <v>0.272352941176471</v>
      </c>
      <c r="HF40" s="14" t="n">
        <f aca="false">(HB40*47/51+JA40*4/51)</f>
        <v>0.273137254901961</v>
      </c>
      <c r="HG40" s="14" t="n">
        <f aca="false">(HB40*46/51+JA40*5/51)</f>
        <v>0.273921568627451</v>
      </c>
      <c r="HH40" s="14" t="n">
        <f aca="false">(HB40*45/51+JA40*6/51)</f>
        <v>0.274705882352941</v>
      </c>
      <c r="HI40" s="14" t="n">
        <f aca="false">(HB40*44/51+JA40*7/51)</f>
        <v>0.275490196078431</v>
      </c>
      <c r="HJ40" s="14" t="n">
        <f aca="false">(HB40*43/51+JA40*8/51)</f>
        <v>0.276274509803922</v>
      </c>
      <c r="HK40" s="14" t="n">
        <f aca="false">(HB40*42/51+JA40*9/51)</f>
        <v>0.277058823529412</v>
      </c>
      <c r="HL40" s="14" t="n">
        <f aca="false">(HB40*41/51+JA40*10/51)</f>
        <v>0.277843137254902</v>
      </c>
      <c r="HM40" s="14" t="n">
        <f aca="false">(HB40*40/51+JA40*11/51)</f>
        <v>0.278627450980392</v>
      </c>
      <c r="HN40" s="14" t="n">
        <f aca="false">(HB40*39/51+JA40*12/51)</f>
        <v>0.279411764705882</v>
      </c>
      <c r="HO40" s="14" t="n">
        <f aca="false">(HB40*38/51+JA40*13/51)</f>
        <v>0.280196078431373</v>
      </c>
      <c r="HP40" s="14" t="n">
        <f aca="false">(HB40*37/51+JA40*14/51)</f>
        <v>0.280980392156863</v>
      </c>
      <c r="HQ40" s="14" t="n">
        <f aca="false">(HB40*36/51+JA40*15/51)</f>
        <v>0.281764705882353</v>
      </c>
      <c r="HR40" s="14" t="n">
        <f aca="false">(HB40*35/51+JA40*16/51)</f>
        <v>0.282549019607843</v>
      </c>
      <c r="HS40" s="14" t="n">
        <f aca="false">(HB40*34/51+JA40*17/51)</f>
        <v>0.283333333333333</v>
      </c>
      <c r="HT40" s="14" t="n">
        <f aca="false">(HB40*33/51+JA40*18/51)</f>
        <v>0.284117647058823</v>
      </c>
      <c r="HU40" s="14" t="n">
        <f aca="false">(HB40*32/51+JA40*19/51)</f>
        <v>0.284901960784314</v>
      </c>
      <c r="HV40" s="14" t="n">
        <f aca="false">(HB40*31/51+JA40*20/51)</f>
        <v>0.285686274509804</v>
      </c>
      <c r="HW40" s="14" t="n">
        <f aca="false">(HB40*30/51+JA40*21/51)</f>
        <v>0.286470588235294</v>
      </c>
      <c r="HX40" s="14" t="n">
        <f aca="false">(HB40*29/51+JA40*22/51)</f>
        <v>0.287254901960784</v>
      </c>
      <c r="HY40" s="14" t="n">
        <f aca="false">(HB40*28/51+JA40*23/51)</f>
        <v>0.288039215686275</v>
      </c>
      <c r="HZ40" s="14" t="n">
        <f aca="false">(HB40*27/51+JA40*24/51)</f>
        <v>0.288823529411765</v>
      </c>
      <c r="IA40" s="14" t="n">
        <f aca="false">(HB40*26/51+JA40*25/51)</f>
        <v>0.289607843137255</v>
      </c>
      <c r="IB40" s="14" t="n">
        <f aca="false">(HB40*25/51+JA40*26/51)</f>
        <v>0.290392156862745</v>
      </c>
      <c r="IC40" s="14" t="n">
        <f aca="false">(HB40*24/51+JA40*27/51)</f>
        <v>0.291176470588235</v>
      </c>
      <c r="ID40" s="14" t="n">
        <f aca="false">(HB40*23/51+JA40*28/51)</f>
        <v>0.291960784313726</v>
      </c>
      <c r="IE40" s="14" t="n">
        <f aca="false">(HB40*22/51+JA40*29/51)</f>
        <v>0.292745098039216</v>
      </c>
      <c r="IF40" s="14" t="n">
        <f aca="false">(HB40*21/51+JA40*30/51)</f>
        <v>0.293529411764706</v>
      </c>
      <c r="IG40" s="14" t="n">
        <f aca="false">(HB40*20/51+JA40*31/51)</f>
        <v>0.294313725490196</v>
      </c>
      <c r="IH40" s="14" t="n">
        <f aca="false">(HB40*19/51+JA40*32/51)</f>
        <v>0.295098039215686</v>
      </c>
      <c r="II40" s="14" t="n">
        <f aca="false">(HB40*18/51+JA40*33/51)</f>
        <v>0.295882352941176</v>
      </c>
      <c r="IJ40" s="14" t="n">
        <f aca="false">(HB40*17/51+JA40*34/51)</f>
        <v>0.296666666666667</v>
      </c>
      <c r="IK40" s="14" t="n">
        <f aca="false">(HB40*16/51+JA40*35/51)</f>
        <v>0.297450980392157</v>
      </c>
      <c r="IL40" s="14" t="n">
        <f aca="false">(HB40*15/51+JA40*36/51)</f>
        <v>0.298235294117647</v>
      </c>
      <c r="IM40" s="14" t="n">
        <f aca="false">(HB40*14/51+JA40*37/51)</f>
        <v>0.299019607843137</v>
      </c>
      <c r="IN40" s="14" t="n">
        <f aca="false">(HB40*13/51+JA40*38/51)</f>
        <v>0.299803921568627</v>
      </c>
      <c r="IO40" s="14" t="n">
        <f aca="false">(HB40*12/51+JA40*39/51)</f>
        <v>0.300588235294118</v>
      </c>
      <c r="IP40" s="14" t="n">
        <f aca="false">(HB40*11/51+JA40*40/51)</f>
        <v>0.301372549019608</v>
      </c>
      <c r="IQ40" s="14" t="n">
        <f aca="false">(HB40*10/51+JA40*41/51)</f>
        <v>0.302156862745098</v>
      </c>
      <c r="IR40" s="14" t="n">
        <f aca="false">(HB40*9/51+JA40*42/51)</f>
        <v>0.302941176470588</v>
      </c>
      <c r="IS40" s="14" t="n">
        <f aca="false">(HB40*8/51+JA40*43/51)</f>
        <v>0.303725490196078</v>
      </c>
      <c r="IT40" s="14" t="n">
        <f aca="false">(HB40*7/51+JA40*44/51)</f>
        <v>0.304509803921569</v>
      </c>
      <c r="IU40" s="14" t="n">
        <f aca="false">(HB40*6/51+JA40*45/51)</f>
        <v>0.305294117647059</v>
      </c>
      <c r="IV40" s="14" t="n">
        <f aca="false">(HB40*5/51+JA40*46/51)</f>
        <v>0.306078431372549</v>
      </c>
      <c r="IW40" s="14" t="n">
        <f aca="false">(HB40*4/51+JA40*47/51)</f>
        <v>0.306862745098039</v>
      </c>
      <c r="IX40" s="14" t="n">
        <f aca="false">(HB40*3/51+JA40*48/51)</f>
        <v>0.307647058823529</v>
      </c>
      <c r="IY40" s="14" t="n">
        <f aca="false">(HB40*2/51+JA40*49/51)</f>
        <v>0.30843137254902</v>
      </c>
      <c r="IZ40" s="14" t="n">
        <f aca="false">(HB40*1/51+JA40*50/51)</f>
        <v>0.30921568627451</v>
      </c>
      <c r="JA40" s="16" t="n">
        <v>0.31</v>
      </c>
      <c r="JB40" s="16" t="n">
        <v>0.31</v>
      </c>
      <c r="JC40" s="16" t="n">
        <v>0.31</v>
      </c>
      <c r="JD40" s="16" t="n">
        <v>0.31</v>
      </c>
      <c r="JE40" s="16" t="n">
        <v>0.31</v>
      </c>
      <c r="JF40" s="16" t="n">
        <v>0.31</v>
      </c>
      <c r="JG40" s="16" t="n">
        <v>0.31</v>
      </c>
      <c r="JH40" s="16" t="n">
        <v>0.31</v>
      </c>
      <c r="JI40" s="16" t="n">
        <v>0.31</v>
      </c>
      <c r="JJ40" s="16" t="n">
        <v>0.31</v>
      </c>
      <c r="JK40" s="16" t="n">
        <v>0.31</v>
      </c>
      <c r="JL40" s="16" t="n">
        <v>0.31</v>
      </c>
      <c r="JM40" s="16" t="n">
        <v>0.31</v>
      </c>
      <c r="JN40" s="16" t="n">
        <v>0.31</v>
      </c>
      <c r="JO40" s="16" t="n">
        <v>0.31</v>
      </c>
      <c r="JP40" s="16" t="n">
        <v>0.31</v>
      </c>
      <c r="JQ40" s="16" t="n">
        <v>0.31</v>
      </c>
      <c r="JR40" s="16" t="n">
        <v>0.31</v>
      </c>
      <c r="JS40" s="16" t="n">
        <v>0.31</v>
      </c>
      <c r="JT40" s="16" t="n">
        <v>0.31</v>
      </c>
      <c r="JU40" s="16" t="n">
        <v>0.31</v>
      </c>
      <c r="JV40" s="16" t="n">
        <v>0.31</v>
      </c>
      <c r="JW40" s="16" t="n">
        <v>0.31</v>
      </c>
      <c r="JX40" s="16" t="n">
        <v>0.31</v>
      </c>
      <c r="JY40" s="16" t="n">
        <v>0.31</v>
      </c>
      <c r="JZ40" s="16" t="n">
        <v>0.31</v>
      </c>
      <c r="KA40" s="16" t="n">
        <v>0.31</v>
      </c>
      <c r="KB40" s="16" t="n">
        <v>0.31</v>
      </c>
      <c r="KC40" s="16" t="n">
        <v>0.31</v>
      </c>
      <c r="KD40" s="16" t="n">
        <v>0.31</v>
      </c>
      <c r="KE40" s="16" t="n">
        <v>0.31</v>
      </c>
      <c r="KF40" s="16" t="n">
        <v>0.31</v>
      </c>
      <c r="KG40" s="16" t="n">
        <v>0.31</v>
      </c>
      <c r="KH40" s="16" t="n">
        <v>0.31</v>
      </c>
      <c r="KI40" s="16" t="n">
        <v>0.31</v>
      </c>
      <c r="KJ40" s="16" t="n">
        <v>0.31</v>
      </c>
      <c r="KK40" s="16" t="n">
        <v>0.31</v>
      </c>
      <c r="KL40" s="16" t="n">
        <v>0.31</v>
      </c>
      <c r="KM40" s="16" t="n">
        <v>0.31</v>
      </c>
      <c r="KN40" s="16" t="n">
        <v>0.31</v>
      </c>
      <c r="KO40" s="16" t="n">
        <v>0.31</v>
      </c>
      <c r="KP40" s="16" t="n">
        <v>0.31</v>
      </c>
      <c r="KQ40" s="16" t="n">
        <v>0.31</v>
      </c>
      <c r="KR40" s="16" t="n">
        <v>0.31</v>
      </c>
      <c r="KS40" s="16" t="n">
        <v>0.31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n">
        <f aca="false">(SUM(AS28:AS38)+SUM(GP28:GP38))/(AS39+GP39)</f>
        <v>0.327948857711789</v>
      </c>
      <c r="AT41" s="16" t="e">
        <f aca="false">(SUM(AT28:AT38)+SUM(GO28:GO38))/(AT39+GO39)</f>
        <v>#VALUE!</v>
      </c>
      <c r="AU41" s="16" t="n">
        <f aca="false">(SUM(AU28:AU38)+SUM(GR28:GR38))/(AU39+GR39)</f>
        <v>0.330391254196304</v>
      </c>
      <c r="AV41" s="16" t="n">
        <f aca="false">(SUM(AV28:AV38)+SUM(GS28:GS38))/(AV39+GS39)</f>
        <v>0.335259544487643</v>
      </c>
      <c r="AW41" s="16" t="n">
        <f aca="false">(SUM(AW28:AW38)+SUM(GT28:GT38))/(AW39+GT39)</f>
        <v>0.33016987109578</v>
      </c>
      <c r="AX41" s="16" t="n">
        <f aca="false">(SUM(AX28:AX38)+SUM(GU28:GU38))/(AX39+GU39)</f>
        <v>0.329835502647012</v>
      </c>
      <c r="AY41" s="16" t="n">
        <f aca="false">(SUM(AY28:AY38)+SUM(GV28:GV38))/(AY39+GV39)</f>
        <v>0.329080918505683</v>
      </c>
      <c r="AZ41" s="16" t="n">
        <f aca="false">(SUM(AZ28:AZ38)+SUM(GW28:GW38))/(AZ39+GW39)</f>
        <v>0.328287169069972</v>
      </c>
      <c r="BA41" s="16" t="n">
        <f aca="false">(SUM(BA28:BA38)+SUM(GX28:GX38))/(BA39+GX39)</f>
        <v>0.327439430994275</v>
      </c>
      <c r="BB41" s="16" t="n">
        <f aca="false">(SUM(BB28:BB38)+SUM(GY28:GY38))/(BB39+GY39)</f>
        <v>0.328072781826417</v>
      </c>
      <c r="BC41" s="16" t="n">
        <f aca="false">(SUM(BC28:BC38)+SUM(GZ28:GZ38))/(BC39+GZ39)</f>
        <v>0.326769251092325</v>
      </c>
      <c r="BD41" s="17" t="n">
        <f aca="false">(SUM(BD28:BD38)+SUM(HA28:HA38))/(BD39+HA39)</f>
        <v>0.318710600589764</v>
      </c>
      <c r="BE41" s="16" t="n">
        <f aca="false">(SUM(BE28:BE38)+SUM(HB28:HB38))/(BE39+HB39)</f>
        <v>0.317349700389288</v>
      </c>
      <c r="BF41" s="16" t="n">
        <f aca="false">(SUM(BF28:BF38)+SUM(HC28:HC38))/(BF39+HC39)</f>
        <v>0.318164331057807</v>
      </c>
      <c r="BG41" s="16" t="n">
        <f aca="false">(SUM(BG28:BG38)+SUM(HD28:HD38))/(BG39+HD39)</f>
        <v>0.318985527193406</v>
      </c>
      <c r="BH41" s="16" t="n">
        <f aca="false">(SUM(BH28:BH38)+SUM(HE28:HE38))/(BH39+HE39)</f>
        <v>0.3198088094875</v>
      </c>
      <c r="BI41" s="16" t="n">
        <f aca="false">(SUM(BI28:BI38)+SUM(HF28:HF38))/(BI39+HF39)</f>
        <v>0.320683538482576</v>
      </c>
      <c r="BJ41" s="16" t="n">
        <f aca="false">(SUM(BJ28:BJ38)+SUM(HG28:HG38))/(BJ39+HG39)</f>
        <v>0.321560718688438</v>
      </c>
      <c r="BK41" s="16" t="n">
        <f aca="false">(SUM(BK28:BK38)+SUM(HH28:HH38))/(BK39+HH39)</f>
        <v>0.322341590580885</v>
      </c>
      <c r="BL41" s="16" t="n">
        <f aca="false">(SUM(BL28:BL38)+SUM(HI28:HI38))/(BL39+HI39)</f>
        <v>0.323146885707599</v>
      </c>
      <c r="BM41" s="16" t="n">
        <f aca="false">(SUM(BM28:BM38)+SUM(HJ28:HJ38))/(BM39+HJ39)</f>
        <v>0.323991865826821</v>
      </c>
      <c r="BN41" s="16" t="n">
        <f aca="false">(SUM(BN28:BN38)+SUM(HK28:HK38))/(BN39+HK39)</f>
        <v>0.32489547472982</v>
      </c>
      <c r="BO41" s="16" t="n">
        <f aca="false">(SUM(BO28:BO38)+SUM(HL28:HL38))/(BO39+HL39)</f>
        <v>0.325683798746221</v>
      </c>
      <c r="BP41" s="16" t="n">
        <f aca="false">(SUM(BP28:BP38)+SUM(HM28:HM38))/(BP39+HM39)</f>
        <v>0.326508531822067</v>
      </c>
      <c r="BQ41" s="16" t="n">
        <f aca="false">(SUM(BQ28:BQ38)+SUM(HN28:HN38))/(BQ39+HN39)</f>
        <v>0.327307846638103</v>
      </c>
      <c r="BR41" s="16" t="n">
        <f aca="false">(SUM(BR28:BR38)+SUM(HO28:HO38))/(BR39+HO39)</f>
        <v>0.328098283979205</v>
      </c>
      <c r="BS41" s="16" t="n">
        <f aca="false">(SUM(BS28:BS38)+SUM(HP28:HP38))/(BS39+HP39)</f>
        <v>0.328880067514735</v>
      </c>
      <c r="BT41" s="16" t="n">
        <f aca="false">(SUM(BT28:BT38)+SUM(HQ28:HQ38))/(BT39+HQ39)</f>
        <v>0.329609456441231</v>
      </c>
      <c r="BU41" s="16" t="n">
        <f aca="false">(SUM(BU28:BU38)+SUM(HR28:HR38))/(BU39+HR39)</f>
        <v>0.330414099348811</v>
      </c>
      <c r="BV41" s="16" t="n">
        <f aca="false">(SUM(BV28:BV38)+SUM(HS28:HS38))/(BV39+HS39)</f>
        <v>0.331180793443486</v>
      </c>
      <c r="BW41" s="16" t="n">
        <f aca="false">(SUM(BW28:BW38)+SUM(HT28:HT38))/(BW39+HT39)</f>
        <v>0.331976707531829</v>
      </c>
      <c r="BX41" s="16" t="n">
        <f aca="false">(SUM(BX28:BX38)+SUM(HU28:HU38))/(BX39+HU39)</f>
        <v>0.332879731796356</v>
      </c>
      <c r="BY41" s="16" t="n">
        <f aca="false">(SUM(BY28:BY38)+SUM(HV28:HV38))/(BY39+HV39)</f>
        <v>0.333720027454891</v>
      </c>
      <c r="BZ41" s="16" t="n">
        <f aca="false">(SUM(BZ28:BZ38)+SUM(HW28:HW38))/(BZ39+HW39)</f>
        <v>0.334574139548277</v>
      </c>
      <c r="CA41" s="16" t="n">
        <f aca="false">(SUM(CA28:CA38)+SUM(HX28:HX38))/(CA39+HX39)</f>
        <v>0.335418382094328</v>
      </c>
      <c r="CB41" s="16" t="n">
        <f aca="false">(SUM(CB28:CB38)+SUM(HY28:HY38))/(CB39+HY39)</f>
        <v>0.336270384457826</v>
      </c>
      <c r="CC41" s="16" t="n">
        <f aca="false">(SUM(CC28:CC38)+SUM(HZ28:HZ38))/(CC39+HZ39)</f>
        <v>0.337092362361743</v>
      </c>
      <c r="CD41" s="16" t="n">
        <f aca="false">(SUM(CD28:CD38)+SUM(IA28:IA38))/(CD39+IA39)</f>
        <v>0.337981741712782</v>
      </c>
      <c r="CE41" s="16" t="n">
        <f aca="false">(SUM(CE28:CE38)+SUM(IB28:IB38))/(CE39+IB39)</f>
        <v>0.338865132444382</v>
      </c>
      <c r="CF41" s="16" t="n">
        <f aca="false">(SUM(CF28:CF38)+SUM(IC28:IC38))/(CF39+IC39)</f>
        <v>0.339696792860273</v>
      </c>
      <c r="CG41" s="16" t="n">
        <f aca="false">(SUM(CG28:CG38)+SUM(ID28:ID38))/(CG39+ID39)</f>
        <v>0.340530094035441</v>
      </c>
      <c r="CH41" s="16" t="n">
        <f aca="false">(SUM(CH28:CH38)+SUM(IE28:IE38))/(CH39+IE39)</f>
        <v>0.341368605110718</v>
      </c>
      <c r="CI41" s="16" t="n">
        <f aca="false">(SUM(CI28:CI38)+SUM(IF28:IF38))/(CI39+IF39)</f>
        <v>0.342157105592976</v>
      </c>
      <c r="CJ41" s="16" t="n">
        <f aca="false">(SUM(CJ28:CJ38)+SUM(IG28:IG38))/(CJ39+IG39)</f>
        <v>0.342954092532754</v>
      </c>
      <c r="CK41" s="16" t="n">
        <f aca="false">(SUM(CK28:CK38)+SUM(IH28:IH38))/(CK39+IH39)</f>
        <v>0.343807833167596</v>
      </c>
      <c r="CL41" s="16" t="n">
        <f aca="false">(SUM(CL28:CL38)+SUM(II28:II38))/(CL39+II39)</f>
        <v>0.34465123577301</v>
      </c>
      <c r="CM41" s="16" t="n">
        <f aca="false">(SUM(CM28:CM38)+SUM(IJ28:IJ38))/(CM39+IJ39)</f>
        <v>0.345406847527695</v>
      </c>
      <c r="CN41" s="16" t="n">
        <f aca="false">(SUM(CN28:CN38)+SUM(IK28:IK38))/(CN39+IK39)</f>
        <v>0.346218710434396</v>
      </c>
      <c r="CO41" s="16" t="n">
        <f aca="false">(SUM(CO28:CO38)+SUM(IL28:IL38))/(CO39+IL39)</f>
        <v>0.347082854505083</v>
      </c>
      <c r="CP41" s="16" t="n">
        <f aca="false">(SUM(CP28:CP38)+SUM(IM28:IM38))/(CP39+IM39)</f>
        <v>0.347856342444809</v>
      </c>
      <c r="CQ41" s="16" t="n">
        <f aca="false">(SUM(CQ28:CQ38)+SUM(IN28:IN38))/(CQ39+IN39)</f>
        <v>0.348641170532667</v>
      </c>
      <c r="CR41" s="16" t="n">
        <f aca="false">(SUM(CR28:CR38)+SUM(IO28:IO38))/(CR39+IO39)</f>
        <v>0.349412400385104</v>
      </c>
      <c r="CS41" s="16" t="n">
        <f aca="false">(SUM(CS28:CS38)+SUM(IP28:IP38))/(CS39+IP39)</f>
        <v>0.350216934234097</v>
      </c>
      <c r="CT41" s="16" t="n">
        <f aca="false">(SUM(CT28:CT38)+SUM(IQ28:IQ38))/(CT39+IQ39)</f>
        <v>0.351094552576385</v>
      </c>
      <c r="CU41" s="16" t="n">
        <f aca="false">(SUM(CU28:CU38)+SUM(IR28:IR38))/(CU39+IR39)</f>
        <v>0.351906821659492</v>
      </c>
      <c r="CV41" s="16" t="n">
        <f aca="false">(SUM(CV28:CV38)+SUM(IS28:IS38))/(CV39+IS39)</f>
        <v>0.352714710187833</v>
      </c>
      <c r="CW41" s="16" t="n">
        <f aca="false">(SUM(CW28:CW38)+SUM(IT28:IT38))/(CW39+IT39)</f>
        <v>0.353498143008476</v>
      </c>
      <c r="CX41" s="16" t="n">
        <f aca="false">(SUM(CX28:CX38)+SUM(IU28:IU38))/(CX39+IU39)</f>
        <v>0.354279536197163</v>
      </c>
      <c r="CY41" s="16" t="n">
        <f aca="false">(SUM(CY28:CY38)+SUM(IV28:IV38))/(CY39+IV39)</f>
        <v>0.355127144538473</v>
      </c>
      <c r="CZ41" s="16" t="n">
        <f aca="false">(SUM(CZ28:CZ38)+SUM(IW28:IW38))/(CZ39+IW39)</f>
        <v>0.35593180148562</v>
      </c>
      <c r="DA41" s="16" t="n">
        <f aca="false">(SUM(DA28:DA38)+SUM(IX28:IX38))/(DA39+IX39)</f>
        <v>0.356793536626238</v>
      </c>
      <c r="DB41" s="16" t="n">
        <f aca="false">(SUM(DB28:DB38)+SUM(IY28:IY38))/(DB39+IY39)</f>
        <v>0.357586926440298</v>
      </c>
      <c r="DC41" s="16" t="n">
        <f aca="false">(SUM(DC28:DC38)+SUM(IZ28:IZ38))/(DC39+IZ39)</f>
        <v>0.358345324488857</v>
      </c>
      <c r="DD41" s="16" t="n">
        <f aca="false">(SUM(DD28:DD38)+SUM(JA28:JA38))/(DD39+JA39)</f>
        <v>0.359210793855643</v>
      </c>
      <c r="DE41" s="16" t="n">
        <f aca="false">(SUM(DE28:DE38)+SUM(JB28:JB38))/(DE39+JB39)</f>
        <v>0.359166197458922</v>
      </c>
      <c r="DF41" s="16" t="n">
        <f aca="false">(SUM(DF28:DF38)+SUM(JC28:JC38))/(DF39+JC39)</f>
        <v>0.35915916352223</v>
      </c>
      <c r="DG41" s="16" t="n">
        <f aca="false">(SUM(DG28:DG38)+SUM(JD28:JD38))/(DG39+JD39)</f>
        <v>0.359162074770086</v>
      </c>
      <c r="DH41" s="16" t="n">
        <f aca="false">(SUM(DH28:DH38)+SUM(JE28:JE38))/(DH39+JE39)</f>
        <v>0.359150838191846</v>
      </c>
      <c r="DI41" s="16" t="n">
        <f aca="false">(SUM(DI28:DI38)+SUM(JF28:JF38))/(DI39+JF39)</f>
        <v>0.359140213664897</v>
      </c>
      <c r="DJ41" s="16" t="n">
        <f aca="false">(SUM(DJ28:DJ38)+SUM(JG28:JG38))/(DJ39+JG39)</f>
        <v>0.359153376223904</v>
      </c>
      <c r="DK41" s="16" t="n">
        <f aca="false">(SUM(DK28:DK38)+SUM(JH28:JH38))/(DK39+JH39)</f>
        <v>0.359160057588644</v>
      </c>
      <c r="DL41" s="16" t="n">
        <f aca="false">(SUM(DL28:DL38)+SUM(JI28:JI38))/(DL39+JI39)</f>
        <v>0.359103898408239</v>
      </c>
      <c r="DM41" s="16" t="n">
        <f aca="false">(SUM(DM28:DM38)+SUM(JJ28:JJ38))/(DM39+JJ39)</f>
        <v>0.359159039474803</v>
      </c>
      <c r="DN41" s="16" t="n">
        <f aca="false">(SUM(DN28:DN38)+SUM(JK28:JK38))/(DN39+JK39)</f>
        <v>0.359168898514192</v>
      </c>
      <c r="DO41" s="16" t="n">
        <f aca="false">(SUM(DO28:DO38)+SUM(JL28:JL38))/(DO39+JL39)</f>
        <v>0.359255537765105</v>
      </c>
      <c r="DP41" s="16" t="n">
        <f aca="false">(SUM(DP28:DP38)+SUM(JM28:JM38))/(DP39+JM39)</f>
        <v>0.359208280569253</v>
      </c>
      <c r="DQ41" s="16" t="n">
        <f aca="false">(SUM(DQ28:DQ38)+SUM(JN28:JN38))/(DQ39+JN39)</f>
        <v>0.359246123700838</v>
      </c>
      <c r="DR41" s="16" t="n">
        <f aca="false">(SUM(DR28:DR38)+SUM(JO28:JO38))/(DR39+JO39)</f>
        <v>0.359218015328502</v>
      </c>
      <c r="DS41" s="16" t="n">
        <f aca="false">(SUM(DS28:DS38)+SUM(JP28:JP38))/(DS39+JP39)</f>
        <v>0.359206545402636</v>
      </c>
      <c r="DT41" s="16" t="n">
        <f aca="false">(SUM(DT28:DT38)+SUM(JQ28:JQ38))/(DT39+JQ39)</f>
        <v>0.359200328724376</v>
      </c>
      <c r="DU41" s="16" t="n">
        <f aca="false">(SUM(DU28:DU38)+SUM(JR28:JR38))/(DU39+JR39)</f>
        <v>0.359159783598735</v>
      </c>
      <c r="DV41" s="16" t="n">
        <f aca="false">(SUM(DV28:DV38)+SUM(JS28:JS38))/(DV39+JS39)</f>
        <v>0.359162035360086</v>
      </c>
      <c r="DW41" s="16" t="n">
        <f aca="false">(SUM(DW28:DW38)+SUM(JT28:JT38))/(DW39+JT39)</f>
        <v>0.35914902452122</v>
      </c>
      <c r="DX41" s="16" t="n">
        <f aca="false">(SUM(DX28:DX38)+SUM(JU28:JU38))/(DX39+JU39)</f>
        <v>0.359067746276175</v>
      </c>
      <c r="DY41" s="16" t="n">
        <f aca="false">(SUM(DY28:DY38)+SUM(JV28:JV38))/(DY39+JV39)</f>
        <v>0.359075278556225</v>
      </c>
      <c r="DZ41" s="16" t="n">
        <f aca="false">(SUM(DZ28:DZ38)+SUM(JW28:JW38))/(DZ39+JW39)</f>
        <v>0.35913848351265</v>
      </c>
      <c r="EA41" s="16" t="n">
        <f aca="false">(SUM(EA28:EA38)+SUM(JX28:JX38))/(EA39+JX39)</f>
        <v>0.359131366430449</v>
      </c>
      <c r="EB41" s="16" t="n">
        <f aca="false">(SUM(EB28:EB38)+SUM(JY28:JY38))/(EB39+JY39)</f>
        <v>0.359163087488962</v>
      </c>
      <c r="EC41" s="16" t="n">
        <f aca="false">(SUM(EC28:EC38)+SUM(JZ28:JZ38))/(EC39+JZ39)</f>
        <v>0.359112068167353</v>
      </c>
      <c r="ED41" s="16" t="n">
        <f aca="false">(SUM(ED28:ED38)+SUM(KA28:KA38))/(ED39+KA39)</f>
        <v>0.359139016192454</v>
      </c>
      <c r="EE41" s="16" t="n">
        <f aca="false">(SUM(EE28:EE38)+SUM(KB28:KB38))/(EE39+KB39)</f>
        <v>0.359139510567869</v>
      </c>
      <c r="EF41" s="16" t="n">
        <f aca="false">(SUM(EF28:EF38)+SUM(KC28:KC38))/(EF39+KC39)</f>
        <v>0.359207395360699</v>
      </c>
      <c r="EG41" s="16" t="n">
        <f aca="false">(SUM(EG28:EG38)+SUM(KD28:KD38))/(EG39+KD39)</f>
        <v>0.359221455536103</v>
      </c>
      <c r="EH41" s="16" t="n">
        <f aca="false">(SUM(EH28:EH38)+SUM(KE28:KE38))/(EH39+KE39)</f>
        <v>0.359252207739354</v>
      </c>
      <c r="EI41" s="16" t="n">
        <f aca="false">(SUM(EI28:EI38)+SUM(KF28:KF38))/(EI39+KF39)</f>
        <v>0.359275742186286</v>
      </c>
      <c r="EJ41" s="16" t="n">
        <f aca="false">(SUM(EJ28:EJ38)+SUM(KG28:KG38))/(EJ39+KG39)</f>
        <v>0.359258028534136</v>
      </c>
      <c r="EK41" s="16" t="n">
        <f aca="false">(SUM(EK28:EK38)+SUM(KH28:KH38))/(EK39+KH39)</f>
        <v>0.359217828523383</v>
      </c>
      <c r="EL41" s="16" t="n">
        <f aca="false">(SUM(EL28:EL38)+SUM(KI28:KI38))/(EL39+KI39)</f>
        <v>0.359208972717101</v>
      </c>
      <c r="EM41" s="16" t="n">
        <f aca="false">(SUM(EM28:EM38)+SUM(KJ28:KJ38))/(EM39+KJ39)</f>
        <v>0.359187508556046</v>
      </c>
      <c r="EN41" s="16" t="n">
        <f aca="false">(SUM(EN28:EN38)+SUM(KK28:KK38))/(EN39+KK39)</f>
        <v>0.359145508651051</v>
      </c>
      <c r="EO41" s="16" t="n">
        <f aca="false">(SUM(EO28:EO38)+SUM(KL28:KL38))/(EO39+KL39)</f>
        <v>0.359191854505085</v>
      </c>
      <c r="EP41" s="16" t="n">
        <f aca="false">(SUM(EP28:EP38)+SUM(KM28:KM38))/(EP39+KM39)</f>
        <v>0.359223093509918</v>
      </c>
      <c r="EQ41" s="16" t="n">
        <f aca="false">(SUM(EQ28:EQ38)+SUM(KN28:KN38))/(EQ39+KN39)</f>
        <v>0.359222354188553</v>
      </c>
      <c r="ER41" s="16" t="n">
        <f aca="false">(SUM(ER28:ER38)+SUM(KO28:KO38))/(ER39+KO39)</f>
        <v>0.359216651480485</v>
      </c>
      <c r="ES41" s="16" t="n">
        <f aca="false">(SUM(ES28:ES38)+SUM(KP28:KP38))/(ES39+KP39)</f>
        <v>0.359186498312282</v>
      </c>
      <c r="ET41" s="16" t="n">
        <f aca="false">(SUM(ET28:ET38)+SUM(KQ28:KQ38))/(ET39+KQ39)</f>
        <v>0.359227796938957</v>
      </c>
      <c r="EU41" s="16" t="n">
        <f aca="false">(SUM(EU28:EU38)+SUM(KR28:KR38))/(EU39+KR39)</f>
        <v>0.359195339955866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0.3675</v>
      </c>
      <c r="BF42" s="16" t="n">
        <f aca="false">SUM(BF28:BF38)/BF39</f>
        <v>0.368333333333333</v>
      </c>
      <c r="BG42" s="16" t="n">
        <f aca="false">SUM(BG28:BG38)/BG39</f>
        <v>0.369166666666666</v>
      </c>
      <c r="BH42" s="16" t="n">
        <f aca="false">SUM(BH28:BH38)/BH39</f>
        <v>0.37</v>
      </c>
      <c r="BI42" s="16" t="n">
        <f aca="false">SUM(BI28:BI38)/BI39</f>
        <v>0.370833333333333</v>
      </c>
      <c r="BJ42" s="16" t="n">
        <f aca="false">SUM(BJ28:BJ38)/BJ39</f>
        <v>0.371666666666667</v>
      </c>
      <c r="BK42" s="16" t="n">
        <f aca="false">SUM(BK28:BK38)/BK39</f>
        <v>0.3725</v>
      </c>
      <c r="BL42" s="16" t="n">
        <f aca="false">SUM(BL28:BL38)/BL39</f>
        <v>0.373333333333333</v>
      </c>
      <c r="BM42" s="16" t="n">
        <f aca="false">SUM(BM28:BM38)/BM39</f>
        <v>0.374166666666667</v>
      </c>
      <c r="BN42" s="16" t="n">
        <f aca="false">SUM(BN28:BN38)/BN39</f>
        <v>0.375</v>
      </c>
      <c r="BO42" s="16" t="n">
        <f aca="false">SUM(BO28:BO38)/BO39</f>
        <v>0.375833333333333</v>
      </c>
      <c r="BP42" s="16" t="n">
        <f aca="false">SUM(BP28:BP38)/BP39</f>
        <v>0.376666666666667</v>
      </c>
      <c r="BQ42" s="16" t="n">
        <f aca="false">SUM(BQ28:BQ38)/BQ39</f>
        <v>0.3775</v>
      </c>
      <c r="BR42" s="16" t="n">
        <f aca="false">SUM(BR28:BR38)/BR39</f>
        <v>0.378333333333333</v>
      </c>
      <c r="BS42" s="16" t="n">
        <f aca="false">SUM(BS28:BS38)/BS39</f>
        <v>0.379166666666667</v>
      </c>
      <c r="BT42" s="16" t="n">
        <f aca="false">SUM(BT28:BT38)/BT39</f>
        <v>0.38</v>
      </c>
      <c r="BU42" s="16" t="n">
        <f aca="false">SUM(BU28:BU38)/BU39</f>
        <v>0.380833333333333</v>
      </c>
      <c r="BV42" s="16" t="n">
        <f aca="false">SUM(BV28:BV38)/BV39</f>
        <v>0.381666666666667</v>
      </c>
      <c r="BW42" s="16" t="n">
        <f aca="false">SUM(BW28:BW38)/BW39</f>
        <v>0.3825</v>
      </c>
      <c r="BX42" s="16" t="n">
        <f aca="false">SUM(BX28:BX38)/BX39</f>
        <v>0.383333333333333</v>
      </c>
      <c r="BY42" s="16" t="n">
        <f aca="false">SUM(BY28:BY38)/BY39</f>
        <v>0.384166666666667</v>
      </c>
      <c r="BZ42" s="16" t="n">
        <f aca="false">SUM(BZ28:BZ38)/BZ39</f>
        <v>0.385</v>
      </c>
      <c r="CA42" s="16" t="n">
        <f aca="false">SUM(CA28:CA38)/CA39</f>
        <v>0.385833333333333</v>
      </c>
      <c r="CB42" s="16" t="n">
        <f aca="false">SUM(CB28:CB38)/CB39</f>
        <v>0.386666666666667</v>
      </c>
      <c r="CC42" s="16" t="n">
        <f aca="false">SUM(CC28:CC38)/CC39</f>
        <v>0.3875</v>
      </c>
      <c r="CD42" s="16" t="n">
        <f aca="false">SUM(CD28:CD38)/CD39</f>
        <v>0.388333333333333</v>
      </c>
      <c r="CE42" s="16" t="n">
        <f aca="false">SUM(CE28:CE38)/CE39</f>
        <v>0.389166666666667</v>
      </c>
      <c r="CF42" s="16" t="n">
        <f aca="false">SUM(CF28:CF38)/CF39</f>
        <v>0.39</v>
      </c>
      <c r="CG42" s="16" t="n">
        <f aca="false">SUM(CG28:CG38)/CG39</f>
        <v>0.390833333333333</v>
      </c>
      <c r="CH42" s="16" t="n">
        <f aca="false">SUM(CH28:CH38)/CH39</f>
        <v>0.391666666666667</v>
      </c>
      <c r="CI42" s="16" t="n">
        <f aca="false">SUM(CI28:CI38)/CI39</f>
        <v>0.3925</v>
      </c>
      <c r="CJ42" s="16" t="n">
        <f aca="false">SUM(CJ28:CJ38)/CJ39</f>
        <v>0.393333333333333</v>
      </c>
      <c r="CK42" s="16" t="n">
        <f aca="false">SUM(CK28:CK38)/CK39</f>
        <v>0.394166666666667</v>
      </c>
      <c r="CL42" s="16" t="n">
        <f aca="false">SUM(CL28:CL38)/CL39</f>
        <v>0.395</v>
      </c>
      <c r="CM42" s="16" t="n">
        <f aca="false">SUM(CM28:CM38)/CM39</f>
        <v>0.395833333333333</v>
      </c>
      <c r="CN42" s="16" t="n">
        <f aca="false">SUM(CN28:CN38)/CN39</f>
        <v>0.396666666666667</v>
      </c>
      <c r="CO42" s="16" t="n">
        <f aca="false">SUM(CO28:CO38)/CO39</f>
        <v>0.3975</v>
      </c>
      <c r="CP42" s="16" t="n">
        <f aca="false">SUM(CP28:CP38)/CP39</f>
        <v>0.398333333333333</v>
      </c>
      <c r="CQ42" s="16" t="n">
        <f aca="false">SUM(CQ28:CQ38)/CQ39</f>
        <v>0.399166666666667</v>
      </c>
      <c r="CR42" s="16" t="n">
        <f aca="false">SUM(CR28:CR38)/CR39</f>
        <v>0.4</v>
      </c>
      <c r="CS42" s="16" t="n">
        <f aca="false">SUM(CS28:CS38)/CS39</f>
        <v>0.400833333333333</v>
      </c>
      <c r="CT42" s="16" t="n">
        <f aca="false">SUM(CT28:CT38)/CT39</f>
        <v>0.401666666666667</v>
      </c>
      <c r="CU42" s="16" t="n">
        <f aca="false">SUM(CU28:CU38)/CU39</f>
        <v>0.4025</v>
      </c>
      <c r="CV42" s="16" t="n">
        <f aca="false">SUM(CV28:CV38)/CV39</f>
        <v>0.403333333333333</v>
      </c>
      <c r="CW42" s="16" t="n">
        <f aca="false">SUM(CW28:CW38)/CW39</f>
        <v>0.404166666666667</v>
      </c>
      <c r="CX42" s="16" t="n">
        <f aca="false">SUM(CX28:CX38)/CX39</f>
        <v>0.405</v>
      </c>
      <c r="CY42" s="16" t="n">
        <f aca="false">SUM(CY28:CY38)/CY39</f>
        <v>0.405833333333333</v>
      </c>
      <c r="CZ42" s="16" t="n">
        <f aca="false">SUM(CZ28:CZ38)/CZ39</f>
        <v>0.406666666666667</v>
      </c>
      <c r="DA42" s="16" t="n">
        <f aca="false">SUM(DA28:DA38)/DA39</f>
        <v>0.4075</v>
      </c>
      <c r="DB42" s="16" t="n">
        <f aca="false">SUM(DB28:DB38)/DB39</f>
        <v>0.408333333333333</v>
      </c>
      <c r="DC42" s="16" t="n">
        <f aca="false">SUM(DC28:DC38)/DC39</f>
        <v>0.409166666666667</v>
      </c>
      <c r="DD42" s="16" t="n">
        <f aca="false">SUM(DD28:DD38)/DD39</f>
        <v>0.41</v>
      </c>
      <c r="DE42" s="16" t="n">
        <f aca="false">SUM(DE28:DE38)/DE39</f>
        <v>0.41</v>
      </c>
      <c r="DF42" s="16" t="n">
        <f aca="false">SUM(DF28:DF38)/DF39</f>
        <v>0.41</v>
      </c>
      <c r="DG42" s="16" t="n">
        <f aca="false">SUM(DG28:DG38)/DG39</f>
        <v>0.41</v>
      </c>
      <c r="DH42" s="16" t="n">
        <f aca="false">SUM(DH28:DH38)/DH39</f>
        <v>0.41</v>
      </c>
      <c r="DI42" s="16" t="n">
        <f aca="false">SUM(DI28:DI38)/DI39</f>
        <v>0.41</v>
      </c>
      <c r="DJ42" s="16" t="n">
        <f aca="false">SUM(DJ28:DJ38)/DJ39</f>
        <v>0.41</v>
      </c>
      <c r="DK42" s="16" t="n">
        <f aca="false">SUM(DK28:DK38)/DK39</f>
        <v>0.41</v>
      </c>
      <c r="DL42" s="16" t="n">
        <f aca="false">SUM(DL28:DL38)/DL39</f>
        <v>0.41</v>
      </c>
      <c r="DM42" s="16" t="n">
        <f aca="false">SUM(DM28:DM38)/DM39</f>
        <v>0.41</v>
      </c>
      <c r="DN42" s="16" t="n">
        <f aca="false">SUM(DN28:DN38)/DN39</f>
        <v>0.41</v>
      </c>
      <c r="DO42" s="16" t="n">
        <f aca="false">SUM(DO28:DO38)/DO39</f>
        <v>0.41</v>
      </c>
      <c r="DP42" s="16" t="n">
        <f aca="false">SUM(DP28:DP38)/DP39</f>
        <v>0.41</v>
      </c>
      <c r="DQ42" s="16" t="n">
        <f aca="false">SUM(DQ28:DQ38)/DQ39</f>
        <v>0.41</v>
      </c>
      <c r="DR42" s="16" t="n">
        <f aca="false">SUM(DR28:DR38)/DR39</f>
        <v>0.41</v>
      </c>
      <c r="DS42" s="16" t="n">
        <f aca="false">SUM(DS28:DS38)/DS39</f>
        <v>0.41</v>
      </c>
      <c r="DT42" s="16" t="n">
        <f aca="false">SUM(DT28:DT38)/DT39</f>
        <v>0.41</v>
      </c>
      <c r="DU42" s="16" t="n">
        <f aca="false">SUM(DU28:DU38)/DU39</f>
        <v>0.41</v>
      </c>
      <c r="DV42" s="16" t="n">
        <f aca="false">SUM(DV28:DV38)/DV39</f>
        <v>0.41</v>
      </c>
      <c r="DW42" s="16" t="n">
        <f aca="false">SUM(DW28:DW38)/DW39</f>
        <v>0.41</v>
      </c>
      <c r="DX42" s="16" t="n">
        <f aca="false">SUM(DX28:DX38)/DX39</f>
        <v>0.41</v>
      </c>
      <c r="DY42" s="16" t="n">
        <f aca="false">SUM(DY28:DY38)/DY39</f>
        <v>0.41</v>
      </c>
      <c r="DZ42" s="16" t="n">
        <f aca="false">SUM(DZ28:DZ38)/DZ39</f>
        <v>0.41</v>
      </c>
      <c r="EA42" s="16" t="n">
        <f aca="false">SUM(EA28:EA38)/EA39</f>
        <v>0.41</v>
      </c>
      <c r="EB42" s="16" t="n">
        <f aca="false">SUM(EB28:EB38)/EB39</f>
        <v>0.41</v>
      </c>
      <c r="EC42" s="16" t="n">
        <f aca="false">SUM(EC28:EC38)/EC39</f>
        <v>0.41</v>
      </c>
      <c r="ED42" s="16" t="n">
        <f aca="false">SUM(ED28:ED38)/ED39</f>
        <v>0.41</v>
      </c>
      <c r="EE42" s="16" t="n">
        <f aca="false">SUM(EE28:EE38)/EE39</f>
        <v>0.41</v>
      </c>
      <c r="EF42" s="16" t="n">
        <f aca="false">SUM(EF28:EF38)/EF39</f>
        <v>0.41</v>
      </c>
      <c r="EG42" s="16" t="n">
        <f aca="false">SUM(EG28:EG38)/EG39</f>
        <v>0.41</v>
      </c>
      <c r="EH42" s="16" t="n">
        <f aca="false">SUM(EH28:EH38)/EH39</f>
        <v>0.41</v>
      </c>
      <c r="EI42" s="16" t="n">
        <f aca="false">SUM(EI28:EI38)/EI39</f>
        <v>0.41</v>
      </c>
      <c r="EJ42" s="16" t="n">
        <f aca="false">SUM(EJ28:EJ38)/EJ39</f>
        <v>0.41</v>
      </c>
      <c r="EK42" s="16" t="n">
        <f aca="false">SUM(EK28:EK38)/EK39</f>
        <v>0.41</v>
      </c>
      <c r="EL42" s="16" t="n">
        <f aca="false">SUM(EL28:EL38)/EL39</f>
        <v>0.41</v>
      </c>
      <c r="EM42" s="16" t="n">
        <f aca="false">SUM(EM28:EM38)/EM39</f>
        <v>0.41</v>
      </c>
      <c r="EN42" s="16" t="n">
        <f aca="false">SUM(EN28:EN38)/EN39</f>
        <v>0.41</v>
      </c>
      <c r="EO42" s="16" t="n">
        <f aca="false">SUM(EO28:EO38)/EO39</f>
        <v>0.41</v>
      </c>
      <c r="EP42" s="16" t="n">
        <f aca="false">SUM(EP28:EP38)/EP39</f>
        <v>0.41</v>
      </c>
      <c r="EQ42" s="16" t="n">
        <f aca="false">SUM(EQ28:EQ38)/EQ39</f>
        <v>0.41</v>
      </c>
      <c r="ER42" s="16" t="n">
        <f aca="false">SUM(ER28:ER38)/ER39</f>
        <v>0.41</v>
      </c>
      <c r="ES42" s="16" t="n">
        <f aca="false">SUM(ES28:ES38)/ES39</f>
        <v>0.41</v>
      </c>
      <c r="ET42" s="16" t="n">
        <f aca="false">SUM(ET28:ET38)/ET39</f>
        <v>0.41</v>
      </c>
      <c r="EU42" s="16" t="n">
        <f aca="false">SUM(EU28:EU38)/EU39</f>
        <v>0.41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0.27</v>
      </c>
      <c r="HC42" s="16" t="n">
        <f aca="false">SUM(HC28:HC38)/HC39</f>
        <v>0.27078431372549</v>
      </c>
      <c r="HD42" s="16" t="n">
        <f aca="false">SUM(HD28:HD38)/HD39</f>
        <v>0.27156862745098</v>
      </c>
      <c r="HE42" s="16" t="n">
        <f aca="false">SUM(HE28:HE38)/HE39</f>
        <v>0.272352941176471</v>
      </c>
      <c r="HF42" s="16" t="n">
        <f aca="false">SUM(HF28:HF38)/HF39</f>
        <v>0.273137254901961</v>
      </c>
      <c r="HG42" s="16" t="n">
        <f aca="false">SUM(HG28:HG38)/HG39</f>
        <v>0.273921568627451</v>
      </c>
      <c r="HH42" s="16" t="n">
        <f aca="false">SUM(HH28:HH38)/HH39</f>
        <v>0.274705882352941</v>
      </c>
      <c r="HI42" s="16" t="n">
        <f aca="false">SUM(HI28:HI38)/HI39</f>
        <v>0.275490196078431</v>
      </c>
      <c r="HJ42" s="16" t="n">
        <f aca="false">SUM(HJ28:HJ38)/HJ39</f>
        <v>0.276274509803922</v>
      </c>
      <c r="HK42" s="16" t="n">
        <f aca="false">SUM(HK28:HK38)/HK39</f>
        <v>0.277058823529412</v>
      </c>
      <c r="HL42" s="16" t="n">
        <f aca="false">SUM(HL28:HL38)/HL39</f>
        <v>0.277843137254902</v>
      </c>
      <c r="HM42" s="16" t="n">
        <f aca="false">SUM(HM28:HM38)/HM39</f>
        <v>0.278627450980392</v>
      </c>
      <c r="HN42" s="16" t="n">
        <f aca="false">SUM(HN28:HN38)/HN39</f>
        <v>0.279411764705882</v>
      </c>
      <c r="HO42" s="16" t="n">
        <f aca="false">SUM(HO28:HO38)/HO39</f>
        <v>0.280196078431373</v>
      </c>
      <c r="HP42" s="16" t="n">
        <f aca="false">SUM(HP28:HP38)/HP39</f>
        <v>0.280980392156863</v>
      </c>
      <c r="HQ42" s="16" t="n">
        <f aca="false">SUM(HQ28:HQ38)/HQ39</f>
        <v>0.281764705882353</v>
      </c>
      <c r="HR42" s="16" t="n">
        <f aca="false">SUM(HR28:HR38)/HR39</f>
        <v>0.282549019607843</v>
      </c>
      <c r="HS42" s="16" t="n">
        <f aca="false">SUM(HS28:HS38)/HS39</f>
        <v>0.283333333333333</v>
      </c>
      <c r="HT42" s="16" t="n">
        <f aca="false">SUM(HT28:HT38)/HT39</f>
        <v>0.284117647058823</v>
      </c>
      <c r="HU42" s="16" t="n">
        <f aca="false">SUM(HU28:HU38)/HU39</f>
        <v>0.284901960784314</v>
      </c>
      <c r="HV42" s="16" t="n">
        <f aca="false">SUM(HV28:HV38)/HV39</f>
        <v>0.285686274509804</v>
      </c>
      <c r="HW42" s="16" t="n">
        <f aca="false">SUM(HW28:HW38)/HW39</f>
        <v>0.286470588235294</v>
      </c>
      <c r="HX42" s="16" t="n">
        <f aca="false">SUM(HX28:HX38)/HX39</f>
        <v>0.287254901960784</v>
      </c>
      <c r="HY42" s="16" t="n">
        <f aca="false">SUM(HY28:HY38)/HY39</f>
        <v>0.288039215686274</v>
      </c>
      <c r="HZ42" s="16" t="n">
        <f aca="false">SUM(HZ28:HZ38)/HZ39</f>
        <v>0.288823529411765</v>
      </c>
      <c r="IA42" s="16" t="n">
        <f aca="false">SUM(IA28:IA38)/IA39</f>
        <v>0.289607843137255</v>
      </c>
      <c r="IB42" s="16" t="n">
        <f aca="false">SUM(IB28:IB38)/IB39</f>
        <v>0.290392156862745</v>
      </c>
      <c r="IC42" s="16" t="n">
        <f aca="false">SUM(IC28:IC38)/IC39</f>
        <v>0.291176470588235</v>
      </c>
      <c r="ID42" s="16" t="n">
        <f aca="false">SUM(ID28:ID38)/ID39</f>
        <v>0.291960784313726</v>
      </c>
      <c r="IE42" s="16" t="n">
        <f aca="false">SUM(IE28:IE38)/IE39</f>
        <v>0.292745098039216</v>
      </c>
      <c r="IF42" s="16" t="n">
        <f aca="false">SUM(IF28:IF38)/IF39</f>
        <v>0.293529411764706</v>
      </c>
      <c r="IG42" s="16" t="n">
        <f aca="false">SUM(IG28:IG38)/IG39</f>
        <v>0.294313725490196</v>
      </c>
      <c r="IH42" s="16" t="n">
        <f aca="false">SUM(IH28:IH38)/IH39</f>
        <v>0.295098039215686</v>
      </c>
      <c r="II42" s="16" t="n">
        <f aca="false">SUM(II28:II38)/II39</f>
        <v>0.295882352941176</v>
      </c>
      <c r="IJ42" s="16" t="n">
        <f aca="false">SUM(IJ28:IJ38)/IJ39</f>
        <v>0.296666666666667</v>
      </c>
      <c r="IK42" s="16" t="n">
        <f aca="false">SUM(IK28:IK38)/IK39</f>
        <v>0.297450980392157</v>
      </c>
      <c r="IL42" s="16" t="n">
        <f aca="false">SUM(IL28:IL38)/IL39</f>
        <v>0.298235294117647</v>
      </c>
      <c r="IM42" s="16" t="n">
        <f aca="false">SUM(IM28:IM38)/IM39</f>
        <v>0.299019607843137</v>
      </c>
      <c r="IN42" s="16" t="n">
        <f aca="false">SUM(IN28:IN38)/IN39</f>
        <v>0.299803921568627</v>
      </c>
      <c r="IO42" s="16" t="n">
        <f aca="false">SUM(IO28:IO38)/IO39</f>
        <v>0.300588235294118</v>
      </c>
      <c r="IP42" s="16" t="n">
        <f aca="false">SUM(IP28:IP38)/IP39</f>
        <v>0.301372549019608</v>
      </c>
      <c r="IQ42" s="16" t="n">
        <f aca="false">SUM(IQ28:IQ38)/IQ39</f>
        <v>0.302156862745098</v>
      </c>
      <c r="IR42" s="16" t="n">
        <f aca="false">SUM(IR28:IR38)/IR39</f>
        <v>0.302941176470588</v>
      </c>
      <c r="IS42" s="16" t="n">
        <f aca="false">SUM(IS28:IS38)/IS39</f>
        <v>0.303725490196078</v>
      </c>
      <c r="IT42" s="16" t="n">
        <f aca="false">SUM(IT28:IT38)/IT39</f>
        <v>0.304509803921569</v>
      </c>
      <c r="IU42" s="16" t="n">
        <f aca="false">SUM(IU28:IU38)/IU39</f>
        <v>0.305294117647059</v>
      </c>
      <c r="IV42" s="16" t="n">
        <f aca="false">SUM(IV28:IV38)/IV39</f>
        <v>0.306078431372549</v>
      </c>
      <c r="IW42" s="16" t="n">
        <f aca="false">SUM(IW28:IW38)/IW39</f>
        <v>0.306862745098039</v>
      </c>
      <c r="IX42" s="16" t="n">
        <f aca="false">SUM(IX28:IX38)/IX39</f>
        <v>0.307647058823529</v>
      </c>
      <c r="IY42" s="16" t="n">
        <f aca="false">SUM(IY28:IY38)/IY39</f>
        <v>0.30843137254902</v>
      </c>
      <c r="IZ42" s="16" t="n">
        <f aca="false">SUM(IZ28:IZ38)/IZ39</f>
        <v>0.30921568627451</v>
      </c>
      <c r="JA42" s="16" t="n">
        <f aca="false">SUM(JA28:JA38)/JA39</f>
        <v>0.31</v>
      </c>
      <c r="JB42" s="16" t="n">
        <f aca="false">SUM(JB28:JB38)/JB39</f>
        <v>0.31</v>
      </c>
      <c r="JC42" s="16" t="n">
        <f aca="false">SUM(JC28:JC38)/JC39</f>
        <v>0.31</v>
      </c>
      <c r="JD42" s="16" t="n">
        <f aca="false">SUM(JD28:JD38)/JD39</f>
        <v>0.31</v>
      </c>
      <c r="JE42" s="16" t="n">
        <f aca="false">SUM(JE28:JE38)/JE39</f>
        <v>0.31</v>
      </c>
      <c r="JF42" s="16" t="n">
        <f aca="false">SUM(JF28:JF38)/JF39</f>
        <v>0.31</v>
      </c>
      <c r="JG42" s="16" t="n">
        <f aca="false">SUM(JG28:JG38)/JG39</f>
        <v>0.31</v>
      </c>
      <c r="JH42" s="16" t="n">
        <f aca="false">SUM(JH28:JH38)/JH39</f>
        <v>0.31</v>
      </c>
      <c r="JI42" s="16" t="n">
        <f aca="false">SUM(JI28:JI38)/JI39</f>
        <v>0.31</v>
      </c>
      <c r="JJ42" s="16" t="n">
        <f aca="false">SUM(JJ28:JJ38)/JJ39</f>
        <v>0.31</v>
      </c>
      <c r="JK42" s="16" t="n">
        <f aca="false">SUM(JK28:JK38)/JK39</f>
        <v>0.31</v>
      </c>
      <c r="JL42" s="16" t="n">
        <f aca="false">SUM(JL28:JL38)/JL39</f>
        <v>0.31</v>
      </c>
      <c r="JM42" s="16" t="n">
        <f aca="false">SUM(JM28:JM38)/JM39</f>
        <v>0.31</v>
      </c>
      <c r="JN42" s="16" t="n">
        <f aca="false">SUM(JN28:JN38)/JN39</f>
        <v>0.31</v>
      </c>
      <c r="JO42" s="16" t="n">
        <f aca="false">SUM(JO28:JO38)/JO39</f>
        <v>0.31</v>
      </c>
      <c r="JP42" s="16" t="n">
        <f aca="false">SUM(JP28:JP38)/JP39</f>
        <v>0.31</v>
      </c>
      <c r="JQ42" s="16" t="n">
        <f aca="false">SUM(JQ28:JQ38)/JQ39</f>
        <v>0.31</v>
      </c>
      <c r="JR42" s="16" t="n">
        <f aca="false">SUM(JR28:JR38)/JR39</f>
        <v>0.31</v>
      </c>
      <c r="JS42" s="16" t="n">
        <f aca="false">SUM(JS28:JS38)/JS39</f>
        <v>0.31</v>
      </c>
      <c r="JT42" s="16" t="n">
        <f aca="false">SUM(JT28:JT38)/JT39</f>
        <v>0.31</v>
      </c>
      <c r="JU42" s="16" t="n">
        <f aca="false">SUM(JU28:JU38)/JU39</f>
        <v>0.31</v>
      </c>
      <c r="JV42" s="16" t="n">
        <f aca="false">SUM(JV28:JV38)/JV39</f>
        <v>0.31</v>
      </c>
      <c r="JW42" s="16" t="n">
        <f aca="false">SUM(JW28:JW38)/JW39</f>
        <v>0.31</v>
      </c>
      <c r="JX42" s="16" t="n">
        <f aca="false">SUM(JX28:JX38)/JX39</f>
        <v>0.31</v>
      </c>
      <c r="JY42" s="16" t="n">
        <f aca="false">SUM(JY28:JY38)/JY39</f>
        <v>0.31</v>
      </c>
      <c r="JZ42" s="16" t="n">
        <f aca="false">SUM(JZ28:JZ38)/JZ39</f>
        <v>0.31</v>
      </c>
      <c r="KA42" s="16" t="n">
        <f aca="false">SUM(KA28:KA38)/KA39</f>
        <v>0.31</v>
      </c>
      <c r="KB42" s="16" t="n">
        <f aca="false">SUM(KB28:KB38)/KB39</f>
        <v>0.31</v>
      </c>
      <c r="KC42" s="16" t="n">
        <f aca="false">SUM(KC28:KC38)/KC39</f>
        <v>0.31</v>
      </c>
      <c r="KD42" s="16" t="n">
        <f aca="false">SUM(KD28:KD38)/KD39</f>
        <v>0.31</v>
      </c>
      <c r="KE42" s="16" t="n">
        <f aca="false">SUM(KE28:KE38)/KE39</f>
        <v>0.31</v>
      </c>
      <c r="KF42" s="16" t="n">
        <f aca="false">SUM(KF28:KF38)/KF39</f>
        <v>0.31</v>
      </c>
      <c r="KG42" s="16" t="n">
        <f aca="false">SUM(KG28:KG38)/KG39</f>
        <v>0.31</v>
      </c>
      <c r="KH42" s="16" t="n">
        <f aca="false">SUM(KH28:KH38)/KH39</f>
        <v>0.31</v>
      </c>
      <c r="KI42" s="16" t="n">
        <f aca="false">SUM(KI28:KI38)/KI39</f>
        <v>0.31</v>
      </c>
      <c r="KJ42" s="16" t="n">
        <f aca="false">SUM(KJ28:KJ38)/KJ39</f>
        <v>0.31</v>
      </c>
      <c r="KK42" s="16" t="n">
        <f aca="false">SUM(KK28:KK38)/KK39</f>
        <v>0.31</v>
      </c>
      <c r="KL42" s="16" t="n">
        <f aca="false">SUM(KL28:KL38)/KL39</f>
        <v>0.31</v>
      </c>
      <c r="KM42" s="16" t="n">
        <f aca="false">SUM(KM28:KM38)/KM39</f>
        <v>0.31</v>
      </c>
      <c r="KN42" s="16" t="n">
        <f aca="false">SUM(KN28:KN38)/KN39</f>
        <v>0.31</v>
      </c>
      <c r="KO42" s="16" t="n">
        <f aca="false">SUM(KO28:KO38)/KO39</f>
        <v>0.31</v>
      </c>
      <c r="KP42" s="16" t="n">
        <f aca="false">SUM(KP28:KP38)/KP39</f>
        <v>0.31</v>
      </c>
      <c r="KQ42" s="16" t="n">
        <f aca="false">SUM(KQ28:KQ38)/KQ39</f>
        <v>0.31</v>
      </c>
      <c r="KR42" s="16" t="n">
        <f aca="false">SUM(KR28:KR38)/KR39</f>
        <v>0.31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3375481.89266129</v>
      </c>
      <c r="AV43" s="0" t="n">
        <f aca="false">(SUM(AV28:AV38))</f>
        <v>3449013.8723593</v>
      </c>
      <c r="AW43" s="0" t="n">
        <f aca="false">(SUM(AW28:AW38))</f>
        <v>3430449.00823337</v>
      </c>
      <c r="AX43" s="0" t="n">
        <f aca="false">(SUM(AX28:AX38))</f>
        <v>3419076.46431182</v>
      </c>
      <c r="AY43" s="0" t="n">
        <f aca="false">(SUM(AY28:AY38))</f>
        <v>3402836.19408009</v>
      </c>
      <c r="AZ43" s="0" t="n">
        <f aca="false">(SUM(AZ28:AZ38))</f>
        <v>3384024.69954634</v>
      </c>
      <c r="BA43" s="0" t="n">
        <f aca="false">(SUM(BA28:BA38))</f>
        <v>3367255.96589941</v>
      </c>
      <c r="BB43" s="0" t="n">
        <f aca="false">(SUM(BB28:BB38))</f>
        <v>3407936.82126614</v>
      </c>
      <c r="BC43" s="0" t="n">
        <f aca="false">(SUM(BC28:BC38))</f>
        <v>3384389.67027239</v>
      </c>
      <c r="BD43" s="1" t="s">
        <v>34</v>
      </c>
      <c r="GR43" s="0" t="n">
        <f aca="false">(SUM(GR28:GR38))</f>
        <v>2533081.00466971</v>
      </c>
      <c r="GS43" s="0" t="n">
        <f aca="false">(SUM(GS28:GS38))</f>
        <v>2563841.58407983</v>
      </c>
      <c r="GT43" s="0" t="n">
        <f aca="false">(SUM(GT28:GT38))</f>
        <v>2508800.49219745</v>
      </c>
      <c r="GU43" s="0" t="n">
        <f aca="false">(SUM(GU28:GU38))</f>
        <v>2530339.00090023</v>
      </c>
      <c r="GV43" s="0" t="n">
        <f aca="false">(SUM(GV28:GV38))</f>
        <v>2555329.16165883</v>
      </c>
      <c r="GW43" s="0" t="n">
        <f aca="false">(SUM(GW28:GW38))</f>
        <v>2586132.87740863</v>
      </c>
      <c r="GX43" s="0" t="n">
        <f aca="false">(SUM(GX28:GX38))</f>
        <v>2611534.9333759</v>
      </c>
      <c r="GY43" s="0" t="n">
        <f aca="false">(SUM(GY28:GY38))</f>
        <v>2601080.33867252</v>
      </c>
      <c r="GZ43" s="0" t="n">
        <f aca="false">(SUM(GZ28:GZ38))</f>
        <v>2614512.13051576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n">
        <f aca="false">(AU43+GR43)/(GR39+AU39)</f>
        <v>0.330391254196304</v>
      </c>
      <c r="BD44" s="1" t="n">
        <v>16</v>
      </c>
      <c r="BE44" s="18" t="n">
        <f aca="false">BE15*'Taux avec population simulée'!N114/100</f>
        <v>64324.7090606771</v>
      </c>
      <c r="BF44" s="18" t="n">
        <f aca="false">BF15*'Taux avec population simulée'!O114/100</f>
        <v>64297.4813881244</v>
      </c>
      <c r="BG44" s="18" t="n">
        <f aca="false">BG15*'Taux avec population simulée'!P114/100</f>
        <v>63702.4766614596</v>
      </c>
      <c r="BH44" s="18" t="n">
        <f aca="false">BH15*'Taux avec population simulée'!Q114/100</f>
        <v>63664.104328818</v>
      </c>
      <c r="BI44" s="18" t="n">
        <f aca="false">BI15*'Taux avec population simulée'!R114/100</f>
        <v>63939.9179823965</v>
      </c>
      <c r="BJ44" s="18" t="n">
        <f aca="false">BJ15*'Taux avec population simulée'!S114/100</f>
        <v>63899.3434115338</v>
      </c>
      <c r="BK44" s="18" t="n">
        <f aca="false">BK15*'Taux avec population simulée'!T114/100</f>
        <v>63955.4003844362</v>
      </c>
      <c r="BL44" s="18" t="n">
        <f aca="false">BL15*'Taux avec population simulée'!U114/100</f>
        <v>64048.4282656577</v>
      </c>
      <c r="BM44" s="18" t="n">
        <f aca="false">BM15*'Taux avec population simulée'!V114/100</f>
        <v>64296.7473087174</v>
      </c>
      <c r="BN44" s="18" t="n">
        <f aca="false">BN15*'Taux avec population simulée'!W114/100</f>
        <v>64147.3287821357</v>
      </c>
      <c r="BO44" s="18" t="n">
        <f aca="false">BO15*'Taux avec population simulée'!X114/100</f>
        <v>63962.0070990997</v>
      </c>
      <c r="BP44" s="18" t="n">
        <f aca="false">BP15*'Taux avec population simulée'!Y114/100</f>
        <v>62894.9893136977</v>
      </c>
      <c r="BQ44" s="18" t="n">
        <f aca="false">BQ15*'Taux avec population simulée'!Z114/100</f>
        <v>63059.2896318952</v>
      </c>
      <c r="BR44" s="18" t="n">
        <f aca="false">BR15*'Taux avec population simulée'!AA114/100</f>
        <v>62997.5602272109</v>
      </c>
      <c r="BS44" s="18" t="n">
        <f aca="false">BS15*'Taux avec population simulée'!AB114/100</f>
        <v>61795.405096419</v>
      </c>
      <c r="BT44" s="18" t="n">
        <f aca="false">BT15*'Taux avec population simulée'!AC114/100</f>
        <v>60705.5641149067</v>
      </c>
      <c r="BU44" s="18" t="n">
        <f aca="false">BU15*'Taux avec population simulée'!AD114/100</f>
        <v>60143.5929615593</v>
      </c>
      <c r="BV44" s="18" t="n">
        <f aca="false">BV15*'Taux avec population simulée'!AE114/100</f>
        <v>59833.1441068661</v>
      </c>
      <c r="BW44" s="18" t="n">
        <f aca="false">BW15*'Taux avec population simulée'!AF114/100</f>
        <v>60039.7540927066</v>
      </c>
      <c r="BX44" s="18" t="n">
        <f aca="false">BX15*'Taux avec population simulée'!AG114/100</f>
        <v>60748.5411274652</v>
      </c>
      <c r="BY44" s="18" t="n">
        <f aca="false">BY15*'Taux avec population simulée'!AH114/100</f>
        <v>60301.0196271271</v>
      </c>
      <c r="BZ44" s="18" t="n">
        <f aca="false">BZ15*'Taux avec population simulée'!AI114/100</f>
        <v>60389.5762974147</v>
      </c>
      <c r="CA44" s="18" t="n">
        <f aca="false">CA15*'Taux avec population simulée'!AJ114/100</f>
        <v>60202.0523761576</v>
      </c>
      <c r="CB44" s="18" t="n">
        <f aca="false">CB15*'Taux avec population simulée'!AK114/100</f>
        <v>59682.3908904533</v>
      </c>
      <c r="CC44" s="18" t="n">
        <f aca="false">CC15*'Taux avec population simulée'!AL114/100</f>
        <v>59349.5859810907</v>
      </c>
      <c r="CD44" s="18" t="n">
        <f aca="false">CD15*'Taux avec population simulée'!AM114/100</f>
        <v>58673.5655816834</v>
      </c>
      <c r="CE44" s="18" t="n">
        <f aca="false">CE15*'Taux avec population simulée'!AN114/100</f>
        <v>59374.5446809306</v>
      </c>
      <c r="CF44" s="18" t="n">
        <f aca="false">CF15*'Taux avec population simulée'!AO114/100</f>
        <v>58644.669546842</v>
      </c>
      <c r="CG44" s="18" t="n">
        <f aca="false">CG15*'Taux avec population simulée'!AP114/100</f>
        <v>59854.6993476369</v>
      </c>
      <c r="CH44" s="18" t="n">
        <f aca="false">CH15*'Taux avec population simulée'!AQ114/100</f>
        <v>60608.5321641921</v>
      </c>
      <c r="CI44" s="18" t="n">
        <f aca="false">CI15*'Taux avec population simulée'!AR114/100</f>
        <v>60618.8092758909</v>
      </c>
      <c r="CJ44" s="18" t="n">
        <f aca="false">CJ15*'Taux avec population simulée'!AS114/100</f>
        <v>61275.7436107147</v>
      </c>
      <c r="CK44" s="18" t="n">
        <f aca="false">CK15*'Taux avec population simulée'!AT114/100</f>
        <v>62536.0244836472</v>
      </c>
      <c r="CL44" s="18" t="n">
        <f aca="false">CL15*'Taux avec population simulée'!AU114/100</f>
        <v>63096.5274781804</v>
      </c>
      <c r="CM44" s="18" t="n">
        <f aca="false">CM15*'Taux avec population simulée'!AV114/100</f>
        <v>62440.8610986961</v>
      </c>
      <c r="CN44" s="18" t="n">
        <f aca="false">CN15*'Taux avec population simulée'!AW114/100</f>
        <v>61094.9598731042</v>
      </c>
      <c r="CO44" s="18" t="n">
        <f aca="false">CO15*'Taux avec population simulée'!AX114/100</f>
        <v>60711.0363432138</v>
      </c>
      <c r="CP44" s="18" t="n">
        <f aca="false">CP15*'Taux avec population simulée'!AY114/100</f>
        <v>58892.05430702</v>
      </c>
      <c r="CQ44" s="18" t="n">
        <f aca="false">CQ15*'Taux avec population simulée'!AZ114/100</f>
        <v>58793.3539940167</v>
      </c>
      <c r="CR44" s="18" t="n">
        <f aca="false">CR15*'Taux avec population simulée'!BA114/100</f>
        <v>58214.0318728662</v>
      </c>
      <c r="CS44" s="18" t="n">
        <f aca="false">CS15*'Taux avec population simulée'!BB114/100</f>
        <v>58776.6036366375</v>
      </c>
      <c r="CT44" s="18" t="n">
        <f aca="false">CT15*'Taux avec population simulée'!BC114/100</f>
        <v>58881.1098504057</v>
      </c>
      <c r="CU44" s="18" t="n">
        <f aca="false">CU15*'Taux avec population simulée'!BD114/100</f>
        <v>58242.9279077076</v>
      </c>
      <c r="CV44" s="18" t="n">
        <f aca="false">CV15*'Taux avec population simulée'!BE114/100</f>
        <v>57191.7261968031</v>
      </c>
      <c r="CW44" s="18" t="n">
        <f aca="false">CW15*'Taux avec population simulée'!BF114/100</f>
        <v>56232.8182877129</v>
      </c>
      <c r="CX44" s="18" t="n">
        <f aca="false">CX15*'Taux avec population simulée'!BG114/100</f>
        <v>55064.7644821034</v>
      </c>
      <c r="CY44" s="18" t="n">
        <f aca="false">CY15*'Taux avec population simulée'!BH114/100</f>
        <v>55543.8513969449</v>
      </c>
      <c r="CZ44" s="18" t="n">
        <f aca="false">CZ15*'Taux avec population simulée'!BI114/100</f>
        <v>54895.4590770395</v>
      </c>
      <c r="DA44" s="18" t="n">
        <f aca="false">DA15*'Taux avec population simulée'!BJ114/100</f>
        <v>52718.3130246938</v>
      </c>
      <c r="DB44" s="18" t="n">
        <f aca="false">DB15*'Taux avec population simulée'!BK114/100</f>
        <v>52793.5227966713</v>
      </c>
      <c r="DC44" s="18" t="n">
        <f aca="false">DC15*'Taux avec population simulée'!BL114/100</f>
        <v>52708.2361164697</v>
      </c>
      <c r="DD44" s="18" t="n">
        <f aca="false">DD15*'Taux avec population simulée'!BM114/100</f>
        <v>52660.1205480617</v>
      </c>
      <c r="DE44" s="18" t="n">
        <f aca="false">DE15*'Taux avec population simulée'!BN114/100</f>
        <v>52604.3305131254</v>
      </c>
      <c r="DF44" s="18" t="n">
        <f aca="false">DF15*'Taux avec population simulée'!BO114/100</f>
        <v>52525.3836096211</v>
      </c>
      <c r="DG44" s="18" t="n">
        <f aca="false">DG15*'Taux avec population simulée'!BP114/100</f>
        <v>52018.8688187523</v>
      </c>
      <c r="DH44" s="18" t="n">
        <f aca="false">DH15*'Taux avec population simulée'!BQ114/100</f>
        <v>51736.7821229681</v>
      </c>
      <c r="DI44" s="18" t="n">
        <f aca="false">DI15*'Taux avec population simulée'!BR114/100</f>
        <v>50046.7978589415</v>
      </c>
      <c r="DJ44" s="18" t="n">
        <f aca="false">DJ15*'Taux avec population simulée'!BS114/100</f>
        <v>49378.2517225879</v>
      </c>
      <c r="DK44" s="18" t="n">
        <f aca="false">DK15*'Taux avec population simulée'!BT114/100</f>
        <v>48683.3454620718</v>
      </c>
      <c r="DL44" s="18" t="n">
        <f aca="false">DL15*'Taux avec population simulée'!BU114/100</f>
        <v>49599.4098275865</v>
      </c>
      <c r="DM44" s="18" t="n">
        <f aca="false">DM15*'Taux avec population simulée'!BV114/100</f>
        <v>49406.146740056</v>
      </c>
      <c r="DN44" s="18" t="n">
        <f aca="false">DN15*'Taux avec population simulée'!BW114/100</f>
        <v>49367.9746108891</v>
      </c>
      <c r="DO44" s="18" t="n">
        <f aca="false">DO15*'Taux avec population simulée'!BX114/100</f>
        <v>49729.4753516185</v>
      </c>
      <c r="DP44" s="18" t="n">
        <f aca="false">DP15*'Taux avec population simulée'!BY114/100</f>
        <v>49470.6789933854</v>
      </c>
      <c r="DQ44" s="18" t="n">
        <f aca="false">DQ15*'Taux avec population simulée'!BZ114/100</f>
        <v>50118.4707028668</v>
      </c>
      <c r="DR44" s="18" t="n">
        <f aca="false">DR15*'Taux avec population simulée'!CA114/100</f>
        <v>49300.7062434061</v>
      </c>
      <c r="DS44" s="18" t="n">
        <f aca="false">DS15*'Taux avec population simulée'!CB114/100</f>
        <v>49626.0368897152</v>
      </c>
      <c r="DT44" s="18" t="n">
        <f aca="false">DT15*'Taux avec population simulée'!CC114/100</f>
        <v>49374.3143875864</v>
      </c>
      <c r="DU44" s="18" t="n">
        <f aca="false">DU15*'Taux avec population simulée'!CD114/100</f>
        <v>49142.4120294482</v>
      </c>
      <c r="DV44" s="18" t="n">
        <f aca="false">DV15*'Taux avec population simulée'!CE114/100</f>
        <v>49467.6092067741</v>
      </c>
      <c r="DW44" s="18" t="n">
        <f aca="false">DW15*'Taux avec population simulée'!CF114/100</f>
        <v>50043.7280723302</v>
      </c>
      <c r="DX44" s="18" t="n">
        <f aca="false">DX15*'Taux avec population simulée'!CG114/100</f>
        <v>49837.9189003882</v>
      </c>
      <c r="DY44" s="18" t="n">
        <f aca="false">DY15*'Taux avec population simulée'!CH114/100</f>
        <v>50285.4404007263</v>
      </c>
      <c r="DZ44" s="18" t="n">
        <f aca="false">DZ15*'Taux avec population simulée'!CI114/100</f>
        <v>50322.4113090453</v>
      </c>
      <c r="EA44" s="18" t="n">
        <f aca="false">EA15*'Taux avec population simulée'!CJ114/100</f>
        <v>49810.4242898694</v>
      </c>
      <c r="EB44" s="18" t="n">
        <f aca="false">EB15*'Taux avec population simulée'!CK114/100</f>
        <v>49719.8655848352</v>
      </c>
      <c r="EC44" s="18" t="n">
        <f aca="false">EC15*'Taux avec population simulée'!CL114/100</f>
        <v>48476.2683347904</v>
      </c>
      <c r="ED44" s="18" t="n">
        <f aca="false">ED15*'Taux avec population simulée'!CM114/100</f>
        <v>48429.8878631628</v>
      </c>
      <c r="EE44" s="18" t="n">
        <f aca="false">EE15*'Taux avec population simulée'!CN114/100</f>
        <v>46970.8049399011</v>
      </c>
      <c r="EF44" s="18" t="n">
        <f aca="false">EF15*'Taux avec population simulée'!CO114/100</f>
        <v>46821.2529443363</v>
      </c>
      <c r="EG44" s="18" t="n">
        <f aca="false">EG15*'Taux avec population simulée'!CP114/100</f>
        <v>45807.0888762423</v>
      </c>
      <c r="EH44" s="18" t="n">
        <f aca="false">EH15*'Taux avec population simulée'!CQ114/100</f>
        <v>45725.4058585844</v>
      </c>
      <c r="EI44" s="18" t="n">
        <f aca="false">EI15*'Taux avec population simulée'!CR114/100</f>
        <v>44791.4566493342</v>
      </c>
      <c r="EJ44" s="18" t="n">
        <f aca="false">EJ15*'Taux avec population simulée'!CS114/100</f>
        <v>44077.7312622009</v>
      </c>
      <c r="EK44" s="18" t="n">
        <f aca="false">EK15*'Taux avec population simulée'!CT114/100</f>
        <v>43511.7560393605</v>
      </c>
      <c r="EL44" s="18" t="n">
        <f aca="false">EL15*'Taux avec population simulée'!CU114/100</f>
        <v>43096.6007674245</v>
      </c>
      <c r="EM44" s="18" t="n">
        <f aca="false">EM15*'Taux avec population simulée'!CV114/100</f>
        <v>42369.7286854557</v>
      </c>
      <c r="EN44" s="18" t="n">
        <f aca="false">EN15*'Taux avec population simulée'!CW114/100</f>
        <v>42355.0470973145</v>
      </c>
      <c r="EO44" s="18" t="n">
        <f aca="false">EO15*'Taux avec population simulée'!CX114/100</f>
        <v>42642.2723489482</v>
      </c>
      <c r="EP44" s="18" t="n">
        <f aca="false">EP15*'Taux avec population simulée'!CY114/100</f>
        <v>42123.344942651</v>
      </c>
      <c r="EQ44" s="18" t="n">
        <f aca="false">EQ15*'Taux avec population simulée'!CZ114/100</f>
        <v>42235.5256229475</v>
      </c>
      <c r="ER44" s="18" t="n">
        <f aca="false">ER15*'Taux avec population simulée'!DA114/100</f>
        <v>41571.6509010024</v>
      </c>
      <c r="ES44" s="18" t="n">
        <f aca="false">ES15*'Taux avec population simulée'!DB114/100</f>
        <v>41610.623844068</v>
      </c>
      <c r="ET44" s="18" t="n">
        <f aca="false">ET15*'Taux avec population simulée'!DC114/100</f>
        <v>41855.2724900923</v>
      </c>
      <c r="EU44" s="18" t="n">
        <f aca="false">EU15*'Taux avec population simulée'!DD114/100</f>
        <v>42115.1366001903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43059.9181738136</v>
      </c>
      <c r="HC44" s="18" t="n">
        <f aca="false">HC15*'Taux avec population simulée'!O128/100</f>
        <v>42695.339397516</v>
      </c>
      <c r="HD44" s="18" t="n">
        <f aca="false">HD15*'Taux avec population simulée'!P128/100</f>
        <v>43739.9948646439</v>
      </c>
      <c r="HE44" s="18" t="n">
        <f aca="false">HE15*'Taux avec population simulée'!Q128/100</f>
        <v>43109.9193017366</v>
      </c>
      <c r="HF44" s="18" t="n">
        <f aca="false">HF15*'Taux avec population simulée'!R128/100</f>
        <v>42350.444091822</v>
      </c>
      <c r="HG44" s="18" t="n">
        <f aca="false">HG15*'Taux avec population simulée'!S128/100</f>
        <v>42959.3024071955</v>
      </c>
      <c r="HH44" s="18" t="n">
        <f aca="false">HH15*'Taux avec population simulée'!T128/100</f>
        <v>43439.6813417198</v>
      </c>
      <c r="HI44" s="18" t="n">
        <f aca="false">HI15*'Taux avec population simulée'!U128/100</f>
        <v>44133.6642767168</v>
      </c>
      <c r="HJ44" s="18" t="n">
        <f aca="false">HJ15*'Taux avec population simulée'!V128/100</f>
        <v>43980.184331906</v>
      </c>
      <c r="HK44" s="18" t="n">
        <f aca="false">HK15*'Taux avec population simulée'!W128/100</f>
        <v>43789.1268523065</v>
      </c>
      <c r="HL44" s="18" t="n">
        <f aca="false">HL15*'Taux avec population simulée'!X128/100</f>
        <v>44032.5372511219</v>
      </c>
      <c r="HM44" s="18" t="n">
        <f aca="false">HM15*'Taux avec population simulée'!Y128/100</f>
        <v>43475.5717218854</v>
      </c>
      <c r="HN44" s="18" t="n">
        <f aca="false">HN15*'Taux avec population simulée'!Z128/100</f>
        <v>43032.4635667639</v>
      </c>
      <c r="HO44" s="18" t="n">
        <f aca="false">HO15*'Taux avec population simulée'!AA128/100</f>
        <v>43211.8643416942</v>
      </c>
      <c r="HP44" s="18" t="n">
        <f aca="false">HP15*'Taux avec population simulée'!AB128/100</f>
        <v>44016.483719253</v>
      </c>
      <c r="HQ44" s="18" t="n">
        <f aca="false">HQ15*'Taux avec population simulée'!AC128/100</f>
        <v>44824.8864132395</v>
      </c>
      <c r="HR44" s="18" t="n">
        <f aca="false">HR15*'Taux avec population simulée'!AD128/100</f>
        <v>45684.1593754095</v>
      </c>
      <c r="HS44" s="18" t="n">
        <f aca="false">HS15*'Taux avec population simulée'!AE128/100</f>
        <v>45225.7645768841</v>
      </c>
      <c r="HT44" s="18" t="n">
        <f aca="false">HT15*'Taux avec population simulée'!AF128/100</f>
        <v>44725.8044235516</v>
      </c>
      <c r="HU44" s="18" t="n">
        <f aca="false">HU15*'Taux avec population simulée'!AG128/100</f>
        <v>44256.1108016407</v>
      </c>
      <c r="HV44" s="18" t="n">
        <f aca="false">HV15*'Taux avec population simulée'!AH128/100</f>
        <v>44893.5484938127</v>
      </c>
      <c r="HW44" s="18" t="n">
        <f aca="false">HW15*'Taux avec population simulée'!AI128/100</f>
        <v>45155.7732229714</v>
      </c>
      <c r="HX44" s="18" t="n">
        <f aca="false">HX15*'Taux avec population simulée'!AJ128/100</f>
        <v>44669.3614325219</v>
      </c>
      <c r="HY44" s="18" t="n">
        <f aca="false">HY15*'Taux avec population simulée'!AK128/100</f>
        <v>43842.3489117829</v>
      </c>
      <c r="HZ44" s="18" t="n">
        <f aca="false">HZ15*'Taux avec population simulée'!AL128/100</f>
        <v>44499.2655709678</v>
      </c>
      <c r="IA44" s="18" t="n">
        <f aca="false">IA15*'Taux avec population simulée'!AM128/100</f>
        <v>44960.3700420698</v>
      </c>
      <c r="IB44" s="18" t="n">
        <f aca="false">IB15*'Taux avec population simulée'!AN128/100</f>
        <v>44290.3140271832</v>
      </c>
      <c r="IC44" s="18" t="n">
        <f aca="false">IC15*'Taux avec population simulée'!AO128/100</f>
        <v>44187.0397138861</v>
      </c>
      <c r="ID44" s="18" t="n">
        <f aca="false">ID15*'Taux avec population simulée'!AP128/100</f>
        <v>44065.2578256319</v>
      </c>
      <c r="IE44" s="18" t="n">
        <f aca="false">IE15*'Taux avec population simulée'!AQ128/100</f>
        <v>43396.7355876754</v>
      </c>
      <c r="IF44" s="18" t="n">
        <f aca="false">IF15*'Taux avec population simulée'!AR128/100</f>
        <v>43546.0232088771</v>
      </c>
      <c r="IG44" s="18" t="n">
        <f aca="false">IG15*'Taux avec population simulée'!AS128/100</f>
        <v>42667.5780350802</v>
      </c>
      <c r="IH44" s="18" t="n">
        <f aca="false">IH15*'Taux avec population simulée'!AT128/100</f>
        <v>41879.2166929811</v>
      </c>
      <c r="II44" s="18" t="n">
        <f aca="false">II15*'Taux avec population simulée'!AU128/100</f>
        <v>41872.1101932047</v>
      </c>
      <c r="IJ44" s="18" t="n">
        <f aca="false">IJ15*'Taux avec population simulée'!AV128/100</f>
        <v>41981.57074012</v>
      </c>
      <c r="IK44" s="18" t="n">
        <f aca="false">IK15*'Taux avec population simulée'!AW128/100</f>
        <v>42299.5226977409</v>
      </c>
      <c r="IL44" s="18" t="n">
        <f aca="false">IL15*'Taux avec population simulée'!AX128/100</f>
        <v>41561.1624835648</v>
      </c>
      <c r="IM44" s="18" t="n">
        <f aca="false">IM15*'Taux avec population simulée'!AY128/100</f>
        <v>41267.1885719519</v>
      </c>
      <c r="IN44" s="18" t="n">
        <f aca="false">IN15*'Taux avec population simulée'!AZ128/100</f>
        <v>41808.7652059893</v>
      </c>
      <c r="IO44" s="18" t="n">
        <f aca="false">IO15*'Taux avec population simulée'!BA128/100</f>
        <v>42337.049106632</v>
      </c>
      <c r="IP44" s="18" t="n">
        <f aca="false">IP15*'Taux avec population simulée'!BB128/100</f>
        <v>42478.1054583085</v>
      </c>
      <c r="IQ44" s="18" t="n">
        <f aca="false">IQ15*'Taux avec population simulée'!BC128/100</f>
        <v>42023.7496056992</v>
      </c>
      <c r="IR44" s="18" t="n">
        <f aca="false">IR15*'Taux avec population simulée'!BD128/100</f>
        <v>42504.0262884281</v>
      </c>
      <c r="IS44" s="18" t="n">
        <f aca="false">IS15*'Taux avec population simulée'!BE128/100</f>
        <v>42004.0661350956</v>
      </c>
      <c r="IT44" s="18" t="n">
        <f aca="false">IT15*'Taux avec population simulée'!BF128/100</f>
        <v>41967.0509851812</v>
      </c>
      <c r="IU44" s="18" t="n">
        <f aca="false">IU15*'Taux avec population simulée'!BG128/100</f>
        <v>42379.1257204159</v>
      </c>
      <c r="IV44" s="18" t="n">
        <f aca="false">IV15*'Taux avec population simulée'!BH128/100</f>
        <v>41760.6557362802</v>
      </c>
      <c r="IW44" s="18" t="n">
        <f aca="false">IW15*'Taux avec population simulée'!BI128/100</f>
        <v>41683.251127205</v>
      </c>
      <c r="IX44" s="18" t="n">
        <f aca="false">IX15*'Taux avec population simulée'!BJ128/100</f>
        <v>41452.6733287052</v>
      </c>
      <c r="IY44" s="18" t="n">
        <f aca="false">IY15*'Taux avec population simulée'!BK128/100</f>
        <v>42445.7427650823</v>
      </c>
      <c r="IZ44" s="18" t="n">
        <f aca="false">IZ15*'Taux avec population simulée'!BL128/100</f>
        <v>42721.975990203</v>
      </c>
      <c r="JA44" s="18" t="n">
        <f aca="false">JA15*'Taux avec population simulée'!BM128/100</f>
        <v>42326.312668121</v>
      </c>
      <c r="JB44" s="18" t="n">
        <f aca="false">JB15*'Taux avec population simulée'!BN128/100</f>
        <v>43829.8741927509</v>
      </c>
      <c r="JC44" s="18" t="n">
        <f aca="false">JC15*'Taux avec population simulée'!BO128/100</f>
        <v>44025.1239959595</v>
      </c>
      <c r="JD44" s="18" t="n">
        <f aca="false">JD15*'Taux avec population simulée'!BP128/100</f>
        <v>43742.3977818345</v>
      </c>
      <c r="JE44" s="18" t="n">
        <f aca="false">JE15*'Taux avec population simulée'!BQ128/100</f>
        <v>42954.3431951213</v>
      </c>
      <c r="JF44" s="18" t="n">
        <f aca="false">JF15*'Taux avec population simulée'!BR128/100</f>
        <v>41814.2868029379</v>
      </c>
      <c r="JG44" s="18" t="n">
        <f aca="false">JG15*'Taux avec population simulée'!BS128/100</f>
        <v>42061.4293922834</v>
      </c>
      <c r="JH44" s="18" t="n">
        <f aca="false">JH15*'Taux avec population simulée'!BT128/100</f>
        <v>41338.9693322831</v>
      </c>
      <c r="JI44" s="18" t="n">
        <f aca="false">JI15*'Taux avec population simulée'!BU128/100</f>
        <v>42019.3527784995</v>
      </c>
      <c r="JJ44" s="18" t="n">
        <f aca="false">JJ15*'Taux avec population simulée'!BV128/100</f>
        <v>41072.8590349014</v>
      </c>
      <c r="JK44" s="18" t="n">
        <f aca="false">JK15*'Taux avec population simulée'!BW128/100</f>
        <v>40264.0984596312</v>
      </c>
      <c r="JL44" s="18" t="n">
        <f aca="false">JL15*'Taux avec population simulée'!BX128/100</f>
        <v>39499.1527786657</v>
      </c>
      <c r="JM44" s="18" t="n">
        <f aca="false">JM15*'Taux avec population simulée'!BY128/100</f>
        <v>39494.0401888985</v>
      </c>
      <c r="JN44" s="18" t="n">
        <f aca="false">JN15*'Taux avec population simulée'!BZ128/100</f>
        <v>39237.3881825861</v>
      </c>
      <c r="JO44" s="18" t="n">
        <f aca="false">JO15*'Taux avec population simulée'!CA128/100</f>
        <v>38606.3412276231</v>
      </c>
      <c r="JP44" s="18" t="n">
        <f aca="false">JP15*'Taux avec population simulée'!CB128/100</f>
        <v>38194.317618286</v>
      </c>
      <c r="JQ44" s="18" t="n">
        <f aca="false">JQ15*'Taux avec population simulée'!CC128/100</f>
        <v>38869.6907265305</v>
      </c>
      <c r="JR44" s="18" t="n">
        <f aca="false">JR15*'Taux avec population simulée'!CD128/100</f>
        <v>37216.9949583919</v>
      </c>
      <c r="JS44" s="18" t="n">
        <f aca="false">JS15*'Taux avec population simulée'!CE128/100</f>
        <v>36505.6803440841</v>
      </c>
      <c r="JT44" s="18" t="n">
        <f aca="false">JT15*'Taux avec population simulée'!CF128/100</f>
        <v>36229.6004966564</v>
      </c>
      <c r="JU44" s="18" t="n">
        <f aca="false">JU15*'Taux avec population simulée'!CG128/100</f>
        <v>36905.893871059</v>
      </c>
      <c r="JV44" s="18" t="n">
        <f aca="false">JV15*'Taux avec population simulée'!CH128/100</f>
        <v>37030.5899354805</v>
      </c>
      <c r="JW44" s="18" t="n">
        <f aca="false">JW15*'Taux avec population simulée'!CI128/100</f>
        <v>36176.7363184638</v>
      </c>
      <c r="JX44" s="18" t="n">
        <f aca="false">JX15*'Taux avec population simulée'!CJ128/100</f>
        <v>36093.196601668</v>
      </c>
      <c r="JY44" s="18" t="n">
        <f aca="false">JY15*'Taux avec population simulée'!CK128/100</f>
        <v>35244.7623298045</v>
      </c>
      <c r="JZ44" s="18" t="n">
        <f aca="false">JZ15*'Taux avec population simulée'!CL128/100</f>
        <v>35700.4985816509</v>
      </c>
      <c r="KA44" s="18" t="n">
        <f aca="false">KA15*'Taux avec population simulée'!CM128/100</f>
        <v>35341.0323951205</v>
      </c>
      <c r="KB44" s="18" t="n">
        <f aca="false">KB15*'Taux avec population simulée'!CN128/100</f>
        <v>35569.8207872018</v>
      </c>
      <c r="KC44" s="18" t="n">
        <f aca="false">KC15*'Taux avec population simulée'!CO128/100</f>
        <v>34612.2838497067</v>
      </c>
      <c r="KD44" s="18" t="n">
        <f aca="false">KD15*'Taux avec population simulée'!CP128/100</f>
        <v>34551.4951573749</v>
      </c>
      <c r="KE44" s="18" t="n">
        <f aca="false">KE15*'Taux avec population simulée'!CQ128/100</f>
        <v>34322.1955063169</v>
      </c>
      <c r="KF44" s="18" t="n">
        <f aca="false">KF15*'Taux avec population simulée'!CR128/100</f>
        <v>33839.106899216</v>
      </c>
      <c r="KG44" s="18" t="n">
        <f aca="false">KG15*'Taux avec population simulée'!CS128/100</f>
        <v>33529.6929665063</v>
      </c>
      <c r="KH44" s="18" t="n">
        <f aca="false">KH15*'Taux avec population simulée'!CT128/100</f>
        <v>33738.1843772119</v>
      </c>
      <c r="KI44" s="18" t="n">
        <f aca="false">KI15*'Taux avec population simulée'!CU128/100</f>
        <v>33878.3204627303</v>
      </c>
      <c r="KJ44" s="18" t="n">
        <f aca="false">KJ15*'Taux avec population simulée'!CV128/100</f>
        <v>33874.8439016886</v>
      </c>
      <c r="KK44" s="18" t="n">
        <f aca="false">KK15*'Taux avec population simulée'!CW128/100</f>
        <v>33133.9785185265</v>
      </c>
      <c r="KL44" s="18" t="n">
        <f aca="false">KL15*'Taux avec population simulée'!CX128/100</f>
        <v>32545.9284435055</v>
      </c>
      <c r="KM44" s="18" t="n">
        <f aca="false">KM15*'Taux avec population simulée'!CY128/100</f>
        <v>32936.8881830018</v>
      </c>
      <c r="KN44" s="18" t="n">
        <f aca="false">KN15*'Taux avec population simulée'!CZ128/100</f>
        <v>33232.0891161587</v>
      </c>
      <c r="KO44" s="18" t="n">
        <f aca="false">KO15*'Taux avec population simulée'!DA128/100</f>
        <v>33956.0318271914</v>
      </c>
      <c r="KP44" s="18" t="n">
        <f aca="false">KP15*'Taux avec population simulée'!DB128/100</f>
        <v>34539.480571422</v>
      </c>
      <c r="KQ44" s="18" t="n">
        <f aca="false">KQ15*'Taux avec population simulée'!DC128/100</f>
        <v>34555.4829773933</v>
      </c>
      <c r="KR44" s="18" t="n">
        <f aca="false">KR15*'Taux avec population simulée'!DD128/100</f>
        <v>34864.9480360007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584818.630184058</v>
      </c>
      <c r="BF45" s="4" t="n">
        <f aca="false">BF16*'Taux avec population simulée'!O115/100</f>
        <v>575967.205998088</v>
      </c>
      <c r="BG45" s="4" t="n">
        <f aca="false">BG16*'Taux avec population simulée'!P115/100</f>
        <v>574496.041624826</v>
      </c>
      <c r="BH45" s="4" t="n">
        <f aca="false">BH16*'Taux avec population simulée'!Q115/100</f>
        <v>578443.747486233</v>
      </c>
      <c r="BI45" s="4" t="n">
        <f aca="false">BI16*'Taux avec population simulée'!R115/100</f>
        <v>574154.887893086</v>
      </c>
      <c r="BJ45" s="4" t="n">
        <f aca="false">BJ16*'Taux avec population simulée'!S115/100</f>
        <v>580753.133421005</v>
      </c>
      <c r="BK45" s="4" t="n">
        <f aca="false">BK16*'Taux avec population simulée'!T115/100</f>
        <v>568793.69121192</v>
      </c>
      <c r="BL45" s="4" t="n">
        <f aca="false">BL16*'Taux avec population simulée'!U115/100</f>
        <v>570028.296264033</v>
      </c>
      <c r="BM45" s="4" t="n">
        <f aca="false">BM16*'Taux avec population simulée'!V115/100</f>
        <v>571177.368503747</v>
      </c>
      <c r="BN45" s="4" t="n">
        <f aca="false">BN16*'Taux avec population simulée'!W115/100</f>
        <v>570369.9387547</v>
      </c>
      <c r="BO45" s="4" t="n">
        <f aca="false">BO16*'Taux avec population simulée'!X115/100</f>
        <v>570007.768389057</v>
      </c>
      <c r="BP45" s="4" t="n">
        <f aca="false">BP16*'Taux avec population simulée'!Y115/100</f>
        <v>573091.837224699</v>
      </c>
      <c r="BQ45" s="4" t="n">
        <f aca="false">BQ16*'Taux avec population simulée'!Z115/100</f>
        <v>573026.832287276</v>
      </c>
      <c r="BR45" s="4" t="n">
        <f aca="false">BR16*'Taux avec population simulée'!AA115/100</f>
        <v>563244.322343476</v>
      </c>
      <c r="BS45" s="4" t="n">
        <f aca="false">BS16*'Taux avec population simulée'!AB115/100</f>
        <v>563160.255807861</v>
      </c>
      <c r="BT45" s="4" t="n">
        <f aca="false">BT16*'Taux avec population simulée'!AC115/100</f>
        <v>573079.129492571</v>
      </c>
      <c r="BU45" s="4" t="n">
        <f aca="false">BU16*'Taux avec population simulée'!AD115/100</f>
        <v>578431.039754105</v>
      </c>
      <c r="BV45" s="4" t="n">
        <f aca="false">BV16*'Taux avec population simulée'!AE115/100</f>
        <v>579446.192047549</v>
      </c>
      <c r="BW45" s="4" t="n">
        <f aca="false">BW16*'Taux avec population simulée'!AF115/100</f>
        <v>571621.161610365</v>
      </c>
      <c r="BX45" s="4" t="n">
        <f aca="false">BX16*'Taux avec population simulée'!AG115/100</f>
        <v>567575.703963359</v>
      </c>
      <c r="BY45" s="4" t="n">
        <f aca="false">BY16*'Taux avec population simulée'!AH115/100</f>
        <v>578697.90212879</v>
      </c>
      <c r="BZ45" s="4" t="n">
        <f aca="false">BZ16*'Taux avec population simulée'!AI115/100</f>
        <v>586979.922163648</v>
      </c>
      <c r="CA45" s="4" t="n">
        <f aca="false">CA16*'Taux avec population simulée'!AJ115/100</f>
        <v>583592.82279265</v>
      </c>
      <c r="CB45" s="4" t="n">
        <f aca="false">CB16*'Taux avec population simulée'!AK115/100</f>
        <v>585293.215103141</v>
      </c>
      <c r="CC45" s="4" t="n">
        <f aca="false">CC16*'Taux avec population simulée'!AL115/100</f>
        <v>585964.769870204</v>
      </c>
      <c r="CD45" s="4" t="n">
        <f aca="false">CD16*'Taux avec population simulée'!AM115/100</f>
        <v>584276.596532913</v>
      </c>
      <c r="CE45" s="4" t="n">
        <f aca="false">CE16*'Taux avec population simulée'!AN115/100</f>
        <v>586697.419503267</v>
      </c>
      <c r="CF45" s="4" t="n">
        <f aca="false">CF16*'Taux avec population simulée'!AO115/100</f>
        <v>585939.354405949</v>
      </c>
      <c r="CG45" s="4" t="n">
        <f aca="false">CG16*'Taux avec population simulée'!AP115/100</f>
        <v>582191.550946091</v>
      </c>
      <c r="CH45" s="4" t="n">
        <f aca="false">CH16*'Taux avec population simulée'!AQ115/100</f>
        <v>573726.246313235</v>
      </c>
      <c r="CI45" s="4" t="n">
        <f aca="false">CI16*'Taux avec population simulée'!AR115/100</f>
        <v>567986.261462874</v>
      </c>
      <c r="CJ45" s="4" t="n">
        <f aca="false">CJ16*'Taux avec population simulée'!AS115/100</f>
        <v>555725.743754145</v>
      </c>
      <c r="CK45" s="4" t="n">
        <f aca="false">CK16*'Taux avec population simulée'!AT115/100</f>
        <v>560743.831667859</v>
      </c>
      <c r="CL45" s="4" t="n">
        <f aca="false">CL16*'Taux avec population simulée'!AU115/100</f>
        <v>558196.908894082</v>
      </c>
      <c r="CM45" s="4" t="n">
        <f aca="false">CM16*'Taux avec population simulée'!AV115/100</f>
        <v>552099.641267358</v>
      </c>
      <c r="CN45" s="4" t="n">
        <f aca="false">CN16*'Taux avec population simulée'!AW115/100</f>
        <v>552943.239177075</v>
      </c>
      <c r="CO45" s="4" t="n">
        <f aca="false">CO16*'Taux avec population simulée'!AX115/100</f>
        <v>548599.149825065</v>
      </c>
      <c r="CP45" s="4" t="n">
        <f aca="false">CP16*'Taux avec population simulée'!AY115/100</f>
        <v>557729.166599992</v>
      </c>
      <c r="CQ45" s="4" t="n">
        <f aca="false">CQ16*'Taux avec population simulée'!AZ115/100</f>
        <v>557145.09968104</v>
      </c>
      <c r="CR45" s="4" t="n">
        <f aca="false">CR16*'Taux avec population simulée'!BA115/100</f>
        <v>554977.942594314</v>
      </c>
      <c r="CS45" s="4" t="n">
        <f aca="false">CS16*'Taux avec population simulée'!BB115/100</f>
        <v>551209.122500553</v>
      </c>
      <c r="CT45" s="4" t="n">
        <f aca="false">CT16*'Taux avec population simulée'!BC115/100</f>
        <v>545181.747400531</v>
      </c>
      <c r="CU45" s="4" t="n">
        <f aca="false">CU16*'Taux avec population simulée'!BD115/100</f>
        <v>551672.465964291</v>
      </c>
      <c r="CV45" s="4" t="n">
        <f aca="false">CV16*'Taux avec population simulée'!BE115/100</f>
        <v>544803.447990264</v>
      </c>
      <c r="CW45" s="4" t="n">
        <f aca="false">CW16*'Taux avec population simulée'!BF115/100</f>
        <v>548161.71058451</v>
      </c>
      <c r="CX45" s="4" t="n">
        <f aca="false">CX16*'Taux avec population simulée'!BG115/100</f>
        <v>546316.645631333</v>
      </c>
      <c r="CY45" s="4" t="n">
        <f aca="false">CY16*'Taux avec population simulée'!BH115/100</f>
        <v>543279.00889385</v>
      </c>
      <c r="CZ45" s="4" t="n">
        <f aca="false">CZ16*'Taux avec population simulée'!BI115/100</f>
        <v>543821.531303924</v>
      </c>
      <c r="DA45" s="4" t="n">
        <f aca="false">DA16*'Taux avec population simulée'!BJ115/100</f>
        <v>557357.221055789</v>
      </c>
      <c r="DB45" s="4" t="n">
        <f aca="false">DB16*'Taux avec population simulée'!BK115/100</f>
        <v>558904.14306289</v>
      </c>
      <c r="DC45" s="4" t="n">
        <f aca="false">DC16*'Taux avec population simulée'!BL115/100</f>
        <v>556821.05251178</v>
      </c>
      <c r="DD45" s="4" t="n">
        <f aca="false">DD16*'Taux avec population simulée'!BM115/100</f>
        <v>556567.386628151</v>
      </c>
      <c r="DE45" s="4" t="n">
        <f aca="false">DE16*'Taux avec population simulée'!BN115/100</f>
        <v>553475.008890733</v>
      </c>
      <c r="DF45" s="4" t="n">
        <f aca="false">DF16*'Taux avec population simulée'!BO115/100</f>
        <v>551556.630098356</v>
      </c>
      <c r="DG45" s="4" t="n">
        <f aca="false">DG16*'Taux avec population simulée'!BP115/100</f>
        <v>547909.510977665</v>
      </c>
      <c r="DH45" s="4" t="n">
        <f aca="false">DH16*'Taux avec population simulée'!BQ115/100</f>
        <v>534358.669699032</v>
      </c>
      <c r="DI45" s="4" t="n">
        <f aca="false">DI16*'Taux avec population simulée'!BR115/100</f>
        <v>537273.627945588</v>
      </c>
      <c r="DJ45" s="4" t="n">
        <f aca="false">DJ16*'Taux avec population simulée'!BS115/100</f>
        <v>531078.608533265</v>
      </c>
      <c r="DK45" s="4" t="n">
        <f aca="false">DK16*'Taux avec population simulée'!BT115/100</f>
        <v>534320.546502649</v>
      </c>
      <c r="DL45" s="4" t="n">
        <f aca="false">DL16*'Taux avec population simulée'!BU115/100</f>
        <v>523547.810970733</v>
      </c>
      <c r="DM45" s="4" t="n">
        <f aca="false">DM16*'Taux avec population simulée'!BV115/100</f>
        <v>522802.453605543</v>
      </c>
      <c r="DN45" s="4" t="n">
        <f aca="false">DN16*'Taux avec population simulée'!BW115/100</f>
        <v>517066.378826605</v>
      </c>
      <c r="DO45" s="4" t="n">
        <f aca="false">DO16*'Taux avec population simulée'!BX115/100</f>
        <v>513036.561465295</v>
      </c>
      <c r="DP45" s="4" t="n">
        <f aca="false">DP16*'Taux avec population simulée'!BY115/100</f>
        <v>514268.722722768</v>
      </c>
      <c r="DQ45" s="4" t="n">
        <f aca="false">DQ16*'Taux avec population simulée'!BZ115/100</f>
        <v>503147.502075193</v>
      </c>
      <c r="DR45" s="4" t="n">
        <f aca="false">DR16*'Taux avec population simulée'!CA115/100</f>
        <v>500781.420104774</v>
      </c>
      <c r="DS45" s="4" t="n">
        <f aca="false">DS16*'Taux avec population simulée'!CB115/100</f>
        <v>498575.162303809</v>
      </c>
      <c r="DT45" s="4" t="n">
        <f aca="false">DT16*'Taux avec population simulée'!CC115/100</f>
        <v>492818.070890968</v>
      </c>
      <c r="DU45" s="4" t="n">
        <f aca="false">DU16*'Taux avec population simulée'!CD115/100</f>
        <v>481020.896645977</v>
      </c>
      <c r="DV45" s="4" t="n">
        <f aca="false">DV16*'Taux avec population simulée'!CE115/100</f>
        <v>475455.39873291</v>
      </c>
      <c r="DW45" s="4" t="n">
        <f aca="false">DW16*'Taux avec population simulée'!CF115/100</f>
        <v>472815.611762815</v>
      </c>
      <c r="DX45" s="4" t="n">
        <f aca="false">DX16*'Taux avec population simulée'!CG115/100</f>
        <v>468301.92306279</v>
      </c>
      <c r="DY45" s="4" t="n">
        <f aca="false">DY16*'Taux avec population simulée'!CH115/100</f>
        <v>460319.512250793</v>
      </c>
      <c r="DZ45" s="4" t="n">
        <f aca="false">DZ16*'Taux avec population simulée'!CI115/100</f>
        <v>463029.680506519</v>
      </c>
      <c r="EA45" s="4" t="n">
        <f aca="false">EA16*'Taux avec population simulée'!CJ115/100</f>
        <v>462154.80202541</v>
      </c>
      <c r="EB45" s="4" t="n">
        <f aca="false">EB16*'Taux avec population simulée'!CK115/100</f>
        <v>463154.802792086</v>
      </c>
      <c r="EC45" s="4" t="n">
        <f aca="false">EC16*'Taux avec population simulée'!CL115/100</f>
        <v>456345.902166201</v>
      </c>
      <c r="ED45" s="4" t="n">
        <f aca="false">ED16*'Taux avec population simulée'!CM115/100</f>
        <v>449840.032075674</v>
      </c>
      <c r="EE45" s="4" t="n">
        <f aca="false">EE16*'Taux avec population simulée'!CN115/100</f>
        <v>452328.303778091</v>
      </c>
      <c r="EF45" s="4" t="n">
        <f aca="false">EF16*'Taux avec population simulée'!CO115/100</f>
        <v>459374.74124298</v>
      </c>
      <c r="EG45" s="4" t="n">
        <f aca="false">EG16*'Taux avec population simulée'!CP115/100</f>
        <v>460020.880545788</v>
      </c>
      <c r="EH45" s="4" t="n">
        <f aca="false">EH16*'Taux avec population simulée'!CQ115/100</f>
        <v>460233.979438394</v>
      </c>
      <c r="EI45" s="4" t="n">
        <f aca="false">EI16*'Taux avec population simulée'!CR115/100</f>
        <v>457807.780119831</v>
      </c>
      <c r="EJ45" s="4" t="n">
        <f aca="false">EJ16*'Taux avec population simulée'!CS115/100</f>
        <v>455016.477882058</v>
      </c>
      <c r="EK45" s="4" t="n">
        <f aca="false">EK16*'Taux avec population simulée'!CT115/100</f>
        <v>457658.708646793</v>
      </c>
      <c r="EL45" s="4" t="n">
        <f aca="false">EL16*'Taux avec population simulée'!CU115/100</f>
        <v>452489.594224329</v>
      </c>
      <c r="EM45" s="4" t="n">
        <f aca="false">EM16*'Taux avec population simulée'!CV115/100</f>
        <v>454215.401999076</v>
      </c>
      <c r="EN45" s="4" t="n">
        <f aca="false">EN16*'Taux avec population simulée'!CW115/100</f>
        <v>448664.566853848</v>
      </c>
      <c r="EO45" s="4" t="n">
        <f aca="false">EO16*'Taux avec population simulée'!CX115/100</f>
        <v>444100.047225312</v>
      </c>
      <c r="EP45" s="4" t="n">
        <f aca="false">EP16*'Taux avec population simulée'!CY115/100</f>
        <v>448182.161791918</v>
      </c>
      <c r="EQ45" s="4" t="n">
        <f aca="false">EQ16*'Taux avec population simulée'!CZ115/100</f>
        <v>447308.749587593</v>
      </c>
      <c r="ER45" s="4" t="n">
        <f aca="false">ER16*'Taux avec population simulée'!DA115/100</f>
        <v>449631.33201342</v>
      </c>
      <c r="ES45" s="4" t="n">
        <f aca="false">ES16*'Taux avec population simulée'!DB115/100</f>
        <v>447421.164141031</v>
      </c>
      <c r="ET45" s="4" t="n">
        <f aca="false">ET16*'Taux avec population simulée'!DC115/100</f>
        <v>444136.215385984</v>
      </c>
      <c r="EU45" s="4" t="n">
        <f aca="false">EU16*'Taux avec population simulée'!DD115/100</f>
        <v>439803.856248245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497802.402271145</v>
      </c>
      <c r="HC45" s="4" t="n">
        <f aca="false">HC16*'Taux avec population simulée'!O129/100</f>
        <v>500277.714716019</v>
      </c>
      <c r="HD45" s="4" t="n">
        <f aca="false">HD16*'Taux avec population simulée'!P129/100</f>
        <v>492946.998583409</v>
      </c>
      <c r="HE45" s="4" t="n">
        <f aca="false">HE16*'Taux avec population simulée'!Q129/100</f>
        <v>489558.089168101</v>
      </c>
      <c r="HF45" s="4" t="n">
        <f aca="false">HF16*'Taux avec population simulée'!R129/100</f>
        <v>492228.670898202</v>
      </c>
      <c r="HG45" s="4" t="n">
        <f aca="false">HG16*'Taux avec population simulée'!S129/100</f>
        <v>483262.519650889</v>
      </c>
      <c r="HH45" s="4" t="n">
        <f aca="false">HH16*'Taux avec population simulée'!T129/100</f>
        <v>480737.183164407</v>
      </c>
      <c r="HI45" s="4" t="n">
        <f aca="false">HI16*'Taux avec population simulée'!U129/100</f>
        <v>476602.740006174</v>
      </c>
      <c r="HJ45" s="4" t="n">
        <f aca="false">HJ16*'Taux avec population simulée'!V129/100</f>
        <v>476388.602003497</v>
      </c>
      <c r="HK45" s="4" t="n">
        <f aca="false">HK16*'Taux avec population simulée'!W129/100</f>
        <v>473757.512937825</v>
      </c>
      <c r="HL45" s="4" t="n">
        <f aca="false">HL16*'Taux avec population simulée'!X129/100</f>
        <v>474583.787239136</v>
      </c>
      <c r="HM45" s="4" t="n">
        <f aca="false">HM16*'Taux avec population simulée'!Y129/100</f>
        <v>474357.362629749</v>
      </c>
      <c r="HN45" s="4" t="n">
        <f aca="false">HN16*'Taux avec population simulée'!Z129/100</f>
        <v>482387.537730117</v>
      </c>
      <c r="HO45" s="4" t="n">
        <f aca="false">HO16*'Taux avec population simulée'!AA129/100</f>
        <v>483194.943313979</v>
      </c>
      <c r="HP45" s="4" t="n">
        <f aca="false">HP16*'Taux avec population simulée'!AB129/100</f>
        <v>478291.709621546</v>
      </c>
      <c r="HQ45" s="4" t="n">
        <f aca="false">HQ16*'Taux avec population simulée'!AC129/100</f>
        <v>480227.288985903</v>
      </c>
      <c r="HR45" s="4" t="n">
        <f aca="false">HR16*'Taux avec population simulée'!AD129/100</f>
        <v>477132.819324275</v>
      </c>
      <c r="HS45" s="4" t="n">
        <f aca="false">HS16*'Taux avec population simulée'!AE129/100</f>
        <v>474854.092586777</v>
      </c>
      <c r="HT45" s="4" t="n">
        <f aca="false">HT16*'Taux avec population simulée'!AF129/100</f>
        <v>471567.425291599</v>
      </c>
      <c r="HU45" s="4" t="n">
        <f aca="false">HU16*'Taux avec population simulée'!AG129/100</f>
        <v>467423.767178332</v>
      </c>
      <c r="HV45" s="4" t="n">
        <f aca="false">HV16*'Taux avec population simulée'!AH129/100</f>
        <v>459864.432399423</v>
      </c>
      <c r="HW45" s="4" t="n">
        <f aca="false">HW16*'Taux avec population simulée'!AI129/100</f>
        <v>456961.721563962</v>
      </c>
      <c r="HX45" s="4" t="n">
        <f aca="false">HX16*'Taux avec population simulée'!AJ129/100</f>
        <v>460903.967088646</v>
      </c>
      <c r="HY45" s="4" t="n">
        <f aca="false">HY16*'Taux avec population simulée'!AK129/100</f>
        <v>462883.427191255</v>
      </c>
      <c r="HZ45" s="4" t="n">
        <f aca="false">HZ16*'Taux avec population simulée'!AL129/100</f>
        <v>457685.753745143</v>
      </c>
      <c r="IA45" s="4" t="n">
        <f aca="false">IA16*'Taux avec population simulée'!AM129/100</f>
        <v>457905.596243792</v>
      </c>
      <c r="IB45" s="4" t="n">
        <f aca="false">IB16*'Taux avec population simulée'!AN129/100</f>
        <v>466957.314930699</v>
      </c>
      <c r="IC45" s="4" t="n">
        <f aca="false">IC16*'Taux avec population simulée'!AO129/100</f>
        <v>467013.921083046</v>
      </c>
      <c r="ID45" s="4" t="n">
        <f aca="false">ID16*'Taux avec population simulée'!AP129/100</f>
        <v>470943.002386253</v>
      </c>
      <c r="IE45" s="4" t="n">
        <f aca="false">IE16*'Taux avec population simulée'!AQ129/100</f>
        <v>479508.961300695</v>
      </c>
      <c r="IF45" s="4" t="n">
        <f aca="false">IF16*'Taux avec population simulée'!AR129/100</f>
        <v>479289.118802046</v>
      </c>
      <c r="IG45" s="4" t="n">
        <f aca="false">IG16*'Taux avec population simulée'!AS129/100</f>
        <v>484783.864846134</v>
      </c>
      <c r="IH45" s="4" t="n">
        <f aca="false">IH16*'Taux avec population simulée'!AT129/100</f>
        <v>482119.865226771</v>
      </c>
      <c r="II45" s="4" t="n">
        <f aca="false">II16*'Taux avec population simulée'!AU129/100</f>
        <v>473870.725242519</v>
      </c>
      <c r="IJ45" s="4" t="n">
        <f aca="false">IJ16*'Taux avec population simulée'!AV129/100</f>
        <v>479241.727604732</v>
      </c>
      <c r="IK45" s="4" t="n">
        <f aca="false">IK16*'Taux avec population simulée'!AW129/100</f>
        <v>470334.815354061</v>
      </c>
      <c r="IL45" s="4" t="n">
        <f aca="false">IL16*'Taux avec population simulée'!AX129/100</f>
        <v>475355.649425013</v>
      </c>
      <c r="IM45" s="4" t="n">
        <f aca="false">IM16*'Taux avec population simulée'!AY129/100</f>
        <v>477832.717099416</v>
      </c>
      <c r="IN45" s="4" t="n">
        <f aca="false">IN16*'Taux avec population simulée'!AZ129/100</f>
        <v>468641.457664864</v>
      </c>
      <c r="IO45" s="4" t="n">
        <f aca="false">IO16*'Taux avec population simulée'!BA129/100</f>
        <v>468930.631729953</v>
      </c>
      <c r="IP45" s="4" t="n">
        <f aca="false">IP16*'Taux avec population simulée'!BB129/100</f>
        <v>475962.520035057</v>
      </c>
      <c r="IQ45" s="4" t="n">
        <f aca="false">IQ16*'Taux avec population simulée'!BC129/100</f>
        <v>475041.024531736</v>
      </c>
      <c r="IR45" s="4" t="n">
        <f aca="false">IR16*'Taux avec population simulée'!BD129/100</f>
        <v>474434.153921692</v>
      </c>
      <c r="IS45" s="4" t="n">
        <f aca="false">IS16*'Taux avec population simulée'!BE129/100</f>
        <v>467699.338214563</v>
      </c>
      <c r="IT45" s="4" t="n">
        <f aca="false">IT16*'Taux avec population simulée'!BF129/100</f>
        <v>471900.480094942</v>
      </c>
      <c r="IU45" s="4" t="n">
        <f aca="false">IU16*'Taux avec population simulée'!BG129/100</f>
        <v>476277.144928334</v>
      </c>
      <c r="IV45" s="4" t="n">
        <f aca="false">IV16*'Taux avec population simulée'!BH129/100</f>
        <v>475249.45803844</v>
      </c>
      <c r="IW45" s="4" t="n">
        <f aca="false">IW16*'Taux avec population simulée'!BI129/100</f>
        <v>478019.649044375</v>
      </c>
      <c r="IX45" s="4" t="n">
        <f aca="false">IX16*'Taux avec population simulée'!BJ129/100</f>
        <v>472659.616866725</v>
      </c>
      <c r="IY45" s="4" t="n">
        <f aca="false">IY16*'Taux avec population simulée'!BK129/100</f>
        <v>462860.170399981</v>
      </c>
      <c r="IZ45" s="4" t="n">
        <f aca="false">IZ16*'Taux avec population simulée'!BL129/100</f>
        <v>462032.14086914</v>
      </c>
      <c r="JA45" s="4" t="n">
        <f aca="false">JA16*'Taux avec population simulée'!BM129/100</f>
        <v>448953.925640103</v>
      </c>
      <c r="JB45" s="4" t="n">
        <f aca="false">JB16*'Taux avec population simulée'!BN129/100</f>
        <v>440172.95110822</v>
      </c>
      <c r="JC45" s="4" t="n">
        <f aca="false">JC16*'Taux avec population simulée'!BO129/100</f>
        <v>444403.493083228</v>
      </c>
      <c r="JD45" s="4" t="n">
        <f aca="false">JD16*'Taux avec population simulée'!BP129/100</f>
        <v>444046.742681228</v>
      </c>
      <c r="JE45" s="4" t="n">
        <f aca="false">JE16*'Taux avec population simulée'!BQ129/100</f>
        <v>452901.436853377</v>
      </c>
      <c r="JF45" s="4" t="n">
        <f aca="false">JF16*'Taux avec population simulée'!BR129/100</f>
        <v>455375.871683485</v>
      </c>
      <c r="JG45" s="4" t="n">
        <f aca="false">JG16*'Taux avec population simulée'!BS129/100</f>
        <v>448288.693648182</v>
      </c>
      <c r="JH45" s="4" t="n">
        <f aca="false">JH16*'Taux avec population simulée'!BT129/100</f>
        <v>455996.345322388</v>
      </c>
      <c r="JI45" s="4" t="n">
        <f aca="false">JI16*'Taux avec population simulée'!BU129/100</f>
        <v>452029.526584282</v>
      </c>
      <c r="JJ45" s="4" t="n">
        <f aca="false">JJ16*'Taux avec population simulée'!BV129/100</f>
        <v>450274.73586153</v>
      </c>
      <c r="JK45" s="4" t="n">
        <f aca="false">JK16*'Taux avec population simulée'!BW129/100</f>
        <v>454063.398802327</v>
      </c>
      <c r="JL45" s="4" t="n">
        <f aca="false">JL16*'Taux avec population simulée'!BX129/100</f>
        <v>453136.198803033</v>
      </c>
      <c r="JM45" s="4" t="n">
        <f aca="false">JM16*'Taux avec population simulée'!BY129/100</f>
        <v>456093.76056131</v>
      </c>
      <c r="JN45" s="4" t="n">
        <f aca="false">JN16*'Taux avec population simulée'!BZ129/100</f>
        <v>449979.418493085</v>
      </c>
      <c r="JO45" s="4" t="n">
        <f aca="false">JO16*'Taux avec population simulée'!CA129/100</f>
        <v>454441.211958688</v>
      </c>
      <c r="JP45" s="4" t="n">
        <f aca="false">JP16*'Taux avec population simulée'!CB129/100</f>
        <v>454702.741158678</v>
      </c>
      <c r="JQ45" s="4" t="n">
        <f aca="false">JQ16*'Taux avec population simulée'!CC129/100</f>
        <v>445730.007800628</v>
      </c>
      <c r="JR45" s="4" t="n">
        <f aca="false">JR16*'Taux avec population simulée'!CD129/100</f>
        <v>456746.705946521</v>
      </c>
      <c r="JS45" s="4" t="n">
        <f aca="false">JS16*'Taux avec population simulée'!CE129/100</f>
        <v>462714.047541597</v>
      </c>
      <c r="JT45" s="4" t="n">
        <f aca="false">JT16*'Taux avec population simulée'!CF129/100</f>
        <v>459096.080672606</v>
      </c>
      <c r="JU45" s="4" t="n">
        <f aca="false">JU16*'Taux avec population simulée'!CG129/100</f>
        <v>458458.054738402</v>
      </c>
      <c r="JV45" s="4" t="n">
        <f aca="false">JV16*'Taux avec population simulée'!CH129/100</f>
        <v>457423.346930388</v>
      </c>
      <c r="JW45" s="4" t="n">
        <f aca="false">JW16*'Taux avec population simulée'!CI129/100</f>
        <v>455011.222748599</v>
      </c>
      <c r="JX45" s="4" t="n">
        <f aca="false">JX16*'Taux avec population simulée'!CJ129/100</f>
        <v>452017.678784954</v>
      </c>
      <c r="JY45" s="4" t="n">
        <f aca="false">JY16*'Taux avec population simulée'!CK129/100</f>
        <v>449395.365866932</v>
      </c>
      <c r="JZ45" s="4" t="n">
        <f aca="false">JZ16*'Taux avec population simulée'!CL129/100</f>
        <v>438306.264502921</v>
      </c>
      <c r="KA45" s="4" t="n">
        <f aca="false">KA16*'Taux avec population simulée'!CM129/100</f>
        <v>439040.828061283</v>
      </c>
      <c r="KB45" s="4" t="n">
        <f aca="false">KB16*'Taux avec population simulée'!CN129/100</f>
        <v>427426.035452996</v>
      </c>
      <c r="KC45" s="4" t="n">
        <f aca="false">KC16*'Taux avec population simulée'!CO129/100</f>
        <v>434630.813866818</v>
      </c>
      <c r="KD45" s="4" t="n">
        <f aca="false">KD16*'Taux avec population simulée'!CP129/100</f>
        <v>426631.355283228</v>
      </c>
      <c r="KE45" s="4" t="n">
        <f aca="false">KE16*'Taux avec population simulée'!CQ129/100</f>
        <v>422319.633942451</v>
      </c>
      <c r="KF45" s="4" t="n">
        <f aca="false">KF16*'Taux avec population simulée'!CR129/100</f>
        <v>424353.067353112</v>
      </c>
      <c r="KG45" s="4" t="n">
        <f aca="false">KG16*'Taux avec population simulée'!CS129/100</f>
        <v>421841.333895489</v>
      </c>
      <c r="KH45" s="4" t="n">
        <f aca="false">KH16*'Taux avec population simulée'!CT129/100</f>
        <v>419705.219557314</v>
      </c>
      <c r="KI45" s="4" t="n">
        <f aca="false">KI16*'Taux avec population simulée'!CU129/100</f>
        <v>411006.740813347</v>
      </c>
      <c r="KJ45" s="4" t="n">
        <f aca="false">KJ16*'Taux avec population simulée'!CV129/100</f>
        <v>403461.886678062</v>
      </c>
      <c r="KK45" s="4" t="n">
        <f aca="false">KK16*'Taux avec population simulée'!CW129/100</f>
        <v>412024.335133443</v>
      </c>
      <c r="KL45" s="4" t="n">
        <f aca="false">KL16*'Taux avec population simulée'!CX129/100</f>
        <v>399154.992218493</v>
      </c>
      <c r="KM45" s="4" t="n">
        <f aca="false">KM16*'Taux avec population simulée'!CY129/100</f>
        <v>387723.182288723</v>
      </c>
      <c r="KN45" s="4" t="n">
        <f aca="false">KN16*'Taux avec population simulée'!CZ129/100</f>
        <v>386213.246085424</v>
      </c>
      <c r="KO45" s="4" t="n">
        <f aca="false">KO16*'Taux avec population simulée'!DA129/100</f>
        <v>383072.70164863</v>
      </c>
      <c r="KP45" s="4" t="n">
        <f aca="false">KP16*'Taux avec population simulée'!DB129/100</f>
        <v>385906.958532416</v>
      </c>
      <c r="KQ45" s="4" t="n">
        <f aca="false">KQ16*'Taux avec population simulée'!DC129/100</f>
        <v>381489.484612448</v>
      </c>
      <c r="KR45" s="4" t="n">
        <f aca="false">KR16*'Taux avec population simulée'!DD129/100</f>
        <v>378039.142163585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931915.410211202</v>
      </c>
      <c r="BF46" s="18" t="n">
        <f aca="false">BF17*'Taux avec population simulée'!O116/100</f>
        <v>956271.048923185</v>
      </c>
      <c r="BG46" s="18" t="n">
        <f aca="false">BG17*'Taux avec population simulée'!P116/100</f>
        <v>964032.430149643</v>
      </c>
      <c r="BH46" s="18" t="n">
        <f aca="false">BH17*'Taux avec population simulée'!Q116/100</f>
        <v>964779.51962449</v>
      </c>
      <c r="BI46" s="18" t="n">
        <f aca="false">BI17*'Taux avec population simulée'!R116/100</f>
        <v>988144.547263307</v>
      </c>
      <c r="BJ46" s="18" t="n">
        <f aca="false">BJ17*'Taux avec population simulée'!S116/100</f>
        <v>976380.714624459</v>
      </c>
      <c r="BK46" s="18" t="n">
        <f aca="false">BK17*'Taux avec population simulée'!T116/100</f>
        <v>996924.370602739</v>
      </c>
      <c r="BL46" s="18" t="n">
        <f aca="false">BL17*'Taux avec population simulée'!U116/100</f>
        <v>1002160.08496662</v>
      </c>
      <c r="BM46" s="18" t="n">
        <f aca="false">BM17*'Taux avec population simulée'!V116/100</f>
        <v>1009094.36247878</v>
      </c>
      <c r="BN46" s="18" t="n">
        <f aca="false">BN17*'Taux avec population simulée'!W116/100</f>
        <v>1024277.06441405</v>
      </c>
      <c r="BO46" s="18" t="n">
        <f aca="false">BO17*'Taux avec population simulée'!X116/100</f>
        <v>1028663.06234379</v>
      </c>
      <c r="BP46" s="18" t="n">
        <f aca="false">BP17*'Taux avec population simulée'!Y116/100</f>
        <v>1048637.92144599</v>
      </c>
      <c r="BQ46" s="18" t="n">
        <f aca="false">BQ17*'Taux avec population simulée'!Z116/100</f>
        <v>1048631.83340604</v>
      </c>
      <c r="BR46" s="18" t="n">
        <f aca="false">BR17*'Taux avec population simulée'!AA116/100</f>
        <v>1054378.0734064</v>
      </c>
      <c r="BS46" s="18" t="n">
        <f aca="false">BS17*'Taux avec population simulée'!AB116/100</f>
        <v>1062457.77215066</v>
      </c>
      <c r="BT46" s="18" t="n">
        <f aca="false">BT17*'Taux avec population simulée'!AC116/100</f>
        <v>1044478.92043469</v>
      </c>
      <c r="BU46" s="18" t="n">
        <f aca="false">BU17*'Taux avec population simulée'!AD116/100</f>
        <v>1040914.80789927</v>
      </c>
      <c r="BV46" s="18" t="n">
        <f aca="false">BV17*'Taux avec population simulée'!AE116/100</f>
        <v>1027014.94295516</v>
      </c>
      <c r="BW46" s="18" t="n">
        <f aca="false">BW17*'Taux avec population simulée'!AF116/100</f>
        <v>1039468.46354925</v>
      </c>
      <c r="BX46" s="18" t="n">
        <f aca="false">BX17*'Taux avec population simulée'!AG116/100</f>
        <v>1050998.34150971</v>
      </c>
      <c r="BY46" s="18" t="n">
        <f aca="false">BY17*'Taux avec population simulée'!AH116/100</f>
        <v>1032250.65731904</v>
      </c>
      <c r="BZ46" s="18" t="n">
        <f aca="false">BZ17*'Taux avec population simulée'!AI116/100</f>
        <v>1016288.68626915</v>
      </c>
      <c r="CA46" s="18" t="n">
        <f aca="false">CA17*'Taux avec population simulée'!AJ116/100</f>
        <v>1013354.2510094</v>
      </c>
      <c r="CB46" s="18" t="n">
        <f aca="false">CB17*'Taux avec population simulée'!AK116/100</f>
        <v>1022198.43362839</v>
      </c>
      <c r="CC46" s="18" t="n">
        <f aca="false">CC17*'Taux avec population simulée'!AL116/100</f>
        <v>1014397.9150022</v>
      </c>
      <c r="CD46" s="18" t="n">
        <f aca="false">CD17*'Taux avec population simulée'!AM116/100</f>
        <v>1027339.34851292</v>
      </c>
      <c r="CE46" s="18" t="n">
        <f aca="false">CE17*'Taux avec population simulée'!AN116/100</f>
        <v>1005875.52878099</v>
      </c>
      <c r="CF46" s="18" t="n">
        <f aca="false">CF17*'Taux avec population simulée'!AO116/100</f>
        <v>1008050.69848598</v>
      </c>
      <c r="CG46" s="18" t="n">
        <f aca="false">CG17*'Taux avec population simulée'!AP116/100</f>
        <v>1010095.41019188</v>
      </c>
      <c r="CH46" s="18" t="n">
        <f aca="false">CH17*'Taux avec population simulée'!AQ116/100</f>
        <v>1009869.28299344</v>
      </c>
      <c r="CI46" s="18" t="n">
        <f aca="false">CI17*'Taux avec population simulée'!AR116/100</f>
        <v>1009061.31311901</v>
      </c>
      <c r="CJ46" s="18" t="n">
        <f aca="false">CJ17*'Taux avec population simulée'!AS116/100</f>
        <v>1015452.88535492</v>
      </c>
      <c r="CK46" s="18" t="n">
        <f aca="false">CK17*'Taux avec population simulée'!AT116/100</f>
        <v>1015461.58255486</v>
      </c>
      <c r="CL46" s="18" t="n">
        <f aca="false">CL17*'Taux avec population simulée'!AU116/100</f>
        <v>998564.662511424</v>
      </c>
      <c r="CM46" s="18" t="n">
        <f aca="false">CM17*'Taux avec population simulée'!AV116/100</f>
        <v>998742.955110194</v>
      </c>
      <c r="CN46" s="18" t="n">
        <f aca="false">CN17*'Taux avec population simulée'!AW116/100</f>
        <v>1016575.69386717</v>
      </c>
      <c r="CO46" s="18" t="n">
        <f aca="false">CO17*'Taux avec population simulée'!AX116/100</f>
        <v>1026533.98779848</v>
      </c>
      <c r="CP46" s="18" t="n">
        <f aca="false">CP17*'Taux avec population simulée'!AY116/100</f>
        <v>1028442.15346531</v>
      </c>
      <c r="CQ46" s="18" t="n">
        <f aca="false">CQ17*'Taux avec population simulée'!AZ116/100</f>
        <v>1015004.10983802</v>
      </c>
      <c r="CR46" s="18" t="n">
        <f aca="false">CR17*'Taux avec population simulée'!BA116/100</f>
        <v>1008262.91016452</v>
      </c>
      <c r="CS46" s="18" t="n">
        <f aca="false">CS17*'Taux avec population simulée'!BB116/100</f>
        <v>1027119.30935444</v>
      </c>
      <c r="CT46" s="18" t="n">
        <f aca="false">CT17*'Taux avec population simulée'!BC116/100</f>
        <v>1041609.71417448</v>
      </c>
      <c r="CU46" s="18" t="n">
        <f aca="false">CU17*'Taux avec population simulée'!BD116/100</f>
        <v>1035417.3078172</v>
      </c>
      <c r="CV46" s="18" t="n">
        <f aca="false">CV17*'Taux avec population simulée'!BE116/100</f>
        <v>1038623.09571508</v>
      </c>
      <c r="CW46" s="18" t="n">
        <f aca="false">CW17*'Taux avec population simulée'!BF116/100</f>
        <v>1039547.6080687</v>
      </c>
      <c r="CX46" s="18" t="n">
        <f aca="false">CX17*'Taux avec population simulée'!BG116/100</f>
        <v>1036468.79928994</v>
      </c>
      <c r="CY46" s="18" t="n">
        <f aca="false">CY17*'Taux avec population simulée'!BH116/100</f>
        <v>1040417.3280627</v>
      </c>
      <c r="CZ46" s="18" t="n">
        <f aca="false">CZ17*'Taux avec population simulée'!BI116/100</f>
        <v>1038652.66619488</v>
      </c>
      <c r="DA46" s="18" t="n">
        <f aca="false">DA17*'Taux avec population simulée'!BJ116/100</f>
        <v>1031759.26552243</v>
      </c>
      <c r="DB46" s="18" t="n">
        <f aca="false">DB17*'Taux avec population simulée'!BK116/100</f>
        <v>1017074.04342374</v>
      </c>
      <c r="DC46" s="18" t="n">
        <f aca="false">DC17*'Taux avec population simulée'!BL116/100</f>
        <v>1006860.0518142</v>
      </c>
      <c r="DD46" s="18" t="n">
        <f aca="false">DD17*'Taux avec population simulée'!BM116/100</f>
        <v>985043.125764702</v>
      </c>
      <c r="DE46" s="18" t="n">
        <f aca="false">DE17*'Taux avec population simulée'!BN116/100</f>
        <v>994957.933696304</v>
      </c>
      <c r="DF46" s="18" t="n">
        <f aca="false">DF17*'Taux avec population simulée'!BO116/100</f>
        <v>990766.753045217</v>
      </c>
      <c r="DG46" s="18" t="n">
        <f aca="false">DG17*'Taux avec population simulée'!BP116/100</f>
        <v>980550.152275696</v>
      </c>
      <c r="DH46" s="18" t="n">
        <f aca="false">DH17*'Taux avec population simulée'!BQ116/100</f>
        <v>982272.197863817</v>
      </c>
      <c r="DI46" s="18" t="n">
        <f aca="false">DI17*'Taux avec population simulée'!BR116/100</f>
        <v>974865.662394911</v>
      </c>
      <c r="DJ46" s="18" t="n">
        <f aca="false">DJ17*'Taux avec population simulée'!BS116/100</f>
        <v>991237.271561971</v>
      </c>
      <c r="DK46" s="18" t="n">
        <f aca="false">DK17*'Taux avec population simulée'!BT116/100</f>
        <v>990365.812127983</v>
      </c>
      <c r="DL46" s="18" t="n">
        <f aca="false">DL17*'Taux avec population simulée'!BU116/100</f>
        <v>986402.498115324</v>
      </c>
      <c r="DM46" s="18" t="n">
        <f aca="false">DM17*'Taux avec population simulée'!BV116/100</f>
        <v>978839.413047498</v>
      </c>
      <c r="DN46" s="18" t="n">
        <f aca="false">DN17*'Taux avec population simulée'!BW116/100</f>
        <v>968114.026081487</v>
      </c>
      <c r="DO46" s="18" t="n">
        <f aca="false">DO17*'Taux avec population simulée'!BX116/100</f>
        <v>977600.931776041</v>
      </c>
      <c r="DP46" s="18" t="n">
        <f aca="false">DP17*'Taux avec population simulée'!BY116/100</f>
        <v>963754.989471557</v>
      </c>
      <c r="DQ46" s="18" t="n">
        <f aca="false">DQ17*'Taux avec population simulée'!BZ116/100</f>
        <v>970357.903666007</v>
      </c>
      <c r="DR46" s="18" t="n">
        <f aca="false">DR17*'Taux avec population simulée'!CA116/100</f>
        <v>966842.495450258</v>
      </c>
      <c r="DS46" s="18" t="n">
        <f aca="false">DS17*'Taux avec population simulée'!CB116/100</f>
        <v>961222.364849029</v>
      </c>
      <c r="DT46" s="18" t="n">
        <f aca="false">DT17*'Taux avec population simulée'!CC116/100</f>
        <v>962364.307201151</v>
      </c>
      <c r="DU46" s="18" t="n">
        <f aca="false">DU17*'Taux avec population simulée'!CD116/100</f>
        <v>986501.64619464</v>
      </c>
      <c r="DV46" s="18" t="n">
        <f aca="false">DV17*'Taux avec population simulée'!CE116/100</f>
        <v>988468.083101075</v>
      </c>
      <c r="DW46" s="18" t="n">
        <f aca="false">DW17*'Taux avec population simulée'!CF116/100</f>
        <v>983980.327932033</v>
      </c>
      <c r="DX46" s="18" t="n">
        <f aca="false">DX17*'Taux avec population simulée'!CG116/100</f>
        <v>983252.372297055</v>
      </c>
      <c r="DY46" s="18" t="n">
        <f aca="false">DY17*'Taux avec population simulée'!CH116/100</f>
        <v>977890.548534043</v>
      </c>
      <c r="DZ46" s="18" t="n">
        <f aca="false">DZ17*'Taux avec population simulée'!CI116/100</f>
        <v>974588.221716824</v>
      </c>
      <c r="EA46" s="18" t="n">
        <f aca="false">EA17*'Taux avec population simulée'!CJ116/100</f>
        <v>968733.266717215</v>
      </c>
      <c r="EB46" s="18" t="n">
        <f aca="false">EB17*'Taux avec population simulée'!CK116/100</f>
        <v>946177.078672818</v>
      </c>
      <c r="EC46" s="18" t="n">
        <f aca="false">EC17*'Taux avec population simulée'!CL116/100</f>
        <v>951058.816999142</v>
      </c>
      <c r="ED46" s="18" t="n">
        <f aca="false">ED17*'Taux avec population simulée'!CM116/100</f>
        <v>939884.654516226</v>
      </c>
      <c r="EE46" s="18" t="n">
        <f aca="false">EE17*'Taux avec population simulée'!CN116/100</f>
        <v>944139.324726875</v>
      </c>
      <c r="EF46" s="18" t="n">
        <f aca="false">EF17*'Taux avec population simulée'!CO116/100</f>
        <v>925076.801898378</v>
      </c>
      <c r="EG46" s="18" t="n">
        <f aca="false">EG17*'Taux avec population simulée'!CP116/100</f>
        <v>923900.94046649</v>
      </c>
      <c r="EH46" s="18" t="n">
        <f aca="false">EH17*'Taux avec population simulée'!CQ116/100</f>
        <v>915314.194965725</v>
      </c>
      <c r="EI46" s="18" t="n">
        <f aca="false">EI17*'Taux avec population simulée'!CR116/100</f>
        <v>908375.568853591</v>
      </c>
      <c r="EJ46" s="18" t="n">
        <f aca="false">EJ17*'Taux avec population simulée'!CS116/100</f>
        <v>910520.298358796</v>
      </c>
      <c r="EK46" s="18" t="n">
        <f aca="false">EK17*'Taux avec population simulée'!CT116/100</f>
        <v>890074.051019844</v>
      </c>
      <c r="EL46" s="18" t="n">
        <f aca="false">EL17*'Taux avec population simulée'!CU116/100</f>
        <v>885863.736528888</v>
      </c>
      <c r="EM46" s="18" t="n">
        <f aca="false">EM17*'Taux avec population simulée'!CV116/100</f>
        <v>881703.865797585</v>
      </c>
      <c r="EN46" s="18" t="n">
        <f aca="false">EN17*'Taux avec population simulée'!CW116/100</f>
        <v>871546.405987656</v>
      </c>
      <c r="EO46" s="18" t="n">
        <f aca="false">EO17*'Taux avec population simulée'!CX116/100</f>
        <v>849553.796499372</v>
      </c>
      <c r="EP46" s="18" t="n">
        <f aca="false">EP17*'Taux avec population simulée'!CY116/100</f>
        <v>841410.608195547</v>
      </c>
      <c r="EQ46" s="18" t="n">
        <f aca="false">EQ17*'Taux avec population simulée'!CZ116/100</f>
        <v>837188.117624676</v>
      </c>
      <c r="ER46" s="18" t="n">
        <f aca="false">ER17*'Taux avec population simulée'!DA116/100</f>
        <v>829354.549638716</v>
      </c>
      <c r="ES46" s="18" t="n">
        <f aca="false">ES17*'Taux avec population simulée'!DB116/100</f>
        <v>813723.072186549</v>
      </c>
      <c r="ET46" s="18" t="n">
        <f aca="false">ET17*'Taux avec population simulée'!DC116/100</f>
        <v>819602.379345991</v>
      </c>
      <c r="EU46" s="18" t="n">
        <f aca="false">EU17*'Taux avec population simulée'!DD116/100</f>
        <v>818611.768272825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1010432.60944985</v>
      </c>
      <c r="HC46" s="18" t="n">
        <f aca="false">HC17*'Taux avec population simulée'!O130/100</f>
        <v>996780.719701802</v>
      </c>
      <c r="HD46" s="18" t="n">
        <f aca="false">HD17*'Taux avec population simulée'!P130/100</f>
        <v>997630.853648242</v>
      </c>
      <c r="HE46" s="18" t="n">
        <f aca="false">HE17*'Taux avec population simulée'!Q130/100</f>
        <v>1023436.01666822</v>
      </c>
      <c r="HF46" s="18" t="n">
        <f aca="false">HF17*'Taux avec population simulée'!R130/100</f>
        <v>1015343.31003074</v>
      </c>
      <c r="HG46" s="18" t="n">
        <f aca="false">HG17*'Taux avec population simulée'!S130/100</f>
        <v>1019189.78859718</v>
      </c>
      <c r="HH46" s="18" t="n">
        <f aca="false">HH17*'Taux avec population simulée'!T130/100</f>
        <v>1013435.17239548</v>
      </c>
      <c r="HI46" s="18" t="n">
        <f aca="false">HI17*'Taux avec population simulée'!U130/100</f>
        <v>1023348.07177721</v>
      </c>
      <c r="HJ46" s="18" t="n">
        <f aca="false">HJ17*'Taux avec population simulée'!V130/100</f>
        <v>1021581.1789669</v>
      </c>
      <c r="HK46" s="18" t="n">
        <f aca="false">HK17*'Taux avec population simulée'!W130/100</f>
        <v>1023447.56498724</v>
      </c>
      <c r="HL46" s="18" t="n">
        <f aca="false">HL17*'Taux avec population simulée'!X130/100</f>
        <v>1025692.3805386</v>
      </c>
      <c r="HM46" s="18" t="n">
        <f aca="false">HM17*'Taux avec population simulée'!Y130/100</f>
        <v>1027739.09800213</v>
      </c>
      <c r="HN46" s="18" t="n">
        <f aca="false">HN17*'Taux avec population simulée'!Z130/100</f>
        <v>1027008.88890707</v>
      </c>
      <c r="HO46" s="18" t="n">
        <f aca="false">HO17*'Taux avec population simulée'!AA130/100</f>
        <v>1035281.03865549</v>
      </c>
      <c r="HP46" s="18" t="n">
        <f aca="false">HP17*'Taux avec population simulée'!AB130/100</f>
        <v>1029003.19476888</v>
      </c>
      <c r="HQ46" s="18" t="n">
        <f aca="false">HQ17*'Taux avec population simulée'!AC130/100</f>
        <v>1010841.24227677</v>
      </c>
      <c r="HR46" s="18" t="n">
        <f aca="false">HR17*'Taux avec population simulée'!AD130/100</f>
        <v>1003391.68817558</v>
      </c>
      <c r="HS46" s="18" t="n">
        <f aca="false">HS17*'Taux avec population simulée'!AE130/100</f>
        <v>998512.967555048</v>
      </c>
      <c r="HT46" s="18" t="n">
        <f aca="false">HT17*'Taux avec population simulée'!AF130/100</f>
        <v>992675.736455725</v>
      </c>
      <c r="HU46" s="18" t="n">
        <f aca="false">HU17*'Taux avec population simulée'!AG130/100</f>
        <v>993095.917601666</v>
      </c>
      <c r="HV46" s="18" t="n">
        <f aca="false">HV17*'Taux avec population simulée'!AH130/100</f>
        <v>1005390.43569855</v>
      </c>
      <c r="HW46" s="18" t="n">
        <f aca="false">HW17*'Taux avec population simulée'!AI130/100</f>
        <v>1010401.51782171</v>
      </c>
      <c r="HX46" s="18" t="n">
        <f aca="false">HX17*'Taux avec population simulée'!AJ130/100</f>
        <v>995391.368090275</v>
      </c>
      <c r="HY46" s="18" t="n">
        <f aca="false">HY17*'Taux avec population simulée'!AK130/100</f>
        <v>988530.778259187</v>
      </c>
      <c r="HZ46" s="18" t="n">
        <f aca="false">HZ17*'Taux avec population simulée'!AL130/100</f>
        <v>994175.241264073</v>
      </c>
      <c r="IA46" s="18" t="n">
        <f aca="false">IA17*'Taux avec population simulée'!AM130/100</f>
        <v>976023.948758749</v>
      </c>
      <c r="IB46" s="18" t="n">
        <f aca="false">IB17*'Taux avec population simulée'!AN130/100</f>
        <v>970911.596761091</v>
      </c>
      <c r="IC46" s="18" t="n">
        <f aca="false">IC17*'Taux avec population simulée'!AO130/100</f>
        <v>962541.730467098</v>
      </c>
      <c r="ID46" s="18" t="n">
        <f aca="false">ID17*'Taux avec population simulée'!AP130/100</f>
        <v>962108.22433767</v>
      </c>
      <c r="IE46" s="18" t="n">
        <f aca="false">IE17*'Taux avec population simulée'!AQ130/100</f>
        <v>957039.400619401</v>
      </c>
      <c r="IF46" s="18" t="n">
        <f aca="false">IF17*'Taux avec population simulée'!AR130/100</f>
        <v>960589.176220208</v>
      </c>
      <c r="IG46" s="18" t="n">
        <f aca="false">IG17*'Taux avec population simulée'!AS130/100</f>
        <v>960300.468244667</v>
      </c>
      <c r="IH46" s="18" t="n">
        <f aca="false">IH17*'Taux avec population simulée'!AT130/100</f>
        <v>976556.948098209</v>
      </c>
      <c r="II46" s="18" t="n">
        <f aca="false">II17*'Taux avec population simulée'!AU130/100</f>
        <v>978191.479405888</v>
      </c>
      <c r="IJ46" s="18" t="n">
        <f aca="false">IJ17*'Taux avec population simulée'!AV130/100</f>
        <v>968265.25504067</v>
      </c>
      <c r="IK46" s="18" t="n">
        <f aca="false">IK17*'Taux avec population simulée'!AW130/100</f>
        <v>972183.688517936</v>
      </c>
      <c r="IL46" s="18" t="n">
        <f aca="false">IL17*'Taux avec population simulée'!AX130/100</f>
        <v>965919.169614812</v>
      </c>
      <c r="IM46" s="18" t="n">
        <f aca="false">IM17*'Taux avec population simulée'!AY130/100</f>
        <v>961306.060331782</v>
      </c>
      <c r="IN46" s="18" t="n">
        <f aca="false">IN17*'Taux avec population simulée'!AZ130/100</f>
        <v>954652.451910851</v>
      </c>
      <c r="IO46" s="18" t="n">
        <f aca="false">IO17*'Taux avec population simulée'!BA130/100</f>
        <v>946263.930639976</v>
      </c>
      <c r="IP46" s="18" t="n">
        <f aca="false">IP17*'Taux avec population simulée'!BB130/100</f>
        <v>930960.631271836</v>
      </c>
      <c r="IQ46" s="18" t="n">
        <f aca="false">IQ17*'Taux avec population simulée'!BC130/100</f>
        <v>925084.313554284</v>
      </c>
      <c r="IR46" s="18" t="n">
        <f aca="false">IR17*'Taux avec population simulée'!BD130/100</f>
        <v>933065.090330472</v>
      </c>
      <c r="IS46" s="18" t="n">
        <f aca="false">IS17*'Taux avec population simulée'!BE130/100</f>
        <v>936911.568896911</v>
      </c>
      <c r="IT46" s="18" t="n">
        <f aca="false">IT17*'Taux avec population simulée'!BF130/100</f>
        <v>926550.0617378</v>
      </c>
      <c r="IU46" s="18" t="n">
        <f aca="false">IU17*'Taux avec population simulée'!BG130/100</f>
        <v>926995.11618625</v>
      </c>
      <c r="IV46" s="18" t="n">
        <f aca="false">IV17*'Taux avec population simulée'!BH130/100</f>
        <v>945319.633476899</v>
      </c>
      <c r="IW46" s="18" t="n">
        <f aca="false">IW17*'Taux avec population simulée'!BI130/100</f>
        <v>945364.050088521</v>
      </c>
      <c r="IX46" s="18" t="n">
        <f aca="false">IX17*'Taux avec population simulée'!BJ130/100</f>
        <v>953318.176897735</v>
      </c>
      <c r="IY46" s="18" t="n">
        <f aca="false">IY17*'Taux avec population simulée'!BK130/100</f>
        <v>970659.31040708</v>
      </c>
      <c r="IZ46" s="18" t="n">
        <f aca="false">IZ17*'Taux avec population simulée'!BL130/100</f>
        <v>970214.25595863</v>
      </c>
      <c r="JA46" s="18" t="n">
        <f aca="false">JA17*'Taux avec population simulée'!BM130/100</f>
        <v>981235.793966439</v>
      </c>
      <c r="JB46" s="18" t="n">
        <f aca="false">JB17*'Taux avec population simulée'!BN130/100</f>
        <v>975842.728983332</v>
      </c>
      <c r="JC46" s="18" t="n">
        <f aca="false">JC17*'Taux avec population simulée'!BO130/100</f>
        <v>959062.133112654</v>
      </c>
      <c r="JD46" s="18" t="n">
        <f aca="false">JD17*'Taux avec population simulée'!BP130/100</f>
        <v>970005.497884008</v>
      </c>
      <c r="JE46" s="18" t="n">
        <f aca="false">JE17*'Taux avec population simulée'!BQ130/100</f>
        <v>951974.130230062</v>
      </c>
      <c r="JF46" s="18" t="n">
        <f aca="false">JF17*'Taux avec population simulée'!BR130/100</f>
        <v>962138.427633573</v>
      </c>
      <c r="JG46" s="18" t="n">
        <f aca="false">JG17*'Taux avec population simulée'!BS130/100</f>
        <v>967153.063085663</v>
      </c>
      <c r="JH46" s="18" t="n">
        <f aca="false">JH17*'Taux avec population simulée'!BT130/100</f>
        <v>948510.522855802</v>
      </c>
      <c r="JI46" s="18" t="n">
        <f aca="false">JI17*'Taux avec population simulée'!BU130/100</f>
        <v>949095.933796976</v>
      </c>
      <c r="JJ46" s="18" t="n">
        <f aca="false">JJ17*'Taux avec population simulée'!BV130/100</f>
        <v>963331.457821731</v>
      </c>
      <c r="JK46" s="18" t="n">
        <f aca="false">JK17*'Taux avec population simulée'!BW130/100</f>
        <v>961441.086831112</v>
      </c>
      <c r="JL46" s="18" t="n">
        <f aca="false">JL17*'Taux avec population simulée'!BX130/100</f>
        <v>960212.523353655</v>
      </c>
      <c r="JM46" s="18" t="n">
        <f aca="false">JM17*'Taux avec population simulée'!BY130/100</f>
        <v>946366.977178939</v>
      </c>
      <c r="JN46" s="18" t="n">
        <f aca="false">JN17*'Taux avec population simulée'!BZ130/100</f>
        <v>954802.580058132</v>
      </c>
      <c r="JO46" s="18" t="n">
        <f aca="false">JO17*'Taux avec population simulée'!CA130/100</f>
        <v>963845.802184311</v>
      </c>
      <c r="JP46" s="18" t="n">
        <f aca="false">JP17*'Taux avec population simulée'!CB130/100</f>
        <v>961688.931523961</v>
      </c>
      <c r="JQ46" s="18" t="n">
        <f aca="false">JQ17*'Taux avec population simulée'!CC130/100</f>
        <v>967296.972907317</v>
      </c>
      <c r="JR46" s="18" t="n">
        <f aca="false">JR17*'Taux avec population simulée'!CD130/100</f>
        <v>956190.155005194</v>
      </c>
      <c r="JS46" s="18" t="n">
        <f aca="false">JS17*'Taux avec population simulée'!CE130/100</f>
        <v>936351.919590478</v>
      </c>
      <c r="JT46" s="18" t="n">
        <f aca="false">JT17*'Taux avec population simulée'!CF130/100</f>
        <v>934675.636667875</v>
      </c>
      <c r="JU46" s="18" t="n">
        <f aca="false">JU17*'Taux avec population simulée'!CG130/100</f>
        <v>908428.084196146</v>
      </c>
      <c r="JV46" s="18" t="n">
        <f aca="false">JV17*'Taux avec population simulée'!CH130/100</f>
        <v>890651.667892909</v>
      </c>
      <c r="JW46" s="18" t="n">
        <f aca="false">JW17*'Taux avec population simulée'!CI130/100</f>
        <v>899171.662334184</v>
      </c>
      <c r="JX46" s="18" t="n">
        <f aca="false">JX17*'Taux avec population simulée'!CJ130/100</f>
        <v>898104.775323031</v>
      </c>
      <c r="JY46" s="18" t="n">
        <f aca="false">JY17*'Taux avec population simulée'!CK130/100</f>
        <v>916030.431441317</v>
      </c>
      <c r="JZ46" s="18" t="n">
        <f aca="false">JZ17*'Taux avec population simulée'!CL130/100</f>
        <v>921374.63815164</v>
      </c>
      <c r="KA46" s="18" t="n">
        <f aca="false">KA17*'Taux avec population simulée'!CM130/100</f>
        <v>907058.275893733</v>
      </c>
      <c r="KB46" s="18" t="n">
        <f aca="false">KB17*'Taux avec population simulée'!CN130/100</f>
        <v>922661.831556437</v>
      </c>
      <c r="KC46" s="18" t="n">
        <f aca="false">KC17*'Taux avec population simulée'!CO130/100</f>
        <v>914710.36974392</v>
      </c>
      <c r="KD46" s="18" t="n">
        <f aca="false">KD17*'Taux avec population simulée'!CP130/100</f>
        <v>911157.929146416</v>
      </c>
      <c r="KE46" s="18" t="n">
        <f aca="false">KE17*'Taux avec population simulée'!CQ130/100</f>
        <v>918827.789641252</v>
      </c>
      <c r="KF46" s="18" t="n">
        <f aca="false">KF17*'Taux avec population simulée'!CR130/100</f>
        <v>916950.743634119</v>
      </c>
      <c r="KG46" s="18" t="n">
        <f aca="false">KG17*'Taux avec population simulée'!CS130/100</f>
        <v>922941.656209654</v>
      </c>
      <c r="KH46" s="18" t="n">
        <f aca="false">KH17*'Taux avec population simulée'!CT130/100</f>
        <v>910563.634882918</v>
      </c>
      <c r="KI46" s="18" t="n">
        <f aca="false">KI17*'Taux avec population simulée'!CU130/100</f>
        <v>919558.887068545</v>
      </c>
      <c r="KJ46" s="18" t="n">
        <f aca="false">KJ17*'Taux avec population simulée'!CV130/100</f>
        <v>920386.812709173</v>
      </c>
      <c r="KK46" s="18" t="n">
        <f aca="false">KK17*'Taux avec population simulée'!CW130/100</f>
        <v>902222.195220362</v>
      </c>
      <c r="KL46" s="18" t="n">
        <f aca="false">KL17*'Taux avec population simulée'!CX130/100</f>
        <v>924524.664247851</v>
      </c>
      <c r="KM46" s="18" t="n">
        <f aca="false">KM17*'Taux avec population simulée'!CY130/100</f>
        <v>936642.404230483</v>
      </c>
      <c r="KN46" s="18" t="n">
        <f aca="false">KN17*'Taux avec population simulée'!CZ130/100</f>
        <v>929405.161532844</v>
      </c>
      <c r="KO46" s="18" t="n">
        <f aca="false">KO17*'Taux avec population simulée'!DA130/100</f>
        <v>928113.526466884</v>
      </c>
      <c r="KP46" s="18" t="n">
        <f aca="false">KP17*'Taux avec population simulée'!DB130/100</f>
        <v>925858.939260967</v>
      </c>
      <c r="KQ46" s="18" t="n">
        <f aca="false">KQ17*'Taux avec population simulée'!DC130/100</f>
        <v>920975.776979277</v>
      </c>
      <c r="KR46" s="18" t="n">
        <f aca="false">KR17*'Taux avec population simulée'!DD130/100</f>
        <v>914915.574489612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955174.300080424</v>
      </c>
      <c r="BF47" s="4" t="n">
        <f aca="false">BF18*'Taux avec population simulée'!O117/100</f>
        <v>964486.12649453</v>
      </c>
      <c r="BG47" s="4" t="n">
        <f aca="false">BG18*'Taux avec population simulée'!P117/100</f>
        <v>965778.015876489</v>
      </c>
      <c r="BH47" s="4" t="n">
        <f aca="false">BH18*'Taux avec population simulée'!Q117/100</f>
        <v>965972.450740803</v>
      </c>
      <c r="BI47" s="4" t="n">
        <f aca="false">BI18*'Taux avec population simulée'!R117/100</f>
        <v>961581.630428651</v>
      </c>
      <c r="BJ47" s="4" t="n">
        <f aca="false">BJ18*'Taux avec population simulée'!S117/100</f>
        <v>984034.848290585</v>
      </c>
      <c r="BK47" s="4" t="n">
        <f aca="false">BK18*'Taux avec population simulée'!T117/100</f>
        <v>984971.944157251</v>
      </c>
      <c r="BL47" s="4" t="n">
        <f aca="false">BL18*'Taux avec population simulée'!U117/100</f>
        <v>985164.374538427</v>
      </c>
      <c r="BM47" s="4" t="n">
        <f aca="false">BM18*'Taux avec population simulée'!V117/100</f>
        <v>974511.548905498</v>
      </c>
      <c r="BN47" s="4" t="n">
        <f aca="false">BN18*'Taux avec population simulée'!W117/100</f>
        <v>983907.563611369</v>
      </c>
      <c r="BO47" s="4" t="n">
        <f aca="false">BO18*'Taux avec population simulée'!X117/100</f>
        <v>995392.249746258</v>
      </c>
      <c r="BP47" s="4" t="n">
        <f aca="false">BP18*'Taux avec population simulée'!Y117/100</f>
        <v>1005155.08486625</v>
      </c>
      <c r="BQ47" s="4" t="n">
        <f aca="false">BQ18*'Taux avec population simulée'!Z117/100</f>
        <v>989705.531085872</v>
      </c>
      <c r="BR47" s="4" t="n">
        <f aca="false">BR18*'Taux avec population simulée'!AA117/100</f>
        <v>999021.366466253</v>
      </c>
      <c r="BS47" s="4" t="n">
        <f aca="false">BS18*'Taux avec population simulée'!AB117/100</f>
        <v>1007897.21779801</v>
      </c>
      <c r="BT47" s="4" t="n">
        <f aca="false">BT18*'Taux avec population simulée'!AC117/100</f>
        <v>1031783.64110308</v>
      </c>
      <c r="BU47" s="4" t="n">
        <f aca="false">BU18*'Taux avec population simulée'!AD117/100</f>
        <v>1036995.29725993</v>
      </c>
      <c r="BV47" s="4" t="n">
        <f aca="false">BV18*'Taux avec population simulée'!AE117/100</f>
        <v>1044813.78373679</v>
      </c>
      <c r="BW47" s="4" t="n">
        <f aca="false">BW18*'Taux avec population simulée'!AF117/100</f>
        <v>1050881.35419325</v>
      </c>
      <c r="BX47" s="4" t="n">
        <f aca="false">BX18*'Taux avec population simulée'!AG117/100</f>
        <v>1055080.74636579</v>
      </c>
      <c r="BY47" s="4" t="n">
        <f aca="false">BY18*'Taux avec population simulée'!AH117/100</f>
        <v>1068045.74329754</v>
      </c>
      <c r="BZ47" s="4" t="n">
        <f aca="false">BZ18*'Taux avec population simulée'!AI117/100</f>
        <v>1096290.91518457</v>
      </c>
      <c r="CA47" s="4" t="n">
        <f aca="false">CA18*'Taux avec population simulée'!AJ117/100</f>
        <v>1105130.68581985</v>
      </c>
      <c r="CB47" s="4" t="n">
        <f aca="false">CB18*'Taux avec population simulée'!AK117/100</f>
        <v>1107624.26284259</v>
      </c>
      <c r="CC47" s="4" t="n">
        <f aca="false">CC18*'Taux avec population simulée'!AL117/100</f>
        <v>1135561.74656805</v>
      </c>
      <c r="CD47" s="4" t="n">
        <f aca="false">CD18*'Taux avec population simulée'!AM117/100</f>
        <v>1123118.91749356</v>
      </c>
      <c r="CE47" s="4" t="n">
        <f aca="false">CE18*'Taux avec population simulée'!AN117/100</f>
        <v>1144829.47435314</v>
      </c>
      <c r="CF47" s="4" t="n">
        <f aca="false">CF18*'Taux avec population simulée'!AO117/100</f>
        <v>1151028.33845509</v>
      </c>
      <c r="CG47" s="4" t="n">
        <f aca="false">CG18*'Taux avec population simulée'!AP117/100</f>
        <v>1159290.81794685</v>
      </c>
      <c r="CH47" s="4" t="n">
        <f aca="false">CH18*'Taux avec population simulée'!AQ117/100</f>
        <v>1174708.29999702</v>
      </c>
      <c r="CI47" s="4" t="n">
        <f aca="false">CI18*'Taux avec population simulée'!AR117/100</f>
        <v>1180263.72501192</v>
      </c>
      <c r="CJ47" s="4" t="n">
        <f aca="false">CJ18*'Taux avec population simulée'!AS117/100</f>
        <v>1201882.07564719</v>
      </c>
      <c r="CK47" s="4" t="n">
        <f aca="false">CK18*'Taux avec population simulée'!AT117/100</f>
        <v>1201949.22583228</v>
      </c>
      <c r="CL47" s="4" t="n">
        <f aca="false">CL18*'Taux avec population simulée'!AU117/100</f>
        <v>1208015.79404718</v>
      </c>
      <c r="CM47" s="4" t="n">
        <f aca="false">CM18*'Taux avec population simulée'!AV117/100</f>
        <v>1218804.92453344</v>
      </c>
      <c r="CN47" s="4" t="n">
        <f aca="false">CN18*'Taux avec population simulée'!AW117/100</f>
        <v>1197876.11609739</v>
      </c>
      <c r="CO47" s="4" t="n">
        <f aca="false">CO18*'Taux avec population simulée'!AX117/100</f>
        <v>1193593.53787465</v>
      </c>
      <c r="CP47" s="4" t="n">
        <f aca="false">CP18*'Taux avec population simulée'!AY117/100</f>
        <v>1179667.39127859</v>
      </c>
      <c r="CQ47" s="4" t="n">
        <f aca="false">CQ18*'Taux avec population simulée'!AZ117/100</f>
        <v>1193706.7911719</v>
      </c>
      <c r="CR47" s="4" t="n">
        <f aca="false">CR18*'Taux avec population simulée'!BA117/100</f>
        <v>1207363.334786</v>
      </c>
      <c r="CS47" s="4" t="n">
        <f aca="false">CS18*'Taux avec population simulée'!BB117/100</f>
        <v>1185759.0155327</v>
      </c>
      <c r="CT47" s="4" t="n">
        <f aca="false">CT18*'Taux avec population simulée'!BC117/100</f>
        <v>1168244.84412095</v>
      </c>
      <c r="CU47" s="4" t="n">
        <f aca="false">CU18*'Taux avec population simulée'!BD117/100</f>
        <v>1165587.90172252</v>
      </c>
      <c r="CV47" s="4" t="n">
        <f aca="false">CV18*'Taux avec population simulée'!BE117/100</f>
        <v>1175697.51242526</v>
      </c>
      <c r="CW47" s="4" t="n">
        <f aca="false">CW18*'Taux avec population simulée'!BF117/100</f>
        <v>1167127.34477193</v>
      </c>
      <c r="CX47" s="4" t="n">
        <f aca="false">CX18*'Taux avec population simulée'!BG117/100</f>
        <v>1181764.08064015</v>
      </c>
      <c r="CY47" s="4" t="n">
        <f aca="false">CY18*'Taux avec population simulée'!BH117/100</f>
        <v>1157349.47602842</v>
      </c>
      <c r="CZ47" s="4" t="n">
        <f aca="false">CZ18*'Taux avec population simulée'!BI117/100</f>
        <v>1159513.31557508</v>
      </c>
      <c r="DA47" s="4" t="n">
        <f aca="false">DA18*'Taux avec population simulée'!BJ117/100</f>
        <v>1161996.87018214</v>
      </c>
      <c r="DB47" s="4" t="n">
        <f aca="false">DB18*'Taux avec population simulée'!BK117/100</f>
        <v>1161736.28737429</v>
      </c>
      <c r="DC47" s="4" t="n">
        <f aca="false">DC18*'Taux avec population simulée'!BL117/100</f>
        <v>1160657.87544645</v>
      </c>
      <c r="DD47" s="4" t="n">
        <f aca="false">DD18*'Taux avec population simulée'!BM117/100</f>
        <v>1168411.21622134</v>
      </c>
      <c r="DE47" s="4" t="n">
        <f aca="false">DE18*'Taux avec population simulée'!BN117/100</f>
        <v>1167938.15820095</v>
      </c>
      <c r="DF47" s="4" t="n">
        <f aca="false">DF18*'Taux avec population simulée'!BO117/100</f>
        <v>1148986.7723798</v>
      </c>
      <c r="DG47" s="4" t="n">
        <f aca="false">DG18*'Taux avec population simulée'!BP117/100</f>
        <v>1148707.14698215</v>
      </c>
      <c r="DH47" s="4" t="n">
        <f aca="false">DH18*'Taux avec population simulée'!BQ117/100</f>
        <v>1169122.80773507</v>
      </c>
      <c r="DI47" s="4" t="n">
        <f aca="false">DI18*'Taux avec population simulée'!BR117/100</f>
        <v>1180353.92675309</v>
      </c>
      <c r="DJ47" s="4" t="n">
        <f aca="false">DJ18*'Taux avec population simulée'!BS117/100</f>
        <v>1181721.98649427</v>
      </c>
      <c r="DK47" s="4" t="n">
        <f aca="false">DK18*'Taux avec population simulée'!BT117/100</f>
        <v>1166098.04268096</v>
      </c>
      <c r="DL47" s="4" t="n">
        <f aca="false">DL18*'Taux avec population simulée'!BU117/100</f>
        <v>1156740.11315469</v>
      </c>
      <c r="DM47" s="4" t="n">
        <f aca="false">DM18*'Taux avec population simulée'!BV117/100</f>
        <v>1178706.24161427</v>
      </c>
      <c r="DN47" s="4" t="n">
        <f aca="false">DN18*'Taux avec population simulée'!BW117/100</f>
        <v>1195031.75452563</v>
      </c>
      <c r="DO47" s="4" t="n">
        <f aca="false">DO18*'Taux avec population simulée'!BX117/100</f>
        <v>1188187.44685348</v>
      </c>
      <c r="DP47" s="4" t="n">
        <f aca="false">DP18*'Taux avec population simulée'!BY117/100</f>
        <v>1191881.70927543</v>
      </c>
      <c r="DQ47" s="4" t="n">
        <f aca="false">DQ18*'Taux avec population simulée'!BZ117/100</f>
        <v>1192961.12344484</v>
      </c>
      <c r="DR47" s="4" t="n">
        <f aca="false">DR18*'Taux avec population simulée'!CA117/100</f>
        <v>1189927.33821661</v>
      </c>
      <c r="DS47" s="4" t="n">
        <f aca="false">DS18*'Taux avec population simulée'!CB117/100</f>
        <v>1193358.01110602</v>
      </c>
      <c r="DT47" s="4" t="n">
        <f aca="false">DT18*'Taux avec population simulée'!CC117/100</f>
        <v>1190620.8893821</v>
      </c>
      <c r="DU47" s="4" t="n">
        <f aca="false">DU18*'Taux avec population simulée'!CD117/100</f>
        <v>1182647.05546211</v>
      </c>
      <c r="DV47" s="4" t="n">
        <f aca="false">DV18*'Taux avec population simulée'!CE117/100</f>
        <v>1167088.25735076</v>
      </c>
      <c r="DW47" s="4" t="n">
        <f aca="false">DW18*'Taux avec population simulée'!CF117/100</f>
        <v>1155317.93236881</v>
      </c>
      <c r="DX47" s="4" t="n">
        <f aca="false">DX18*'Taux avec population simulée'!CG117/100</f>
        <v>1129944.1825759</v>
      </c>
      <c r="DY47" s="4" t="n">
        <f aca="false">DY18*'Taux avec population simulée'!CH117/100</f>
        <v>1141573.19149667</v>
      </c>
      <c r="DZ47" s="4" t="n">
        <f aca="false">DZ18*'Taux avec population simulée'!CI117/100</f>
        <v>1136615.10245668</v>
      </c>
      <c r="EA47" s="4" t="n">
        <f aca="false">EA18*'Taux avec population simulée'!CJ117/100</f>
        <v>1124685.42106532</v>
      </c>
      <c r="EB47" s="4" t="n">
        <f aca="false">EB18*'Taux avec population simulée'!CK117/100</f>
        <v>1129630.48096492</v>
      </c>
      <c r="EC47" s="4" t="n">
        <f aca="false">EC18*'Taux avec population simulée'!CL117/100</f>
        <v>1119441.69317827</v>
      </c>
      <c r="ED47" s="4" t="n">
        <f aca="false">ED18*'Taux avec population simulée'!CM117/100</f>
        <v>1138231.71810687</v>
      </c>
      <c r="EE47" s="4" t="n">
        <f aca="false">EE18*'Taux avec population simulée'!CN117/100</f>
        <v>1137090.16496021</v>
      </c>
      <c r="EF47" s="4" t="n">
        <f aca="false">EF18*'Taux avec population simulée'!CO117/100</f>
        <v>1132522.95013198</v>
      </c>
      <c r="EG47" s="4" t="n">
        <f aca="false">EG18*'Taux avec population simulée'!CP117/100</f>
        <v>1124591.21035787</v>
      </c>
      <c r="EH47" s="4" t="n">
        <f aca="false">EH18*'Taux avec population simulée'!CQ117/100</f>
        <v>1110574.86202063</v>
      </c>
      <c r="EI47" s="4" t="n">
        <f aca="false">EI18*'Taux avec population simulée'!CR117/100</f>
        <v>1121884.15588101</v>
      </c>
      <c r="EJ47" s="4" t="n">
        <f aca="false">EJ18*'Taux avec population simulée'!CS117/100</f>
        <v>1107625.26508416</v>
      </c>
      <c r="EK47" s="4" t="n">
        <f aca="false">EK18*'Taux avec population simulée'!CT117/100</f>
        <v>1111450.82115161</v>
      </c>
      <c r="EL47" s="4" t="n">
        <f aca="false">EL18*'Taux avec population simulée'!CU117/100</f>
        <v>1106497.74331946</v>
      </c>
      <c r="EM47" s="4" t="n">
        <f aca="false">EM18*'Taux avec population simulée'!CV117/100</f>
        <v>1100309.90387476</v>
      </c>
      <c r="EN47" s="4" t="n">
        <f aca="false">EN18*'Taux avec population simulée'!CW117/100</f>
        <v>1101625.84705437</v>
      </c>
      <c r="EO47" s="4" t="n">
        <f aca="false">EO18*'Taux avec population simulée'!CX117/100</f>
        <v>1129286.71210688</v>
      </c>
      <c r="EP47" s="4" t="n">
        <f aca="false">EP18*'Taux avec population simulée'!CY117/100</f>
        <v>1129865.00549198</v>
      </c>
      <c r="EQ47" s="4" t="n">
        <f aca="false">EQ18*'Taux avec population simulée'!CZ117/100</f>
        <v>1125977.31044728</v>
      </c>
      <c r="ER47" s="4" t="n">
        <f aca="false">ER18*'Taux avec population simulée'!DA117/100</f>
        <v>1125025.18095708</v>
      </c>
      <c r="ES47" s="4" t="n">
        <f aca="false">ES18*'Taux avec population simulée'!DB117/100</f>
        <v>1118846.3616865</v>
      </c>
      <c r="ET47" s="4" t="n">
        <f aca="false">ET18*'Taux avec population simulée'!DC117/100</f>
        <v>1115313.46015709</v>
      </c>
      <c r="EU47" s="4" t="n">
        <f aca="false">EU18*'Taux avec population simulée'!DD117/100</f>
        <v>1107413.79211318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944208.355657297</v>
      </c>
      <c r="HC47" s="4" t="n">
        <f aca="false">HC18*'Taux avec population simulée'!O131/100</f>
        <v>962594.534040705</v>
      </c>
      <c r="HD47" s="4" t="n">
        <f aca="false">HD18*'Taux avec population simulée'!P131/100</f>
        <v>974863.879037826</v>
      </c>
      <c r="HE47" s="4" t="n">
        <f aca="false">HE18*'Taux avec population simulée'!Q131/100</f>
        <v>973911.46865477</v>
      </c>
      <c r="HF47" s="4" t="n">
        <f aca="false">HF18*'Taux avec population simulée'!R131/100</f>
        <v>981273.075653043</v>
      </c>
      <c r="HG47" s="4" t="n">
        <f aca="false">HG18*'Taux avec population simulée'!S131/100</f>
        <v>985032.173033825</v>
      </c>
      <c r="HH47" s="4" t="n">
        <f aca="false">HH18*'Taux avec population simulée'!T131/100</f>
        <v>993367.993774599</v>
      </c>
      <c r="HI47" s="4" t="n">
        <f aca="false">HI18*'Taux avec population simulée'!U131/100</f>
        <v>1003394.5659342</v>
      </c>
      <c r="HJ47" s="4" t="n">
        <f aca="false">HJ18*'Taux avec population simulée'!V131/100</f>
        <v>1026030.41728592</v>
      </c>
      <c r="HK47" s="4" t="n">
        <f aca="false">HK18*'Taux avec population simulée'!W131/100</f>
        <v>1025440.73551909</v>
      </c>
      <c r="HL47" s="4" t="n">
        <f aca="false">HL18*'Taux avec population simulée'!X131/100</f>
        <v>1032485.20274361</v>
      </c>
      <c r="HM47" s="4" t="n">
        <f aca="false">HM18*'Taux avec population simulée'!Y131/100</f>
        <v>1034483.18331826</v>
      </c>
      <c r="HN47" s="4" t="n">
        <f aca="false">HN18*'Taux avec population simulée'!Z131/100</f>
        <v>1047770.34877678</v>
      </c>
      <c r="HO47" s="4" t="n">
        <f aca="false">HO18*'Taux avec population simulée'!AA131/100</f>
        <v>1037686.29503318</v>
      </c>
      <c r="HP47" s="4" t="n">
        <f aca="false">HP18*'Taux avec population simulée'!AB131/100</f>
        <v>1049941.7651652</v>
      </c>
      <c r="HQ47" s="4" t="n">
        <f aca="false">HQ18*'Taux avec population simulée'!AC131/100</f>
        <v>1069978.06143393</v>
      </c>
      <c r="HR47" s="4" t="n">
        <f aca="false">HR18*'Taux avec population simulée'!AD131/100</f>
        <v>1074514.15126041</v>
      </c>
      <c r="HS47" s="4" t="n">
        <f aca="false">HS18*'Taux avec population simulée'!AE131/100</f>
        <v>1095652.50824293</v>
      </c>
      <c r="HT47" s="4" t="n">
        <f aca="false">HT18*'Taux avec population simulée'!AF131/100</f>
        <v>1120156.51107441</v>
      </c>
      <c r="HU47" s="4" t="n">
        <f aca="false">HU18*'Taux avec population simulée'!AG131/100</f>
        <v>1131318.84004877</v>
      </c>
      <c r="HV47" s="4" t="n">
        <f aca="false">HV18*'Taux avec population simulée'!AH131/100</f>
        <v>1124412.13041348</v>
      </c>
      <c r="HW47" s="4" t="n">
        <f aca="false">HW18*'Taux avec population simulée'!AI131/100</f>
        <v>1109181.49277893</v>
      </c>
      <c r="HX47" s="4" t="n">
        <f aca="false">HX18*'Taux avec population simulée'!AJ131/100</f>
        <v>1110129.93891481</v>
      </c>
      <c r="HY47" s="4" t="n">
        <f aca="false">HY18*'Taux avec population simulée'!AK131/100</f>
        <v>1138919.29293916</v>
      </c>
      <c r="HZ47" s="4" t="n">
        <f aca="false">HZ18*'Taux avec population simulée'!AL131/100</f>
        <v>1130602.30237245</v>
      </c>
      <c r="IA47" s="4" t="n">
        <f aca="false">IA18*'Taux avec population simulée'!AM131/100</f>
        <v>1134893.59993606</v>
      </c>
      <c r="IB47" s="4" t="n">
        <f aca="false">IB18*'Taux avec population simulée'!AN131/100</f>
        <v>1128917.49732438</v>
      </c>
      <c r="IC47" s="4" t="n">
        <f aca="false">IC18*'Taux avec population simulée'!AO131/100</f>
        <v>1140398.94819608</v>
      </c>
      <c r="ID47" s="4" t="n">
        <f aca="false">ID18*'Taux avec population simulée'!AP131/100</f>
        <v>1138738.91969283</v>
      </c>
      <c r="IE47" s="4" t="n">
        <f aca="false">IE18*'Taux avec population simulée'!AQ131/100</f>
        <v>1141095.66463654</v>
      </c>
      <c r="IF47" s="4" t="n">
        <f aca="false">IF18*'Taux avec population simulée'!AR131/100</f>
        <v>1141214.5920517</v>
      </c>
      <c r="IG47" s="4" t="n">
        <f aca="false">IG18*'Taux avec population simulée'!AS131/100</f>
        <v>1143877.57508945</v>
      </c>
      <c r="IH47" s="4" t="n">
        <f aca="false">IH18*'Taux avec population simulée'!AT131/100</f>
        <v>1143062.92229561</v>
      </c>
      <c r="II47" s="4" t="n">
        <f aca="false">II18*'Taux avec population simulée'!AU131/100</f>
        <v>1152291.68971187</v>
      </c>
      <c r="IJ47" s="4" t="n">
        <f aca="false">IJ18*'Taux avec population simulée'!AV131/100</f>
        <v>1145287.85602086</v>
      </c>
      <c r="IK47" s="4" t="n">
        <f aca="false">IK18*'Taux avec population simulée'!AW131/100</f>
        <v>1124760.98416461</v>
      </c>
      <c r="IL47" s="4" t="n">
        <f aca="false">IL18*'Taux avec population simulée'!AX131/100</f>
        <v>1116776.99036034</v>
      </c>
      <c r="IM47" s="4" t="n">
        <f aca="false">IM18*'Taux avec population simulée'!AY131/100</f>
        <v>1111334.07899329</v>
      </c>
      <c r="IN47" s="4" t="n">
        <f aca="false">IN18*'Taux avec population simulée'!AZ131/100</f>
        <v>1106915.92552017</v>
      </c>
      <c r="IO47" s="4" t="n">
        <f aca="false">IO18*'Taux avec population simulée'!BA131/100</f>
        <v>1107384.69774825</v>
      </c>
      <c r="IP47" s="4" t="n">
        <f aca="false">IP18*'Taux avec population simulée'!BB131/100</f>
        <v>1121100.99296313</v>
      </c>
      <c r="IQ47" s="4" t="n">
        <f aca="false">IQ18*'Taux avec population simulée'!BC131/100</f>
        <v>1126691.57253734</v>
      </c>
      <c r="IR47" s="4" t="n">
        <f aca="false">IR18*'Taux avec population simulée'!BD131/100</f>
        <v>1109945.60142132</v>
      </c>
      <c r="IS47" s="4" t="n">
        <f aca="false">IS18*'Taux avec population simulée'!BE131/100</f>
        <v>1102291.63119411</v>
      </c>
      <c r="IT47" s="4" t="n">
        <f aca="false">IT18*'Taux avec population simulée'!BF131/100</f>
        <v>1108409.45564219</v>
      </c>
      <c r="IU47" s="4" t="n">
        <f aca="false">IU18*'Taux avec population simulée'!BG131/100</f>
        <v>1088450.46219332</v>
      </c>
      <c r="IV47" s="4" t="n">
        <f aca="false">IV18*'Taux avec population simulée'!BH131/100</f>
        <v>1082746.90157471</v>
      </c>
      <c r="IW47" s="4" t="n">
        <f aca="false">IW18*'Taux avec population simulée'!BI131/100</f>
        <v>1073203.96757008</v>
      </c>
      <c r="IX47" s="4" t="n">
        <f aca="false">IX18*'Taux avec population simulée'!BJ131/100</f>
        <v>1072720.32941511</v>
      </c>
      <c r="IY47" s="4" t="n">
        <f aca="false">IY18*'Taux avec population simulée'!BK131/100</f>
        <v>1067065.33082435</v>
      </c>
      <c r="IZ47" s="4" t="n">
        <f aca="false">IZ18*'Taux avec population simulée'!BL131/100</f>
        <v>1071025.61374911</v>
      </c>
      <c r="JA47" s="4" t="n">
        <f aca="false">JA18*'Taux avec population simulée'!BM131/100</f>
        <v>1070410.16437567</v>
      </c>
      <c r="JB47" s="4" t="n">
        <f aca="false">JB18*'Taux avec population simulée'!BN131/100</f>
        <v>1088811.20868597</v>
      </c>
      <c r="JC47" s="4" t="n">
        <f aca="false">JC18*'Taux avec population simulée'!BO131/100</f>
        <v>1090430.6036557</v>
      </c>
      <c r="JD47" s="4" t="n">
        <f aca="false">JD18*'Taux avec population simulée'!BP131/100</f>
        <v>1079356.47918092</v>
      </c>
      <c r="JE47" s="4" t="n">
        <f aca="false">JE18*'Taux avec population simulée'!BQ131/100</f>
        <v>1083508.03703172</v>
      </c>
      <c r="JF47" s="4" t="n">
        <f aca="false">JF18*'Taux avec population simulée'!BR131/100</f>
        <v>1076519.06926761</v>
      </c>
      <c r="JG47" s="4" t="n">
        <f aca="false">JG18*'Taux avec population simulée'!BS131/100</f>
        <v>1071372.48537665</v>
      </c>
      <c r="JH47" s="4" t="n">
        <f aca="false">JH18*'Taux avec population simulée'!BT131/100</f>
        <v>1062682.85557578</v>
      </c>
      <c r="JI47" s="4" t="n">
        <f aca="false">JI18*'Taux avec population simulée'!BU131/100</f>
        <v>1053324.25906465</v>
      </c>
      <c r="JJ47" s="4" t="n">
        <f aca="false">JJ18*'Taux avec population simulée'!BV131/100</f>
        <v>1036251.23755694</v>
      </c>
      <c r="JK47" s="4" t="n">
        <f aca="false">JK18*'Taux avec population simulée'!BW131/100</f>
        <v>1029695.36379637</v>
      </c>
      <c r="JL47" s="4" t="n">
        <f aca="false">JL18*'Taux avec population simulée'!BX131/100</f>
        <v>1038717.99035968</v>
      </c>
      <c r="JM47" s="4" t="n">
        <f aca="false">JM18*'Taux avec population simulée'!BY131/100</f>
        <v>1043393.81989897</v>
      </c>
      <c r="JN47" s="4" t="n">
        <f aca="false">JN18*'Taux avec population simulée'!BZ131/100</f>
        <v>1033068.93813968</v>
      </c>
      <c r="JO47" s="4" t="n">
        <f aca="false">JO18*'Taux avec population simulée'!CA131/100</f>
        <v>1032588.27317008</v>
      </c>
      <c r="JP47" s="4" t="n">
        <f aca="false">JP18*'Taux avec population simulée'!CB131/100</f>
        <v>1053325.25012644</v>
      </c>
      <c r="JQ47" s="4" t="n">
        <f aca="false">JQ18*'Taux avec population simulée'!CC131/100</f>
        <v>1053374.80321609</v>
      </c>
      <c r="JR47" s="4" t="n">
        <f aca="false">JR18*'Taux avec population simulée'!CD131/100</f>
        <v>1062248.77051046</v>
      </c>
      <c r="JS47" s="4" t="n">
        <f aca="false">JS18*'Taux avec population simulée'!CE131/100</f>
        <v>1080669.63605662</v>
      </c>
      <c r="JT47" s="4" t="n">
        <f aca="false">JT18*'Taux avec population simulée'!CF131/100</f>
        <v>1080946.14229686</v>
      </c>
      <c r="JU47" s="4" t="n">
        <f aca="false">JU18*'Taux avec population simulée'!CG131/100</f>
        <v>1093015.2928118</v>
      </c>
      <c r="JV47" s="4" t="n">
        <f aca="false">JV18*'Taux avec population simulée'!CH131/100</f>
        <v>1086998.5566666</v>
      </c>
      <c r="JW47" s="4" t="n">
        <f aca="false">JW18*'Taux avec population simulée'!CI131/100</f>
        <v>1068395.33575053</v>
      </c>
      <c r="JX47" s="4" t="n">
        <f aca="false">JX18*'Taux avec population simulée'!CJ131/100</f>
        <v>1080444.66502961</v>
      </c>
      <c r="JY47" s="4" t="n">
        <f aca="false">JY18*'Taux avec population simulée'!CK131/100</f>
        <v>1060429.18105854</v>
      </c>
      <c r="JZ47" s="4" t="n">
        <f aca="false">JZ18*'Taux avec population simulée'!CL131/100</f>
        <v>1071768.91009384</v>
      </c>
      <c r="KA47" s="4" t="n">
        <f aca="false">KA18*'Taux avec population simulée'!CM131/100</f>
        <v>1077363.45391523</v>
      </c>
      <c r="KB47" s="4" t="n">
        <f aca="false">KB18*'Taux avec population simulée'!CN131/100</f>
        <v>1056243.92710678</v>
      </c>
      <c r="KC47" s="4" t="n">
        <f aca="false">KC18*'Taux avec population simulée'!CO131/100</f>
        <v>1056897.03682835</v>
      </c>
      <c r="KD47" s="4" t="n">
        <f aca="false">KD18*'Taux avec population simulée'!CP131/100</f>
        <v>1072778.80206089</v>
      </c>
      <c r="KE47" s="4" t="n">
        <f aca="false">KE18*'Taux avec population simulée'!CQ131/100</f>
        <v>1070669.82256543</v>
      </c>
      <c r="KF47" s="4" t="n">
        <f aca="false">KF18*'Taux avec population simulée'!CR131/100</f>
        <v>1069299.18410573</v>
      </c>
      <c r="KG47" s="4" t="n">
        <f aca="false">KG18*'Taux avec population simulée'!CS131/100</f>
        <v>1054308.38342508</v>
      </c>
      <c r="KH47" s="4" t="n">
        <f aca="false">KH18*'Taux avec population simulée'!CT131/100</f>
        <v>1064032.68173783</v>
      </c>
      <c r="KI47" s="4" t="n">
        <f aca="false">KI18*'Taux avec population simulée'!CU131/100</f>
        <v>1074902.64748326</v>
      </c>
      <c r="KJ47" s="4" t="n">
        <f aca="false">KJ18*'Taux avec population simulée'!CV131/100</f>
        <v>1072248.58400165</v>
      </c>
      <c r="KK47" s="4" t="n">
        <f aca="false">KK18*'Taux avec population simulée'!CW131/100</f>
        <v>1077393.18576902</v>
      </c>
      <c r="KL47" s="4" t="n">
        <f aca="false">KL18*'Taux avec population simulée'!CX131/100</f>
        <v>1065146.63519314</v>
      </c>
      <c r="KM47" s="4" t="n">
        <f aca="false">KM18*'Taux avec population simulée'!CY131/100</f>
        <v>1042972.61863695</v>
      </c>
      <c r="KN47" s="4" t="n">
        <f aca="false">KN18*'Taux avec population simulée'!CZ131/100</f>
        <v>1040795.25587777</v>
      </c>
      <c r="KO47" s="4" t="n">
        <f aca="false">KO18*'Taux avec population simulée'!DA131/100</f>
        <v>1011512.35308052</v>
      </c>
      <c r="KP47" s="4" t="n">
        <f aca="false">KP18*'Taux avec population simulée'!DB131/100</f>
        <v>991754.545175624</v>
      </c>
      <c r="KQ47" s="4" t="n">
        <f aca="false">KQ18*'Taux avec population simulée'!DC131/100</f>
        <v>1001360.907135</v>
      </c>
      <c r="KR47" s="4" t="n">
        <f aca="false">KR18*'Taux avec population simulée'!DD131/100</f>
        <v>1000503.63868407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779100.137575662</v>
      </c>
      <c r="BF49" s="4" t="n">
        <f aca="false">BF20*'Taux avec population simulée'!O119/100</f>
        <v>801075.539750104</v>
      </c>
      <c r="BG49" s="4" t="n">
        <f aca="false">BG20*'Taux avec population simulée'!P119/100</f>
        <v>798969.1168182</v>
      </c>
      <c r="BH49" s="4" t="n">
        <f aca="false">BH20*'Taux avec population simulée'!Q119/100</f>
        <v>810059.723429388</v>
      </c>
      <c r="BI49" s="4" t="n">
        <f aca="false">BI20*'Taux avec population simulée'!R119/100</f>
        <v>825730.35054389</v>
      </c>
      <c r="BJ49" s="4" t="n">
        <f aca="false">BJ20*'Taux avec population simulée'!S119/100</f>
        <v>830778.035588048</v>
      </c>
      <c r="BK49" s="4" t="n">
        <f aca="false">BK20*'Taux avec population simulée'!T119/100</f>
        <v>843231.053361614</v>
      </c>
      <c r="BL49" s="4" t="n">
        <f aca="false">BL20*'Taux avec population simulée'!U119/100</f>
        <v>857067.739776687</v>
      </c>
      <c r="BM49" s="4" t="n">
        <f aca="false">BM20*'Taux avec population simulée'!V119/100</f>
        <v>849123.240076636</v>
      </c>
      <c r="BN49" s="4" t="n">
        <f aca="false">BN20*'Taux avec population simulée'!W119/100</f>
        <v>851771.728726337</v>
      </c>
      <c r="BO49" s="4" t="n">
        <f aca="false">BO20*'Taux avec population simulée'!X119/100</f>
        <v>860429.320226271</v>
      </c>
      <c r="BP49" s="4" t="n">
        <f aca="false">BP20*'Taux avec population simulée'!Y119/100</f>
        <v>864475.005004198</v>
      </c>
      <c r="BQ49" s="4" t="n">
        <f aca="false">BQ20*'Taux avec population simulée'!Z119/100</f>
        <v>883580.647496184</v>
      </c>
      <c r="BR49" s="4" t="n">
        <f aca="false">BR20*'Taux avec population simulée'!AA119/100</f>
        <v>874646.708767569</v>
      </c>
      <c r="BS49" s="4" t="n">
        <f aca="false">BS20*'Taux avec population simulée'!AB119/100</f>
        <v>887524.876123721</v>
      </c>
      <c r="BT49" s="4" t="n">
        <f aca="false">BT20*'Taux avec population simulée'!AC119/100</f>
        <v>892903.984592486</v>
      </c>
      <c r="BU49" s="4" t="n">
        <f aca="false">BU20*'Taux avec population simulée'!AD119/100</f>
        <v>894416.164357821</v>
      </c>
      <c r="BV49" s="4" t="n">
        <f aca="false">BV20*'Taux avec population simulée'!AE119/100</f>
        <v>889692.172745859</v>
      </c>
      <c r="BW49" s="4" t="n">
        <f aca="false">BW20*'Taux avec population simulée'!AF119/100</f>
        <v>889869.962571304</v>
      </c>
      <c r="BX49" s="4" t="n">
        <f aca="false">BX20*'Taux avec population simulée'!AG119/100</f>
        <v>897902.390935026</v>
      </c>
      <c r="BY49" s="4" t="n">
        <f aca="false">BY20*'Taux avec population simulée'!AH119/100</f>
        <v>908178.449595942</v>
      </c>
      <c r="BZ49" s="4" t="n">
        <f aca="false">BZ20*'Taux avec population simulée'!AI119/100</f>
        <v>887047.549092363</v>
      </c>
      <c r="CA49" s="4" t="n">
        <f aca="false">CA20*'Taux avec population simulée'!AJ119/100</f>
        <v>893903.086111563</v>
      </c>
      <c r="CB49" s="4" t="n">
        <f aca="false">CB20*'Taux avec population simulée'!AK119/100</f>
        <v>893014.136984338</v>
      </c>
      <c r="CC49" s="4" t="n">
        <f aca="false">CC20*'Taux avec population simulée'!AL119/100</f>
        <v>885196.215910012</v>
      </c>
      <c r="CD49" s="4" t="n">
        <f aca="false">CD20*'Taux avec population simulée'!AM119/100</f>
        <v>885785.627831324</v>
      </c>
      <c r="CE49" s="4" t="n">
        <f aca="false">CE20*'Taux avec population simulée'!AN119/100</f>
        <v>878282.703947731</v>
      </c>
      <c r="CF49" s="4" t="n">
        <f aca="false">CF20*'Taux avec population simulée'!AO119/100</f>
        <v>877955.14551933</v>
      </c>
      <c r="CG49" s="4" t="n">
        <f aca="false">CG20*'Taux avec population simulée'!AP119/100</f>
        <v>901653.369752297</v>
      </c>
      <c r="CH49" s="4" t="n">
        <f aca="false">CH20*'Taux avec population simulée'!AQ119/100</f>
        <v>890165.634781012</v>
      </c>
      <c r="CI49" s="4" t="n">
        <f aca="false">CI20*'Taux avec population simulée'!AR119/100</f>
        <v>887718.125933988</v>
      </c>
      <c r="CJ49" s="4" t="n">
        <f aca="false">CJ20*'Taux avec population simulée'!AS119/100</f>
        <v>874189.672966289</v>
      </c>
      <c r="CK49" s="4" t="n">
        <f aca="false">CK20*'Taux avec population simulée'!AT119/100</f>
        <v>875250.614424652</v>
      </c>
      <c r="CL49" s="4" t="n">
        <f aca="false">CL20*'Taux avec population simulée'!AU119/100</f>
        <v>885999.168871668</v>
      </c>
      <c r="CM49" s="4" t="n">
        <f aca="false">CM20*'Taux avec population simulée'!AV119/100</f>
        <v>881324.455961324</v>
      </c>
      <c r="CN49" s="4" t="n">
        <f aca="false">CN20*'Taux avec population simulée'!AW119/100</f>
        <v>873814.768334372</v>
      </c>
      <c r="CO49" s="4" t="n">
        <f aca="false">CO20*'Taux avec population simulée'!AX119/100</f>
        <v>888441.846473435</v>
      </c>
      <c r="CP49" s="4" t="n">
        <f aca="false">CP20*'Taux avec population simulée'!AY119/100</f>
        <v>902576.137596319</v>
      </c>
      <c r="CQ49" s="4" t="n">
        <f aca="false">CQ20*'Taux avec population simulée'!AZ119/100</f>
        <v>901367.360033103</v>
      </c>
      <c r="CR49" s="4" t="n">
        <f aca="false">CR20*'Taux avec population simulée'!BA119/100</f>
        <v>907389.024121003</v>
      </c>
      <c r="CS49" s="4" t="n">
        <f aca="false">CS20*'Taux avec population simulée'!BB119/100</f>
        <v>900982.792910673</v>
      </c>
      <c r="CT49" s="4" t="n">
        <f aca="false">CT20*'Taux avec population simulée'!BC119/100</f>
        <v>910384.396180132</v>
      </c>
      <c r="CU49" s="4" t="n">
        <f aca="false">CU20*'Taux avec population simulée'!BD119/100</f>
        <v>910339.948723771</v>
      </c>
      <c r="CV49" s="4" t="n">
        <f aca="false">CV20*'Taux avec population simulée'!BE119/100</f>
        <v>909674.203127404</v>
      </c>
      <c r="CW49" s="4" t="n">
        <f aca="false">CW20*'Taux avec population simulée'!BF119/100</f>
        <v>905267.141204278</v>
      </c>
      <c r="CX49" s="4" t="n">
        <f aca="false">CX20*'Taux avec population simulée'!BG119/100</f>
        <v>928751.824396901</v>
      </c>
      <c r="CY49" s="4" t="n">
        <f aca="false">CY20*'Taux avec population simulée'!BH119/100</f>
        <v>930307.485369546</v>
      </c>
      <c r="CZ49" s="4" t="n">
        <f aca="false">CZ20*'Taux avec population simulée'!BI119/100</f>
        <v>929311.282597622</v>
      </c>
      <c r="DA49" s="4" t="n">
        <f aca="false">DA20*'Taux avec population simulée'!BJ119/100</f>
        <v>919431.386047753</v>
      </c>
      <c r="DB49" s="4" t="n">
        <f aca="false">DB20*'Taux avec population simulée'!BK119/100</f>
        <v>930859.213577856</v>
      </c>
      <c r="DC49" s="4" t="n">
        <f aca="false">DC20*'Taux avec population simulée'!BL119/100</f>
        <v>943366.341298297</v>
      </c>
      <c r="DD49" s="4" t="n">
        <f aca="false">DD20*'Taux avec population simulée'!BM119/100</f>
        <v>951432.588378816</v>
      </c>
      <c r="DE49" s="4" t="n">
        <f aca="false">DE20*'Taux avec population simulée'!BN119/100</f>
        <v>938053.904014074</v>
      </c>
      <c r="DF49" s="4" t="n">
        <f aca="false">DF20*'Taux avec population simulée'!BO119/100</f>
        <v>946593.613129745</v>
      </c>
      <c r="DG49" s="4" t="n">
        <f aca="false">DG20*'Taux avec population simulée'!BP119/100</f>
        <v>953887.82721825</v>
      </c>
      <c r="DH49" s="4" t="n">
        <f aca="false">DH20*'Taux avec population simulée'!BQ119/100</f>
        <v>978554.233000652</v>
      </c>
      <c r="DI49" s="4" t="n">
        <f aca="false">DI20*'Taux avec population simulée'!BR119/100</f>
        <v>983723.665425278</v>
      </c>
      <c r="DJ49" s="4" t="n">
        <f aca="false">DJ20*'Taux avec population simulée'!BS119/100</f>
        <v>992144.525907636</v>
      </c>
      <c r="DK49" s="4" t="n">
        <f aca="false">DK20*'Taux avec population simulée'!BT119/100</f>
        <v>997212.502181872</v>
      </c>
      <c r="DL49" s="4" t="n">
        <f aca="false">DL20*'Taux avec population simulée'!BU119/100</f>
        <v>1001450.47052101</v>
      </c>
      <c r="DM49" s="4" t="n">
        <f aca="false">DM20*'Taux avec population simulée'!BV119/100</f>
        <v>1016009.91122648</v>
      </c>
      <c r="DN49" s="4" t="n">
        <f aca="false">DN20*'Taux avec population simulée'!BW119/100</f>
        <v>1042713.17000909</v>
      </c>
      <c r="DO49" s="4" t="n">
        <f aca="false">DO20*'Taux avec population simulée'!BX119/100</f>
        <v>1049638.27695999</v>
      </c>
      <c r="DP49" s="4" t="n">
        <f aca="false">DP20*'Taux avec population simulée'!BY119/100</f>
        <v>1051937.94970216</v>
      </c>
      <c r="DQ49" s="4" t="n">
        <f aca="false">DQ20*'Taux avec population simulée'!BZ119/100</f>
        <v>1080253.87815144</v>
      </c>
      <c r="DR49" s="4" t="n">
        <f aca="false">DR20*'Taux avec population simulée'!CA119/100</f>
        <v>1068315.87112224</v>
      </c>
      <c r="DS49" s="4" t="n">
        <f aca="false">DS20*'Taux avec population simulée'!CB119/100</f>
        <v>1091087.46251498</v>
      </c>
      <c r="DT49" s="4" t="n">
        <f aca="false">DT20*'Taux avec population simulée'!CC119/100</f>
        <v>1097866.66585912</v>
      </c>
      <c r="DU49" s="4" t="n">
        <f aca="false">DU20*'Taux avec population simulée'!CD119/100</f>
        <v>1105567.67079824</v>
      </c>
      <c r="DV49" s="4" t="n">
        <f aca="false">DV20*'Taux avec population simulée'!CE119/100</f>
        <v>1120578.34981068</v>
      </c>
      <c r="DW49" s="4" t="n">
        <f aca="false">DW20*'Taux avec population simulée'!CF119/100</f>
        <v>1125717.82851471</v>
      </c>
      <c r="DX49" s="4" t="n">
        <f aca="false">DX20*'Taux avec population simulée'!CG119/100</f>
        <v>1147762.80062085</v>
      </c>
      <c r="DY49" s="4" t="n">
        <f aca="false">DY20*'Taux avec population simulée'!CH119/100</f>
        <v>1147927.06295958</v>
      </c>
      <c r="DZ49" s="4" t="n">
        <f aca="false">DZ20*'Taux avec population simulée'!CI119/100</f>
        <v>1153430.81755596</v>
      </c>
      <c r="EA49" s="4" t="n">
        <f aca="false">EA20*'Taux avec population simulée'!CJ119/100</f>
        <v>1165802.67040922</v>
      </c>
      <c r="EB49" s="4" t="n">
        <f aca="false">EB20*'Taux avec population simulée'!CK119/100</f>
        <v>1145100.78448443</v>
      </c>
      <c r="EC49" s="4" t="n">
        <f aca="false">EC20*'Taux avec population simulée'!CL119/100</f>
        <v>1138980.56299329</v>
      </c>
      <c r="ED49" s="4" t="n">
        <f aca="false">ED20*'Taux avec population simulée'!CM119/100</f>
        <v>1123969.88398085</v>
      </c>
      <c r="EE49" s="4" t="n">
        <f aca="false">EE20*'Taux avec population simulée'!CN119/100</f>
        <v>1139745.83224195</v>
      </c>
      <c r="EF49" s="4" t="n">
        <f aca="false">EF20*'Taux avec population simulée'!CO119/100</f>
        <v>1152690.67078264</v>
      </c>
      <c r="EG49" s="4" t="n">
        <f aca="false">EG20*'Taux avec population simulée'!CP119/100</f>
        <v>1130504.62631501</v>
      </c>
      <c r="EH49" s="4" t="n">
        <f aca="false">EH20*'Taux avec population simulée'!CQ119/100</f>
        <v>1114024.28249549</v>
      </c>
      <c r="EI49" s="4" t="n">
        <f aca="false">EI20*'Taux avec population simulée'!CR119/100</f>
        <v>1113574.01043757</v>
      </c>
      <c r="EJ49" s="4" t="n">
        <f aca="false">EJ20*'Taux avec population simulée'!CS119/100</f>
        <v>1125485.92874239</v>
      </c>
      <c r="EK49" s="4" t="n">
        <f aca="false">EK20*'Taux avec population simulée'!CT119/100</f>
        <v>1117792.65379569</v>
      </c>
      <c r="EL49" s="4" t="n">
        <f aca="false">EL20*'Taux avec population simulée'!CU119/100</f>
        <v>1131813.89377957</v>
      </c>
      <c r="EM49" s="4" t="n">
        <f aca="false">EM20*'Taux avec population simulée'!CV119/100</f>
        <v>1107852.84980464</v>
      </c>
      <c r="EN49" s="4" t="n">
        <f aca="false">EN20*'Taux avec population simulée'!CW119/100</f>
        <v>1111172.88154501</v>
      </c>
      <c r="EO49" s="4" t="n">
        <f aca="false">EO20*'Taux avec population simulée'!CX119/100</f>
        <v>1111145.82657157</v>
      </c>
      <c r="EP49" s="4" t="n">
        <f aca="false">EP20*'Taux avec population simulée'!CY119/100</f>
        <v>1110085.85136226</v>
      </c>
      <c r="EQ49" s="4" t="n">
        <f aca="false">EQ20*'Taux avec population simulée'!CZ119/100</f>
        <v>1111831.86339802</v>
      </c>
      <c r="ER49" s="4" t="n">
        <f aca="false">ER20*'Taux avec population simulée'!DA119/100</f>
        <v>1118129.8747146</v>
      </c>
      <c r="ES49" s="4" t="n">
        <f aca="false">ES20*'Taux avec population simulée'!DB119/100</f>
        <v>1118100.88724306</v>
      </c>
      <c r="ET49" s="4" t="n">
        <f aca="false">ET20*'Taux avec population simulée'!DC119/100</f>
        <v>1099807.86020325</v>
      </c>
      <c r="EU49" s="4" t="n">
        <f aca="false">EU20*'Taux avec population simulée'!DD119/100</f>
        <v>1100467.80830531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962490.579630693</v>
      </c>
      <c r="HC49" s="4" t="n">
        <f aca="false">HC20*'Taux avec population simulée'!O133/100</f>
        <v>970629.36650583</v>
      </c>
      <c r="HD49" s="4" t="n">
        <f aca="false">HD20*'Taux avec population simulée'!P133/100</f>
        <v>968226.019066706</v>
      </c>
      <c r="HE49" s="4" t="n">
        <f aca="false">HE20*'Taux avec population simulée'!Q133/100</f>
        <v>972179.564874447</v>
      </c>
      <c r="HF49" s="4" t="n">
        <f aca="false">HF20*'Taux avec population simulée'!R133/100</f>
        <v>988765.41113121</v>
      </c>
      <c r="HG49" s="4" t="n">
        <f aca="false">HG20*'Taux avec population simulée'!S133/100</f>
        <v>994817.958909885</v>
      </c>
      <c r="HH49" s="4" t="n">
        <f aca="false">HH20*'Taux avec population simulée'!T133/100</f>
        <v>988380.561377886</v>
      </c>
      <c r="HI49" s="4" t="n">
        <f aca="false">HI20*'Taux avec population simulée'!U133/100</f>
        <v>971138.899725154</v>
      </c>
      <c r="HJ49" s="4" t="n">
        <f aca="false">HJ20*'Taux avec population simulée'!V133/100</f>
        <v>969534.704579922</v>
      </c>
      <c r="HK49" s="4" t="n">
        <f aca="false">HK20*'Taux avec population simulée'!W133/100</f>
        <v>980980.057703003</v>
      </c>
      <c r="HL49" s="4" t="n">
        <f aca="false">HL20*'Taux avec population simulée'!X133/100</f>
        <v>986870.615151835</v>
      </c>
      <c r="HM49" s="4" t="n">
        <f aca="false">HM20*'Taux avec population simulée'!Y133/100</f>
        <v>987282.954173254</v>
      </c>
      <c r="HN49" s="4" t="n">
        <f aca="false">HN20*'Taux avec population simulée'!Z133/100</f>
        <v>997631.681851277</v>
      </c>
      <c r="HO49" s="4" t="n">
        <f aca="false">HO20*'Taux avec population simulée'!AA133/100</f>
        <v>997932.100281168</v>
      </c>
      <c r="HP49" s="4" t="n">
        <f aca="false">HP20*'Taux avec population simulée'!AB133/100</f>
        <v>1011669.86201142</v>
      </c>
      <c r="HQ49" s="4" t="n">
        <f aca="false">HQ20*'Taux avec population simulée'!AC133/100</f>
        <v>1014729.02484651</v>
      </c>
      <c r="HR49" s="4" t="n">
        <f aca="false">HR20*'Taux avec population simulée'!AD133/100</f>
        <v>1000325.63012454</v>
      </c>
      <c r="HS49" s="4" t="n">
        <f aca="false">HS20*'Taux avec population simulée'!AE133/100</f>
        <v>1005882.38931794</v>
      </c>
      <c r="HT49" s="4" t="n">
        <f aca="false">HT20*'Taux avec population simulée'!AF133/100</f>
        <v>1012517.12052448</v>
      </c>
      <c r="HU49" s="4" t="n">
        <f aca="false">HU20*'Taux avec population simulée'!AG133/100</f>
        <v>1008571.42879333</v>
      </c>
      <c r="HV49" s="4" t="n">
        <f aca="false">HV20*'Taux avec population simulée'!AH133/100</f>
        <v>1015652.86060641</v>
      </c>
      <c r="HW49" s="4" t="n">
        <f aca="false">HW20*'Taux avec population simulée'!AI133/100</f>
        <v>1007323.61237376</v>
      </c>
      <c r="HX49" s="4" t="n">
        <f aca="false">HX20*'Taux avec population simulée'!AJ133/100</f>
        <v>1010715.59170471</v>
      </c>
      <c r="HY49" s="4" t="n">
        <f aca="false">HY20*'Taux avec population simulée'!AK133/100</f>
        <v>989118.84457814</v>
      </c>
      <c r="HZ49" s="4" t="n">
        <f aca="false">HZ20*'Taux avec population simulée'!AL133/100</f>
        <v>991391.617993814</v>
      </c>
      <c r="IA49" s="4" t="n">
        <f aca="false">IA20*'Taux avec population simulée'!AM133/100</f>
        <v>989570.45398255</v>
      </c>
      <c r="IB49" s="4" t="n">
        <f aca="false">IB20*'Taux avec population simulée'!AN133/100</f>
        <v>987338.914469017</v>
      </c>
      <c r="IC49" s="4" t="n">
        <f aca="false">IC20*'Taux avec population simulée'!AO133/100</f>
        <v>984948.329904366</v>
      </c>
      <c r="ID49" s="4" t="n">
        <f aca="false">ID20*'Taux avec population simulée'!AP133/100</f>
        <v>968984.919218031</v>
      </c>
      <c r="IE49" s="4" t="n">
        <f aca="false">IE20*'Taux avec population simulée'!AQ133/100</f>
        <v>957085.011411814</v>
      </c>
      <c r="IF49" s="4" t="n">
        <f aca="false">IF20*'Taux avec population simulée'!AR133/100</f>
        <v>942976.144562286</v>
      </c>
      <c r="IG49" s="4" t="n">
        <f aca="false">IG20*'Taux avec population simulée'!AS133/100</f>
        <v>959930.1506596</v>
      </c>
      <c r="IH49" s="4" t="n">
        <f aca="false">IH20*'Taux avec population simulée'!AT133/100</f>
        <v>936900.034553815</v>
      </c>
      <c r="II49" s="4" t="n">
        <f aca="false">II20*'Taux avec population simulée'!AU133/100</f>
        <v>948652.678423811</v>
      </c>
      <c r="IJ49" s="4" t="n">
        <f aca="false">IJ20*'Taux avec population simulée'!AV133/100</f>
        <v>944019.754990304</v>
      </c>
      <c r="IK49" s="4" t="n">
        <f aca="false">IK20*'Taux avec population simulée'!AW133/100</f>
        <v>944608.810735187</v>
      </c>
      <c r="IL49" s="4" t="n">
        <f aca="false">IL20*'Taux avec population simulée'!AX133/100</f>
        <v>957163.552177799</v>
      </c>
      <c r="IM49" s="4" t="n">
        <f aca="false">IM20*'Taux avec population simulée'!AY133/100</f>
        <v>935677.743883183</v>
      </c>
      <c r="IN49" s="4" t="n">
        <f aca="false">IN20*'Taux avec population simulée'!AZ133/100</f>
        <v>936851.92833465</v>
      </c>
      <c r="IO49" s="4" t="n">
        <f aca="false">IO20*'Taux avec population simulée'!BA133/100</f>
        <v>932003.999554261</v>
      </c>
      <c r="IP49" s="4" t="n">
        <f aca="false">IP20*'Taux avec population simulée'!BB133/100</f>
        <v>930425.330157974</v>
      </c>
      <c r="IQ49" s="4" t="n">
        <f aca="false">IQ20*'Taux avec population simulée'!BC133/100</f>
        <v>946055.924348451</v>
      </c>
      <c r="IR49" s="4" t="n">
        <f aca="false">IR20*'Taux avec population simulée'!BD133/100</f>
        <v>958313.192639896</v>
      </c>
      <c r="IS49" s="4" t="n">
        <f aca="false">IS20*'Taux avec population simulée'!BE133/100</f>
        <v>957283.326845925</v>
      </c>
      <c r="IT49" s="4" t="n">
        <f aca="false">IT20*'Taux avec population simulée'!BF133/100</f>
        <v>964562.092333532</v>
      </c>
      <c r="IU49" s="4" t="n">
        <f aca="false">IU20*'Taux avec population simulée'!BG133/100</f>
        <v>971395.138974178</v>
      </c>
      <c r="IV49" s="4" t="n">
        <f aca="false">IV20*'Taux avec population simulée'!BH133/100</f>
        <v>979212.890468353</v>
      </c>
      <c r="IW49" s="4" t="n">
        <f aca="false">IW20*'Taux avec population simulée'!BI133/100</f>
        <v>988072.288871397</v>
      </c>
      <c r="IX49" s="4" t="n">
        <f aca="false">IX20*'Taux avec population simulée'!BJ133/100</f>
        <v>1010187.40505346</v>
      </c>
      <c r="IY49" s="4" t="n">
        <f aca="false">IY20*'Taux avec population simulée'!BK133/100</f>
        <v>1006401.74013301</v>
      </c>
      <c r="IZ49" s="4" t="n">
        <f aca="false">IZ20*'Taux avec population simulée'!BL133/100</f>
        <v>1013923.98199517</v>
      </c>
      <c r="JA49" s="4" t="n">
        <f aca="false">JA20*'Taux avec population simulée'!BM133/100</f>
        <v>1015404.47543398</v>
      </c>
      <c r="JB49" s="4" t="n">
        <f aca="false">JB20*'Taux avec population simulée'!BN133/100</f>
        <v>1028453.04194272</v>
      </c>
      <c r="JC49" s="4" t="n">
        <f aca="false">JC20*'Taux avec population simulée'!BO133/100</f>
        <v>1018309.50201583</v>
      </c>
      <c r="JD49" s="4" t="n">
        <f aca="false">JD20*'Taux avec population simulée'!BP133/100</f>
        <v>1030711.08896477</v>
      </c>
      <c r="JE49" s="4" t="n">
        <f aca="false">JE20*'Taux avec population simulée'!BQ133/100</f>
        <v>1050704.62270568</v>
      </c>
      <c r="JF49" s="4" t="n">
        <f aca="false">JF20*'Taux avec population simulée'!BR133/100</f>
        <v>1054826.04940072</v>
      </c>
      <c r="JG49" s="4" t="n">
        <f aca="false">JG20*'Taux avec population simulée'!BS133/100</f>
        <v>1075448.89102908</v>
      </c>
      <c r="JH49" s="4" t="n">
        <f aca="false">JH20*'Taux avec population simulée'!BT133/100</f>
        <v>1098768.62620943</v>
      </c>
      <c r="JI49" s="4" t="n">
        <f aca="false">JI20*'Taux avec population simulée'!BU133/100</f>
        <v>1107908.80785087</v>
      </c>
      <c r="JJ49" s="4" t="n">
        <f aca="false">JJ20*'Taux avec population simulée'!BV133/100</f>
        <v>1102108.57228292</v>
      </c>
      <c r="JK49" s="4" t="n">
        <f aca="false">JK20*'Taux avec population simulée'!BW133/100</f>
        <v>1088896.05192519</v>
      </c>
      <c r="JL49" s="4" t="n">
        <f aca="false">JL20*'Taux avec population simulée'!BX133/100</f>
        <v>1089690.2954212</v>
      </c>
      <c r="JM49" s="4" t="n">
        <f aca="false">JM20*'Taux avec population simulée'!BY133/100</f>
        <v>1118955.56658658</v>
      </c>
      <c r="JN49" s="4" t="n">
        <f aca="false">JN20*'Taux avec population simulée'!BZ133/100</f>
        <v>1110248.34091763</v>
      </c>
      <c r="JO49" s="4" t="n">
        <f aca="false">JO20*'Taux avec population simulée'!CA133/100</f>
        <v>1114080.1485381</v>
      </c>
      <c r="JP49" s="4" t="n">
        <f aca="false">JP20*'Taux avec population simulée'!CB133/100</f>
        <v>1108420.30458934</v>
      </c>
      <c r="JQ49" s="4" t="n">
        <f aca="false">JQ20*'Taux avec population simulée'!CC133/100</f>
        <v>1118334.11277573</v>
      </c>
      <c r="JR49" s="4" t="n">
        <f aca="false">JR20*'Taux avec population simulée'!CD133/100</f>
        <v>1117230.61501365</v>
      </c>
      <c r="JS49" s="4" t="n">
        <f aca="false">JS20*'Taux avec population simulée'!CE133/100</f>
        <v>1121718.23803008</v>
      </c>
      <c r="JT49" s="4" t="n">
        <f aca="false">JT20*'Taux avec population simulée'!CF133/100</f>
        <v>1122124.68649405</v>
      </c>
      <c r="JU49" s="4" t="n">
        <f aca="false">JU20*'Taux avec population simulée'!CG133/100</f>
        <v>1124550.61440339</v>
      </c>
      <c r="JV49" s="4" t="n">
        <f aca="false">JV20*'Taux avec population simulée'!CH133/100</f>
        <v>1123418.64561364</v>
      </c>
      <c r="JW49" s="4" t="n">
        <f aca="false">JW20*'Taux avec population simulée'!CI133/100</f>
        <v>1132289.82513159</v>
      </c>
      <c r="JX49" s="4" t="n">
        <f aca="false">JX20*'Taux avec population simulée'!CJ133/100</f>
        <v>1125679.63791442</v>
      </c>
      <c r="JY49" s="4" t="n">
        <f aca="false">JY20*'Taux avec population simulée'!CK133/100</f>
        <v>1104323.42188368</v>
      </c>
      <c r="JZ49" s="4" t="n">
        <f aca="false">JZ20*'Taux avec population simulée'!CL133/100</f>
        <v>1097737.77865588</v>
      </c>
      <c r="KA49" s="4" t="n">
        <f aca="false">KA20*'Taux avec population simulée'!CM133/100</f>
        <v>1091449.60857926</v>
      </c>
      <c r="KB49" s="4" t="n">
        <f aca="false">KB20*'Taux avec population simulée'!CN133/100</f>
        <v>1088321.72257393</v>
      </c>
      <c r="KC49" s="4" t="n">
        <f aca="false">KC20*'Taux avec population simulée'!CO133/100</f>
        <v>1090537.55393426</v>
      </c>
      <c r="KD49" s="4" t="n">
        <f aca="false">KD20*'Taux avec population simulée'!CP133/100</f>
        <v>1104125.10644957</v>
      </c>
      <c r="KE49" s="4" t="n">
        <f aca="false">KE20*'Taux avec population simulée'!CQ133/100</f>
        <v>1109389.30128967</v>
      </c>
      <c r="KF49" s="4" t="n">
        <f aca="false">KF20*'Taux avec population simulée'!CR133/100</f>
        <v>1093073.43891598</v>
      </c>
      <c r="KG49" s="4" t="n">
        <f aca="false">KG20*'Taux avec population simulée'!CS133/100</f>
        <v>1085471.67452827</v>
      </c>
      <c r="KH49" s="4" t="n">
        <f aca="false">KH20*'Taux avec population simulée'!CT133/100</f>
        <v>1089739.38339995</v>
      </c>
      <c r="KI49" s="4" t="n">
        <f aca="false">KI20*'Taux avec population simulée'!CU133/100</f>
        <v>1069764.50309095</v>
      </c>
      <c r="KJ49" s="4" t="n">
        <f aca="false">KJ20*'Taux avec population simulée'!CV133/100</f>
        <v>1063549.96498244</v>
      </c>
      <c r="KK49" s="4" t="n">
        <f aca="false">KK20*'Taux avec population simulée'!CW133/100</f>
        <v>1056142.58899053</v>
      </c>
      <c r="KL49" s="4" t="n">
        <f aca="false">KL20*'Taux avec population simulée'!CX133/100</f>
        <v>1055663.49031802</v>
      </c>
      <c r="KM49" s="4" t="n">
        <f aca="false">KM20*'Taux avec population simulée'!CY133/100</f>
        <v>1051902.36938695</v>
      </c>
      <c r="KN49" s="4" t="n">
        <f aca="false">KN20*'Taux avec population simulée'!CZ133/100</f>
        <v>1055161.8111753</v>
      </c>
      <c r="KO49" s="4" t="n">
        <f aca="false">KO20*'Taux avec population simulée'!DA133/100</f>
        <v>1053714.69756204</v>
      </c>
      <c r="KP49" s="4" t="n">
        <f aca="false">KP20*'Taux avec population simulée'!DB133/100</f>
        <v>1070365.33995074</v>
      </c>
      <c r="KQ49" s="4" t="n">
        <f aca="false">KQ20*'Taux avec population simulée'!DC133/100</f>
        <v>1072323.95030247</v>
      </c>
      <c r="KR49" s="4" t="n">
        <f aca="false">KR20*'Taux avec population simulée'!DD133/100</f>
        <v>1060909.03172621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709775.725952797</v>
      </c>
      <c r="BF50" s="18" t="n">
        <f aca="false">BF21*'Taux avec population simulée'!O120/100</f>
        <v>706436.337025263</v>
      </c>
      <c r="BG50" s="18" t="n">
        <f aca="false">BG21*'Taux avec population simulée'!P120/100</f>
        <v>720123.571731017</v>
      </c>
      <c r="BH50" s="18" t="n">
        <f aca="false">BH21*'Taux avec population simulée'!Q120/100</f>
        <v>720194.878704789</v>
      </c>
      <c r="BI50" s="18" t="n">
        <f aca="false">BI21*'Taux avec population simulée'!R120/100</f>
        <v>724608.502561868</v>
      </c>
      <c r="BJ50" s="18" t="n">
        <f aca="false">BJ21*'Taux avec population simulée'!S120/100</f>
        <v>724267.710791116</v>
      </c>
      <c r="BK50" s="18" t="n">
        <f aca="false">BK21*'Taux avec population simulée'!T120/100</f>
        <v>729487.010845353</v>
      </c>
      <c r="BL50" s="18" t="n">
        <f aca="false">BL21*'Taux avec population simulée'!U120/100</f>
        <v>728505.382375252</v>
      </c>
      <c r="BM50" s="18" t="n">
        <f aca="false">BM21*'Taux avec population simulée'!V120/100</f>
        <v>729320.319218355</v>
      </c>
      <c r="BN50" s="18" t="n">
        <f aca="false">BN21*'Taux avec population simulée'!W120/100</f>
        <v>739164.385857202</v>
      </c>
      <c r="BO50" s="18" t="n">
        <f aca="false">BO21*'Taux avec population simulée'!X120/100</f>
        <v>745557.935817184</v>
      </c>
      <c r="BP50" s="18" t="n">
        <f aca="false">BP21*'Taux avec population simulée'!Y120/100</f>
        <v>756278.985626962</v>
      </c>
      <c r="BQ50" s="18" t="n">
        <f aca="false">BQ21*'Taux avec population simulée'!Z120/100</f>
        <v>757832.922016424</v>
      </c>
      <c r="BR50" s="18" t="n">
        <f aca="false">BR21*'Taux avec population simulée'!AA120/100</f>
        <v>773482.487597787</v>
      </c>
      <c r="BS50" s="18" t="n">
        <f aca="false">BS21*'Taux avec population simulée'!AB120/100</f>
        <v>764142.200098312</v>
      </c>
      <c r="BT50" s="18" t="n">
        <f aca="false">BT21*'Taux avec population simulée'!AC120/100</f>
        <v>767027.817374573</v>
      </c>
      <c r="BU50" s="18" t="n">
        <f aca="false">BU21*'Taux avec population simulée'!AD120/100</f>
        <v>756281.763820745</v>
      </c>
      <c r="BV50" s="18" t="n">
        <f aca="false">BV21*'Taux avec population simulée'!AE120/100</f>
        <v>749781.716432403</v>
      </c>
      <c r="BW50" s="18" t="n">
        <f aca="false">BW21*'Taux avec population simulée'!AF120/100</f>
        <v>749034.382304694</v>
      </c>
      <c r="BX50" s="18" t="n">
        <f aca="false">BX21*'Taux avec population simulée'!AG120/100</f>
        <v>735232.31558923</v>
      </c>
      <c r="BY50" s="18" t="n">
        <f aca="false">BY21*'Taux avec population simulée'!AH120/100</f>
        <v>734582.218243936</v>
      </c>
      <c r="BZ50" s="18" t="n">
        <f aca="false">BZ21*'Taux avec population simulée'!AI120/100</f>
        <v>753798.984643064</v>
      </c>
      <c r="CA50" s="18" t="n">
        <f aca="false">CA21*'Taux avec population simulée'!AJ120/100</f>
        <v>752546.945311387</v>
      </c>
      <c r="CB50" s="18" t="n">
        <f aca="false">CB21*'Taux avec population simulée'!AK120/100</f>
        <v>763652.311927856</v>
      </c>
      <c r="CC50" s="18" t="n">
        <f aca="false">CC21*'Taux avec population simulée'!AL120/100</f>
        <v>780859.518157059</v>
      </c>
      <c r="CD50" s="18" t="n">
        <f aca="false">CD21*'Taux avec population simulée'!AM120/100</f>
        <v>785929.721811592</v>
      </c>
      <c r="CE50" s="18" t="n">
        <f aca="false">CE21*'Taux avec population simulée'!AN120/100</f>
        <v>797822.243333331</v>
      </c>
      <c r="CF50" s="18" t="n">
        <f aca="false">CF21*'Taux avec population simulée'!AO120/100</f>
        <v>808121.93375264</v>
      </c>
      <c r="CG50" s="18" t="n">
        <f aca="false">CG21*'Taux avec population simulée'!AP120/100</f>
        <v>801217.19613653</v>
      </c>
      <c r="CH50" s="18" t="n">
        <f aca="false">CH21*'Taux avec population simulée'!AQ120/100</f>
        <v>801962.678135051</v>
      </c>
      <c r="CI50" s="18" t="n">
        <f aca="false">CI21*'Taux avec population simulée'!AR120/100</f>
        <v>811052.928194028</v>
      </c>
      <c r="CJ50" s="18" t="n">
        <f aca="false">CJ21*'Taux avec population simulée'!AS120/100</f>
        <v>814715.51366502</v>
      </c>
      <c r="CK50" s="18" t="n">
        <f aca="false">CK21*'Taux avec population simulée'!AT120/100</f>
        <v>831362.450814589</v>
      </c>
      <c r="CL50" s="18" t="n">
        <f aca="false">CL21*'Taux avec population simulée'!AU120/100</f>
        <v>823853.919082908</v>
      </c>
      <c r="CM50" s="18" t="n">
        <f aca="false">CM21*'Taux avec population simulée'!AV120/100</f>
        <v>838241.258622055</v>
      </c>
      <c r="CN50" s="18" t="n">
        <f aca="false">CN21*'Taux avec population simulée'!AW120/100</f>
        <v>844725.562912291</v>
      </c>
      <c r="CO50" s="18" t="n">
        <f aca="false">CO21*'Taux avec population simulée'!AX120/100</f>
        <v>845414.554970551</v>
      </c>
      <c r="CP50" s="18" t="n">
        <f aca="false">CP21*'Taux avec population simulée'!AY120/100</f>
        <v>840540.677010038</v>
      </c>
      <c r="CQ50" s="18" t="n">
        <f aca="false">CQ21*'Taux avec population simulée'!AZ120/100</f>
        <v>842202.962957049</v>
      </c>
      <c r="CR50" s="18" t="n">
        <f aca="false">CR21*'Taux avec population simulée'!BA120/100</f>
        <v>850082.846591099</v>
      </c>
      <c r="CS50" s="18" t="n">
        <f aca="false">CS21*'Taux avec population simulée'!BB120/100</f>
        <v>859862.088708337</v>
      </c>
      <c r="CT50" s="18" t="n">
        <f aca="false">CT21*'Taux avec population simulée'!BC120/100</f>
        <v>838457.957737153</v>
      </c>
      <c r="CU50" s="18" t="n">
        <f aca="false">CU21*'Taux avec population simulée'!BD120/100</f>
        <v>845095.988750065</v>
      </c>
      <c r="CV50" s="18" t="n">
        <f aca="false">CV21*'Taux avec population simulée'!BE120/100</f>
        <v>843987.489430526</v>
      </c>
      <c r="CW50" s="18" t="n">
        <f aca="false">CW21*'Taux avec population simulée'!BF120/100</f>
        <v>837515.223980017</v>
      </c>
      <c r="CX50" s="18" t="n">
        <f aca="false">CX21*'Taux avec population simulée'!BG120/100</f>
        <v>839329.384520516</v>
      </c>
      <c r="CY50" s="18" t="n">
        <f aca="false">CY21*'Taux avec population simulée'!BH120/100</f>
        <v>832794.146677586</v>
      </c>
      <c r="CZ50" s="18" t="n">
        <f aca="false">CZ21*'Taux avec population simulée'!BI120/100</f>
        <v>831161.494797597</v>
      </c>
      <c r="DA50" s="18" t="n">
        <f aca="false">DA21*'Taux avec population simulée'!BJ120/100</f>
        <v>854073.258928521</v>
      </c>
      <c r="DB50" s="18" t="n">
        <f aca="false">DB21*'Taux avec population simulée'!BK120/100</f>
        <v>843531.865650064</v>
      </c>
      <c r="DC50" s="18" t="n">
        <f aca="false">DC21*'Taux avec population simulée'!BL120/100</f>
        <v>841439.885731234</v>
      </c>
      <c r="DD50" s="18" t="n">
        <f aca="false">DD21*'Taux avec population simulée'!BM120/100</f>
        <v>829724.242547033</v>
      </c>
      <c r="DE50" s="18" t="n">
        <f aca="false">DE21*'Taux avec population simulée'!BN120/100</f>
        <v>831695.834068586</v>
      </c>
      <c r="DF50" s="18" t="n">
        <f aca="false">DF21*'Taux avec population simulée'!BO120/100</f>
        <v>841423.216568535</v>
      </c>
      <c r="DG50" s="18" t="n">
        <f aca="false">DG21*'Taux avec population simulée'!BP120/100</f>
        <v>836573.416287477</v>
      </c>
      <c r="DH50" s="18" t="n">
        <f aca="false">DH21*'Taux avec population simulée'!BQ120/100</f>
        <v>830618.820945258</v>
      </c>
      <c r="DI50" s="18" t="n">
        <f aca="false">DI21*'Taux avec population simulée'!BR120/100</f>
        <v>844740.379945802</v>
      </c>
      <c r="DJ50" s="18" t="n">
        <f aca="false">DJ21*'Taux avec population simulée'!BS120/100</f>
        <v>857290.40732959</v>
      </c>
      <c r="DK50" s="18" t="n">
        <f aca="false">DK21*'Taux avec population simulée'!BT120/100</f>
        <v>853711.167672097</v>
      </c>
      <c r="DL50" s="18" t="n">
        <f aca="false">DL21*'Taux avec population simulée'!BU120/100</f>
        <v>858950.841147412</v>
      </c>
      <c r="DM50" s="18" t="n">
        <f aca="false">DM21*'Taux avec population simulée'!BV120/100</f>
        <v>850544.952823723</v>
      </c>
      <c r="DN50" s="18" t="n">
        <f aca="false">DN21*'Taux avec population simulée'!BW120/100</f>
        <v>859443.507511652</v>
      </c>
      <c r="DO50" s="18" t="n">
        <f aca="false">DO21*'Taux avec population simulée'!BX120/100</f>
        <v>860170.468218283</v>
      </c>
      <c r="DP50" s="18" t="n">
        <f aca="false">DP21*'Taux avec population simulée'!BY120/100</f>
        <v>859592.603911356</v>
      </c>
      <c r="DQ50" s="18" t="n">
        <f aca="false">DQ21*'Taux avec population simulée'!BZ120/100</f>
        <v>852868.448891161</v>
      </c>
      <c r="DR50" s="18" t="n">
        <f aca="false">DR21*'Taux avec population simulée'!CA120/100</f>
        <v>873862.33324701</v>
      </c>
      <c r="DS50" s="18" t="n">
        <f aca="false">DS21*'Taux avec population simulée'!CB120/100</f>
        <v>876367.337974958</v>
      </c>
      <c r="DT50" s="18" t="n">
        <f aca="false">DT21*'Taux avec population simulée'!CC120/100</f>
        <v>876202.498477148</v>
      </c>
      <c r="DU50" s="18" t="n">
        <f aca="false">DU21*'Taux avec population simulée'!CD120/100</f>
        <v>866998.342473055</v>
      </c>
      <c r="DV50" s="18" t="n">
        <f aca="false">DV21*'Taux avec population simulée'!CE120/100</f>
        <v>878286.143814627</v>
      </c>
      <c r="DW50" s="18" t="n">
        <f aca="false">DW21*'Taux avec population simulée'!CF120/100</f>
        <v>890157.365850694</v>
      </c>
      <c r="DX50" s="18" t="n">
        <f aca="false">DX21*'Taux avec population simulée'!CG120/100</f>
        <v>897024.134818432</v>
      </c>
      <c r="DY50" s="18" t="n">
        <f aca="false">DY21*'Taux avec population simulée'!CH120/100</f>
        <v>884739.887973247</v>
      </c>
      <c r="DZ50" s="18" t="n">
        <f aca="false">DZ21*'Taux avec population simulée'!CI120/100</f>
        <v>891414.961569937</v>
      </c>
      <c r="EA50" s="18" t="n">
        <f aca="false">EA21*'Taux avec population simulée'!CJ120/100</f>
        <v>898506.764234123</v>
      </c>
      <c r="EB50" s="18" t="n">
        <f aca="false">EB21*'Taux avec population simulée'!CK120/100</f>
        <v>921422.232623425</v>
      </c>
      <c r="EC50" s="18" t="n">
        <f aca="false">EC21*'Taux avec population simulée'!CL120/100</f>
        <v>929871.645983053</v>
      </c>
      <c r="ED50" s="18" t="n">
        <f aca="false">ED21*'Taux avec population simulée'!CM120/100</f>
        <v>938058.983062456</v>
      </c>
      <c r="EE50" s="18" t="n">
        <f aca="false">EE21*'Taux avec population simulée'!CN120/100</f>
        <v>943520.912040435</v>
      </c>
      <c r="EF50" s="18" t="n">
        <f aca="false">EF21*'Taux avec population simulée'!CO120/100</f>
        <v>945994.430572172</v>
      </c>
      <c r="EG50" s="18" t="n">
        <f aca="false">EG21*'Taux avec population simulée'!CP120/100</f>
        <v>960367.879142403</v>
      </c>
      <c r="EH50" s="18" t="n">
        <f aca="false">EH21*'Taux avec population simulée'!CQ120/100</f>
        <v>986826.470670015</v>
      </c>
      <c r="EI50" s="18" t="n">
        <f aca="false">EI21*'Taux avec population simulée'!CR120/100</f>
        <v>997366.937883878</v>
      </c>
      <c r="EJ50" s="18" t="n">
        <f aca="false">EJ21*'Taux avec population simulée'!CS120/100</f>
        <v>997238.214905251</v>
      </c>
      <c r="EK50" s="18" t="n">
        <f aca="false">EK21*'Taux avec population simulée'!CT120/100</f>
        <v>1022019.70345234</v>
      </c>
      <c r="EL50" s="18" t="n">
        <f aca="false">EL21*'Taux avec population simulée'!CU120/100</f>
        <v>1009415.96432208</v>
      </c>
      <c r="EM50" s="18" t="n">
        <f aca="false">EM21*'Taux avec population simulée'!CV120/100</f>
        <v>1031132.17906158</v>
      </c>
      <c r="EN50" s="18" t="n">
        <f aca="false">EN21*'Taux avec population simulée'!CW120/100</f>
        <v>1037099.73930813</v>
      </c>
      <c r="EO50" s="18" t="n">
        <f aca="false">EO21*'Taux avec population simulée'!CX120/100</f>
        <v>1045065.74694946</v>
      </c>
      <c r="EP50" s="18" t="n">
        <f aca="false">EP21*'Taux avec population simulée'!CY120/100</f>
        <v>1060041.13750607</v>
      </c>
      <c r="EQ50" s="18" t="n">
        <f aca="false">EQ21*'Taux avec population simulée'!CZ120/100</f>
        <v>1063204.57416066</v>
      </c>
      <c r="ER50" s="18" t="n">
        <f aca="false">ER21*'Taux avec population simulée'!DA120/100</f>
        <v>1084093.81321734</v>
      </c>
      <c r="ES50" s="18" t="n">
        <f aca="false">ES21*'Taux avec population simulée'!DB120/100</f>
        <v>1083365.92644611</v>
      </c>
      <c r="ET50" s="18" t="n">
        <f aca="false">ET21*'Taux avec population simulée'!DC120/100</f>
        <v>1086809.03460822</v>
      </c>
      <c r="EU50" s="18" t="n">
        <f aca="false">EU21*'Taux avec population simulée'!DD120/100</f>
        <v>1098342.24306732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801893.480665903</v>
      </c>
      <c r="HC50" s="18" t="n">
        <f aca="false">HC21*'Taux avec population simulée'!O134/100</f>
        <v>808364.787066241</v>
      </c>
      <c r="HD50" s="18" t="n">
        <f aca="false">HD21*'Taux avec population simulée'!P134/100</f>
        <v>809075.75162056</v>
      </c>
      <c r="HE50" s="18" t="n">
        <f aca="false">HE21*'Taux avec population simulée'!Q134/100</f>
        <v>823861.712035864</v>
      </c>
      <c r="HF50" s="18" t="n">
        <f aca="false">HF21*'Taux avec population simulée'!R134/100</f>
        <v>831409.021242874</v>
      </c>
      <c r="HG50" s="18" t="n">
        <f aca="false">HG21*'Taux avec population simulée'!S134/100</f>
        <v>836492.800045266</v>
      </c>
      <c r="HH50" s="18" t="n">
        <f aca="false">HH21*'Taux avec population simulée'!T134/100</f>
        <v>842702.272725331</v>
      </c>
      <c r="HI50" s="18" t="n">
        <f aca="false">HI21*'Taux avec population simulée'!U134/100</f>
        <v>867888.956540115</v>
      </c>
      <c r="HJ50" s="18" t="n">
        <f aca="false">HJ21*'Taux avec population simulée'!V134/100</f>
        <v>876272.413576466</v>
      </c>
      <c r="HK50" s="18" t="n">
        <f aca="false">HK21*'Taux avec population simulée'!W134/100</f>
        <v>879222.34311838</v>
      </c>
      <c r="HL50" s="18" t="n">
        <f aca="false">HL21*'Taux avec population simulée'!X134/100</f>
        <v>895104.373888259</v>
      </c>
      <c r="HM50" s="18" t="n">
        <f aca="false">HM21*'Taux avec population simulée'!Y134/100</f>
        <v>892813.806634625</v>
      </c>
      <c r="HN50" s="18" t="n">
        <f aca="false">HN21*'Taux avec population simulée'!Z134/100</f>
        <v>892056.973399382</v>
      </c>
      <c r="HO50" s="18" t="n">
        <f aca="false">HO21*'Taux avec population simulée'!AA134/100</f>
        <v>895796.226492194</v>
      </c>
      <c r="HP50" s="18" t="n">
        <f aca="false">HP21*'Taux avec population simulée'!AB134/100</f>
        <v>897229.622771064</v>
      </c>
      <c r="HQ50" s="18" t="n">
        <f aca="false">HQ21*'Taux avec population simulée'!AC134/100</f>
        <v>900404.117730001</v>
      </c>
      <c r="HR50" s="18" t="n">
        <f aca="false">HR21*'Taux avec population simulée'!AD134/100</f>
        <v>917762.546667117</v>
      </c>
      <c r="HS50" s="18" t="n">
        <f aca="false">HS21*'Taux avec population simulée'!AE134/100</f>
        <v>923597.425119636</v>
      </c>
      <c r="HT50" s="18" t="n">
        <f aca="false">HT21*'Taux avec population simulée'!AF134/100</f>
        <v>920815.68074111</v>
      </c>
      <c r="HU50" s="18" t="n">
        <f aca="false">HU21*'Taux avec population simulée'!AG134/100</f>
        <v>924889.392965658</v>
      </c>
      <c r="HV50" s="18" t="n">
        <f aca="false">HV21*'Taux avec population simulée'!AH134/100</f>
        <v>929474.349863004</v>
      </c>
      <c r="HW50" s="18" t="n">
        <f aca="false">HW21*'Taux avec population simulée'!AI134/100</f>
        <v>937180.288258208</v>
      </c>
      <c r="HX50" s="18" t="n">
        <f aca="false">HX21*'Taux avec population simulée'!AJ134/100</f>
        <v>932277.117386954</v>
      </c>
      <c r="HY50" s="18" t="n">
        <f aca="false">HY21*'Taux avec population simulée'!AK134/100</f>
        <v>934898.321382247</v>
      </c>
      <c r="HZ50" s="18" t="n">
        <f aca="false">HZ21*'Taux avec population simulée'!AL134/100</f>
        <v>952550.118757772</v>
      </c>
      <c r="IA50" s="18" t="n">
        <f aca="false">IA21*'Taux avec population simulée'!AM134/100</f>
        <v>955989.31422954</v>
      </c>
      <c r="IB50" s="18" t="n">
        <f aca="false">IB21*'Taux avec population simulée'!AN134/100</f>
        <v>949875.4013014</v>
      </c>
      <c r="IC50" s="18" t="n">
        <f aca="false">IC21*'Taux avec population simulée'!AO134/100</f>
        <v>933280.494782163</v>
      </c>
      <c r="ID50" s="18" t="n">
        <f aca="false">ID21*'Taux avec population simulée'!AP134/100</f>
        <v>931203.025775321</v>
      </c>
      <c r="IE50" s="18" t="n">
        <f aca="false">IE21*'Taux avec population simulée'!AQ134/100</f>
        <v>939840.671751791</v>
      </c>
      <c r="IF50" s="18" t="n">
        <f aca="false">IF21*'Taux avec population simulée'!AR134/100</f>
        <v>946590.05703023</v>
      </c>
      <c r="IG50" s="18" t="n">
        <f aca="false">IG21*'Taux avec population simulée'!AS134/100</f>
        <v>944459.07456231</v>
      </c>
      <c r="IH50" s="18" t="n">
        <f aca="false">IH21*'Taux avec population simulée'!AT134/100</f>
        <v>955669.189060593</v>
      </c>
      <c r="II50" s="18" t="n">
        <f aca="false">II21*'Taux avec population simulée'!AU134/100</f>
        <v>956089.651969061</v>
      </c>
      <c r="IJ50" s="18" t="n">
        <f aca="false">IJ21*'Taux avec population simulée'!AV134/100</f>
        <v>969461.328055879</v>
      </c>
      <c r="IK50" s="18" t="n">
        <f aca="false">IK21*'Taux avec population simulée'!AW134/100</f>
        <v>973694.625066142</v>
      </c>
      <c r="IL50" s="18" t="n">
        <f aca="false">IL21*'Taux avec population simulée'!AX134/100</f>
        <v>960690.854024234</v>
      </c>
      <c r="IM50" s="18" t="n">
        <f aca="false">IM21*'Taux avec population simulée'!AY134/100</f>
        <v>967698.25063287</v>
      </c>
      <c r="IN50" s="18" t="n">
        <f aca="false">IN21*'Taux avec population simulée'!AZ134/100</f>
        <v>975215.936316783</v>
      </c>
      <c r="IO50" s="18" t="n">
        <f aca="false">IO21*'Taux avec population simulée'!BA134/100</f>
        <v>971913.391290267</v>
      </c>
      <c r="IP50" s="18" t="n">
        <f aca="false">IP21*'Taux avec population simulée'!BB134/100</f>
        <v>978693.355689321</v>
      </c>
      <c r="IQ50" s="18" t="n">
        <f aca="false">IQ21*'Taux avec population simulée'!BC134/100</f>
        <v>971442.281713278</v>
      </c>
      <c r="IR50" s="18" t="n">
        <f aca="false">IR21*'Taux avec population simulée'!BD134/100</f>
        <v>974508.79415254</v>
      </c>
      <c r="IS50" s="18" t="n">
        <f aca="false">IS21*'Taux avec population simulée'!BE134/100</f>
        <v>955695.945791132</v>
      </c>
      <c r="IT50" s="18" t="n">
        <f aca="false">IT21*'Taux avec population simulée'!BF134/100</f>
        <v>958367.796454945</v>
      </c>
      <c r="IU50" s="18" t="n">
        <f aca="false">IU21*'Taux avec population simulée'!BG134/100</f>
        <v>957410.28774066</v>
      </c>
      <c r="IV50" s="18" t="n">
        <f aca="false">IV21*'Taux avec population simulée'!BH134/100</f>
        <v>957232.54660208</v>
      </c>
      <c r="IW50" s="18" t="n">
        <f aca="false">IW21*'Taux avec population simulée'!BI134/100</f>
        <v>954675.367640576</v>
      </c>
      <c r="IX50" s="18" t="n">
        <f aca="false">IX21*'Taux avec population simulée'!BJ134/100</f>
        <v>939496.656644862</v>
      </c>
      <c r="IY50" s="18" t="n">
        <f aca="false">IY21*'Taux avec population simulée'!BK134/100</f>
        <v>927691.204892089</v>
      </c>
      <c r="IZ50" s="18" t="n">
        <f aca="false">IZ21*'Taux avec population simulée'!BL134/100</f>
        <v>913314.240215023</v>
      </c>
      <c r="JA50" s="18" t="n">
        <f aca="false">JA21*'Taux avec population simulée'!BM134/100</f>
        <v>929842.254907913</v>
      </c>
      <c r="JB50" s="18" t="n">
        <f aca="false">JB21*'Taux avec population simulée'!BN134/100</f>
        <v>906533.320218449</v>
      </c>
      <c r="JC50" s="18" t="n">
        <f aca="false">JC21*'Taux avec population simulée'!BO134/100</f>
        <v>918320.615618357</v>
      </c>
      <c r="JD50" s="18" t="n">
        <f aca="false">JD21*'Taux avec population simulée'!BP134/100</f>
        <v>913775.793816819</v>
      </c>
      <c r="JE50" s="18" t="n">
        <f aca="false">JE21*'Taux avec population simulée'!BQ134/100</f>
        <v>914188.611945134</v>
      </c>
      <c r="JF50" s="18" t="n">
        <f aca="false">JF21*'Taux avec population simulée'!BR134/100</f>
        <v>925483.774622629</v>
      </c>
      <c r="JG50" s="18" t="n">
        <f aca="false">JG21*'Taux avec population simulée'!BS134/100</f>
        <v>906101.39013975</v>
      </c>
      <c r="JH50" s="18" t="n">
        <f aca="false">JH21*'Taux avec population simulée'!BT134/100</f>
        <v>907955.249327088</v>
      </c>
      <c r="JI50" s="18" t="n">
        <f aca="false">JI21*'Taux avec population simulée'!BU134/100</f>
        <v>903278.555067895</v>
      </c>
      <c r="JJ50" s="18" t="n">
        <f aca="false">JJ21*'Taux avec population simulée'!BV134/100</f>
        <v>901311.935373285</v>
      </c>
      <c r="JK50" s="18" t="n">
        <f aca="false">JK21*'Taux avec population simulée'!BW134/100</f>
        <v>916541.293037519</v>
      </c>
      <c r="JL50" s="18" t="n">
        <f aca="false">JL21*'Taux avec population simulée'!BX134/100</f>
        <v>927087.267259925</v>
      </c>
      <c r="JM50" s="18" t="n">
        <f aca="false">JM21*'Taux avec population simulée'!BY134/100</f>
        <v>925715.029222287</v>
      </c>
      <c r="JN50" s="18" t="n">
        <f aca="false">JN21*'Taux avec population simulée'!BZ134/100</f>
        <v>932882.010616637</v>
      </c>
      <c r="JO50" s="18" t="n">
        <f aca="false">JO21*'Taux avec population simulée'!CA134/100</f>
        <v>939101.039271894</v>
      </c>
      <c r="JP50" s="18" t="n">
        <f aca="false">JP21*'Taux avec population simulée'!CB134/100</f>
        <v>946457.228975055</v>
      </c>
      <c r="JQ50" s="18" t="n">
        <f aca="false">JQ21*'Taux avec population simulée'!CC134/100</f>
        <v>954595.097448959</v>
      </c>
      <c r="JR50" s="18" t="n">
        <f aca="false">JR21*'Taux avec population simulée'!CD134/100</f>
        <v>975253.204620033</v>
      </c>
      <c r="JS50" s="18" t="n">
        <f aca="false">JS21*'Taux avec population simulée'!CE134/100</f>
        <v>971553.13102551</v>
      </c>
      <c r="JT50" s="18" t="n">
        <f aca="false">JT21*'Taux avec population simulée'!CF134/100</f>
        <v>978980.034945095</v>
      </c>
      <c r="JU50" s="18" t="n">
        <f aca="false">JU21*'Taux avec population simulée'!CG134/100</f>
        <v>979938.4992569</v>
      </c>
      <c r="JV50" s="18" t="n">
        <f aca="false">JV21*'Taux avec population simulée'!CH134/100</f>
        <v>993214.615591793</v>
      </c>
      <c r="JW50" s="18" t="n">
        <f aca="false">JW21*'Taux avec population simulée'!CI134/100</f>
        <v>982962.965405315</v>
      </c>
      <c r="JX50" s="18" t="n">
        <f aca="false">JX21*'Taux avec population simulée'!CJ134/100</f>
        <v>993739.23862986</v>
      </c>
      <c r="JY50" s="18" t="n">
        <f aca="false">JY21*'Taux avec population simulée'!CK134/100</f>
        <v>1013565.97595919</v>
      </c>
      <c r="JZ50" s="18" t="n">
        <f aca="false">JZ21*'Taux avec population simulée'!CL134/100</f>
        <v>1017976.05851051</v>
      </c>
      <c r="KA50" s="18" t="n">
        <f aca="false">KA21*'Taux avec population simulée'!CM134/100</f>
        <v>1038192.67962769</v>
      </c>
      <c r="KB50" s="18" t="n">
        <f aca="false">KB21*'Taux avec population simulée'!CN134/100</f>
        <v>1059973.61388388</v>
      </c>
      <c r="KC50" s="18" t="n">
        <f aca="false">KC21*'Taux avec population simulée'!CO134/100</f>
        <v>1069451.23007977</v>
      </c>
      <c r="KD50" s="18" t="n">
        <f aca="false">KD21*'Taux avec population simulée'!CP134/100</f>
        <v>1064932.20941125</v>
      </c>
      <c r="KE50" s="18" t="n">
        <f aca="false">KE21*'Taux avec population simulée'!CQ134/100</f>
        <v>1052380.43599595</v>
      </c>
      <c r="KF50" s="18" t="n">
        <f aca="false">KF21*'Taux avec population simulée'!CR134/100</f>
        <v>1052330.74492495</v>
      </c>
      <c r="KG50" s="18" t="n">
        <f aca="false">KG21*'Taux avec population simulée'!CS134/100</f>
        <v>1080549.5396683</v>
      </c>
      <c r="KH50" s="18" t="n">
        <f aca="false">KH21*'Taux avec population simulée'!CT134/100</f>
        <v>1072271.19835907</v>
      </c>
      <c r="KI50" s="18" t="n">
        <f aca="false">KI21*'Taux avec population simulée'!CU134/100</f>
        <v>1078540.87368285</v>
      </c>
      <c r="KJ50" s="18" t="n">
        <f aca="false">KJ21*'Taux avec population simulée'!CV134/100</f>
        <v>1070482.31980304</v>
      </c>
      <c r="KK50" s="18" t="n">
        <f aca="false">KK21*'Taux avec population simulée'!CW134/100</f>
        <v>1079881.57700235</v>
      </c>
      <c r="KL50" s="18" t="n">
        <f aca="false">KL21*'Taux avec population simulée'!CX134/100</f>
        <v>1077903.49013751</v>
      </c>
      <c r="KM50" s="18" t="n">
        <f aca="false">KM21*'Taux avec population simulée'!CY134/100</f>
        <v>1082477.93546214</v>
      </c>
      <c r="KN50" s="18" t="n">
        <f aca="false">KN21*'Taux avec population simulée'!CZ134/100</f>
        <v>1082663.32138088</v>
      </c>
      <c r="KO50" s="18" t="n">
        <f aca="false">KO21*'Taux avec population simulée'!DA134/100</f>
        <v>1083367.59675256</v>
      </c>
      <c r="KP50" s="18" t="n">
        <f aca="false">KP21*'Taux avec population simulée'!DB134/100</f>
        <v>1083742.19098011</v>
      </c>
      <c r="KQ50" s="18" t="n">
        <f aca="false">KQ21*'Taux avec population simulée'!DC134/100</f>
        <v>1092017.66549678</v>
      </c>
      <c r="KR50" s="18" t="n">
        <f aca="false">KR21*'Taux avec population simulée'!DD134/100</f>
        <v>1087177.5640618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592407.927261118</v>
      </c>
      <c r="BF51" s="4" t="n">
        <f aca="false">BF22*'Taux avec population simulée'!O121/100</f>
        <v>598145.569612649</v>
      </c>
      <c r="BG51" s="4" t="n">
        <f aca="false">BG22*'Taux avec population simulée'!P121/100</f>
        <v>601318.471250908</v>
      </c>
      <c r="BH51" s="4" t="n">
        <f aca="false">BH22*'Taux avec population simulée'!Q121/100</f>
        <v>604799.313329322</v>
      </c>
      <c r="BI51" s="4" t="n">
        <f aca="false">BI22*'Taux avec population simulée'!R121/100</f>
        <v>602171.097427828</v>
      </c>
      <c r="BJ51" s="4" t="n">
        <f aca="false">BJ22*'Taux avec population simulée'!S121/100</f>
        <v>596565.552089623</v>
      </c>
      <c r="BK51" s="4" t="n">
        <f aca="false">BK22*'Taux avec population simulée'!T121/100</f>
        <v>598267.373352209</v>
      </c>
      <c r="BL51" s="4" t="n">
        <f aca="false">BL22*'Taux avec population simulée'!U121/100</f>
        <v>598686.824258159</v>
      </c>
      <c r="BM51" s="4" t="n">
        <f aca="false">BM22*'Taux avec population simulée'!V121/100</f>
        <v>587680.741284247</v>
      </c>
      <c r="BN51" s="4" t="n">
        <f aca="false">BN22*'Taux avec population simulée'!W121/100</f>
        <v>588610.56701441</v>
      </c>
      <c r="BO51" s="4" t="n">
        <f aca="false">BO22*'Taux avec population simulée'!X121/100</f>
        <v>573263.29582984</v>
      </c>
      <c r="BP51" s="4" t="n">
        <f aca="false">BP22*'Taux avec population simulée'!Y121/100</f>
        <v>564101.424405605</v>
      </c>
      <c r="BQ51" s="4" t="n">
        <f aca="false">BQ22*'Taux avec population simulée'!Z121/100</f>
        <v>573436.565938228</v>
      </c>
      <c r="BR51" s="4" t="n">
        <f aca="false">BR22*'Taux avec population simulée'!AA121/100</f>
        <v>570846.092040542</v>
      </c>
      <c r="BS51" s="4" t="n">
        <f aca="false">BS22*'Taux avec population simulée'!AB121/100</f>
        <v>582723.672193277</v>
      </c>
      <c r="BT51" s="4" t="n">
        <f aca="false">BT22*'Taux avec population simulée'!AC121/100</f>
        <v>586260.269504589</v>
      </c>
      <c r="BU51" s="4" t="n">
        <f aca="false">BU22*'Taux avec population simulée'!AD121/100</f>
        <v>591932.721122271</v>
      </c>
      <c r="BV51" s="4" t="n">
        <f aca="false">BV22*'Taux avec population simulée'!AE121/100</f>
        <v>612171.870663962</v>
      </c>
      <c r="BW51" s="4" t="n">
        <f aca="false">BW22*'Taux avec population simulée'!AF121/100</f>
        <v>621699.153306877</v>
      </c>
      <c r="BX51" s="4" t="n">
        <f aca="false">BX22*'Taux avec population simulée'!AG121/100</f>
        <v>634823.935130883</v>
      </c>
      <c r="BY51" s="4" t="n">
        <f aca="false">BY22*'Taux avec population simulée'!AH121/100</f>
        <v>642257.394335303</v>
      </c>
      <c r="BZ51" s="4" t="n">
        <f aca="false">BZ22*'Taux avec population simulée'!AI121/100</f>
        <v>640534.128752372</v>
      </c>
      <c r="CA51" s="4" t="n">
        <f aca="false">CA22*'Taux avec population simulée'!AJ121/100</f>
        <v>651325.768522833</v>
      </c>
      <c r="CB51" s="4" t="n">
        <f aca="false">CB22*'Taux avec population simulée'!AK121/100</f>
        <v>650973.223896359</v>
      </c>
      <c r="CC51" s="4" t="n">
        <f aca="false">CC22*'Taux avec population simulée'!AL121/100</f>
        <v>654544.989893037</v>
      </c>
      <c r="CD51" s="4" t="n">
        <f aca="false">CD22*'Taux avec population simulée'!AM121/100</f>
        <v>656493.849725998</v>
      </c>
      <c r="CE51" s="4" t="n">
        <f aca="false">CE22*'Taux avec population simulée'!AN121/100</f>
        <v>661061.489959501</v>
      </c>
      <c r="CF51" s="4" t="n">
        <f aca="false">CF22*'Taux avec population simulée'!AO121/100</f>
        <v>660159.11295938</v>
      </c>
      <c r="CG51" s="4" t="n">
        <f aca="false">CG22*'Taux avec population simulée'!AP121/100</f>
        <v>661805.178989069</v>
      </c>
      <c r="CH51" s="4" t="n">
        <f aca="false">CH22*'Taux avec population simulée'!AQ121/100</f>
        <v>671361.625907653</v>
      </c>
      <c r="CI51" s="4" t="n">
        <f aca="false">CI22*'Taux avec population simulée'!AR121/100</f>
        <v>677802.641966503</v>
      </c>
      <c r="CJ51" s="4" t="n">
        <f aca="false">CJ22*'Taux avec population simulée'!AS121/100</f>
        <v>687751.091060994</v>
      </c>
      <c r="CK51" s="4" t="n">
        <f aca="false">CK22*'Taux avec population simulée'!AT121/100</f>
        <v>690692.394039526</v>
      </c>
      <c r="CL51" s="4" t="n">
        <f aca="false">CL22*'Taux avec population simulée'!AU121/100</f>
        <v>703823.180273229</v>
      </c>
      <c r="CM51" s="4" t="n">
        <f aca="false">CM22*'Taux avec population simulée'!AV121/100</f>
        <v>694026.55696678</v>
      </c>
      <c r="CN51" s="4" t="n">
        <f aca="false">CN22*'Taux avec population simulée'!AW121/100</f>
        <v>695247.167680822</v>
      </c>
      <c r="CO51" s="4" t="n">
        <f aca="false">CO22*'Taux avec population simulée'!AX121/100</f>
        <v>685170.910437074</v>
      </c>
      <c r="CP51" s="4" t="n">
        <f aca="false">CP22*'Taux avec population simulée'!AY121/100</f>
        <v>677892.708111952</v>
      </c>
      <c r="CQ51" s="4" t="n">
        <f aca="false">CQ22*'Taux avec population simulée'!AZ121/100</f>
        <v>677143.014672688</v>
      </c>
      <c r="CR51" s="4" t="n">
        <f aca="false">CR22*'Taux avec population simulée'!BA121/100</f>
        <v>665759.511660703</v>
      </c>
      <c r="CS51" s="4" t="n">
        <f aca="false">CS22*'Taux avec population simulée'!BB121/100</f>
        <v>665811.835802345</v>
      </c>
      <c r="CT51" s="4" t="n">
        <f aca="false">CT22*'Taux avec population simulée'!BC121/100</f>
        <v>684206.773794359</v>
      </c>
      <c r="CU51" s="4" t="n">
        <f aca="false">CU22*'Taux avec population simulée'!BD121/100</f>
        <v>684621.078063426</v>
      </c>
      <c r="CV51" s="4" t="n">
        <f aca="false">CV22*'Taux avec population simulée'!BE121/100</f>
        <v>693114.744465707</v>
      </c>
      <c r="CW51" s="4" t="n">
        <f aca="false">CW22*'Taux avec population simulée'!BF121/100</f>
        <v>707739.770941055</v>
      </c>
      <c r="CX51" s="4" t="n">
        <f aca="false">CX22*'Taux avec population simulée'!BG121/100</f>
        <v>710410.875483239</v>
      </c>
      <c r="CY51" s="4" t="n">
        <f aca="false">CY22*'Taux avec population simulée'!BH121/100</f>
        <v>720601.216511224</v>
      </c>
      <c r="CZ51" s="4" t="n">
        <f aca="false">CZ22*'Taux avec population simulée'!BI121/100</f>
        <v>730902.210232189</v>
      </c>
      <c r="DA51" s="4" t="n">
        <f aca="false">DA22*'Taux avec population simulée'!BJ121/100</f>
        <v>724634.464281727</v>
      </c>
      <c r="DB51" s="4" t="n">
        <f aca="false">DB22*'Taux avec population simulée'!BK121/100</f>
        <v>726736.865448359</v>
      </c>
      <c r="DC51" s="4" t="n">
        <f aca="false">DC22*'Taux avec population simulée'!BL121/100</f>
        <v>735330.033497042</v>
      </c>
      <c r="DD51" s="4" t="n">
        <f aca="false">DD22*'Taux avec population simulée'!BM121/100</f>
        <v>737607.42031769</v>
      </c>
      <c r="DE51" s="4" t="n">
        <f aca="false">DE22*'Taux avec population simulée'!BN121/100</f>
        <v>752844.03880928</v>
      </c>
      <c r="DF51" s="4" t="n">
        <f aca="false">DF22*'Taux avec population simulée'!BO121/100</f>
        <v>745680.778041208</v>
      </c>
      <c r="DG51" s="4" t="n">
        <f aca="false">DG22*'Taux avec population simulée'!BP121/100</f>
        <v>760636.904822684</v>
      </c>
      <c r="DH51" s="4" t="n">
        <f aca="false">DH22*'Taux avec population simulée'!BQ121/100</f>
        <v>765992.838272072</v>
      </c>
      <c r="DI51" s="4" t="n">
        <f aca="false">DI22*'Taux avec population simulée'!BR121/100</f>
        <v>766244.165706517</v>
      </c>
      <c r="DJ51" s="4" t="n">
        <f aca="false">DJ22*'Taux avec population simulée'!BS121/100</f>
        <v>764743.063282361</v>
      </c>
      <c r="DK51" s="4" t="n">
        <f aca="false">DK22*'Taux avec population simulée'!BT121/100</f>
        <v>767246.902125853</v>
      </c>
      <c r="DL51" s="4" t="n">
        <f aca="false">DL22*'Taux avec population simulée'!BU121/100</f>
        <v>773091.76607911</v>
      </c>
      <c r="DM51" s="4" t="n">
        <f aca="false">DM22*'Taux avec population simulée'!BV121/100</f>
        <v>781764.706999476</v>
      </c>
      <c r="DN51" s="4" t="n">
        <f aca="false">DN22*'Taux avec population simulée'!BW121/100</f>
        <v>762367.032588125</v>
      </c>
      <c r="DO51" s="4" t="n">
        <f aca="false">DO22*'Taux avec population simulée'!BX121/100</f>
        <v>768464.939521454</v>
      </c>
      <c r="DP51" s="4" t="n">
        <f aca="false">DP22*'Taux avec population simulée'!BY121/100</f>
        <v>767680.077396824</v>
      </c>
      <c r="DQ51" s="4" t="n">
        <f aca="false">DQ22*'Taux avec population simulée'!BZ121/100</f>
        <v>764621.259542801</v>
      </c>
      <c r="DR51" s="4" t="n">
        <f aca="false">DR22*'Taux avec population simulée'!CA121/100</f>
        <v>767079.636427161</v>
      </c>
      <c r="DS51" s="4" t="n">
        <f aca="false">DS22*'Taux avec population simulée'!CB121/100</f>
        <v>760251.764829286</v>
      </c>
      <c r="DT51" s="4" t="n">
        <f aca="false">DT22*'Taux avec population simulée'!CC121/100</f>
        <v>758756.666814827</v>
      </c>
      <c r="DU51" s="4" t="n">
        <f aca="false">DU22*'Taux avec population simulée'!CD121/100</f>
        <v>777418.372151934</v>
      </c>
      <c r="DV51" s="4" t="n">
        <f aca="false">DV22*'Taux avec population simulée'!CE121/100</f>
        <v>766588.990377666</v>
      </c>
      <c r="DW51" s="4" t="n">
        <f aca="false">DW22*'Taux avec population simulée'!CF121/100</f>
        <v>763340.604731792</v>
      </c>
      <c r="DX51" s="4" t="n">
        <f aca="false">DX22*'Taux avec population simulée'!CG121/100</f>
        <v>751249.43914842</v>
      </c>
      <c r="DY51" s="4" t="n">
        <f aca="false">DY22*'Taux avec population simulée'!CH121/100</f>
        <v>752404.859128613</v>
      </c>
      <c r="DZ51" s="4" t="n">
        <f aca="false">DZ22*'Taux avec population simulée'!CI121/100</f>
        <v>762665.537527329</v>
      </c>
      <c r="EA51" s="4" t="n">
        <f aca="false">EA22*'Taux avec population simulée'!CJ121/100</f>
        <v>757850.000950637</v>
      </c>
      <c r="EB51" s="4" t="n">
        <f aca="false">EB22*'Taux avec population simulée'!CK121/100</f>
        <v>752668.19538245</v>
      </c>
      <c r="EC51" s="4" t="n">
        <f aca="false">EC22*'Taux avec population simulée'!CL121/100</f>
        <v>762331.006129946</v>
      </c>
      <c r="ED51" s="4" t="n">
        <f aca="false">ED22*'Taux avec population simulée'!CM121/100</f>
        <v>772372.952461142</v>
      </c>
      <c r="EE51" s="4" t="n">
        <f aca="false">EE22*'Taux avec population simulée'!CN121/100</f>
        <v>768908.40806619</v>
      </c>
      <c r="EF51" s="4" t="n">
        <f aca="false">EF22*'Taux avec population simulée'!CO121/100</f>
        <v>774673.499147763</v>
      </c>
      <c r="EG51" s="4" t="n">
        <f aca="false">EG22*'Taux avec population simulée'!CP121/100</f>
        <v>768585.8854882</v>
      </c>
      <c r="EH51" s="4" t="n">
        <f aca="false">EH22*'Taux avec population simulée'!CQ121/100</f>
        <v>775303.962165909</v>
      </c>
      <c r="EI51" s="4" t="n">
        <f aca="false">EI22*'Taux avec population simulée'!CR121/100</f>
        <v>771480.868734787</v>
      </c>
      <c r="EJ51" s="4" t="n">
        <f aca="false">EJ22*'Taux avec population simulée'!CS121/100</f>
        <v>773867.192702788</v>
      </c>
      <c r="EK51" s="4" t="n">
        <f aca="false">EK22*'Taux avec population simulée'!CT121/100</f>
        <v>767798.450045129</v>
      </c>
      <c r="EL51" s="4" t="n">
        <f aca="false">EL22*'Taux avec population simulée'!CU121/100</f>
        <v>789131.259924419</v>
      </c>
      <c r="EM51" s="4" t="n">
        <f aca="false">EM22*'Taux avec population simulée'!CV121/100</f>
        <v>791189.914677548</v>
      </c>
      <c r="EN51" s="4" t="n">
        <f aca="false">EN22*'Taux avec population simulée'!CW121/100</f>
        <v>789561.861876949</v>
      </c>
      <c r="EO51" s="4" t="n">
        <f aca="false">EO22*'Taux avec population simulée'!CX121/100</f>
        <v>781581.143617322</v>
      </c>
      <c r="EP51" s="4" t="n">
        <f aca="false">EP22*'Taux avec population simulée'!CY121/100</f>
        <v>792320.45924614</v>
      </c>
      <c r="EQ51" s="4" t="n">
        <f aca="false">EQ22*'Taux avec population simulée'!CZ121/100</f>
        <v>804349.86518692</v>
      </c>
      <c r="ER51" s="4" t="n">
        <f aca="false">ER22*'Taux avec population simulée'!DA121/100</f>
        <v>812544.168877183</v>
      </c>
      <c r="ES51" s="4" t="n">
        <f aca="false">ES22*'Taux avec population simulée'!DB121/100</f>
        <v>800740.357186435</v>
      </c>
      <c r="ET51" s="4" t="n">
        <f aca="false">ET22*'Taux avec population simulée'!DC121/100</f>
        <v>808260.451445049</v>
      </c>
      <c r="EU51" s="4" t="n">
        <f aca="false">EU22*'Taux avec population simulée'!DD121/100</f>
        <v>813753.628544646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625182.652050107</v>
      </c>
      <c r="HC51" s="4" t="n">
        <f aca="false">HC22*'Taux avec population simulée'!O135/100</f>
        <v>632883.655986667</v>
      </c>
      <c r="HD51" s="4" t="n">
        <f aca="false">HD22*'Taux avec population simulée'!P135/100</f>
        <v>642606.196058722</v>
      </c>
      <c r="HE51" s="4" t="n">
        <f aca="false">HE22*'Taux avec population simulée'!Q135/100</f>
        <v>657214.416486867</v>
      </c>
      <c r="HF51" s="4" t="n">
        <f aca="false">HF22*'Taux avec population simulée'!R135/100</f>
        <v>652041.236805604</v>
      </c>
      <c r="HG51" s="4" t="n">
        <f aca="false">HG22*'Taux avec population simulée'!S135/100</f>
        <v>660041.493184404</v>
      </c>
      <c r="HH51" s="4" t="n">
        <f aca="false">HH22*'Taux avec population simulée'!T135/100</f>
        <v>670475.548881967</v>
      </c>
      <c r="HI51" s="4" t="n">
        <f aca="false">HI22*'Taux avec population simulée'!U135/100</f>
        <v>663435.431758935</v>
      </c>
      <c r="HJ51" s="4" t="n">
        <f aca="false">HJ22*'Taux avec population simulée'!V135/100</f>
        <v>676486.816218688</v>
      </c>
      <c r="HK51" s="4" t="n">
        <f aca="false">HK22*'Taux avec population simulée'!W135/100</f>
        <v>687632.387541758</v>
      </c>
      <c r="HL51" s="4" t="n">
        <f aca="false">HL22*'Taux avec population simulée'!X135/100</f>
        <v>693525.219621883</v>
      </c>
      <c r="HM51" s="4" t="n">
        <f aca="false">HM22*'Taux avec population simulée'!Y135/100</f>
        <v>700893.519936859</v>
      </c>
      <c r="HN51" s="4" t="n">
        <f aca="false">HN22*'Taux avec population simulée'!Z135/100</f>
        <v>716031.534718939</v>
      </c>
      <c r="HO51" s="4" t="n">
        <f aca="false">HO22*'Taux avec population simulée'!AA135/100</f>
        <v>715112.98341587</v>
      </c>
      <c r="HP51" s="4" t="n">
        <f aca="false">HP22*'Taux avec population simulée'!AB135/100</f>
        <v>715495.411763506</v>
      </c>
      <c r="HQ51" s="4" t="n">
        <f aca="false">HQ22*'Taux avec population simulée'!AC135/100</f>
        <v>726050.61497545</v>
      </c>
      <c r="HR51" s="4" t="n">
        <f aca="false">HR22*'Taux avec population simulée'!AD135/100</f>
        <v>723416.108580623</v>
      </c>
      <c r="HS51" s="4" t="n">
        <f aca="false">HS22*'Taux avec population simulée'!AE135/100</f>
        <v>737501.767342258</v>
      </c>
      <c r="HT51" s="4" t="n">
        <f aca="false">HT22*'Taux avec population simulée'!AF135/100</f>
        <v>748236.883653918</v>
      </c>
      <c r="HU51" s="4" t="n">
        <f aca="false">HU22*'Taux avec population simulée'!AG135/100</f>
        <v>745858.233576776</v>
      </c>
      <c r="HV51" s="4" t="n">
        <f aca="false">HV22*'Taux avec population simulée'!AH135/100</f>
        <v>749320.882681851</v>
      </c>
      <c r="HW51" s="4" t="n">
        <f aca="false">HW22*'Taux avec population simulée'!AI135/100</f>
        <v>754744.49416523</v>
      </c>
      <c r="HX51" s="4" t="n">
        <f aca="false">HX22*'Taux avec population simulée'!AJ135/100</f>
        <v>753385.653015118</v>
      </c>
      <c r="HY51" s="4" t="n">
        <f aca="false">HY22*'Taux avec population simulée'!AK135/100</f>
        <v>769717.965308375</v>
      </c>
      <c r="HZ51" s="4" t="n">
        <f aca="false">HZ22*'Taux avec population simulée'!AL135/100</f>
        <v>775956.158213078</v>
      </c>
      <c r="IA51" s="4" t="n">
        <f aca="false">IA22*'Taux avec population simulée'!AM135/100</f>
        <v>782406.811310913</v>
      </c>
      <c r="IB51" s="4" t="n">
        <f aca="false">IB22*'Taux avec population simulée'!AN135/100</f>
        <v>786740.99925079</v>
      </c>
      <c r="IC51" s="4" t="n">
        <f aca="false">IC22*'Taux avec population simulée'!AO135/100</f>
        <v>810126.989956002</v>
      </c>
      <c r="ID51" s="4" t="n">
        <f aca="false">ID22*'Taux avec population simulée'!AP135/100</f>
        <v>816878.703667934</v>
      </c>
      <c r="IE51" s="4" t="n">
        <f aca="false">IE22*'Taux avec population simulée'!AQ135/100</f>
        <v>820636.084785607</v>
      </c>
      <c r="IF51" s="4" t="n">
        <f aca="false">IF22*'Taux avec population simulée'!AR135/100</f>
        <v>834764.235585869</v>
      </c>
      <c r="IG51" s="4" t="n">
        <f aca="false">IG22*'Taux avec population simulée'!AS135/100</f>
        <v>832784.287403071</v>
      </c>
      <c r="IH51" s="4" t="n">
        <f aca="false">IH22*'Taux avec population simulée'!AT135/100</f>
        <v>830081.974563628</v>
      </c>
      <c r="II51" s="4" t="n">
        <f aca="false">II22*'Taux avec population simulée'!AU135/100</f>
        <v>833728.153112131</v>
      </c>
      <c r="IJ51" s="4" t="n">
        <f aca="false">IJ22*'Taux avec population simulée'!AV135/100</f>
        <v>834436.052393925</v>
      </c>
      <c r="IK51" s="4" t="n">
        <f aca="false">IK22*'Taux avec population simulée'!AW135/100</f>
        <v>836821.031072564</v>
      </c>
      <c r="IL51" s="4" t="n">
        <f aca="false">IL22*'Taux avec population simulée'!AX135/100</f>
        <v>853052.989827788</v>
      </c>
      <c r="IM51" s="4" t="n">
        <f aca="false">IM22*'Taux avec population simulée'!AY135/100</f>
        <v>857744.291709311</v>
      </c>
      <c r="IN51" s="4" t="n">
        <f aca="false">IN22*'Taux avec population simulée'!AZ135/100</f>
        <v>853330.544207751</v>
      </c>
      <c r="IO51" s="4" t="n">
        <f aca="false">IO22*'Taux avec population simulée'!BA135/100</f>
        <v>858022.750175202</v>
      </c>
      <c r="IP51" s="4" t="n">
        <f aca="false">IP22*'Taux avec population simulée'!BB135/100</f>
        <v>862699.586681874</v>
      </c>
      <c r="IQ51" s="4" t="n">
        <f aca="false">IQ22*'Taux avec population simulée'!BC135/100</f>
        <v>869557.078447406</v>
      </c>
      <c r="IR51" s="4" t="n">
        <f aca="false">IR22*'Taux avec population simulée'!BD135/100</f>
        <v>867474.96855472</v>
      </c>
      <c r="IS51" s="4" t="n">
        <f aca="false">IS22*'Taux avec population simulée'!BE135/100</f>
        <v>870856.249926255</v>
      </c>
      <c r="IT51" s="4" t="n">
        <f aca="false">IT22*'Taux avec population simulée'!BF135/100</f>
        <v>886769.066348819</v>
      </c>
      <c r="IU51" s="4" t="n">
        <f aca="false">IU22*'Taux avec population simulée'!BG135/100</f>
        <v>890616.856059314</v>
      </c>
      <c r="IV51" s="4" t="n">
        <f aca="false">IV22*'Taux avec population simulée'!BH135/100</f>
        <v>886675.945498212</v>
      </c>
      <c r="IW51" s="4" t="n">
        <f aca="false">IW22*'Taux avec population simulée'!BI135/100</f>
        <v>873838.829403446</v>
      </c>
      <c r="IX51" s="4" t="n">
        <f aca="false">IX22*'Taux avec population simulée'!BJ135/100</f>
        <v>872821.732734201</v>
      </c>
      <c r="IY51" s="4" t="n">
        <f aca="false">IY22*'Taux avec population simulée'!BK135/100</f>
        <v>880640.26784143</v>
      </c>
      <c r="IZ51" s="4" t="n">
        <f aca="false">IZ22*'Taux avec population simulée'!BL135/100</f>
        <v>885570.248408002</v>
      </c>
      <c r="JA51" s="4" t="n">
        <f aca="false">JA22*'Taux avec population simulée'!BM135/100</f>
        <v>884465.45540372</v>
      </c>
      <c r="JB51" s="4" t="n">
        <f aca="false">JB22*'Taux avec population simulée'!BN135/100</f>
        <v>896086.575925033</v>
      </c>
      <c r="JC51" s="4" t="n">
        <f aca="false">JC22*'Taux avec population simulée'!BO135/100</f>
        <v>896524.15351429</v>
      </c>
      <c r="JD51" s="4" t="n">
        <f aca="false">JD22*'Taux avec population simulée'!BP135/100</f>
        <v>908313.434018251</v>
      </c>
      <c r="JE51" s="4" t="n">
        <f aca="false">JE22*'Taux avec population simulée'!BQ135/100</f>
        <v>912803.124737782</v>
      </c>
      <c r="JF51" s="4" t="n">
        <f aca="false">JF22*'Taux avec population simulée'!BR135/100</f>
        <v>901424.299245231</v>
      </c>
      <c r="JG51" s="4" t="n">
        <f aca="false">JG22*'Taux avec population simulée'!BS135/100</f>
        <v>907026.015656469</v>
      </c>
      <c r="JH51" s="4" t="n">
        <f aca="false">JH22*'Taux avec population simulée'!BT135/100</f>
        <v>914713.458304106</v>
      </c>
      <c r="JI51" s="4" t="n">
        <f aca="false">JI22*'Taux avec population simulée'!BU135/100</f>
        <v>911647.702921519</v>
      </c>
      <c r="JJ51" s="4" t="n">
        <f aca="false">JJ22*'Taux avec population simulée'!BV135/100</f>
        <v>918485.304796631</v>
      </c>
      <c r="JK51" s="4" t="n">
        <f aca="false">JK22*'Taux avec population simulée'!BW135/100</f>
        <v>911373.764885269</v>
      </c>
      <c r="JL51" s="4" t="n">
        <f aca="false">JL22*'Taux avec population simulée'!BX135/100</f>
        <v>914965.698278079</v>
      </c>
      <c r="JM51" s="4" t="n">
        <f aca="false">JM22*'Taux avec population simulée'!BY135/100</f>
        <v>897873.953805119</v>
      </c>
      <c r="JN51" s="4" t="n">
        <f aca="false">JN22*'Taux avec population simulée'!BZ135/100</f>
        <v>901023.78917903</v>
      </c>
      <c r="JO51" s="4" t="n">
        <f aca="false">JO22*'Taux avec population simulée'!CA135/100</f>
        <v>900100.71744632</v>
      </c>
      <c r="JP51" s="4" t="n">
        <f aca="false">JP22*'Taux avec population simulée'!CB135/100</f>
        <v>898284.40881653</v>
      </c>
      <c r="JQ51" s="4" t="n">
        <f aca="false">JQ22*'Taux avec population simulée'!CC135/100</f>
        <v>896020.577652273</v>
      </c>
      <c r="JR51" s="4" t="n">
        <f aca="false">JR22*'Taux avec population simulée'!CD135/100</f>
        <v>881726.979127147</v>
      </c>
      <c r="JS51" s="4" t="n">
        <f aca="false">JS22*'Taux avec population simulée'!CE135/100</f>
        <v>870455.739860055</v>
      </c>
      <c r="JT51" s="4" t="n">
        <f aca="false">JT22*'Taux avec population simulée'!CF135/100</f>
        <v>857162.060371539</v>
      </c>
      <c r="JU51" s="4" t="n">
        <f aca="false">JU22*'Taux avec population simulée'!CG135/100</f>
        <v>871625.627051169</v>
      </c>
      <c r="JV51" s="4" t="n">
        <f aca="false">JV22*'Taux avec population simulée'!CH135/100</f>
        <v>850432.948807813</v>
      </c>
      <c r="JW51" s="4" t="n">
        <f aca="false">JW22*'Taux avec population simulée'!CI135/100</f>
        <v>860301.95080024</v>
      </c>
      <c r="JX51" s="4" t="n">
        <f aca="false">JX22*'Taux avec population simulée'!CJ135/100</f>
        <v>856248.029498111</v>
      </c>
      <c r="JY51" s="4" t="n">
        <f aca="false">JY22*'Taux avec population simulée'!CK135/100</f>
        <v>855813.164166638</v>
      </c>
      <c r="JZ51" s="4" t="n">
        <f aca="false">JZ22*'Taux avec population simulée'!CL135/100</f>
        <v>866507.596611527</v>
      </c>
      <c r="KA51" s="4" t="n">
        <f aca="false">KA22*'Taux avec population simulée'!CM135/100</f>
        <v>847838.222193828</v>
      </c>
      <c r="KB51" s="4" t="n">
        <f aca="false">KB22*'Taux avec population simulée'!CN135/100</f>
        <v>849894.113594595</v>
      </c>
      <c r="KC51" s="4" t="n">
        <f aca="false">KC22*'Taux avec population simulée'!CO135/100</f>
        <v>845178.401393011</v>
      </c>
      <c r="KD51" s="4" t="n">
        <f aca="false">KD22*'Taux avec population simulée'!CP135/100</f>
        <v>842344.092008047</v>
      </c>
      <c r="KE51" s="4" t="n">
        <f aca="false">KE22*'Taux avec population simulée'!CQ135/100</f>
        <v>857052.665974224</v>
      </c>
      <c r="KF51" s="4" t="n">
        <f aca="false">KF22*'Taux avec population simulée'!CR135/100</f>
        <v>867548.199514906</v>
      </c>
      <c r="KG51" s="4" t="n">
        <f aca="false">KG22*'Taux avec population simulée'!CS135/100</f>
        <v>866431.653393557</v>
      </c>
      <c r="KH51" s="4" t="n">
        <f aca="false">KH22*'Taux avec population simulée'!CT135/100</f>
        <v>874142.602275327</v>
      </c>
      <c r="KI51" s="4" t="n">
        <f aca="false">KI22*'Taux avec population simulée'!CU135/100</f>
        <v>879559.885157209</v>
      </c>
      <c r="KJ51" s="4" t="n">
        <f aca="false">KJ22*'Taux avec population simulée'!CV135/100</f>
        <v>887046.620728782</v>
      </c>
      <c r="KK51" s="4" t="n">
        <f aca="false">KK22*'Taux avec population simulée'!CW135/100</f>
        <v>895636.34113278</v>
      </c>
      <c r="KL51" s="4" t="n">
        <f aca="false">KL22*'Taux avec population simulée'!CX135/100</f>
        <v>913749.702704626</v>
      </c>
      <c r="KM51" s="4" t="n">
        <f aca="false">KM22*'Taux avec population simulée'!CY135/100</f>
        <v>910767.123227435</v>
      </c>
      <c r="KN51" s="4" t="n">
        <f aca="false">KN22*'Taux avec population simulée'!CZ135/100</f>
        <v>917216.872239341</v>
      </c>
      <c r="KO51" s="4" t="n">
        <f aca="false">KO22*'Taux avec population simulée'!DA135/100</f>
        <v>919496.072864379</v>
      </c>
      <c r="KP51" s="4" t="n">
        <f aca="false">KP22*'Taux avec population simulée'!DB135/100</f>
        <v>930066.645537102</v>
      </c>
      <c r="KQ51" s="4" t="n">
        <f aca="false">KQ22*'Taux avec population simulée'!DC135/100</f>
        <v>919443.635880542</v>
      </c>
      <c r="KR51" s="4" t="n">
        <f aca="false">KR22*'Taux avec population simulée'!DD135/100</f>
        <v>928713.22890256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424989.777018687</v>
      </c>
      <c r="BF52" s="18" t="n">
        <f aca="false">BF23*'Taux avec population simulée'!O122/100</f>
        <v>426073.420694998</v>
      </c>
      <c r="BG52" s="18" t="n">
        <f aca="false">BG23*'Taux avec population simulée'!P122/100</f>
        <v>429315.624392308</v>
      </c>
      <c r="BH52" s="18" t="n">
        <f aca="false">BH23*'Taux avec population simulée'!Q122/100</f>
        <v>424907.59464592</v>
      </c>
      <c r="BI52" s="18" t="n">
        <f aca="false">BI23*'Taux avec population simulée'!R122/100</f>
        <v>418254.458839954</v>
      </c>
      <c r="BJ52" s="18" t="n">
        <f aca="false">BJ23*'Taux avec population simulée'!S122/100</f>
        <v>425922.146946895</v>
      </c>
      <c r="BK52" s="18" t="n">
        <f aca="false">BK23*'Taux avec population simulée'!T122/100</f>
        <v>430983.27200961</v>
      </c>
      <c r="BL52" s="18" t="n">
        <f aca="false">BL23*'Taux avec population simulée'!U122/100</f>
        <v>440822.611134984</v>
      </c>
      <c r="BM52" s="18" t="n">
        <f aca="false">BM23*'Taux avec population simulée'!V122/100</f>
        <v>463320.944777043</v>
      </c>
      <c r="BN52" s="18" t="n">
        <f aca="false">BN23*'Taux avec population simulée'!W122/100</f>
        <v>466179.873160652</v>
      </c>
      <c r="BO52" s="18" t="n">
        <f aca="false">BO23*'Taux avec population simulée'!X122/100</f>
        <v>476299.941453177</v>
      </c>
      <c r="BP52" s="18" t="n">
        <f aca="false">BP23*'Taux avec population simulée'!Y122/100</f>
        <v>484126.176084572</v>
      </c>
      <c r="BQ52" s="18" t="n">
        <f aca="false">BQ23*'Taux avec population simulée'!Z122/100</f>
        <v>478398.864708098</v>
      </c>
      <c r="BR52" s="18" t="n">
        <f aca="false">BR23*'Taux avec population simulée'!AA122/100</f>
        <v>486473.101013065</v>
      </c>
      <c r="BS52" s="18" t="n">
        <f aca="false">BS23*'Taux avec population simulée'!AB122/100</f>
        <v>484275.995277404</v>
      </c>
      <c r="BT52" s="18" t="n">
        <f aca="false">BT23*'Taux avec population simulée'!AC122/100</f>
        <v>488270.931327051</v>
      </c>
      <c r="BU52" s="18" t="n">
        <f aca="false">BU23*'Taux avec population simulée'!AD122/100</f>
        <v>489532.758023963</v>
      </c>
      <c r="BV52" s="18" t="n">
        <f aca="false">BV23*'Taux avec population simulée'!AE122/100</f>
        <v>479411.235176168</v>
      </c>
      <c r="BW52" s="18" t="n">
        <f aca="false">BW23*'Taux avec population simulée'!AF122/100</f>
        <v>476401.033044457</v>
      </c>
      <c r="BX52" s="18" t="n">
        <f aca="false">BX23*'Taux avec population simulée'!AG122/100</f>
        <v>472285.368907382</v>
      </c>
      <c r="BY52" s="18" t="n">
        <f aca="false">BY23*'Taux avec population simulée'!AH122/100</f>
        <v>480515.242626262</v>
      </c>
      <c r="BZ52" s="18" t="n">
        <f aca="false">BZ23*'Taux avec population simulée'!AI122/100</f>
        <v>485237.456311017</v>
      </c>
      <c r="CA52" s="18" t="n">
        <f aca="false">CA23*'Taux avec population simulée'!AJ122/100</f>
        <v>485484.730706953</v>
      </c>
      <c r="CB52" s="18" t="n">
        <f aca="false">CB23*'Taux avec population simulée'!AK122/100</f>
        <v>489053.482062427</v>
      </c>
      <c r="CC52" s="18" t="n">
        <f aca="false">CC23*'Taux avec population simulée'!AL122/100</f>
        <v>488130.566743476</v>
      </c>
      <c r="CD52" s="18" t="n">
        <f aca="false">CD23*'Taux avec population simulée'!AM122/100</f>
        <v>484441.814578209</v>
      </c>
      <c r="CE52" s="18" t="n">
        <f aca="false">CE23*'Taux avec population simulée'!AN122/100</f>
        <v>484589.451938136</v>
      </c>
      <c r="CF52" s="18" t="n">
        <f aca="false">CF23*'Taux avec population simulée'!AO122/100</f>
        <v>486945.10419825</v>
      </c>
      <c r="CG52" s="18" t="n">
        <f aca="false">CG23*'Taux avec population simulée'!AP122/100</f>
        <v>475883.938645895</v>
      </c>
      <c r="CH52" s="18" t="n">
        <f aca="false">CH23*'Taux avec population simulée'!AQ122/100</f>
        <v>478819.958458826</v>
      </c>
      <c r="CI52" s="18" t="n">
        <f aca="false">CI23*'Taux avec population simulée'!AR122/100</f>
        <v>465944.235206877</v>
      </c>
      <c r="CJ52" s="18" t="n">
        <f aca="false">CJ23*'Taux avec population simulée'!AS122/100</f>
        <v>456226.351446567</v>
      </c>
      <c r="CK52" s="18" t="n">
        <f aca="false">CK23*'Taux avec population simulée'!AT122/100</f>
        <v>461926.026272907</v>
      </c>
      <c r="CL52" s="18" t="n">
        <f aca="false">CL23*'Taux avec population simulée'!AU122/100</f>
        <v>459778.375416433</v>
      </c>
      <c r="CM52" s="18" t="n">
        <f aca="false">CM23*'Taux avec population simulée'!AV122/100</f>
        <v>470916.632398109</v>
      </c>
      <c r="CN52" s="18" t="n">
        <f aca="false">CN23*'Taux avec population simulée'!AW122/100</f>
        <v>475740.664951779</v>
      </c>
      <c r="CO52" s="18" t="n">
        <f aca="false">CO23*'Taux avec population simulée'!AX122/100</f>
        <v>482179.981133024</v>
      </c>
      <c r="CP52" s="18" t="n">
        <f aca="false">CP23*'Taux avec population simulée'!AY122/100</f>
        <v>497974.26953466</v>
      </c>
      <c r="CQ52" s="18" t="n">
        <f aca="false">CQ23*'Taux avec population simulée'!AZ122/100</f>
        <v>505017.953430679</v>
      </c>
      <c r="CR52" s="18" t="n">
        <f aca="false">CR23*'Taux avec population simulée'!BA122/100</f>
        <v>517930.040564382</v>
      </c>
      <c r="CS52" s="18" t="n">
        <f aca="false">CS23*'Taux avec population simulée'!BB122/100</f>
        <v>523612.988005115</v>
      </c>
      <c r="CT52" s="18" t="n">
        <f aca="false">CT23*'Taux avec population simulée'!BC122/100</f>
        <v>521559.15596357</v>
      </c>
      <c r="CU52" s="18" t="n">
        <f aca="false">CU23*'Taux avec population simulée'!BD122/100</f>
        <v>530482.125268708</v>
      </c>
      <c r="CV52" s="18" t="n">
        <f aca="false">CV23*'Taux avec population simulée'!BE122/100</f>
        <v>530274.123865067</v>
      </c>
      <c r="CW52" s="18" t="n">
        <f aca="false">CW23*'Taux avec population simulée'!BF122/100</f>
        <v>533991.967135738</v>
      </c>
      <c r="CX52" s="18" t="n">
        <f aca="false">CX23*'Taux avec population simulée'!BG122/100</f>
        <v>536495.256755779</v>
      </c>
      <c r="CY52" s="18" t="n">
        <f aca="false">CY23*'Taux avec population simulée'!BH122/100</f>
        <v>539164.365676625</v>
      </c>
      <c r="CZ52" s="18" t="n">
        <f aca="false">CZ23*'Taux avec population simulée'!BI122/100</f>
        <v>537872.720596673</v>
      </c>
      <c r="DA52" s="18" t="n">
        <f aca="false">DA23*'Taux avec population simulée'!BJ122/100</f>
        <v>538957.818828254</v>
      </c>
      <c r="DB52" s="18" t="n">
        <f aca="false">DB23*'Taux avec population simulée'!BK122/100</f>
        <v>546561.506503306</v>
      </c>
      <c r="DC52" s="18" t="n">
        <f aca="false">DC23*'Taux avec population simulée'!BL122/100</f>
        <v>552597.910874701</v>
      </c>
      <c r="DD52" s="18" t="n">
        <f aca="false">DD23*'Taux avec population simulée'!BM122/100</f>
        <v>563603.076049152</v>
      </c>
      <c r="DE52" s="18" t="n">
        <f aca="false">DE23*'Taux avec population simulée'!BN122/100</f>
        <v>567164.554628275</v>
      </c>
      <c r="DF52" s="18" t="n">
        <f aca="false">DF23*'Taux avec population simulée'!BO122/100</f>
        <v>579231.545149984</v>
      </c>
      <c r="DG52" s="18" t="n">
        <f aca="false">DG23*'Taux avec population simulée'!BP122/100</f>
        <v>572763.86514097</v>
      </c>
      <c r="DH52" s="18" t="n">
        <f aca="false">DH23*'Taux avec population simulée'!BQ122/100</f>
        <v>575368.246352291</v>
      </c>
      <c r="DI52" s="18" t="n">
        <f aca="false">DI23*'Taux avec population simulée'!BR122/100</f>
        <v>565555.816499417</v>
      </c>
      <c r="DJ52" s="18" t="n">
        <f aca="false">DJ23*'Taux avec population simulée'!BS122/100</f>
        <v>558206.675996652</v>
      </c>
      <c r="DK52" s="18" t="n">
        <f aca="false">DK23*'Taux avec population simulée'!BT122/100</f>
        <v>559069.22727189</v>
      </c>
      <c r="DL52" s="18" t="n">
        <f aca="false">DL23*'Taux avec population simulée'!BU122/100</f>
        <v>550162.98535236</v>
      </c>
      <c r="DM52" s="18" t="n">
        <f aca="false">DM23*'Taux avec population simulée'!BV122/100</f>
        <v>550149.167077293</v>
      </c>
      <c r="DN52" s="18" t="n">
        <f aca="false">DN23*'Taux avec population simulée'!BW122/100</f>
        <v>565060.540429908</v>
      </c>
      <c r="DO52" s="18" t="n">
        <f aca="false">DO23*'Taux avec population simulée'!BX122/100</f>
        <v>567050.372039563</v>
      </c>
      <c r="DP52" s="18" t="n">
        <f aca="false">DP23*'Taux avec population simulée'!BY122/100</f>
        <v>573276.595873721</v>
      </c>
      <c r="DQ52" s="18" t="n">
        <f aca="false">DQ23*'Taux avec population simulée'!BZ122/100</f>
        <v>582366.839034933</v>
      </c>
      <c r="DR52" s="18" t="n">
        <f aca="false">DR23*'Taux avec population simulée'!CA122/100</f>
        <v>583302.845351317</v>
      </c>
      <c r="DS52" s="18" t="n">
        <f aca="false">DS23*'Taux avec population simulée'!CB122/100</f>
        <v>591027.261113797</v>
      </c>
      <c r="DT52" s="18" t="n">
        <f aca="false">DT23*'Taux avec population simulée'!CC122/100</f>
        <v>598855.677578097</v>
      </c>
      <c r="DU52" s="18" t="n">
        <f aca="false">DU23*'Taux avec population simulée'!CD122/100</f>
        <v>594332.737965362</v>
      </c>
      <c r="DV52" s="18" t="n">
        <f aca="false">DV23*'Taux avec population simulée'!CE122/100</f>
        <v>594626.558129945</v>
      </c>
      <c r="DW52" s="18" t="n">
        <f aca="false">DW23*'Taux avec population simulée'!CF122/100</f>
        <v>602885.522954229</v>
      </c>
      <c r="DX52" s="18" t="n">
        <f aca="false">DX23*'Taux avec population simulée'!CG122/100</f>
        <v>604998.991761853</v>
      </c>
      <c r="DY52" s="18" t="n">
        <f aca="false">DY23*'Taux avec population simulée'!CH122/100</f>
        <v>616628.888424861</v>
      </c>
      <c r="DZ52" s="18" t="n">
        <f aca="false">DZ23*'Taux avec population simulée'!CI122/100</f>
        <v>611242.670259253</v>
      </c>
      <c r="EA52" s="18" t="n">
        <f aca="false">EA23*'Taux avec population simulée'!CJ122/100</f>
        <v>622231.835325732</v>
      </c>
      <c r="EB52" s="18" t="n">
        <f aca="false">EB23*'Taux avec population simulée'!CK122/100</f>
        <v>626445.681943547</v>
      </c>
      <c r="EC52" s="18" t="n">
        <f aca="false">EC23*'Taux avec population simulée'!CL122/100</f>
        <v>629682.067419776</v>
      </c>
      <c r="ED52" s="18" t="n">
        <f aca="false">ED23*'Taux avec population simulée'!CM122/100</f>
        <v>628770.061265351</v>
      </c>
      <c r="EE52" s="18" t="n">
        <f aca="false">EE23*'Taux avec population simulée'!CN122/100</f>
        <v>630087.161062531</v>
      </c>
      <c r="EF52" s="18" t="n">
        <f aca="false">EF23*'Taux avec population simulée'!CO122/100</f>
        <v>635372.28763686</v>
      </c>
      <c r="EG52" s="18" t="n">
        <f aca="false">EG23*'Taux avec population simulée'!CP122/100</f>
        <v>642022.514332285</v>
      </c>
      <c r="EH52" s="18" t="n">
        <f aca="false">EH23*'Taux avec population simulée'!CQ122/100</f>
        <v>625753.313634924</v>
      </c>
      <c r="EI52" s="18" t="n">
        <f aca="false">EI23*'Taux avec population simulée'!CR122/100</f>
        <v>632413.722217241</v>
      </c>
      <c r="EJ52" s="18" t="n">
        <f aca="false">EJ23*'Taux avec population simulée'!CS122/100</f>
        <v>631606.444042272</v>
      </c>
      <c r="EK52" s="18" t="n">
        <f aca="false">EK23*'Taux avec population simulée'!CT122/100</f>
        <v>628396.240560906</v>
      </c>
      <c r="EL52" s="18" t="n">
        <f aca="false">EL23*'Taux avec population simulée'!CU122/100</f>
        <v>630039.888016249</v>
      </c>
      <c r="EM52" s="18" t="n">
        <f aca="false">EM23*'Taux avec population simulée'!CV122/100</f>
        <v>624486.395994566</v>
      </c>
      <c r="EN52" s="18" t="n">
        <f aca="false">EN23*'Taux avec population simulée'!CW122/100</f>
        <v>624138.030007349</v>
      </c>
      <c r="EO52" s="18" t="n">
        <f aca="false">EO23*'Taux avec population simulée'!CX122/100</f>
        <v>642260.334118966</v>
      </c>
      <c r="EP52" s="18" t="n">
        <f aca="false">EP23*'Taux avec population simulée'!CY122/100</f>
        <v>632020.992294283</v>
      </c>
      <c r="EQ52" s="18" t="n">
        <f aca="false">EQ23*'Taux avec population simulée'!CZ122/100</f>
        <v>628778.061319337</v>
      </c>
      <c r="ER52" s="18" t="n">
        <f aca="false">ER23*'Taux avec population simulée'!DA122/100</f>
        <v>618558.355990803</v>
      </c>
      <c r="ES52" s="18" t="n">
        <f aca="false">ES23*'Taux avec population simulée'!DB122/100</f>
        <v>621103.100436045</v>
      </c>
      <c r="ET52" s="18" t="n">
        <f aca="false">ET23*'Taux avec population simulée'!DC122/100</f>
        <v>628723.515496704</v>
      </c>
      <c r="EU52" s="18" t="n">
        <f aca="false">EU23*'Taux avec population simulée'!DD122/100</f>
        <v>625680.585871413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528365.699729547</v>
      </c>
      <c r="HC52" s="18" t="n">
        <f aca="false">HC23*'Taux avec population simulée'!O136/100</f>
        <v>524113.142528285</v>
      </c>
      <c r="HD52" s="18" t="n">
        <f aca="false">HD23*'Taux avec population simulée'!P136/100</f>
        <v>526582.539759836</v>
      </c>
      <c r="HE52" s="18" t="n">
        <f aca="false">HE23*'Taux avec population simulée'!Q136/100</f>
        <v>515108.260174893</v>
      </c>
      <c r="HF52" s="18" t="n">
        <f aca="false">HF23*'Taux avec population simulée'!R136/100</f>
        <v>517827.541381878</v>
      </c>
      <c r="HG52" s="18" t="n">
        <f aca="false">HG23*'Taux avec population simulée'!S136/100</f>
        <v>512223.647878422</v>
      </c>
      <c r="HH52" s="18" t="n">
        <f aca="false">HH23*'Taux avec population simulée'!T136/100</f>
        <v>507661.566719674</v>
      </c>
      <c r="HI52" s="18" t="n">
        <f aca="false">HI23*'Taux avec population simulée'!U136/100</f>
        <v>511859.768494256</v>
      </c>
      <c r="HJ52" s="18" t="n">
        <f aca="false">HJ23*'Taux avec population simulée'!V136/100</f>
        <v>502667.661893409</v>
      </c>
      <c r="HK52" s="18" t="n">
        <f aca="false">HK23*'Taux avec population simulée'!W136/100</f>
        <v>498135.778193928</v>
      </c>
      <c r="HL52" s="18" t="n">
        <f aca="false">HL23*'Taux avec population simulée'!X136/100</f>
        <v>493774.510139305</v>
      </c>
      <c r="HM52" s="18" t="n">
        <f aca="false">HM23*'Taux avec population simulée'!Y136/100</f>
        <v>484996.108730415</v>
      </c>
      <c r="HN52" s="18" t="n">
        <f aca="false">HN23*'Taux avec population simulée'!Z136/100</f>
        <v>480532.924250767</v>
      </c>
      <c r="HO52" s="18" t="n">
        <f aca="false">HO23*'Taux avec population simulée'!AA136/100</f>
        <v>485493.611871838</v>
      </c>
      <c r="HP52" s="18" t="n">
        <f aca="false">HP23*'Taux avec population simulée'!AB136/100</f>
        <v>480431.762762222</v>
      </c>
      <c r="HQ52" s="18" t="n">
        <f aca="false">HQ23*'Taux avec population simulée'!AC136/100</f>
        <v>483574.563335426</v>
      </c>
      <c r="HR52" s="18" t="n">
        <f aca="false">HR23*'Taux avec population simulée'!AD136/100</f>
        <v>488594.136002067</v>
      </c>
      <c r="HS52" s="18" t="n">
        <f aca="false">HS23*'Taux avec population simulée'!AE136/100</f>
        <v>486758.13047864</v>
      </c>
      <c r="HT52" s="18" t="n">
        <f aca="false">HT23*'Taux avec population simulée'!AF136/100</f>
        <v>483075.55032104</v>
      </c>
      <c r="HU52" s="18" t="n">
        <f aca="false">HU23*'Taux avec population simulée'!AG136/100</f>
        <v>502720.507447126</v>
      </c>
      <c r="HV52" s="18" t="n">
        <f aca="false">HV23*'Taux avec population simulée'!AH136/100</f>
        <v>508485.202421179</v>
      </c>
      <c r="HW52" s="18" t="n">
        <f aca="false">HW23*'Taux avec population simulée'!AI136/100</f>
        <v>516090.432537549</v>
      </c>
      <c r="HX52" s="18" t="n">
        <f aca="false">HX23*'Taux avec population simulée'!AJ136/100</f>
        <v>524698.973238063</v>
      </c>
      <c r="HY52" s="18" t="n">
        <f aca="false">HY23*'Taux avec population simulée'!AK136/100</f>
        <v>536699.443550731</v>
      </c>
      <c r="HZ52" s="18" t="n">
        <f aca="false">HZ23*'Taux avec population simulée'!AL136/100</f>
        <v>532542.00834616</v>
      </c>
      <c r="IA52" s="18" t="n">
        <f aca="false">IA23*'Taux avec population simulée'!AM136/100</f>
        <v>539223.196208963</v>
      </c>
      <c r="IB52" s="18" t="n">
        <f aca="false">IB23*'Taux avec population simulée'!AN136/100</f>
        <v>548249.971720323</v>
      </c>
      <c r="IC52" s="18" t="n">
        <f aca="false">IC23*'Taux avec population simulée'!AO136/100</f>
        <v>541734.869883488</v>
      </c>
      <c r="ID52" s="18" t="n">
        <f aca="false">ID23*'Taux avec population simulée'!AP136/100</f>
        <v>554485.747058939</v>
      </c>
      <c r="IE52" s="18" t="n">
        <f aca="false">IE23*'Taux avec population simulée'!AQ136/100</f>
        <v>562355.959880377</v>
      </c>
      <c r="IF52" s="18" t="n">
        <f aca="false">IF23*'Taux avec population simulée'!AR136/100</f>
        <v>569669.02957834</v>
      </c>
      <c r="IG52" s="18" t="n">
        <f aca="false">IG23*'Taux avec population simulée'!AS136/100</f>
        <v>577887.268117829</v>
      </c>
      <c r="IH52" s="18" t="n">
        <f aca="false">IH23*'Taux avec population simulée'!AT136/100</f>
        <v>590714.393877929</v>
      </c>
      <c r="II52" s="18" t="n">
        <f aca="false">II23*'Taux avec population simulée'!AU136/100</f>
        <v>590225.949974287</v>
      </c>
      <c r="IJ52" s="18" t="n">
        <f aca="false">IJ23*'Taux avec population simulée'!AV136/100</f>
        <v>590443.371681008</v>
      </c>
      <c r="IK52" s="18" t="n">
        <f aca="false">IK23*'Taux avec population simulée'!AW136/100</f>
        <v>598186.755173525</v>
      </c>
      <c r="IL52" s="18" t="n">
        <f aca="false">IL23*'Taux avec population simulée'!AX136/100</f>
        <v>595263.641116488</v>
      </c>
      <c r="IM52" s="18" t="n">
        <f aca="false">IM23*'Taux avec population simulée'!AY136/100</f>
        <v>605126.886249542</v>
      </c>
      <c r="IN52" s="18" t="n">
        <f aca="false">IN23*'Taux avec population simulée'!AZ136/100</f>
        <v>613518.760179815</v>
      </c>
      <c r="IO52" s="18" t="n">
        <f aca="false">IO23*'Taux avec population simulée'!BA136/100</f>
        <v>610970.094617688</v>
      </c>
      <c r="IP52" s="18" t="n">
        <f aca="false">IP23*'Taux avec population simulée'!BB136/100</f>
        <v>613126.193209345</v>
      </c>
      <c r="IQ52" s="18" t="n">
        <f aca="false">IQ23*'Taux avec population simulée'!BC136/100</f>
        <v>618571.55005165</v>
      </c>
      <c r="IR52" s="18" t="n">
        <f aca="false">IR23*'Taux avec population simulée'!BD136/100</f>
        <v>618492.281721075</v>
      </c>
      <c r="IS52" s="18" t="n">
        <f aca="false">IS23*'Taux avec population simulée'!BE136/100</f>
        <v>631089.151854265</v>
      </c>
      <c r="IT52" s="18" t="n">
        <f aca="false">IT23*'Taux avec population simulée'!BF136/100</f>
        <v>636805.53089349</v>
      </c>
      <c r="IU52" s="18" t="n">
        <f aca="false">IU23*'Taux avec population simulée'!BG136/100</f>
        <v>642352.804160821</v>
      </c>
      <c r="IV52" s="18" t="n">
        <f aca="false">IV23*'Taux avec population simulée'!BH136/100</f>
        <v>646382.65509999</v>
      </c>
      <c r="IW52" s="18" t="n">
        <f aca="false">IW23*'Taux avec population simulée'!BI136/100</f>
        <v>663962.860948701</v>
      </c>
      <c r="IX52" s="18" t="n">
        <f aca="false">IX23*'Taux avec population simulée'!BJ136/100</f>
        <v>669630.924053099</v>
      </c>
      <c r="IY52" s="18" t="n">
        <f aca="false">IY23*'Taux avec population simulée'!BK136/100</f>
        <v>673607.929438551</v>
      </c>
      <c r="IZ52" s="18" t="n">
        <f aca="false">IZ23*'Taux avec population simulée'!BL136/100</f>
        <v>685624.253417335</v>
      </c>
      <c r="JA52" s="18" t="n">
        <f aca="false">JA23*'Taux avec population simulée'!BM136/100</f>
        <v>684691.151925987</v>
      </c>
      <c r="JB52" s="18" t="n">
        <f aca="false">JB23*'Taux avec population simulée'!BN136/100</f>
        <v>683330.001449531</v>
      </c>
      <c r="JC52" s="18" t="n">
        <f aca="false">JC23*'Taux avec population simulée'!BO136/100</f>
        <v>687236.797742188</v>
      </c>
      <c r="JD52" s="18" t="n">
        <f aca="false">JD23*'Taux avec population simulée'!BP136/100</f>
        <v>688183.488090205</v>
      </c>
      <c r="JE52" s="18" t="n">
        <f aca="false">JE23*'Taux avec population simulée'!BQ136/100</f>
        <v>690661.189623055</v>
      </c>
      <c r="JF52" s="18" t="n">
        <f aca="false">JF23*'Taux avec population simulée'!BR136/100</f>
        <v>704056.782553854</v>
      </c>
      <c r="JG52" s="18" t="n">
        <f aca="false">JG23*'Taux avec population simulée'!BS136/100</f>
        <v>709312.65033926</v>
      </c>
      <c r="JH52" s="18" t="n">
        <f aca="false">JH23*'Taux avec population simulée'!BT136/100</f>
        <v>703692.903169688</v>
      </c>
      <c r="JI52" s="18" t="n">
        <f aca="false">JI23*'Taux avec population simulée'!BU136/100</f>
        <v>706423.508423898</v>
      </c>
      <c r="JJ52" s="18" t="n">
        <f aca="false">JJ23*'Taux avec population simulée'!BV136/100</f>
        <v>708723.799883555</v>
      </c>
      <c r="JK52" s="18" t="n">
        <f aca="false">JK23*'Taux avec population simulée'!BW136/100</f>
        <v>714286.171880519</v>
      </c>
      <c r="JL52" s="18" t="n">
        <f aca="false">JL23*'Taux avec population simulée'!BX136/100</f>
        <v>711888.493614727</v>
      </c>
      <c r="JM52" s="18" t="n">
        <f aca="false">JM23*'Taux avec population simulée'!BY136/100</f>
        <v>714764.8016099</v>
      </c>
      <c r="JN52" s="18" t="n">
        <f aca="false">JN23*'Taux avec population simulée'!BZ136/100</f>
        <v>726895.120997416</v>
      </c>
      <c r="JO52" s="18" t="n">
        <f aca="false">JO23*'Taux avec population simulée'!CA136/100</f>
        <v>730336.876417362</v>
      </c>
      <c r="JP52" s="18" t="n">
        <f aca="false">JP23*'Taux avec population simulée'!CB136/100</f>
        <v>725407.141192039</v>
      </c>
      <c r="JQ52" s="18" t="n">
        <f aca="false">JQ23*'Taux avec population simulée'!CC136/100</f>
        <v>717043.199911588</v>
      </c>
      <c r="JR52" s="18" t="n">
        <f aca="false">JR23*'Taux avec population simulée'!CD136/100</f>
        <v>717049.994339923</v>
      </c>
      <c r="JS52" s="18" t="n">
        <f aca="false">JS23*'Taux avec population simulée'!CE136/100</f>
        <v>723857.256595165</v>
      </c>
      <c r="JT52" s="18" t="n">
        <f aca="false">JT23*'Taux avec population simulée'!CF136/100</f>
        <v>730385.94728867</v>
      </c>
      <c r="JU52" s="18" t="n">
        <f aca="false">JU23*'Taux avec population simulée'!CG136/100</f>
        <v>729729.907486097</v>
      </c>
      <c r="JV52" s="18" t="n">
        <f aca="false">JV23*'Taux avec population simulée'!CH136/100</f>
        <v>739223.988679612</v>
      </c>
      <c r="JW52" s="18" t="n">
        <f aca="false">JW23*'Taux avec population simulée'!CI136/100</f>
        <v>738485.660800536</v>
      </c>
      <c r="JX52" s="18" t="n">
        <f aca="false">JX23*'Taux avec population simulée'!CJ136/100</f>
        <v>748668.999001819</v>
      </c>
      <c r="JY52" s="18" t="n">
        <f aca="false">JY23*'Taux avec population simulée'!CK136/100</f>
        <v>752485.202916674</v>
      </c>
      <c r="JZ52" s="18" t="n">
        <f aca="false">JZ23*'Taux avec population simulée'!CL136/100</f>
        <v>742852.968347013</v>
      </c>
      <c r="KA52" s="18" t="n">
        <f aca="false">KA23*'Taux avec population simulée'!CM136/100</f>
        <v>747640.775513781</v>
      </c>
      <c r="KB52" s="18" t="n">
        <f aca="false">KB23*'Taux avec population simulée'!CN136/100</f>
        <v>755587.236919867</v>
      </c>
      <c r="KC52" s="18" t="n">
        <f aca="false">KC23*'Taux avec population simulée'!CO136/100</f>
        <v>752825.679269909</v>
      </c>
      <c r="KD52" s="18" t="n">
        <f aca="false">KD23*'Taux avec population simulée'!CP136/100</f>
        <v>756554.31055289</v>
      </c>
      <c r="KE52" s="18" t="n">
        <f aca="false">KE23*'Taux avec population simulée'!CQ136/100</f>
        <v>751148.965344114</v>
      </c>
      <c r="KF52" s="18" t="n">
        <f aca="false">KF23*'Taux avec population simulée'!CR136/100</f>
        <v>753982.996896313</v>
      </c>
      <c r="KG52" s="18" t="n">
        <f aca="false">KG23*'Taux avec population simulée'!CS136/100</f>
        <v>740502.096143084</v>
      </c>
      <c r="KH52" s="18" t="n">
        <f aca="false">KH23*'Taux avec population simulée'!CT136/100</f>
        <v>742418.879870051</v>
      </c>
      <c r="KI52" s="18" t="n">
        <f aca="false">KI23*'Taux avec population simulée'!CU136/100</f>
        <v>740570.795362916</v>
      </c>
      <c r="KJ52" s="18" t="n">
        <f aca="false">KJ23*'Taux avec population simulée'!CV136/100</f>
        <v>740484.732604006</v>
      </c>
      <c r="KK52" s="18" t="n">
        <f aca="false">KK23*'Taux avec population simulée'!CW136/100</f>
        <v>737990.422468559</v>
      </c>
      <c r="KL52" s="18" t="n">
        <f aca="false">KL23*'Taux avec population simulée'!CX136/100</f>
        <v>725985.422537</v>
      </c>
      <c r="KM52" s="18" t="n">
        <f aca="false">KM23*'Taux avec population simulée'!CY136/100</f>
        <v>716235.417876198</v>
      </c>
      <c r="KN52" s="18" t="n">
        <f aca="false">KN23*'Taux avec population simulée'!CZ136/100</f>
        <v>704753.588926438</v>
      </c>
      <c r="KO52" s="18" t="n">
        <f aca="false">KO23*'Taux avec population simulée'!DA136/100</f>
        <v>716612.131180553</v>
      </c>
      <c r="KP52" s="18" t="n">
        <f aca="false">KP23*'Taux avec population simulée'!DB136/100</f>
        <v>699007.767364428</v>
      </c>
      <c r="KQ52" s="18" t="n">
        <f aca="false">KQ23*'Taux avec population simulée'!DC136/100</f>
        <v>706256.667461449</v>
      </c>
      <c r="KR52" s="18" t="n">
        <f aca="false">KR23*'Taux avec population simulée'!DD136/100</f>
        <v>701575.306338596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298186.819736826</v>
      </c>
      <c r="BF53" s="4" t="n">
        <f aca="false">BF24*'Taux avec population simulée'!O123/100</f>
        <v>296591.929836295</v>
      </c>
      <c r="BG53" s="4" t="n">
        <f aca="false">BG24*'Taux avec population simulée'!P123/100</f>
        <v>296120.932675823</v>
      </c>
      <c r="BH53" s="4" t="n">
        <f aca="false">BH24*'Taux avec population simulée'!Q123/100</f>
        <v>301374.888894448</v>
      </c>
      <c r="BI53" s="4" t="n">
        <f aca="false">BI24*'Taux avec population simulée'!R123/100</f>
        <v>305369.241326775</v>
      </c>
      <c r="BJ53" s="4" t="n">
        <f aca="false">BJ24*'Taux avec population simulée'!S123/100</f>
        <v>306371.678382597</v>
      </c>
      <c r="BK53" s="4" t="n">
        <f aca="false">BK24*'Taux avec population simulée'!T123/100</f>
        <v>308386.81635488</v>
      </c>
      <c r="BL53" s="4" t="n">
        <f aca="false">BL24*'Taux avec population simulée'!U123/100</f>
        <v>309166.869763506</v>
      </c>
      <c r="BM53" s="4" t="n">
        <f aca="false">BM24*'Taux avec population simulée'!V123/100</f>
        <v>304845.784434145</v>
      </c>
      <c r="BN53" s="4" t="n">
        <f aca="false">BN24*'Taux avec population simulée'!W123/100</f>
        <v>304069.152312399</v>
      </c>
      <c r="BO53" s="4" t="n">
        <f aca="false">BO24*'Taux avec population simulée'!X123/100</f>
        <v>311525.847067223</v>
      </c>
      <c r="BP53" s="4" t="n">
        <f aca="false">BP24*'Taux avec population simulée'!Y123/100</f>
        <v>316677.73489393</v>
      </c>
      <c r="BQ53" s="4" t="n">
        <f aca="false">BQ24*'Taux avec population simulée'!Z123/100</f>
        <v>317666.486802232</v>
      </c>
      <c r="BR53" s="4" t="n">
        <f aca="false">BR24*'Taux avec population simulée'!AA123/100</f>
        <v>314936.299872042</v>
      </c>
      <c r="BS53" s="4" t="n">
        <f aca="false">BS24*'Taux avec population simulée'!AB123/100</f>
        <v>313322.592893671</v>
      </c>
      <c r="BT53" s="4" t="n">
        <f aca="false">BT24*'Taux avec population simulée'!AC123/100</f>
        <v>311743.668998579</v>
      </c>
      <c r="BU53" s="4" t="n">
        <f aca="false">BU24*'Taux avec population simulée'!AD123/100</f>
        <v>317770.26583759</v>
      </c>
      <c r="BV53" s="4" t="n">
        <f aca="false">BV24*'Taux avec population simulée'!AE123/100</f>
        <v>321028.471376251</v>
      </c>
      <c r="BW53" s="4" t="n">
        <f aca="false">BW24*'Taux avec population simulée'!AF123/100</f>
        <v>316791.777789928</v>
      </c>
      <c r="BX53" s="4" t="n">
        <f aca="false">BX24*'Taux avec population simulée'!AG123/100</f>
        <v>318991.095039248</v>
      </c>
      <c r="BY53" s="4" t="n">
        <f aca="false">BY24*'Taux avec population simulée'!AH123/100</f>
        <v>315131.313224198</v>
      </c>
      <c r="BZ53" s="4" t="n">
        <f aca="false">BZ24*'Taux avec population simulée'!AI123/100</f>
        <v>316584.789933692</v>
      </c>
      <c r="CA53" s="4" t="n">
        <f aca="false">CA24*'Taux avec population simulée'!AJ123/100</f>
        <v>319289.317212282</v>
      </c>
      <c r="CB53" s="4" t="n">
        <f aca="false">CB24*'Taux avec population simulée'!AK123/100</f>
        <v>315806.447168506</v>
      </c>
      <c r="CC53" s="4" t="n">
        <f aca="false">CC24*'Taux avec population simulée'!AL123/100</f>
        <v>311358.774224586</v>
      </c>
      <c r="CD53" s="4" t="n">
        <f aca="false">CD24*'Taux avec population simulée'!AM123/100</f>
        <v>316908.101543846</v>
      </c>
      <c r="CE53" s="4" t="n">
        <f aca="false">CE24*'Taux avec population simulée'!AN123/100</f>
        <v>321863.265374956</v>
      </c>
      <c r="CF53" s="4" t="n">
        <f aca="false">CF24*'Taux avec population simulée'!AO123/100</f>
        <v>327198.762264219</v>
      </c>
      <c r="CG53" s="4" t="n">
        <f aca="false">CG24*'Taux avec population simulée'!AP123/100</f>
        <v>344539.554815184</v>
      </c>
      <c r="CH53" s="4" t="n">
        <f aca="false">CH24*'Taux avec population simulée'!AQ123/100</f>
        <v>344100.489665592</v>
      </c>
      <c r="CI53" s="4" t="n">
        <f aca="false">CI24*'Taux avec population simulée'!AR123/100</f>
        <v>350155.027014122</v>
      </c>
      <c r="CJ53" s="4" t="n">
        <f aca="false">CJ24*'Taux avec population simulée'!AS123/100</f>
        <v>355964.372136257</v>
      </c>
      <c r="CK53" s="4" t="n">
        <f aca="false">CK24*'Taux avec population simulée'!AT123/100</f>
        <v>351163.736429224</v>
      </c>
      <c r="CL53" s="4" t="n">
        <f aca="false">CL24*'Taux avec population simulée'!AU123/100</f>
        <v>358740.176224846</v>
      </c>
      <c r="CM53" s="4" t="n">
        <f aca="false">CM24*'Taux avec population simulée'!AV123/100</f>
        <v>357729.185951824</v>
      </c>
      <c r="CN53" s="4" t="n">
        <f aca="false">CN24*'Taux avec population simulée'!AW123/100</f>
        <v>360063.073818422</v>
      </c>
      <c r="CO53" s="4" t="n">
        <f aca="false">CO24*'Taux avec population simulée'!AX123/100</f>
        <v>362357.04667142</v>
      </c>
      <c r="CP53" s="4" t="n">
        <f aca="false">CP24*'Taux avec population simulée'!AY123/100</f>
        <v>355363.936288827</v>
      </c>
      <c r="CQ53" s="4" t="n">
        <f aca="false">CQ24*'Taux avec population simulée'!AZ123/100</f>
        <v>353647.590704059</v>
      </c>
      <c r="CR53" s="4" t="n">
        <f aca="false">CR24*'Taux avec population simulée'!BA123/100</f>
        <v>350245.69111644</v>
      </c>
      <c r="CS53" s="4" t="n">
        <f aca="false">CS24*'Taux avec population simulée'!BB123/100</f>
        <v>354749.815293879</v>
      </c>
      <c r="CT53" s="4" t="n">
        <f aca="false">CT24*'Taux avec population simulée'!BC123/100</f>
        <v>356436.509725688</v>
      </c>
      <c r="CU53" s="4" t="n">
        <f aca="false">CU24*'Taux avec population simulée'!BD123/100</f>
        <v>357770.811608864</v>
      </c>
      <c r="CV53" s="4" t="n">
        <f aca="false">CV24*'Taux avec population simulée'!BE123/100</f>
        <v>361435.580071757</v>
      </c>
      <c r="CW53" s="4" t="n">
        <f aca="false">CW24*'Taux avec population simulée'!BF123/100</f>
        <v>361490.320661836</v>
      </c>
      <c r="CX53" s="4" t="n">
        <f aca="false">CX24*'Taux avec population simulée'!BG123/100</f>
        <v>357959.55260174</v>
      </c>
      <c r="CY53" s="4" t="n">
        <f aca="false">CY24*'Taux avec population simulée'!BH123/100</f>
        <v>358907.819281963</v>
      </c>
      <c r="CZ53" s="4" t="n">
        <f aca="false">CZ24*'Taux avec population simulée'!BI123/100</f>
        <v>361539.359107115</v>
      </c>
      <c r="DA53" s="4" t="n">
        <f aca="false">DA24*'Taux avec population simulée'!BJ123/100</f>
        <v>355171.774009071</v>
      </c>
      <c r="DB53" s="4" t="n">
        <f aca="false">DB24*'Taux avec population simulée'!BK123/100</f>
        <v>355684.967041062</v>
      </c>
      <c r="DC53" s="4" t="n">
        <f aca="false">DC24*'Taux avec population simulée'!BL123/100</f>
        <v>347611.300218888</v>
      </c>
      <c r="DD53" s="4" t="n">
        <f aca="false">DD24*'Taux avec population simulée'!BM123/100</f>
        <v>339031.282938484</v>
      </c>
      <c r="DE53" s="4" t="n">
        <f aca="false">DE24*'Taux avec population simulée'!BN123/100</f>
        <v>344094.787520792</v>
      </c>
      <c r="DF53" s="4" t="n">
        <f aca="false">DF24*'Taux avec population simulée'!BO123/100</f>
        <v>340419.184982779</v>
      </c>
      <c r="DG53" s="4" t="n">
        <f aca="false">DG24*'Taux avec population simulée'!BP123/100</f>
        <v>349341.901165657</v>
      </c>
      <c r="DH53" s="4" t="n">
        <f aca="false">DH24*'Taux avec population simulée'!BQ123/100</f>
        <v>352858.984078233</v>
      </c>
      <c r="DI53" s="4" t="n">
        <f aca="false">DI24*'Taux avec population simulée'!BR123/100</f>
        <v>357768.530750944</v>
      </c>
      <c r="DJ53" s="4" t="n">
        <f aca="false">DJ24*'Taux avec population simulée'!BS123/100</f>
        <v>372618.056238834</v>
      </c>
      <c r="DK53" s="4" t="n">
        <f aca="false">DK24*'Taux avec population simulée'!BT123/100</f>
        <v>377530.453983945</v>
      </c>
      <c r="DL53" s="4" t="n">
        <f aca="false">DL24*'Taux avec population simulée'!BU123/100</f>
        <v>386842.056442176</v>
      </c>
      <c r="DM53" s="4" t="n">
        <f aca="false">DM24*'Taux avec population simulée'!BV123/100</f>
        <v>391203.626999617</v>
      </c>
      <c r="DN53" s="4" t="n">
        <f aca="false">DN24*'Taux avec population simulée'!BW123/100</f>
        <v>389762.695008683</v>
      </c>
      <c r="DO53" s="4" t="n">
        <f aca="false">DO24*'Taux avec population simulée'!BX123/100</f>
        <v>396276.825228085</v>
      </c>
      <c r="DP53" s="4" t="n">
        <f aca="false">DP24*'Taux avec population simulée'!BY123/100</f>
        <v>397121.312872949</v>
      </c>
      <c r="DQ53" s="4" t="n">
        <f aca="false">DQ24*'Taux avec population simulée'!BZ123/100</f>
        <v>400130.334683855</v>
      </c>
      <c r="DR53" s="4" t="n">
        <f aca="false">DR24*'Taux avec population simulée'!CA123/100</f>
        <v>401659.079704707</v>
      </c>
      <c r="DS53" s="4" t="n">
        <f aca="false">DS24*'Taux avec population simulée'!CB123/100</f>
        <v>405144.230606404</v>
      </c>
      <c r="DT53" s="4" t="n">
        <f aca="false">DT24*'Taux avec population simulée'!CC123/100</f>
        <v>404300.883390499</v>
      </c>
      <c r="DU53" s="4" t="n">
        <f aca="false">DU24*'Taux avec population simulée'!CD123/100</f>
        <v>402393.515954933</v>
      </c>
      <c r="DV53" s="4" t="n">
        <f aca="false">DV24*'Taux avec population simulée'!CE123/100</f>
        <v>409170.51504961</v>
      </c>
      <c r="DW53" s="4" t="n">
        <f aca="false">DW24*'Taux avec population simulée'!CF123/100</f>
        <v>411057.354763896</v>
      </c>
      <c r="DX53" s="4" t="n">
        <f aca="false">DX24*'Taux avec population simulée'!CG123/100</f>
        <v>419023.251049352</v>
      </c>
      <c r="DY53" s="4" t="n">
        <f aca="false">DY24*'Taux avec population simulée'!CH123/100</f>
        <v>421026.414517555</v>
      </c>
      <c r="DZ53" s="4" t="n">
        <f aca="false">DZ24*'Taux avec population simulée'!CI123/100</f>
        <v>430698.96274162</v>
      </c>
      <c r="EA53" s="4" t="n">
        <f aca="false">EA24*'Taux avec population simulée'!CJ123/100</f>
        <v>426156.634194022</v>
      </c>
      <c r="EB53" s="4" t="n">
        <f aca="false">EB24*'Taux avec population simulée'!CK123/100</f>
        <v>427703.055863754</v>
      </c>
      <c r="EC53" s="4" t="n">
        <f aca="false">EC24*'Taux avec population simulée'!CL123/100</f>
        <v>418407.419410963</v>
      </c>
      <c r="ED53" s="4" t="n">
        <f aca="false">ED24*'Taux avec population simulée'!CM123/100</f>
        <v>411997.638441399</v>
      </c>
      <c r="EE53" s="4" t="n">
        <f aca="false">EE24*'Taux avec population simulée'!CN123/100</f>
        <v>411824.863453962</v>
      </c>
      <c r="EF53" s="4" t="n">
        <f aca="false">EF24*'Taux avec population simulée'!CO123/100</f>
        <v>405418.503771279</v>
      </c>
      <c r="EG53" s="4" t="n">
        <f aca="false">EG24*'Taux avec population simulée'!CP123/100</f>
        <v>407295.079624925</v>
      </c>
      <c r="EH53" s="4" t="n">
        <f aca="false">EH24*'Taux avec population simulée'!CQ123/100</f>
        <v>419462.886413424</v>
      </c>
      <c r="EI53" s="4" t="n">
        <f aca="false">EI24*'Taux avec population simulée'!CR123/100</f>
        <v>420321.059205808</v>
      </c>
      <c r="EJ53" s="4" t="n">
        <f aca="false">EJ24*'Taux avec population simulée'!CS123/100</f>
        <v>425184.98872012</v>
      </c>
      <c r="EK53" s="4" t="n">
        <f aca="false">EK24*'Taux avec population simulée'!CT123/100</f>
        <v>430976.657193374</v>
      </c>
      <c r="EL53" s="4" t="n">
        <f aca="false">EL24*'Taux avec population simulée'!CU123/100</f>
        <v>430867.176013217</v>
      </c>
      <c r="EM53" s="4" t="n">
        <f aca="false">EM24*'Taux avec population simulée'!CV123/100</f>
        <v>437031.764756385</v>
      </c>
      <c r="EN53" s="4" t="n">
        <f aca="false">EN24*'Taux avec population simulée'!CW123/100</f>
        <v>444097.292377936</v>
      </c>
      <c r="EO53" s="4" t="n">
        <f aca="false">EO24*'Taux avec population simulée'!CX123/100</f>
        <v>440281.987292325</v>
      </c>
      <c r="EP53" s="4" t="n">
        <f aca="false">EP24*'Taux avec population simulée'!CY123/100</f>
        <v>441968.681724135</v>
      </c>
      <c r="EQ53" s="4" t="n">
        <f aca="false">EQ24*'Taux avec population simulée'!CZ123/100</f>
        <v>447830.486578428</v>
      </c>
      <c r="ER53" s="4" t="n">
        <f aca="false">ER24*'Taux avec population simulée'!DA123/100</f>
        <v>451586.48935812</v>
      </c>
      <c r="ES53" s="4" t="n">
        <f aca="false">ES24*'Taux avec population simulée'!DB123/100</f>
        <v>460050.753099087</v>
      </c>
      <c r="ET53" s="4" t="n">
        <f aca="false">ET24*'Taux avec population simulée'!DC123/100</f>
        <v>455083.044549417</v>
      </c>
      <c r="EU53" s="4" t="n">
        <f aca="false">EU24*'Taux avec population simulée'!DD123/100</f>
        <v>461865.175574414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254323.917011955</v>
      </c>
      <c r="HC53" s="4" t="n">
        <f aca="false">HC24*'Taux avec population simulée'!O137/100</f>
        <v>256576.916587672</v>
      </c>
      <c r="HD53" s="4" t="n">
        <f aca="false">HD24*'Taux avec population simulée'!P137/100</f>
        <v>254749.102607802</v>
      </c>
      <c r="HE53" s="4" t="n">
        <f aca="false">HE24*'Taux avec population simulée'!Q137/100</f>
        <v>256443.390560893</v>
      </c>
      <c r="HF53" s="4" t="n">
        <f aca="false">HF24*'Taux avec population simulée'!R137/100</f>
        <v>251584.011350671</v>
      </c>
      <c r="HG53" s="4" t="n">
        <f aca="false">HG24*'Taux avec population simulée'!S137/100</f>
        <v>245979.145441089</v>
      </c>
      <c r="HH53" s="4" t="n">
        <f aca="false">HH24*'Taux avec population simulée'!T137/100</f>
        <v>249524.241281985</v>
      </c>
      <c r="HI53" s="4" t="n">
        <f aca="false">HI24*'Taux avec population simulée'!U137/100</f>
        <v>249450.822137351</v>
      </c>
      <c r="HJ53" s="4" t="n">
        <f aca="false">HJ24*'Taux avec population simulée'!V137/100</f>
        <v>252257.289111078</v>
      </c>
      <c r="HK53" s="4" t="n">
        <f aca="false">HK24*'Taux avec population simulée'!W137/100</f>
        <v>254716.427054421</v>
      </c>
      <c r="HL53" s="4" t="n">
        <f aca="false">HL24*'Taux avec population simulée'!X137/100</f>
        <v>257025.499493348</v>
      </c>
      <c r="HM53" s="4" t="n">
        <f aca="false">HM24*'Taux avec population simulée'!Y137/100</f>
        <v>267574.459010806</v>
      </c>
      <c r="HN53" s="4" t="n">
        <f aca="false">HN24*'Taux avec population simulée'!Z137/100</f>
        <v>270433.771632594</v>
      </c>
      <c r="HO53" s="4" t="n">
        <f aca="false">HO24*'Taux avec population simulée'!AA137/100</f>
        <v>270579.803118075</v>
      </c>
      <c r="HP53" s="4" t="n">
        <f aca="false">HP24*'Taux avec population simulée'!AB137/100</f>
        <v>276183.458821976</v>
      </c>
      <c r="HQ53" s="4" t="n">
        <f aca="false">HQ24*'Taux avec population simulée'!AC137/100</f>
        <v>277881.377392109</v>
      </c>
      <c r="HR53" s="4" t="n">
        <f aca="false">HR24*'Taux avec population simulée'!AD137/100</f>
        <v>275535.595380865</v>
      </c>
      <c r="HS53" s="4" t="n">
        <f aca="false">HS24*'Taux avec population simulée'!AE137/100</f>
        <v>277649.421303293</v>
      </c>
      <c r="HT53" s="4" t="n">
        <f aca="false">HT24*'Taux avec population simulée'!AF137/100</f>
        <v>277967.301995444</v>
      </c>
      <c r="HU53" s="4" t="n">
        <f aca="false">HU24*'Taux avec population simulée'!AG137/100</f>
        <v>274266.089621728</v>
      </c>
      <c r="HV53" s="4" t="n">
        <f aca="false">HV24*'Taux avec population simulée'!AH137/100</f>
        <v>275680.013258772</v>
      </c>
      <c r="HW53" s="4" t="n">
        <f aca="false">HW24*'Taux avec population simulée'!AI137/100</f>
        <v>272516.939011108</v>
      </c>
      <c r="HX53" s="4" t="n">
        <f aca="false">HX24*'Taux avec population simulée'!AJ137/100</f>
        <v>274794.142700441</v>
      </c>
      <c r="HY53" s="4" t="n">
        <f aca="false">HY24*'Taux avec population simulée'!AK137/100</f>
        <v>267922.594844977</v>
      </c>
      <c r="HZ53" s="4" t="n">
        <f aca="false">HZ24*'Taux avec population simulée'!AL137/100</f>
        <v>269179.19174352</v>
      </c>
      <c r="IA53" s="4" t="n">
        <f aca="false">IA24*'Taux avec population simulée'!AM137/100</f>
        <v>266438.075876555</v>
      </c>
      <c r="IB53" s="4" t="n">
        <f aca="false">IB24*'Taux avec population simulée'!AN137/100</f>
        <v>263433.941974967</v>
      </c>
      <c r="IC53" s="4" t="n">
        <f aca="false">IC24*'Taux avec population simulée'!AO137/100</f>
        <v>265902.358161863</v>
      </c>
      <c r="ID53" s="4" t="n">
        <f aca="false">ID24*'Taux avec population simulée'!AP137/100</f>
        <v>261023.212258855</v>
      </c>
      <c r="IE53" s="4" t="n">
        <f aca="false">IE24*'Taux avec population simulée'!AQ137/100</f>
        <v>258392.225108841</v>
      </c>
      <c r="IF53" s="4" t="n">
        <f aca="false">IF24*'Taux avec population simulée'!AR137/100</f>
        <v>255458.283136739</v>
      </c>
      <c r="IG53" s="4" t="n">
        <f aca="false">IG24*'Taux avec population simulée'!AS137/100</f>
        <v>250622.704638239</v>
      </c>
      <c r="IH53" s="4" t="n">
        <f aca="false">IH24*'Taux avec population simulée'!AT137/100</f>
        <v>249230.161301556</v>
      </c>
      <c r="II53" s="4" t="n">
        <f aca="false">II24*'Taux avec population simulée'!AU137/100</f>
        <v>250943.005741752</v>
      </c>
      <c r="IJ53" s="4" t="n">
        <f aca="false">IJ24*'Taux avec population simulée'!AV137/100</f>
        <v>249490.355522923</v>
      </c>
      <c r="IK53" s="4" t="n">
        <f aca="false">IK24*'Taux avec population simulée'!AW137/100</f>
        <v>251358.509692153</v>
      </c>
      <c r="IL53" s="4" t="n">
        <f aca="false">IL24*'Taux avec population simulée'!AX137/100</f>
        <v>253941.895418723</v>
      </c>
      <c r="IM53" s="4" t="n">
        <f aca="false">IM24*'Taux avec population simulée'!AY137/100</f>
        <v>252916.851207103</v>
      </c>
      <c r="IN53" s="4" t="n">
        <f aca="false">IN24*'Taux avec population simulée'!AZ137/100</f>
        <v>251837.347739848</v>
      </c>
      <c r="IO53" s="4" t="n">
        <f aca="false">IO24*'Taux avec population simulée'!BA137/100</f>
        <v>262576.309549188</v>
      </c>
      <c r="IP53" s="4" t="n">
        <f aca="false">IP24*'Taux avec population simulée'!BB137/100</f>
        <v>265099.184991719</v>
      </c>
      <c r="IQ53" s="4" t="n">
        <f aca="false">IQ24*'Taux avec population simulée'!BC137/100</f>
        <v>268801.204169223</v>
      </c>
      <c r="IR53" s="4" t="n">
        <f aca="false">IR24*'Taux avec population simulée'!BD137/100</f>
        <v>272733.565827968</v>
      </c>
      <c r="IS53" s="4" t="n">
        <f aca="false">IS24*'Taux avec population simulée'!BE137/100</f>
        <v>279006.46527334</v>
      </c>
      <c r="IT53" s="4" t="n">
        <f aca="false">IT24*'Taux avec population simulée'!BF137/100</f>
        <v>277130.646468132</v>
      </c>
      <c r="IU53" s="4" t="n">
        <f aca="false">IU24*'Taux avec population simulée'!BG137/100</f>
        <v>281065.025136345</v>
      </c>
      <c r="IV53" s="4" t="n">
        <f aca="false">IV24*'Taux avec population simulée'!BH137/100</f>
        <v>285471.384020062</v>
      </c>
      <c r="IW53" s="4" t="n">
        <f aca="false">IW24*'Taux avec population simulée'!BI137/100</f>
        <v>282523.322981684</v>
      </c>
      <c r="IX53" s="4" t="n">
        <f aca="false">IX24*'Taux avec population simulée'!BJ137/100</f>
        <v>290095.57992632</v>
      </c>
      <c r="IY53" s="4" t="n">
        <f aca="false">IY24*'Taux avec population simulée'!BK137/100</f>
        <v>293516.831385882</v>
      </c>
      <c r="IZ53" s="4" t="n">
        <f aca="false">IZ24*'Taux avec population simulée'!BL137/100</f>
        <v>297739.239006121</v>
      </c>
      <c r="JA53" s="4" t="n">
        <f aca="false">JA24*'Taux avec population simulée'!BM137/100</f>
        <v>301238.750433041</v>
      </c>
      <c r="JB53" s="4" t="n">
        <f aca="false">JB24*'Taux avec population simulée'!BN137/100</f>
        <v>307670.993626382</v>
      </c>
      <c r="JC53" s="4" t="n">
        <f aca="false">JC24*'Taux avec population simulée'!BO137/100</f>
        <v>307846.070048201</v>
      </c>
      <c r="JD53" s="4" t="n">
        <f aca="false">JD24*'Taux avec population simulée'!BP137/100</f>
        <v>307810.167279671</v>
      </c>
      <c r="JE53" s="4" t="n">
        <f aca="false">JE24*'Taux avec population simulée'!BQ137/100</f>
        <v>311819.982101986</v>
      </c>
      <c r="JF53" s="4" t="n">
        <f aca="false">JF24*'Taux avec population simulée'!BR137/100</f>
        <v>310265.674605972</v>
      </c>
      <c r="JG53" s="4" t="n">
        <f aca="false">JG24*'Taux avec population simulée'!BS137/100</f>
        <v>315079.469402218</v>
      </c>
      <c r="JH53" s="4" t="n">
        <f aca="false">JH24*'Taux avec population simulée'!BT137/100</f>
        <v>319689.5462422</v>
      </c>
      <c r="JI53" s="4" t="n">
        <f aca="false">JI24*'Taux avec population simulée'!BU137/100</f>
        <v>317831.880522204</v>
      </c>
      <c r="JJ53" s="4" t="n">
        <f aca="false">JJ24*'Taux avec population simulée'!BV137/100</f>
        <v>318051.331152318</v>
      </c>
      <c r="JK53" s="4" t="n">
        <f aca="false">JK24*'Taux avec population simulée'!BW137/100</f>
        <v>320457.220045707</v>
      </c>
      <c r="JL53" s="4" t="n">
        <f aca="false">JL24*'Taux avec population simulée'!BX137/100</f>
        <v>320935.654691509</v>
      </c>
      <c r="JM53" s="4" t="n">
        <f aca="false">JM24*'Taux avec population simulée'!BY137/100</f>
        <v>327296.899151578</v>
      </c>
      <c r="JN53" s="4" t="n">
        <f aca="false">JN24*'Taux avec population simulée'!BZ137/100</f>
        <v>330992.06049689</v>
      </c>
      <c r="JO53" s="4" t="n">
        <f aca="false">JO24*'Taux avec population simulée'!CA137/100</f>
        <v>332065.916337635</v>
      </c>
      <c r="JP53" s="4" t="n">
        <f aca="false">JP24*'Taux avec population simulée'!CB137/100</f>
        <v>334773.146445538</v>
      </c>
      <c r="JQ53" s="4" t="n">
        <f aca="false">JQ24*'Taux avec population simulée'!CC137/100</f>
        <v>344047.759381136</v>
      </c>
      <c r="JR53" s="4" t="n">
        <f aca="false">JR24*'Taux avec population simulée'!CD137/100</f>
        <v>345862.664500411</v>
      </c>
      <c r="JS53" s="4" t="n">
        <f aca="false">JS24*'Taux avec population simulée'!CE137/100</f>
        <v>349128.202829047</v>
      </c>
      <c r="JT53" s="4" t="n">
        <f aca="false">JT24*'Taux avec population simulée'!CF137/100</f>
        <v>353632.9917748</v>
      </c>
      <c r="JU53" s="4" t="n">
        <f aca="false">JU24*'Taux avec population simulée'!CG137/100</f>
        <v>353499.869149915</v>
      </c>
      <c r="JV53" s="4" t="n">
        <f aca="false">JV24*'Taux avec population simulée'!CH137/100</f>
        <v>353100.501275257</v>
      </c>
      <c r="JW53" s="4" t="n">
        <f aca="false">JW24*'Taux avec population simulée'!CI137/100</f>
        <v>355771.828614631</v>
      </c>
      <c r="JX53" s="4" t="n">
        <f aca="false">JX24*'Taux avec population simulée'!CJ137/100</f>
        <v>357177.684213802</v>
      </c>
      <c r="JY53" s="4" t="n">
        <f aca="false">JY24*'Taux avec population simulée'!CK137/100</f>
        <v>358256.784279164</v>
      </c>
      <c r="JZ53" s="4" t="n">
        <f aca="false">JZ24*'Taux avec population simulée'!CL137/100</f>
        <v>365465.172715778</v>
      </c>
      <c r="KA53" s="4" t="n">
        <f aca="false">KA24*'Taux avec population simulée'!CM137/100</f>
        <v>369042.137306268</v>
      </c>
      <c r="KB53" s="4" t="n">
        <f aca="false">KB24*'Taux avec population simulée'!CN137/100</f>
        <v>365307.03917349</v>
      </c>
      <c r="KC53" s="4" t="n">
        <f aca="false">KC24*'Taux avec population simulée'!CO137/100</f>
        <v>367898.089536038</v>
      </c>
      <c r="KD53" s="4" t="n">
        <f aca="false">KD24*'Taux avec population simulée'!CP137/100</f>
        <v>369044.557717629</v>
      </c>
      <c r="KE53" s="4" t="n">
        <f aca="false">KE24*'Taux avec population simulée'!CQ137/100</f>
        <v>371128.128498038</v>
      </c>
      <c r="KF53" s="4" t="n">
        <f aca="false">KF24*'Taux avec population simulée'!CR137/100</f>
        <v>369800.129464329</v>
      </c>
      <c r="KG53" s="4" t="n">
        <f aca="false">KG24*'Taux avec population simulée'!CS137/100</f>
        <v>369969.961661532</v>
      </c>
      <c r="KH53" s="4" t="n">
        <f aca="false">KH24*'Taux avec population simulée'!CT137/100</f>
        <v>377464.765442597</v>
      </c>
      <c r="KI53" s="4" t="n">
        <f aca="false">KI24*'Taux avec population simulée'!CU137/100</f>
        <v>379656.851332382</v>
      </c>
      <c r="KJ53" s="4" t="n">
        <f aca="false">KJ24*'Taux avec population simulée'!CV137/100</f>
        <v>378194.922870001</v>
      </c>
      <c r="KK53" s="4" t="n">
        <f aca="false">KK24*'Taux avec population simulée'!CW137/100</f>
        <v>374043.917384928</v>
      </c>
      <c r="KL53" s="4" t="n">
        <f aca="false">KL24*'Taux avec population simulée'!CX137/100</f>
        <v>374758.745540375</v>
      </c>
      <c r="KM53" s="4" t="n">
        <f aca="false">KM24*'Taux avec population simulée'!CY137/100</f>
        <v>378163.860924194</v>
      </c>
      <c r="KN53" s="4" t="n">
        <f aca="false">KN24*'Taux avec population simulée'!CZ137/100</f>
        <v>382545.612292402</v>
      </c>
      <c r="KO53" s="4" t="n">
        <f aca="false">KO24*'Taux avec population simulée'!DA137/100</f>
        <v>382046.200748134</v>
      </c>
      <c r="KP53" s="4" t="n">
        <f aca="false">KP24*'Taux avec population simulée'!DB137/100</f>
        <v>386035.845475769</v>
      </c>
      <c r="KQ53" s="4" t="n">
        <f aca="false">KQ24*'Taux avec population simulée'!DC137/100</f>
        <v>386354.532971708</v>
      </c>
      <c r="KR53" s="4" t="n">
        <f aca="false">KR24*'Taux avec population simulée'!DD137/100</f>
        <v>391764.15236479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106587.886996374</v>
      </c>
      <c r="BF54" s="18" t="n">
        <f aca="false">BF25*'Taux avec population simulée'!O124/100</f>
        <v>107365.752988009</v>
      </c>
      <c r="BG54" s="18" t="n">
        <f aca="false">BG25*'Taux avec population simulée'!P124/100</f>
        <v>106411.653530064</v>
      </c>
      <c r="BH54" s="18" t="n">
        <f aca="false">BH25*'Taux avec population simulée'!Q124/100</f>
        <v>107428.792113034</v>
      </c>
      <c r="BI54" s="18" t="n">
        <f aca="false">BI25*'Taux avec population simulée'!R124/100</f>
        <v>108254.512622936</v>
      </c>
      <c r="BJ54" s="18" t="n">
        <f aca="false">BJ25*'Taux avec population simulée'!S124/100</f>
        <v>108397.155898539</v>
      </c>
      <c r="BK54" s="18" t="n">
        <f aca="false">BK25*'Taux avec population simulée'!T124/100</f>
        <v>106505.291938404</v>
      </c>
      <c r="BL54" s="18" t="n">
        <f aca="false">BL25*'Taux avec population simulée'!U124/100</f>
        <v>105399.576482681</v>
      </c>
      <c r="BM54" s="18" t="n">
        <f aca="false">BM25*'Taux avec population simulée'!V124/100</f>
        <v>105042.508154074</v>
      </c>
      <c r="BN54" s="18" t="n">
        <f aca="false">BN25*'Taux avec population simulée'!W124/100</f>
        <v>110095.531157412</v>
      </c>
      <c r="BO54" s="18" t="n">
        <f aca="false">BO25*'Taux avec population simulée'!X124/100</f>
        <v>107310.996375761</v>
      </c>
      <c r="BP54" s="18" t="n">
        <f aca="false">BP25*'Taux avec population simulée'!Y124/100</f>
        <v>104545.557387457</v>
      </c>
      <c r="BQ54" s="18" t="n">
        <f aca="false">BQ25*'Taux avec population simulée'!Z124/100</f>
        <v>106367.480128587</v>
      </c>
      <c r="BR54" s="18" t="n">
        <f aca="false">BR25*'Taux avec population simulée'!AA124/100</f>
        <v>107087.368530784</v>
      </c>
      <c r="BS54" s="18" t="n">
        <f aca="false">BS25*'Taux avec population simulée'!AB124/100</f>
        <v>108027.203661168</v>
      </c>
      <c r="BT54" s="18" t="n">
        <f aca="false">BT25*'Taux avec population simulée'!AC124/100</f>
        <v>107965.31488514</v>
      </c>
      <c r="BU54" s="18" t="n">
        <f aca="false">BU25*'Taux avec population simulée'!AD124/100</f>
        <v>107192.510429091</v>
      </c>
      <c r="BV54" s="18" t="n">
        <f aca="false">BV25*'Taux avec population simulée'!AE124/100</f>
        <v>105653.343471374</v>
      </c>
      <c r="BW54" s="18" t="n">
        <f aca="false">BW25*'Taux avec population simulée'!AF124/100</f>
        <v>108259.344088722</v>
      </c>
      <c r="BX54" s="18" t="n">
        <f aca="false">BX25*'Taux avec population simulée'!AG124/100</f>
        <v>109552.336361124</v>
      </c>
      <c r="BY54" s="18" t="n">
        <f aca="false">BY25*'Taux avec population simulée'!AH124/100</f>
        <v>110084.717876842</v>
      </c>
      <c r="BZ54" s="18" t="n">
        <f aca="false">BZ25*'Taux avec population simulée'!AI124/100</f>
        <v>108486.883120289</v>
      </c>
      <c r="CA54" s="18" t="n">
        <f aca="false">CA25*'Taux avec population simulée'!AJ124/100</f>
        <v>108414.411133491</v>
      </c>
      <c r="CB54" s="18" t="n">
        <f aca="false">CB25*'Taux avec population simulée'!AK124/100</f>
        <v>110617.32946236</v>
      </c>
      <c r="CC54" s="18" t="n">
        <f aca="false">CC25*'Taux avec population simulée'!AL124/100</f>
        <v>112405.892082583</v>
      </c>
      <c r="CD54" s="18" t="n">
        <f aca="false">CD25*'Taux avec population simulée'!AM124/100</f>
        <v>113167.423118463</v>
      </c>
      <c r="CE54" s="18" t="n">
        <f aca="false">CE25*'Taux avec population simulée'!AN124/100</f>
        <v>114838.650141012</v>
      </c>
      <c r="CF54" s="18" t="n">
        <f aca="false">CF25*'Taux avec population simulée'!AO124/100</f>
        <v>115398.409962855</v>
      </c>
      <c r="CG54" s="18" t="n">
        <f aca="false">CG25*'Taux avec population simulée'!AP124/100</f>
        <v>113293.731438312</v>
      </c>
      <c r="CH54" s="18" t="n">
        <f aca="false">CH25*'Taux avec population simulée'!AQ124/100</f>
        <v>113530.703331652</v>
      </c>
      <c r="CI54" s="18" t="n">
        <f aca="false">CI25*'Taux avec population simulée'!AR124/100</f>
        <v>115583.846221139</v>
      </c>
      <c r="CJ54" s="18" t="n">
        <f aca="false">CJ25*'Taux avec population simulée'!AS124/100</f>
        <v>117900.419030892</v>
      </c>
      <c r="CK54" s="18" t="n">
        <f aca="false">CK25*'Taux avec population simulée'!AT124/100</f>
        <v>117981.863739865</v>
      </c>
      <c r="CL54" s="18" t="n">
        <f aca="false">CL25*'Taux avec population simulée'!AU124/100</f>
        <v>115862.000608565</v>
      </c>
      <c r="CM54" s="18" t="n">
        <f aca="false">CM25*'Taux avec population simulée'!AV124/100</f>
        <v>115307.302322308</v>
      </c>
      <c r="CN54" s="18" t="n">
        <f aca="false">CN25*'Taux avec population simulée'!AW124/100</f>
        <v>114911.122127811</v>
      </c>
      <c r="CO54" s="18" t="n">
        <f aca="false">CO25*'Taux avec population simulée'!AX124/100</f>
        <v>116840.257395442</v>
      </c>
      <c r="CP54" s="18" t="n">
        <f aca="false">CP25*'Taux avec population simulée'!AY124/100</f>
        <v>118264.619523278</v>
      </c>
      <c r="CQ54" s="18" t="n">
        <f aca="false">CQ25*'Taux avec population simulée'!AZ124/100</f>
        <v>116989.802765026</v>
      </c>
      <c r="CR54" s="18" t="n">
        <f aca="false">CR25*'Taux avec population simulée'!BA124/100</f>
        <v>116949.080410539</v>
      </c>
      <c r="CS54" s="18" t="n">
        <f aca="false">CS25*'Taux avec population simulée'!BB124/100</f>
        <v>115663.220301918</v>
      </c>
      <c r="CT54" s="18" t="n">
        <f aca="false">CT25*'Taux avec population simulée'!BC124/100</f>
        <v>117190.423630068</v>
      </c>
      <c r="CU54" s="18" t="n">
        <f aca="false">CU25*'Taux avec population simulée'!BD124/100</f>
        <v>118268.300640068</v>
      </c>
      <c r="CV54" s="18" t="n">
        <f aca="false">CV25*'Taux avec population simulée'!BE124/100</f>
        <v>117378.620725944</v>
      </c>
      <c r="CW54" s="18" t="n">
        <f aca="false">CW25*'Taux avec population simulée'!BF124/100</f>
        <v>116699.914817833</v>
      </c>
      <c r="CX54" s="18" t="n">
        <f aca="false">CX25*'Taux avec population simulée'!BG124/100</f>
        <v>118069.98047302</v>
      </c>
      <c r="CY54" s="18" t="n">
        <f aca="false">CY25*'Taux avec population simulée'!BH124/100</f>
        <v>119270.02454648</v>
      </c>
      <c r="CZ54" s="18" t="n">
        <f aca="false">CZ25*'Taux avec population simulée'!BI124/100</f>
        <v>121144.403201864</v>
      </c>
      <c r="DA54" s="18" t="n">
        <f aca="false">DA25*'Taux avec population simulée'!BJ124/100</f>
        <v>128283.699145796</v>
      </c>
      <c r="DB54" s="18" t="n">
        <f aca="false">DB25*'Taux avec population simulée'!BK124/100</f>
        <v>127056.96697561</v>
      </c>
      <c r="DC54" s="18" t="n">
        <f aca="false">DC25*'Taux avec population simulée'!BL124/100</f>
        <v>128007.615386564</v>
      </c>
      <c r="DD54" s="18" t="n">
        <f aca="false">DD25*'Taux avec population simulée'!BM124/100</f>
        <v>130669.292895357</v>
      </c>
      <c r="DE54" s="18" t="n">
        <f aca="false">DE25*'Taux avec population simulée'!BN124/100</f>
        <v>128699.665343038</v>
      </c>
      <c r="DF54" s="18" t="n">
        <f aca="false">DF25*'Taux avec population simulée'!BO124/100</f>
        <v>132320.733915161</v>
      </c>
      <c r="DG54" s="18" t="n">
        <f aca="false">DG25*'Taux avec population simulée'!BP124/100</f>
        <v>132090.434046002</v>
      </c>
      <c r="DH54" s="18" t="n">
        <f aca="false">DH25*'Taux avec population simulée'!BQ124/100</f>
        <v>132906.491624331</v>
      </c>
      <c r="DI54" s="18" t="n">
        <f aca="false">DI25*'Taux avec population simulée'!BR124/100</f>
        <v>134107.916116587</v>
      </c>
      <c r="DJ54" s="18" t="n">
        <f aca="false">DJ25*'Taux avec population simulée'!BS124/100</f>
        <v>131810.209030382</v>
      </c>
      <c r="DK54" s="18" t="n">
        <f aca="false">DK25*'Taux avec population simulée'!BT124/100</f>
        <v>131458.432307161</v>
      </c>
      <c r="DL54" s="18" t="n">
        <f aca="false">DL25*'Taux avec population simulée'!BU124/100</f>
        <v>129653.304661384</v>
      </c>
      <c r="DM54" s="18" t="n">
        <f aca="false">DM25*'Taux avec population simulée'!BV124/100</f>
        <v>132411.381416109</v>
      </c>
      <c r="DN54" s="18" t="n">
        <f aca="false">DN25*'Taux avec population simulée'!BW124/100</f>
        <v>133140.702680079</v>
      </c>
      <c r="DO54" s="18" t="n">
        <f aca="false">DO25*'Taux avec population simulée'!BX124/100</f>
        <v>133649.617076263</v>
      </c>
      <c r="DP54" s="18" t="n">
        <f aca="false">DP25*'Taux avec population simulée'!BY124/100</f>
        <v>134403.095669166</v>
      </c>
      <c r="DQ54" s="18" t="n">
        <f aca="false">DQ25*'Taux avec population simulée'!BZ124/100</f>
        <v>134187.980406765</v>
      </c>
      <c r="DR54" s="18" t="n">
        <f aca="false">DR25*'Taux avec population simulée'!CA124/100</f>
        <v>133399.991343958</v>
      </c>
      <c r="DS54" s="18" t="n">
        <f aca="false">DS25*'Taux avec population simulée'!CB124/100</f>
        <v>134127.241979734</v>
      </c>
      <c r="DT54" s="18" t="n">
        <f aca="false">DT25*'Taux avec population simulée'!CC124/100</f>
        <v>135212.941362912</v>
      </c>
      <c r="DU54" s="18" t="n">
        <f aca="false">DU25*'Taux avec population simulée'!CD124/100</f>
        <v>133760.970859153</v>
      </c>
      <c r="DV54" s="18" t="n">
        <f aca="false">DV25*'Taux avec population simulée'!CE124/100</f>
        <v>133691.719849546</v>
      </c>
      <c r="DW54" s="18" t="n">
        <f aca="false">DW25*'Taux avec population simulée'!CF124/100</f>
        <v>131700.235666288</v>
      </c>
      <c r="DX54" s="18" t="n">
        <f aca="false">DX25*'Taux avec population simulée'!CG124/100</f>
        <v>128387.690695106</v>
      </c>
      <c r="DY54" s="18" t="n">
        <f aca="false">DY25*'Taux avec population simulée'!CH124/100</f>
        <v>129838.740919668</v>
      </c>
      <c r="DZ54" s="18" t="n">
        <f aca="false">DZ25*'Taux avec population simulée'!CI124/100</f>
        <v>128808.948497734</v>
      </c>
      <c r="EA54" s="18" t="n">
        <f aca="false">EA25*'Taux avec population simulée'!CJ124/100</f>
        <v>130879.806761771</v>
      </c>
      <c r="EB54" s="18" t="n">
        <f aca="false">EB25*'Taux avec population simulée'!CK124/100</f>
        <v>131919.722254877</v>
      </c>
      <c r="EC54" s="18" t="n">
        <f aca="false">EC25*'Taux avec population simulée'!CL124/100</f>
        <v>133914.887554925</v>
      </c>
      <c r="ED54" s="18" t="n">
        <f aca="false">ED25*'Taux avec population simulée'!CM124/100</f>
        <v>139568.85287419</v>
      </c>
      <c r="EE54" s="18" t="n">
        <f aca="false">EE25*'Taux avec population simulée'!CN124/100</f>
        <v>141840.562073068</v>
      </c>
      <c r="EF54" s="18" t="n">
        <f aca="false">EF25*'Taux avec population simulée'!CO124/100</f>
        <v>144977.333717539</v>
      </c>
      <c r="EG54" s="18" t="n">
        <f aca="false">EG25*'Taux avec population simulée'!CP124/100</f>
        <v>145843.546512128</v>
      </c>
      <c r="EH54" s="18" t="n">
        <f aca="false">EH25*'Taux avec population simulée'!CQ124/100</f>
        <v>145699.06267813</v>
      </c>
      <c r="EI54" s="18" t="n">
        <f aca="false">EI25*'Taux avec population simulée'!CR124/100</f>
        <v>148463.811457036</v>
      </c>
      <c r="EJ54" s="18" t="n">
        <f aca="false">EJ25*'Taux avec population simulée'!CS124/100</f>
        <v>147754.736335409</v>
      </c>
      <c r="EK54" s="18" t="n">
        <f aca="false">EK25*'Taux avec population simulée'!CT124/100</f>
        <v>149144.587993341</v>
      </c>
      <c r="EL54" s="18" t="n">
        <f aca="false">EL25*'Taux avec population simulée'!CU124/100</f>
        <v>149341.297671794</v>
      </c>
      <c r="EM54" s="18" t="n">
        <f aca="false">EM25*'Taux avec population simulée'!CV124/100</f>
        <v>149915.321821197</v>
      </c>
      <c r="EN54" s="18" t="n">
        <f aca="false">EN25*'Taux avec population simulée'!CW124/100</f>
        <v>149718.382072945</v>
      </c>
      <c r="EO54" s="18" t="n">
        <f aca="false">EO25*'Taux avec population simulée'!CX124/100</f>
        <v>150193.936348221</v>
      </c>
      <c r="EP54" s="18" t="n">
        <f aca="false">EP25*'Taux avec population simulée'!CY124/100</f>
        <v>152825.474713298</v>
      </c>
      <c r="EQ54" s="18" t="n">
        <f aca="false">EQ25*'Taux avec population simulée'!CZ124/100</f>
        <v>153429.177866818</v>
      </c>
      <c r="ER54" s="18" t="n">
        <f aca="false">ER25*'Taux avec population simulée'!DA124/100</f>
        <v>156059.795952697</v>
      </c>
      <c r="ES54" s="18" t="n">
        <f aca="false">ES25*'Taux avec population simulée'!DB124/100</f>
        <v>157607.935632589</v>
      </c>
      <c r="ET54" s="18" t="n">
        <f aca="false">ET25*'Taux avec population simulée'!DC124/100</f>
        <v>161151.700752127</v>
      </c>
      <c r="EU54" s="18" t="n">
        <f aca="false">EU25*'Taux avec population simulée'!DD124/100</f>
        <v>159076.241092102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80084.5742999794</v>
      </c>
      <c r="HC54" s="18" t="n">
        <f aca="false">HC25*'Taux avec population simulée'!O138/100</f>
        <v>80731.9146839785</v>
      </c>
      <c r="HD54" s="18" t="n">
        <f aca="false">HD25*'Taux avec population simulée'!P138/100</f>
        <v>79506.6483909721</v>
      </c>
      <c r="HE54" s="18" t="n">
        <f aca="false">HE25*'Taux avec population simulée'!Q138/100</f>
        <v>81286.5104167438</v>
      </c>
      <c r="HF54" s="18" t="n">
        <f aca="false">HF25*'Taux avec population simulée'!R138/100</f>
        <v>81718.6947309554</v>
      </c>
      <c r="HG54" s="18" t="n">
        <f aca="false">HG25*'Taux avec population simulée'!S138/100</f>
        <v>83112.4567412653</v>
      </c>
      <c r="HH54" s="18" t="n">
        <f aca="false">HH25*'Taux avec population simulée'!T138/100</f>
        <v>84123.1430182186</v>
      </c>
      <c r="HI54" s="18" t="n">
        <f aca="false">HI25*'Taux avec population simulée'!U138/100</f>
        <v>85260.5611167335</v>
      </c>
      <c r="HJ54" s="18" t="n">
        <f aca="false">HJ25*'Taux avec population simulée'!V138/100</f>
        <v>85080.6883381762</v>
      </c>
      <c r="HK54" s="18" t="n">
        <f aca="false">HK25*'Taux avec population simulée'!W138/100</f>
        <v>86722.8735214334</v>
      </c>
      <c r="HL54" s="18" t="n">
        <f aca="false">HL25*'Taux avec population simulée'!X138/100</f>
        <v>87137.6322101803</v>
      </c>
      <c r="HM54" s="18" t="n">
        <f aca="false">HM25*'Taux avec population simulée'!Y138/100</f>
        <v>85421.8561623572</v>
      </c>
      <c r="HN54" s="18" t="n">
        <f aca="false">HN25*'Taux avec population simulée'!Z138/100</f>
        <v>85569.9019720905</v>
      </c>
      <c r="HO54" s="18" t="n">
        <f aca="false">HO25*'Taux avec population simulée'!AA138/100</f>
        <v>85810.1163793231</v>
      </c>
      <c r="HP54" s="18" t="n">
        <f aca="false">HP25*'Taux avec population simulée'!AB138/100</f>
        <v>85070.4633843911</v>
      </c>
      <c r="HQ54" s="18" t="n">
        <f aca="false">HQ25*'Taux avec population simulée'!AC138/100</f>
        <v>85394.0615696738</v>
      </c>
      <c r="HR54" s="18" t="n">
        <f aca="false">HR25*'Taux avec population simulée'!AD138/100</f>
        <v>86473.4422544509</v>
      </c>
      <c r="HS54" s="18" t="n">
        <f aca="false">HS25*'Taux avec population simulée'!AE138/100</f>
        <v>86961.64779433</v>
      </c>
      <c r="HT54" s="18" t="n">
        <f aca="false">HT25*'Taux avec population simulée'!AF138/100</f>
        <v>88130.8928616689</v>
      </c>
      <c r="HU54" s="18" t="n">
        <f aca="false">HU25*'Taux avec population simulée'!AG138/100</f>
        <v>87874.6929633075</v>
      </c>
      <c r="HV54" s="18" t="n">
        <f aca="false">HV25*'Taux avec population simulée'!AH138/100</f>
        <v>86180.8069573906</v>
      </c>
      <c r="HW54" s="18" t="n">
        <f aca="false">HW25*'Taux avec population simulée'!AI138/100</f>
        <v>87182.5644014612</v>
      </c>
      <c r="HX54" s="18" t="n">
        <f aca="false">HX25*'Taux avec population simulée'!AJ138/100</f>
        <v>86737.2748647927</v>
      </c>
      <c r="HY54" s="18" t="n">
        <f aca="false">HY25*'Taux avec population simulée'!AK138/100</f>
        <v>87205.7505642696</v>
      </c>
      <c r="HZ54" s="18" t="n">
        <f aca="false">HZ25*'Taux avec population simulée'!AL138/100</f>
        <v>85399.9661204512</v>
      </c>
      <c r="IA54" s="18" t="n">
        <f aca="false">IA25*'Taux avec population simulée'!AM138/100</f>
        <v>83282.3925929046</v>
      </c>
      <c r="IB54" s="18" t="n">
        <f aca="false">IB25*'Taux avec population simulée'!AN138/100</f>
        <v>84387.9837225955</v>
      </c>
      <c r="IC54" s="18" t="n">
        <f aca="false">IC25*'Taux avec population simulée'!AO138/100</f>
        <v>84258.0836054949</v>
      </c>
      <c r="ID54" s="18" t="n">
        <f aca="false">ID25*'Taux avec population simulée'!AP138/100</f>
        <v>85102.0023263479</v>
      </c>
      <c r="IE54" s="18" t="n">
        <f aca="false">IE25*'Taux avec population simulée'!AQ138/100</f>
        <v>86028.8727849503</v>
      </c>
      <c r="IF54" s="18" t="n">
        <f aca="false">IF25*'Taux avec population simulée'!AR138/100</f>
        <v>86805.6812457492</v>
      </c>
      <c r="IG54" s="18" t="n">
        <f aca="false">IG25*'Taux avec population simulée'!AS138/100</f>
        <v>90619.3009807166</v>
      </c>
      <c r="IH54" s="18" t="n">
        <f aca="false">IH25*'Taux avec population simulée'!AT138/100</f>
        <v>92241.9003370051</v>
      </c>
      <c r="II54" s="18" t="n">
        <f aca="false">II25*'Taux avec population simulée'!AU138/100</f>
        <v>92487.8752815814</v>
      </c>
      <c r="IJ54" s="18" t="n">
        <f aca="false">IJ25*'Taux avec population simulée'!AV138/100</f>
        <v>94479.2930413008</v>
      </c>
      <c r="IK54" s="18" t="n">
        <f aca="false">IK25*'Taux avec population simulée'!AW138/100</f>
        <v>94856.6082373136</v>
      </c>
      <c r="IL54" s="18" t="n">
        <f aca="false">IL25*'Taux avec population simulée'!AX138/100</f>
        <v>94180.465166596</v>
      </c>
      <c r="IM54" s="18" t="n">
        <f aca="false">IM25*'Taux avec population simulée'!AY138/100</f>
        <v>95206.4168675102</v>
      </c>
      <c r="IN54" s="18" t="n">
        <f aca="false">IN25*'Taux avec population simulée'!AZ138/100</f>
        <v>95025.5359949178</v>
      </c>
      <c r="IO54" s="18" t="n">
        <f aca="false">IO25*'Taux avec population simulée'!BA138/100</f>
        <v>93851.2504574032</v>
      </c>
      <c r="IP54" s="18" t="n">
        <f aca="false">IP25*'Taux avec population simulée'!BB138/100</f>
        <v>94172.688441182</v>
      </c>
      <c r="IQ54" s="18" t="n">
        <f aca="false">IQ25*'Taux avec population simulée'!BC138/100</f>
        <v>93583.9615246552</v>
      </c>
      <c r="IR54" s="18" t="n">
        <f aca="false">IR25*'Taux avec population simulée'!BD138/100</f>
        <v>94466.7638725782</v>
      </c>
      <c r="IS54" s="18" t="n">
        <f aca="false">IS25*'Taux avec population simulée'!BE138/100</f>
        <v>91932.8475085153</v>
      </c>
      <c r="IT54" s="18" t="n">
        <f aca="false">IT25*'Taux avec population simulée'!BF138/100</f>
        <v>92545.7686818857</v>
      </c>
      <c r="IU54" s="18" t="n">
        <f aca="false">IU25*'Taux avec population simulée'!BG138/100</f>
        <v>91379.2598697851</v>
      </c>
      <c r="IV54" s="18" t="n">
        <f aca="false">IV25*'Taux avec population simulée'!BH138/100</f>
        <v>90089.6195719627</v>
      </c>
      <c r="IW54" s="18" t="n">
        <f aca="false">IW25*'Taux avec population simulée'!BI138/100</f>
        <v>90965.7973019405</v>
      </c>
      <c r="IX54" s="18" t="n">
        <f aca="false">IX25*'Taux avec population simulée'!BJ138/100</f>
        <v>88758.3593918321</v>
      </c>
      <c r="IY54" s="18" t="n">
        <f aca="false">IY25*'Taux avec population simulée'!BK138/100</f>
        <v>87947.5637607054</v>
      </c>
      <c r="IZ54" s="18" t="n">
        <f aca="false">IZ25*'Taux avec population simulée'!BL138/100</f>
        <v>86914.8434284124</v>
      </c>
      <c r="JA54" s="18" t="n">
        <f aca="false">JA25*'Taux avec population simulée'!BM138/100</f>
        <v>85647.8132396641</v>
      </c>
      <c r="JB54" s="18" t="n">
        <f aca="false">JB25*'Taux avec population simulée'!BN138/100</f>
        <v>85342.0727201469</v>
      </c>
      <c r="JC54" s="18" t="n">
        <f aca="false">JC25*'Taux avec population simulée'!BO138/100</f>
        <v>85942.1766979276</v>
      </c>
      <c r="JD54" s="18" t="n">
        <f aca="false">JD25*'Taux avec population simulée'!BP138/100</f>
        <v>85671.7194696405</v>
      </c>
      <c r="JE54" s="18" t="n">
        <f aca="false">JE25*'Taux avec population simulée'!BQ138/100</f>
        <v>86478.6267380602</v>
      </c>
      <c r="JF54" s="18" t="n">
        <f aca="false">JF25*'Taux avec population simulée'!BR138/100</f>
        <v>87718.5824012931</v>
      </c>
      <c r="JG54" s="18" t="n">
        <f aca="false">JG25*'Taux avec population simulée'!BS138/100</f>
        <v>87035.2386588959</v>
      </c>
      <c r="JH54" s="18" t="n">
        <f aca="false">JH25*'Taux avec population simulée'!BT138/100</f>
        <v>86718.409104992</v>
      </c>
      <c r="JI54" s="18" t="n">
        <f aca="false">JI25*'Taux avec population simulée'!BU138/100</f>
        <v>91075.2475114709</v>
      </c>
      <c r="JJ54" s="18" t="n">
        <f aca="false">JJ25*'Taux avec population simulée'!BV138/100</f>
        <v>92375.8328302463</v>
      </c>
      <c r="JK54" s="18" t="n">
        <f aca="false">JK25*'Taux avec population simulée'!BW138/100</f>
        <v>93533.8448497649</v>
      </c>
      <c r="JL54" s="18" t="n">
        <f aca="false">JL25*'Taux avec population simulée'!BX138/100</f>
        <v>94879.9384135556</v>
      </c>
      <c r="JM54" s="18" t="n">
        <f aca="false">JM25*'Taux avec population simulée'!BY138/100</f>
        <v>96920.6087675637</v>
      </c>
      <c r="JN54" s="18" t="n">
        <f aca="false">JN25*'Taux avec population simulée'!BZ138/100</f>
        <v>96122.6303320267</v>
      </c>
      <c r="JO54" s="18" t="n">
        <f aca="false">JO25*'Taux avec population simulée'!CA138/100</f>
        <v>97755.3106286668</v>
      </c>
      <c r="JP54" s="18" t="n">
        <f aca="false">JP25*'Taux avec population simulée'!CB138/100</f>
        <v>99383.2384819983</v>
      </c>
      <c r="JQ54" s="18" t="n">
        <f aca="false">JQ25*'Taux avec population simulée'!CC138/100</f>
        <v>97912.57329815</v>
      </c>
      <c r="JR54" s="18" t="n">
        <f aca="false">JR25*'Taux avec population simulée'!CD138/100</f>
        <v>100415.09473369</v>
      </c>
      <c r="JS54" s="18" t="n">
        <f aca="false">JS25*'Taux avec population simulée'!CE138/100</f>
        <v>101548.048415763</v>
      </c>
      <c r="JT54" s="18" t="n">
        <f aca="false">JT25*'Taux avec population simulée'!CF138/100</f>
        <v>103047.804313197</v>
      </c>
      <c r="JU54" s="18" t="n">
        <f aca="false">JU25*'Taux avec population simulée'!CG138/100</f>
        <v>104366.391311172</v>
      </c>
      <c r="JV54" s="18" t="n">
        <f aca="false">JV25*'Taux avec population simulée'!CH138/100</f>
        <v>106218.404067173</v>
      </c>
      <c r="JW54" s="18" t="n">
        <f aca="false">JW25*'Taux avec population simulée'!CI138/100</f>
        <v>105853.47402645</v>
      </c>
      <c r="JX54" s="18" t="n">
        <f aca="false">JX25*'Taux avec population simulée'!CJ138/100</f>
        <v>105587.33720117</v>
      </c>
      <c r="JY54" s="18" t="n">
        <f aca="false">JY25*'Taux avec population simulée'!CK138/100</f>
        <v>106764.358993923</v>
      </c>
      <c r="JZ54" s="18" t="n">
        <f aca="false">JZ25*'Taux avec population simulée'!CL138/100</f>
        <v>106356.94499029</v>
      </c>
      <c r="KA54" s="18" t="n">
        <f aca="false">KA25*'Taux avec population simulée'!CM138/100</f>
        <v>107848.780148876</v>
      </c>
      <c r="KB54" s="18" t="n">
        <f aca="false">KB25*'Taux avec population simulée'!CN138/100</f>
        <v>109459.426390176</v>
      </c>
      <c r="KC54" s="18" t="n">
        <f aca="false">KC25*'Taux avec population simulée'!CO138/100</f>
        <v>108411.296620489</v>
      </c>
      <c r="KD54" s="18" t="n">
        <f aca="false">KD25*'Taux avec population simulée'!CP138/100</f>
        <v>109071.598213511</v>
      </c>
      <c r="KE54" s="18" t="n">
        <f aca="false">KE25*'Taux avec population simulée'!CQ138/100</f>
        <v>109711.593912397</v>
      </c>
      <c r="KF54" s="18" t="n">
        <f aca="false">KF25*'Taux avec population simulée'!CR138/100</f>
        <v>109731.7557931</v>
      </c>
      <c r="KG54" s="18" t="n">
        <f aca="false">KG25*'Taux avec population simulée'!CS138/100</f>
        <v>111882.884450674</v>
      </c>
      <c r="KH54" s="18" t="n">
        <f aca="false">KH25*'Taux avec population simulée'!CT138/100</f>
        <v>113118.663724332</v>
      </c>
      <c r="KI54" s="18" t="n">
        <f aca="false">KI25*'Taux avec population simulée'!CU138/100</f>
        <v>113712.431111035</v>
      </c>
      <c r="KJ54" s="18" t="n">
        <f aca="false">KJ25*'Taux avec population simulée'!CV138/100</f>
        <v>115179.783985911</v>
      </c>
      <c r="KK54" s="18" t="n">
        <f aca="false">KK25*'Taux avec population simulée'!CW138/100</f>
        <v>118540.91351253</v>
      </c>
      <c r="KL54" s="18" t="n">
        <f aca="false">KL25*'Taux avec population simulée'!CX138/100</f>
        <v>119431.060545566</v>
      </c>
      <c r="KM54" s="18" t="n">
        <f aca="false">KM25*'Taux avec population simulée'!CY138/100</f>
        <v>120179.21033308</v>
      </c>
      <c r="KN54" s="18" t="n">
        <f aca="false">KN25*'Taux avec population simulée'!CZ138/100</f>
        <v>121437.167675512</v>
      </c>
      <c r="KO54" s="18" t="n">
        <f aca="false">KO25*'Taux avec population simulée'!DA138/100</f>
        <v>121641.090697479</v>
      </c>
      <c r="KP54" s="18" t="n">
        <f aca="false">KP25*'Taux avec population simulée'!DB138/100</f>
        <v>121889.081830126</v>
      </c>
      <c r="KQ54" s="18" t="n">
        <f aca="false">KQ25*'Taux avec population simulée'!DC138/100</f>
        <v>122196.69452428</v>
      </c>
      <c r="KR54" s="18" t="n">
        <f aca="false">KR25*'Taux avec population simulée'!DD138/100</f>
        <v>122208.071585534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BF17" colorId="64" zoomScale="50" zoomScaleNormal="50" zoomScalePageLayoutView="100" workbookViewId="0">
      <selection pane="topLeft" activeCell="BO41" activeCellId="0" sqref="BO41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0.00330242447748908</v>
      </c>
      <c r="BF3" s="4" t="n">
        <f aca="false">BF15*BF7/100</f>
        <v>0.00330682502254265</v>
      </c>
      <c r="BG3" s="4" t="n">
        <f aca="false">BG15*BG7/100</f>
        <v>0.00330648824503854</v>
      </c>
      <c r="BH3" s="4" t="n">
        <f aca="false">BH15*BH7/100</f>
        <v>0.00331232723503737</v>
      </c>
      <c r="BI3" s="4" t="n">
        <f aca="false">BI15*BI7/100</f>
        <v>0.00332095340022311</v>
      </c>
      <c r="BJ3" s="4" t="n">
        <f aca="false">BJ15*BJ7/100</f>
        <v>0.00332774019165658</v>
      </c>
      <c r="BK3" s="4" t="n">
        <f aca="false">BK15*BK7/100</f>
        <v>0.00332739640726688</v>
      </c>
      <c r="BL3" s="4" t="n">
        <f aca="false">BL15*BL7/100</f>
        <v>0.00333149619421329</v>
      </c>
      <c r="BM3" s="4" t="n">
        <f aca="false">BM15*BM7/100</f>
        <v>0.00333783532452358</v>
      </c>
      <c r="BN3" s="4" t="n">
        <f aca="false">BN15*BN7/100</f>
        <v>0.0033421855421434</v>
      </c>
      <c r="BO3" s="4" t="n">
        <f aca="false">BO15*BO7/100</f>
        <v>0.00334523573296838</v>
      </c>
      <c r="BP3" s="4" t="n">
        <f aca="false">BP15*BP7/100</f>
        <v>0.00334901607531446</v>
      </c>
      <c r="BQ3" s="4" t="n">
        <f aca="false">BQ15*BQ7/100</f>
        <v>0.00335179402883606</v>
      </c>
      <c r="BR3" s="4" t="n">
        <f aca="false">BR15*BR7/100</f>
        <v>0.0033502057639301</v>
      </c>
      <c r="BS3" s="4" t="n">
        <f aca="false">BS15*BS7/100</f>
        <v>0.00335116404288041</v>
      </c>
      <c r="BT3" s="4" t="n">
        <f aca="false">BT15*BT7/100</f>
        <v>0.00335287957564148</v>
      </c>
      <c r="BU3" s="4" t="n">
        <f aca="false">BU15*BU7/100</f>
        <v>0.00335645514598529</v>
      </c>
      <c r="BV3" s="4" t="n">
        <f aca="false">BV15*BV7/100</f>
        <v>0.00335861231467615</v>
      </c>
      <c r="BW3" s="4" t="n">
        <f aca="false">BW15*BW7/100</f>
        <v>0.00336441434089439</v>
      </c>
      <c r="BX3" s="4" t="n">
        <f aca="false">BX15*BX7/100</f>
        <v>0.00337323183688737</v>
      </c>
      <c r="BY3" s="4" t="n">
        <f aca="false">BY15*BY7/100</f>
        <v>0.00337688284619016</v>
      </c>
      <c r="BZ3" s="4" t="n">
        <f aca="false">BZ15*BZ7/100</f>
        <v>0.0033836049557514</v>
      </c>
      <c r="CA3" s="4" t="n">
        <f aca="false">CA15*CA7/100</f>
        <v>0.00338280012542498</v>
      </c>
      <c r="CB3" s="4" t="n">
        <f aca="false">CB15*CB7/100</f>
        <v>0.00338720064124332</v>
      </c>
      <c r="CC3" s="4" t="n">
        <f aca="false">CC15*CC7/100</f>
        <v>0.00339052049002665</v>
      </c>
      <c r="CD3" s="4" t="n">
        <f aca="false">CD15*CD7/100</f>
        <v>0.00339081017832421</v>
      </c>
      <c r="CE3" s="4" t="n">
        <f aca="false">CE15*CE7/100</f>
        <v>0.00339414215935029</v>
      </c>
      <c r="CF3" s="4" t="n">
        <f aca="false">CF15*CF7/100</f>
        <v>0.00339274465045574</v>
      </c>
      <c r="CG3" s="4" t="n">
        <f aca="false">CG15*CG7/100</f>
        <v>0.00340058441432414</v>
      </c>
      <c r="CH3" s="4" t="n">
        <f aca="false">CH15*CH7/100</f>
        <v>0.00340445508629494</v>
      </c>
      <c r="CI3" s="4" t="n">
        <f aca="false">CI15*CI7/100</f>
        <v>0.00340568910326757</v>
      </c>
      <c r="CJ3" s="4" t="n">
        <f aca="false">CJ15*CJ7/100</f>
        <v>0.00340919348165153</v>
      </c>
      <c r="CK3" s="4" t="n">
        <f aca="false">CK15*CK7/100</f>
        <v>0.00342168602530645</v>
      </c>
      <c r="CL3" s="4" t="n">
        <f aca="false">CL15*CL7/100</f>
        <v>0.00342201856016641</v>
      </c>
      <c r="CM3" s="4" t="n">
        <f aca="false">CM15*CM7/100</f>
        <v>0.00341945068998864</v>
      </c>
      <c r="CN3" s="4" t="n">
        <f aca="false">CN15*CN7/100</f>
        <v>0.00341818623084849</v>
      </c>
      <c r="CO3" s="4" t="n">
        <f aca="false">CO15*CO7/100</f>
        <v>0.00341945523193212</v>
      </c>
      <c r="CP3" s="4" t="n">
        <f aca="false">CP15*CP7/100</f>
        <v>0.00342007297836657</v>
      </c>
      <c r="CQ3" s="4" t="n">
        <f aca="false">CQ15*CQ7/100</f>
        <v>0.00342261218747203</v>
      </c>
      <c r="CR3" s="4" t="n">
        <f aca="false">CR15*CR7/100</f>
        <v>0.00342234274569324</v>
      </c>
      <c r="CS3" s="4" t="n">
        <f aca="false">CS15*CS7/100</f>
        <v>0.00342765211765647</v>
      </c>
      <c r="CT3" s="4" t="n">
        <f aca="false">CT15*CT7/100</f>
        <v>0.00343056679135801</v>
      </c>
      <c r="CU3" s="4" t="n">
        <f aca="false">CU15*CU7/100</f>
        <v>0.00343123039587573</v>
      </c>
      <c r="CV3" s="4" t="n">
        <f aca="false">CV15*CV7/100</f>
        <v>0.00342732144235105</v>
      </c>
      <c r="CW3" s="4" t="n">
        <f aca="false">CW15*CW7/100</f>
        <v>0.00342707155566231</v>
      </c>
      <c r="CX3" s="4" t="n">
        <f aca="false">CX15*CX7/100</f>
        <v>0.00342437883651523</v>
      </c>
      <c r="CY3" s="4" t="n">
        <f aca="false">CY15*CY7/100</f>
        <v>0.00342784205567681</v>
      </c>
      <c r="CZ3" s="4" t="n">
        <f aca="false">CZ15*CZ7/100</f>
        <v>0.00342821381265375</v>
      </c>
      <c r="DA3" s="4" t="n">
        <f aca="false">DA15*DA7/100</f>
        <v>0.00342854456887226</v>
      </c>
      <c r="DB3" s="4" t="n">
        <f aca="false">DB15*DB7/100</f>
        <v>0.0034313157483335</v>
      </c>
      <c r="DC3" s="4" t="n">
        <f aca="false">DC15*DC7/100</f>
        <v>0.00343238780362424</v>
      </c>
      <c r="DD3" s="4" t="n">
        <f aca="false">DD15*DD7/100</f>
        <v>0.00343392829327416</v>
      </c>
      <c r="DE3" s="4" t="n">
        <f aca="false">DE15*DE7/100</f>
        <v>0.00342908873640024</v>
      </c>
      <c r="DF3" s="4" t="n">
        <f aca="false">DF15*DF7/100</f>
        <v>0.00342191729685786</v>
      </c>
      <c r="DG3" s="4" t="n">
        <f aca="false">DG15*DG7/100</f>
        <v>0.00341094779105153</v>
      </c>
      <c r="DH3" s="4" t="n">
        <f aca="false">DH15*DH7/100</f>
        <v>0.00339991060503154</v>
      </c>
      <c r="DI3" s="4" t="n">
        <f aca="false">DI15*DI7/100</f>
        <v>0.00339047776303935</v>
      </c>
      <c r="DJ3" s="4" t="n">
        <f aca="false">DJ15*DJ7/100</f>
        <v>0.00338264650474421</v>
      </c>
      <c r="DK3" s="4" t="n">
        <f aca="false">DK15*DK7/100</f>
        <v>0.00337741698910567</v>
      </c>
      <c r="DL3" s="4" t="n">
        <f aca="false">DL15*DL7/100</f>
        <v>0.00337176834705969</v>
      </c>
      <c r="DM3" s="4" t="n">
        <f aca="false">DM15*DM7/100</f>
        <v>0.00336728502200452</v>
      </c>
      <c r="DN3" s="4" t="n">
        <f aca="false">DN15*DN7/100</f>
        <v>0.00336010019421613</v>
      </c>
      <c r="DO3" s="4" t="n">
        <f aca="false">DO15*DO7/100</f>
        <v>0.00335651649765039</v>
      </c>
      <c r="DP3" s="4" t="n">
        <f aca="false">DP15*DP7/100</f>
        <v>0.00335133019689037</v>
      </c>
      <c r="DQ3" s="4" t="n">
        <f aca="false">DQ15*DQ7/100</f>
        <v>0.00334616137303864</v>
      </c>
      <c r="DR3" s="4" t="n">
        <f aca="false">DR15*DR7/100</f>
        <v>0.00333653903998883</v>
      </c>
      <c r="DS3" s="4" t="n">
        <f aca="false">DS15*DS7/100</f>
        <v>0.00333276313724273</v>
      </c>
      <c r="DT3" s="4" t="n">
        <f aca="false">DT15*DT7/100</f>
        <v>0.0033265143181145</v>
      </c>
      <c r="DU3" s="4" t="n">
        <f aca="false">DU15*DU7/100</f>
        <v>0.00332228363795179</v>
      </c>
      <c r="DV3" s="4" t="n">
        <f aca="false">DV15*DV7/100</f>
        <v>0.00331763714311368</v>
      </c>
      <c r="DW3" s="4" t="n">
        <f aca="false">DW15*DW7/100</f>
        <v>0.00331369177311475</v>
      </c>
      <c r="DX3" s="4" t="n">
        <f aca="false">DX15*DX7/100</f>
        <v>0.00330596787331834</v>
      </c>
      <c r="DY3" s="4" t="n">
        <f aca="false">DY15*DY7/100</f>
        <v>0.00330168132307464</v>
      </c>
      <c r="DZ3" s="4" t="n">
        <f aca="false">DZ15*DZ7/100</f>
        <v>0.00329820571971998</v>
      </c>
      <c r="EA3" s="4" t="n">
        <f aca="false">EA15*EA7/100</f>
        <v>0.00329097731635548</v>
      </c>
      <c r="EB3" s="4" t="n">
        <f aca="false">EB15*EB7/100</f>
        <v>0.00328443491071571</v>
      </c>
      <c r="EC3" s="4" t="n">
        <f aca="false">EC15*EC7/100</f>
        <v>0.00327437551432435</v>
      </c>
      <c r="ED3" s="4" t="n">
        <f aca="false">ED15*ED7/100</f>
        <v>0.00326919509775517</v>
      </c>
      <c r="EE3" s="4" t="n">
        <f aca="false">EE15*EE7/100</f>
        <v>0.00326298504364261</v>
      </c>
      <c r="EF3" s="4" t="n">
        <f aca="false">EF15*EF7/100</f>
        <v>0.00326011229708392</v>
      </c>
      <c r="EG3" s="4" t="n">
        <f aca="false">EG15*EG7/100</f>
        <v>0.00325333588972201</v>
      </c>
      <c r="EH3" s="4" t="n">
        <f aca="false">EH15*EH7/100</f>
        <v>0.00324717287493573</v>
      </c>
      <c r="EI3" s="4" t="n">
        <f aca="false">EI15*EI7/100</f>
        <v>0.00323850370932886</v>
      </c>
      <c r="EJ3" s="4" t="n">
        <f aca="false">EJ15*EJ7/100</f>
        <v>0.00323116866085895</v>
      </c>
      <c r="EK3" s="4" t="n">
        <f aca="false">EK15*EK7/100</f>
        <v>0.00322377328206328</v>
      </c>
      <c r="EL3" s="4" t="n">
        <f aca="false">EL15*EL7/100</f>
        <v>0.0032150880594179</v>
      </c>
      <c r="EM3" s="4" t="n">
        <f aca="false">EM15*EM7/100</f>
        <v>0.00320951150559416</v>
      </c>
      <c r="EN3" s="4" t="n">
        <f aca="false">EN15*EN7/100</f>
        <v>0.00320260328771087</v>
      </c>
      <c r="EO3" s="4" t="n">
        <f aca="false">EO15*EO7/100</f>
        <v>0.00319673567077229</v>
      </c>
      <c r="EP3" s="4" t="n">
        <f aca="false">EP15*EP7/100</f>
        <v>0.00319312031593197</v>
      </c>
      <c r="EQ3" s="4" t="n">
        <f aca="false">EQ15*EQ7/100</f>
        <v>0.00318907928134573</v>
      </c>
      <c r="ER3" s="4" t="n">
        <f aca="false">ER15*ER7/100</f>
        <v>0.00318275063145617</v>
      </c>
      <c r="ES3" s="4" t="n">
        <f aca="false">ES15*ES7/100</f>
        <v>0.00317786323072161</v>
      </c>
      <c r="ET3" s="4" t="n">
        <f aca="false">ET15*ET7/100</f>
        <v>0.00317713453950849</v>
      </c>
      <c r="EU3" s="4" t="n">
        <f aca="false">EU15*EU7/100</f>
        <v>0.00317248540866896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0.00274944739325079</v>
      </c>
      <c r="HC3" s="4" t="n">
        <f aca="false">HC15*HC7/100</f>
        <v>0.00275198542008435</v>
      </c>
      <c r="HD3" s="4" t="n">
        <f aca="false">HD15*HD7/100</f>
        <v>0.00275788683565842</v>
      </c>
      <c r="HE3" s="4" t="n">
        <f aca="false">HE15*HE7/100</f>
        <v>0.00276172528354493</v>
      </c>
      <c r="HF3" s="4" t="n">
        <f aca="false">HF15*HF7/100</f>
        <v>0.00276186503667063</v>
      </c>
      <c r="HG3" s="4" t="n">
        <f aca="false">HG15*HG7/100</f>
        <v>0.0027669707409258</v>
      </c>
      <c r="HH3" s="4" t="n">
        <f aca="false">HH15*HH7/100</f>
        <v>0.0027737693275388</v>
      </c>
      <c r="HI3" s="4" t="n">
        <f aca="false">HI15*HI7/100</f>
        <v>0.00278237142655491</v>
      </c>
      <c r="HJ3" s="4" t="n">
        <f aca="false">HJ15*HJ7/100</f>
        <v>0.00278693686544178</v>
      </c>
      <c r="HK3" s="4" t="n">
        <f aca="false">HK15*HK7/100</f>
        <v>0.00279082318096893</v>
      </c>
      <c r="HL3" s="4" t="n">
        <f aca="false">HL15*HL7/100</f>
        <v>0.00279731255899516</v>
      </c>
      <c r="HM3" s="4" t="n">
        <f aca="false">HM15*HM7/100</f>
        <v>0.00279920036274844</v>
      </c>
      <c r="HN3" s="4" t="n">
        <f aca="false">HN15*HN7/100</f>
        <v>0.00280617218051256</v>
      </c>
      <c r="HO3" s="4" t="n">
        <f aca="false">HO15*HO7/100</f>
        <v>0.00281307182273173</v>
      </c>
      <c r="HP3" s="4" t="n">
        <f aca="false">HP15*HP7/100</f>
        <v>0.00281921936756665</v>
      </c>
      <c r="HQ3" s="4" t="n">
        <f aca="false">HQ15*HQ7/100</f>
        <v>0.00282574560656048</v>
      </c>
      <c r="HR3" s="4" t="n">
        <f aca="false">HR15*HR7/100</f>
        <v>0.00283298289302417</v>
      </c>
      <c r="HS3" s="4" t="n">
        <f aca="false">HS15*HS7/100</f>
        <v>0.00283360603040699</v>
      </c>
      <c r="HT3" s="4" t="n">
        <f aca="false">HT15*HT7/100</f>
        <v>0.00283373941627767</v>
      </c>
      <c r="HU3" s="4" t="n">
        <f aca="false">HU15*HU7/100</f>
        <v>0.00283274755296014</v>
      </c>
      <c r="HV3" s="4" t="n">
        <f aca="false">HV15*HV7/100</f>
        <v>0.00283662985643258</v>
      </c>
      <c r="HW3" s="4" t="n">
        <f aca="false">HW15*HW7/100</f>
        <v>0.00284141924950358</v>
      </c>
      <c r="HX3" s="4" t="n">
        <f aca="false">HX15*HX7/100</f>
        <v>0.00284366672814939</v>
      </c>
      <c r="HY3" s="4" t="n">
        <f aca="false">HY15*HY7/100</f>
        <v>0.00284366923485303</v>
      </c>
      <c r="HZ3" s="4" t="n">
        <f aca="false">HZ15*HZ7/100</f>
        <v>0.00284751009508457</v>
      </c>
      <c r="IA3" s="4" t="n">
        <f aca="false">IA15*IA7/100</f>
        <v>0.00285093903384636</v>
      </c>
      <c r="IB3" s="4" t="n">
        <f aca="false">IB15*IB7/100</f>
        <v>0.00285717056074688</v>
      </c>
      <c r="IC3" s="4" t="n">
        <f aca="false">IC15*IC7/100</f>
        <v>0.00286159124751199</v>
      </c>
      <c r="ID3" s="4" t="n">
        <f aca="false">ID15*ID7/100</f>
        <v>0.00286735058368561</v>
      </c>
      <c r="IE3" s="4" t="n">
        <f aca="false">IE15*IE7/100</f>
        <v>0.00287303830749969</v>
      </c>
      <c r="IF3" s="4" t="n">
        <f aca="false">IF15*IF7/100</f>
        <v>0.00287809727320183</v>
      </c>
      <c r="IG3" s="4" t="n">
        <f aca="false">IG15*IG7/100</f>
        <v>0.00288182932090682</v>
      </c>
      <c r="IH3" s="4" t="n">
        <f aca="false">IH15*IH7/100</f>
        <v>0.00288379195276096</v>
      </c>
      <c r="II3" s="4" t="n">
        <f aca="false">II15*II7/100</f>
        <v>0.00288518893296329</v>
      </c>
      <c r="IJ3" s="4" t="n">
        <f aca="false">IJ15*IJ7/100</f>
        <v>0.00289303109177014</v>
      </c>
      <c r="IK3" s="4" t="n">
        <f aca="false">IK15*IK7/100</f>
        <v>0.00289436707611081</v>
      </c>
      <c r="IL3" s="4" t="n">
        <f aca="false">IL15*IL7/100</f>
        <v>0.00289700030636987</v>
      </c>
      <c r="IM3" s="4" t="n">
        <f aca="false">IM15*IM7/100</f>
        <v>0.00290125570408753</v>
      </c>
      <c r="IN3" s="4" t="n">
        <f aca="false">IN15*IN7/100</f>
        <v>0.00290185247047376</v>
      </c>
      <c r="IO3" s="4" t="n">
        <f aca="false">IO15*IO7/100</f>
        <v>0.00290950942541282</v>
      </c>
      <c r="IP3" s="4" t="n">
        <f aca="false">IP15*IP7/100</f>
        <v>0.00291720503536745</v>
      </c>
      <c r="IQ3" s="4" t="n">
        <f aca="false">IQ15*IQ7/100</f>
        <v>0.00291813938951072</v>
      </c>
      <c r="IR3" s="4" t="n">
        <f aca="false">IR15*IR7/100</f>
        <v>0.00292701137974042</v>
      </c>
      <c r="IS3" s="4" t="n">
        <f aca="false">IS15*IS7/100</f>
        <v>0.00292479825897288</v>
      </c>
      <c r="IT3" s="4" t="n">
        <f aca="false">IT15*IT7/100</f>
        <v>0.00292885752402068</v>
      </c>
      <c r="IU3" s="4" t="n">
        <f aca="false">IU15*IU7/100</f>
        <v>0.00293720511580176</v>
      </c>
      <c r="IV3" s="4" t="n">
        <f aca="false">IV15*IV7/100</f>
        <v>0.00294046945921064</v>
      </c>
      <c r="IW3" s="4" t="n">
        <f aca="false">IW15*IW7/100</f>
        <v>0.00294602936237589</v>
      </c>
      <c r="IX3" s="4" t="n">
        <f aca="false">IX15*IX7/100</f>
        <v>0.00294700912340815</v>
      </c>
      <c r="IY3" s="4" t="n">
        <f aca="false">IY15*IY7/100</f>
        <v>0.00295510544751431</v>
      </c>
      <c r="IZ3" s="4" t="n">
        <f aca="false">IZ15*IZ7/100</f>
        <v>0.00296019318069815</v>
      </c>
      <c r="JA3" s="4" t="n">
        <f aca="false">JA15*JA7/100</f>
        <v>0.00295639701550683</v>
      </c>
      <c r="JB3" s="4" t="n">
        <f aca="false">JB15*JB7/100</f>
        <v>0.00295896386503516</v>
      </c>
      <c r="JC3" s="4" t="n">
        <f aca="false">JC15*JC7/100</f>
        <v>0.00295904501101542</v>
      </c>
      <c r="JD3" s="4" t="n">
        <f aca="false">JD15*JD7/100</f>
        <v>0.00295667706671575</v>
      </c>
      <c r="JE3" s="4" t="n">
        <f aca="false">JE15*JE7/100</f>
        <v>0.00295368630097035</v>
      </c>
      <c r="JF3" s="4" t="n">
        <f aca="false">JF15*JF7/100</f>
        <v>0.00294893476523064</v>
      </c>
      <c r="JG3" s="4" t="n">
        <f aca="false">JG15*JG7/100</f>
        <v>0.00294603743419502</v>
      </c>
      <c r="JH3" s="4" t="n">
        <f aca="false">JH15*JH7/100</f>
        <v>0.00294171229563184</v>
      </c>
      <c r="JI3" s="4" t="n">
        <f aca="false">JI15*JI7/100</f>
        <v>0.00294556289447116</v>
      </c>
      <c r="JJ3" s="4" t="n">
        <f aca="false">JJ15*JJ7/100</f>
        <v>0.00294129688164294</v>
      </c>
      <c r="JK3" s="4" t="n">
        <f aca="false">JK15*JK7/100</f>
        <v>0.00293881127226899</v>
      </c>
      <c r="JL3" s="4" t="n">
        <f aca="false">JL15*JL7/100</f>
        <v>0.00293460263550744</v>
      </c>
      <c r="JM3" s="4" t="n">
        <f aca="false">JM15*JM7/100</f>
        <v>0.00293491398614672</v>
      </c>
      <c r="JN3" s="4" t="n">
        <f aca="false">JN15*JN7/100</f>
        <v>0.0029288816860303</v>
      </c>
      <c r="JO3" s="4" t="n">
        <f aca="false">JO15*JO7/100</f>
        <v>0.00292935271284333</v>
      </c>
      <c r="JP3" s="4" t="n">
        <f aca="false">JP15*JP7/100</f>
        <v>0.00292859637051834</v>
      </c>
      <c r="JQ3" s="4" t="n">
        <f aca="false">JQ15*JQ7/100</f>
        <v>0.00292755248832519</v>
      </c>
      <c r="JR3" s="4" t="n">
        <f aca="false">JR15*JR7/100</f>
        <v>0.0029239084363207</v>
      </c>
      <c r="JS3" s="4" t="n">
        <f aca="false">JS15*JS7/100</f>
        <v>0.00292198047510323</v>
      </c>
      <c r="JT3" s="4" t="n">
        <f aca="false">JT15*JT7/100</f>
        <v>0.00291906610435982</v>
      </c>
      <c r="JU3" s="4" t="n">
        <f aca="false">JU15*JU7/100</f>
        <v>0.00291823736652797</v>
      </c>
      <c r="JV3" s="4" t="n">
        <f aca="false">JV15*JV7/100</f>
        <v>0.00291642575250237</v>
      </c>
      <c r="JW3" s="4" t="n">
        <f aca="false">JW15*JW7/100</f>
        <v>0.00291128847848695</v>
      </c>
      <c r="JX3" s="4" t="n">
        <f aca="false">JX15*JX7/100</f>
        <v>0.00290809401955413</v>
      </c>
      <c r="JY3" s="4" t="n">
        <f aca="false">JY15*JY7/100</f>
        <v>0.0029045785645637</v>
      </c>
      <c r="JZ3" s="4" t="n">
        <f aca="false">JZ15*JZ7/100</f>
        <v>0.00290243286843726</v>
      </c>
      <c r="KA3" s="4" t="n">
        <f aca="false">KA15*KA7/100</f>
        <v>0.00290039509598076</v>
      </c>
      <c r="KB3" s="4" t="n">
        <f aca="false">KB15*KB7/100</f>
        <v>0.00289602227119346</v>
      </c>
      <c r="KC3" s="4" t="n">
        <f aca="false">KC15*KC7/100</f>
        <v>0.00289344767101415</v>
      </c>
      <c r="KD3" s="4" t="n">
        <f aca="false">KD15*KD7/100</f>
        <v>0.00288917342402946</v>
      </c>
      <c r="KE3" s="4" t="n">
        <f aca="false">KE15*KE7/100</f>
        <v>0.00288758744705646</v>
      </c>
      <c r="KF3" s="4" t="n">
        <f aca="false">KF15*KF7/100</f>
        <v>0.00288546171928711</v>
      </c>
      <c r="KG3" s="4" t="n">
        <f aca="false">KG15*KG7/100</f>
        <v>0.00288422794897089</v>
      </c>
      <c r="KH3" s="4" t="n">
        <f aca="false">KH15*KH7/100</f>
        <v>0.00288365751020617</v>
      </c>
      <c r="KI3" s="4" t="n">
        <f aca="false">KI15*KI7/100</f>
        <v>0.00288221099268678</v>
      </c>
      <c r="KJ3" s="4" t="n">
        <f aca="false">KJ15*KJ7/100</f>
        <v>0.00287911523407422</v>
      </c>
      <c r="KK3" s="4" t="n">
        <f aca="false">KK15*KK7/100</f>
        <v>0.00287858902331639</v>
      </c>
      <c r="KL3" s="4" t="n">
        <f aca="false">KL15*KL7/100</f>
        <v>0.00287203483468555</v>
      </c>
      <c r="KM3" s="4" t="n">
        <f aca="false">KM15*KM7/100</f>
        <v>0.00287112899291607</v>
      </c>
      <c r="KN3" s="4" t="n">
        <f aca="false">KN15*KN7/100</f>
        <v>0.00287251970115255</v>
      </c>
      <c r="KO3" s="4" t="n">
        <f aca="false">KO15*KO7/100</f>
        <v>0.00287276808453846</v>
      </c>
      <c r="KP3" s="4" t="n">
        <f aca="false">KP15*KP7/100</f>
        <v>0.0028772982889186</v>
      </c>
      <c r="KQ3" s="4" t="n">
        <f aca="false">KQ15*KQ7/100</f>
        <v>0.00287505960456589</v>
      </c>
      <c r="KR3" s="4" t="n">
        <f aca="false">KR15*KR7/100</f>
        <v>0.00287497798572819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0.0171690744274085</v>
      </c>
      <c r="BF4" s="6" t="n">
        <f aca="false">BF16*BF7/100</f>
        <v>0.0171919525540881</v>
      </c>
      <c r="BG4" s="6" t="n">
        <f aca="false">BG16*BG7/100</f>
        <v>0.0171902016713433</v>
      </c>
      <c r="BH4" s="6" t="n">
        <f aca="false">BH16*BH7/100</f>
        <v>0.017220558172924</v>
      </c>
      <c r="BI4" s="6" t="n">
        <f aca="false">BI16*BI7/100</f>
        <v>0.0172654050038225</v>
      </c>
      <c r="BJ4" s="6" t="n">
        <f aca="false">BJ16*BJ7/100</f>
        <v>0.0173006890589277</v>
      </c>
      <c r="BK4" s="6" t="n">
        <f aca="false">BK16*BK7/100</f>
        <v>0.0172989017478737</v>
      </c>
      <c r="BL4" s="6" t="n">
        <f aca="false">BL16*BL7/100</f>
        <v>0.01732021625414</v>
      </c>
      <c r="BM4" s="6" t="n">
        <f aca="false">BM16*BM7/100</f>
        <v>0.017353172950302</v>
      </c>
      <c r="BN4" s="6" t="n">
        <f aca="false">BN16*BN7/100</f>
        <v>0.0173757894281652</v>
      </c>
      <c r="BO4" s="6" t="n">
        <f aca="false">BO16*BO7/100</f>
        <v>0.0173916471574331</v>
      </c>
      <c r="BP4" s="6" t="n">
        <f aca="false">BP16*BP7/100</f>
        <v>0.017411300893512</v>
      </c>
      <c r="BQ4" s="6" t="n">
        <f aca="false">BQ16*BQ7/100</f>
        <v>0.0174257432800354</v>
      </c>
      <c r="BR4" s="6" t="n">
        <f aca="false">BR16*BR7/100</f>
        <v>0.0174174860016126</v>
      </c>
      <c r="BS4" s="6" t="n">
        <f aca="false">BS16*BS7/100</f>
        <v>0.0174224680270101</v>
      </c>
      <c r="BT4" s="6" t="n">
        <f aca="false">BT16*BT7/100</f>
        <v>0.0174313869621313</v>
      </c>
      <c r="BU4" s="6" t="n">
        <f aca="false">BU16*BU7/100</f>
        <v>0.0174499761028586</v>
      </c>
      <c r="BV4" s="6" t="n">
        <f aca="false">BV16*BV7/100</f>
        <v>0.017461191072363</v>
      </c>
      <c r="BW4" s="6" t="n">
        <f aca="false">BW16*BW7/100</f>
        <v>0.0174913554018276</v>
      </c>
      <c r="BX4" s="6" t="n">
        <f aca="false">BX16*BX7/100</f>
        <v>0.0175371969482426</v>
      </c>
      <c r="BY4" s="6" t="n">
        <f aca="false">BY16*BY7/100</f>
        <v>0.0175561782908538</v>
      </c>
      <c r="BZ4" s="6" t="n">
        <f aca="false">BZ16*BZ7/100</f>
        <v>0.0175911260694185</v>
      </c>
      <c r="CA4" s="6" t="n">
        <f aca="false">CA16*CA7/100</f>
        <v>0.0175869418127096</v>
      </c>
      <c r="CB4" s="6" t="n">
        <f aca="false">CB16*CB7/100</f>
        <v>0.0176098197873973</v>
      </c>
      <c r="CC4" s="6" t="n">
        <f aca="false">CC16*CC7/100</f>
        <v>0.017627079449575</v>
      </c>
      <c r="CD4" s="6" t="n">
        <f aca="false">CD16*CD7/100</f>
        <v>0.0176285855188206</v>
      </c>
      <c r="CE4" s="6" t="n">
        <f aca="false">CE16*CE7/100</f>
        <v>0.0176459082556818</v>
      </c>
      <c r="CF4" s="6" t="n">
        <f aca="false">CF16*CF7/100</f>
        <v>0.017638642704452</v>
      </c>
      <c r="CG4" s="6" t="n">
        <f aca="false">CG16*CG7/100</f>
        <v>0.0176794010897739</v>
      </c>
      <c r="CH4" s="6" t="n">
        <f aca="false">CH16*CH7/100</f>
        <v>0.0176995244432688</v>
      </c>
      <c r="CI4" s="6" t="n">
        <f aca="false">CI16*CI7/100</f>
        <v>0.0177059400114043</v>
      </c>
      <c r="CJ4" s="6" t="n">
        <f aca="false">CJ16*CJ7/100</f>
        <v>0.0177241590300999</v>
      </c>
      <c r="CK4" s="6" t="n">
        <f aca="false">CK16*CK7/100</f>
        <v>0.017789106892878</v>
      </c>
      <c r="CL4" s="6" t="n">
        <f aca="false">CL16*CL7/100</f>
        <v>0.0177908357184119</v>
      </c>
      <c r="CM4" s="6" t="n">
        <f aca="false">CM16*CM7/100</f>
        <v>0.0177774855405342</v>
      </c>
      <c r="CN4" s="6" t="n">
        <f aca="false">CN16*CN7/100</f>
        <v>0.0177709117056939</v>
      </c>
      <c r="CO4" s="6" t="n">
        <f aca="false">CO16*CO7/100</f>
        <v>0.0177775091537814</v>
      </c>
      <c r="CP4" s="6" t="n">
        <f aca="false">CP16*CP7/100</f>
        <v>0.0177807207743901</v>
      </c>
      <c r="CQ4" s="6" t="n">
        <f aca="false">CQ16*CQ7/100</f>
        <v>0.0177939219453526</v>
      </c>
      <c r="CR4" s="6" t="n">
        <f aca="false">CR16*CR7/100</f>
        <v>0.0177925211363454</v>
      </c>
      <c r="CS4" s="6" t="n">
        <f aca="false">CS16*CS7/100</f>
        <v>0.0178201241907137</v>
      </c>
      <c r="CT4" s="6" t="n">
        <f aca="false">CT16*CT7/100</f>
        <v>0.0178352773759128</v>
      </c>
      <c r="CU4" s="6" t="n">
        <f aca="false">CU16*CU7/100</f>
        <v>0.0178387274094965</v>
      </c>
      <c r="CV4" s="6" t="n">
        <f aca="false">CV16*CV7/100</f>
        <v>0.0178184050328741</v>
      </c>
      <c r="CW4" s="6" t="n">
        <f aca="false">CW16*CW7/100</f>
        <v>0.0178171058894155</v>
      </c>
      <c r="CX4" s="6" t="n">
        <f aca="false">CX16*CX7/100</f>
        <v>0.017803106630458</v>
      </c>
      <c r="CY4" s="6" t="n">
        <f aca="false">CY16*CY7/100</f>
        <v>0.0178211116652283</v>
      </c>
      <c r="CZ4" s="6" t="n">
        <f aca="false">CZ16*CZ7/100</f>
        <v>0.0178230444038116</v>
      </c>
      <c r="DA4" s="6" t="n">
        <f aca="false">DA16*DA7/100</f>
        <v>0.0178247639823126</v>
      </c>
      <c r="DB4" s="6" t="n">
        <f aca="false">DB16*DB7/100</f>
        <v>0.0178391711509689</v>
      </c>
      <c r="DC4" s="6" t="n">
        <f aca="false">DC16*DC7/100</f>
        <v>0.0178447446916214</v>
      </c>
      <c r="DD4" s="6" t="n">
        <f aca="false">DD16*DD7/100</f>
        <v>0.0178527535898216</v>
      </c>
      <c r="DE4" s="6" t="n">
        <f aca="false">DE16*DE7/100</f>
        <v>0.0178275930713206</v>
      </c>
      <c r="DF4" s="6" t="n">
        <f aca="false">DF16*DF7/100</f>
        <v>0.0177903092575365</v>
      </c>
      <c r="DG4" s="6" t="n">
        <f aca="false">DG16*DG7/100</f>
        <v>0.0177332795622612</v>
      </c>
      <c r="DH4" s="6" t="n">
        <f aca="false">DH16*DH7/100</f>
        <v>0.0176758980022776</v>
      </c>
      <c r="DI4" s="6" t="n">
        <f aca="false">DI16*DI7/100</f>
        <v>0.0176268573149493</v>
      </c>
      <c r="DJ4" s="6" t="n">
        <f aca="false">DJ16*DJ7/100</f>
        <v>0.0175861431495093</v>
      </c>
      <c r="DK4" s="6" t="n">
        <f aca="false">DK16*DK7/100</f>
        <v>0.017558955262601</v>
      </c>
      <c r="DL4" s="6" t="n">
        <f aca="false">DL16*DL7/100</f>
        <v>0.0175295883667454</v>
      </c>
      <c r="DM4" s="6" t="n">
        <f aca="false">DM16*DM7/100</f>
        <v>0.0175062798726136</v>
      </c>
      <c r="DN4" s="6" t="n">
        <f aca="false">DN16*DN7/100</f>
        <v>0.0174689264542726</v>
      </c>
      <c r="DO4" s="6" t="n">
        <f aca="false">DO16*DO7/100</f>
        <v>0.0174502950658846</v>
      </c>
      <c r="DP4" s="6" t="n">
        <f aca="false">DP16*DP7/100</f>
        <v>0.0174233318501142</v>
      </c>
      <c r="DQ4" s="6" t="n">
        <f aca="false">DQ16*DQ7/100</f>
        <v>0.0173964594955707</v>
      </c>
      <c r="DR4" s="6" t="n">
        <f aca="false">DR16*DR7/100</f>
        <v>0.0173464336574558</v>
      </c>
      <c r="DS4" s="6" t="n">
        <f aca="false">DS16*DS7/100</f>
        <v>0.0173268030025474</v>
      </c>
      <c r="DT4" s="6" t="n">
        <f aca="false">DT16*DT7/100</f>
        <v>0.0172943158279194</v>
      </c>
      <c r="DU4" s="6" t="n">
        <f aca="false">DU16*DU7/100</f>
        <v>0.0172723208169548</v>
      </c>
      <c r="DV4" s="6" t="n">
        <f aca="false">DV16*DV7/100</f>
        <v>0.0172481640145068</v>
      </c>
      <c r="DW4" s="6" t="n">
        <f aca="false">DW16*DW7/100</f>
        <v>0.0172276523111758</v>
      </c>
      <c r="DX4" s="6" t="n">
        <f aca="false">DX16*DX7/100</f>
        <v>0.0171874962950797</v>
      </c>
      <c r="DY4" s="6" t="n">
        <f aca="false">DY16*DY7/100</f>
        <v>0.0171652108194624</v>
      </c>
      <c r="DZ4" s="6" t="n">
        <f aca="false">DZ16*DZ7/100</f>
        <v>0.0171471414001364</v>
      </c>
      <c r="EA4" s="6" t="n">
        <f aca="false">EA16*EA7/100</f>
        <v>0.0171095614354158</v>
      </c>
      <c r="EB4" s="6" t="n">
        <f aca="false">EB16*EB7/100</f>
        <v>0.0170755479249997</v>
      </c>
      <c r="EC4" s="6" t="n">
        <f aca="false">EC16*EC7/100</f>
        <v>0.0170232498250688</v>
      </c>
      <c r="ED4" s="6" t="n">
        <f aca="false">ED16*ED7/100</f>
        <v>0.016996317200796</v>
      </c>
      <c r="EE4" s="6" t="n">
        <f aca="false">EE16*EE7/100</f>
        <v>0.0169640315627796</v>
      </c>
      <c r="EF4" s="6" t="n">
        <f aca="false">EF16*EF7/100</f>
        <v>0.0169490963538707</v>
      </c>
      <c r="EG4" s="6" t="n">
        <f aca="false">EG16*EG7/100</f>
        <v>0.0169138662848289</v>
      </c>
      <c r="EH4" s="6" t="n">
        <f aca="false">EH16*EH7/100</f>
        <v>0.0168818252009876</v>
      </c>
      <c r="EI4" s="6" t="n">
        <f aca="false">EI16*EI7/100</f>
        <v>0.0168367548139001</v>
      </c>
      <c r="EJ4" s="6" t="n">
        <f aca="false">EJ16*EJ7/100</f>
        <v>0.0167986204087178</v>
      </c>
      <c r="EK4" s="6" t="n">
        <f aca="false">EK16*EK7/100</f>
        <v>0.0167601723503815</v>
      </c>
      <c r="EL4" s="6" t="n">
        <f aca="false">EL16*EL7/100</f>
        <v>0.0167150184838711</v>
      </c>
      <c r="EM4" s="6" t="n">
        <f aca="false">EM16*EM7/100</f>
        <v>0.0166860263696529</v>
      </c>
      <c r="EN4" s="6" t="n">
        <f aca="false">EN16*EN7/100</f>
        <v>0.0166501110269078</v>
      </c>
      <c r="EO4" s="6" t="n">
        <f aca="false">EO16*EO7/100</f>
        <v>0.0166196056958649</v>
      </c>
      <c r="EP4" s="6" t="n">
        <f aca="false">EP16*EP7/100</f>
        <v>0.0166008097183162</v>
      </c>
      <c r="EQ4" s="6" t="n">
        <f aca="false">EQ16*EQ7/100</f>
        <v>0.0165798006614709</v>
      </c>
      <c r="ER4" s="6" t="n">
        <f aca="false">ER16*ER7/100</f>
        <v>0.0165468984522851</v>
      </c>
      <c r="ES4" s="6" t="n">
        <f aca="false">ES16*ES7/100</f>
        <v>0.016521489196891</v>
      </c>
      <c r="ET4" s="6" t="n">
        <f aca="false">ET16*ET7/100</f>
        <v>0.0165177007821194</v>
      </c>
      <c r="EU4" s="6" t="n">
        <f aca="false">EU16*EU7/100</f>
        <v>0.0164935302752839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0.0108801041771366</v>
      </c>
      <c r="HC4" s="6" t="n">
        <f aca="false">HC16*HC7/100</f>
        <v>0.0108901476485706</v>
      </c>
      <c r="HD4" s="6" t="n">
        <f aca="false">HD16*HD7/100</f>
        <v>0.0109135007108609</v>
      </c>
      <c r="HE4" s="6" t="n">
        <f aca="false">HE16*HE7/100</f>
        <v>0.0109286902042065</v>
      </c>
      <c r="HF4" s="6" t="n">
        <f aca="false">HF16*HF7/100</f>
        <v>0.0109292432348156</v>
      </c>
      <c r="HG4" s="6" t="n">
        <f aca="false">HG16*HG7/100</f>
        <v>0.0109494475108932</v>
      </c>
      <c r="HH4" s="6" t="n">
        <f aca="false">HH16*HH7/100</f>
        <v>0.0109763508554664</v>
      </c>
      <c r="HI4" s="6" t="n">
        <f aca="false">HI16*HI7/100</f>
        <v>0.0110103910533866</v>
      </c>
      <c r="HJ4" s="6" t="n">
        <f aca="false">HJ16*HJ7/100</f>
        <v>0.0110284573931265</v>
      </c>
      <c r="HK4" s="6" t="n">
        <f aca="false">HK16*HK7/100</f>
        <v>0.0110438363081421</v>
      </c>
      <c r="HL4" s="6" t="n">
        <f aca="false">HL16*HL7/100</f>
        <v>0.0110695160535133</v>
      </c>
      <c r="HM4" s="6" t="n">
        <f aca="false">HM16*HM7/100</f>
        <v>0.0110769864643137</v>
      </c>
      <c r="HN4" s="6" t="n">
        <f aca="false">HN16*HN7/100</f>
        <v>0.0111045753186282</v>
      </c>
      <c r="HO4" s="6" t="n">
        <f aca="false">HO16*HO7/100</f>
        <v>0.0111318785601136</v>
      </c>
      <c r="HP4" s="6" t="n">
        <f aca="false">HP16*HP7/100</f>
        <v>0.011156205604305</v>
      </c>
      <c r="HQ4" s="6" t="n">
        <f aca="false">HQ16*HQ7/100</f>
        <v>0.0111820312157759</v>
      </c>
      <c r="HR4" s="6" t="n">
        <f aca="false">HR16*HR7/100</f>
        <v>0.0112106705819548</v>
      </c>
      <c r="HS4" s="6" t="n">
        <f aca="false">HS16*HS7/100</f>
        <v>0.0112131364591555</v>
      </c>
      <c r="HT4" s="6" t="n">
        <f aca="false">HT16*HT7/100</f>
        <v>0.0112136642932841</v>
      </c>
      <c r="HU4" s="6" t="n">
        <f aca="false">HU16*HU7/100</f>
        <v>0.0112097392950278</v>
      </c>
      <c r="HV4" s="6" t="n">
        <f aca="false">HV16*HV7/100</f>
        <v>0.0112251023335537</v>
      </c>
      <c r="HW4" s="6" t="n">
        <f aca="false">HW16*HW7/100</f>
        <v>0.0112440549040541</v>
      </c>
      <c r="HX4" s="6" t="n">
        <f aca="false">HX16*HX7/100</f>
        <v>0.0112529486191556</v>
      </c>
      <c r="HY4" s="6" t="n">
        <f aca="false">HY16*HY7/100</f>
        <v>0.011252958538675</v>
      </c>
      <c r="HZ4" s="6" t="n">
        <f aca="false">HZ16*HZ7/100</f>
        <v>0.0112681575781444</v>
      </c>
      <c r="IA4" s="6" t="n">
        <f aca="false">IA16*IA7/100</f>
        <v>0.0112817265633291</v>
      </c>
      <c r="IB4" s="6" t="n">
        <f aca="false">IB16*IB7/100</f>
        <v>0.0113063859410742</v>
      </c>
      <c r="IC4" s="6" t="n">
        <f aca="false">IC16*IC7/100</f>
        <v>0.0113238794681942</v>
      </c>
      <c r="ID4" s="6" t="n">
        <f aca="false">ID16*ID7/100</f>
        <v>0.0113466702943486</v>
      </c>
      <c r="IE4" s="6" t="n">
        <f aca="false">IE16*IE7/100</f>
        <v>0.0113691777363094</v>
      </c>
      <c r="IF4" s="6" t="n">
        <f aca="false">IF16*IF7/100</f>
        <v>0.0113891970587387</v>
      </c>
      <c r="IG4" s="6" t="n">
        <f aca="false">IG16*IG7/100</f>
        <v>0.0114039655056361</v>
      </c>
      <c r="IH4" s="6" t="n">
        <f aca="false">IH16*IH7/100</f>
        <v>0.011411732025951</v>
      </c>
      <c r="II4" s="6" t="n">
        <f aca="false">II16*II7/100</f>
        <v>0.0114172601514107</v>
      </c>
      <c r="IJ4" s="6" t="n">
        <f aca="false">IJ16*IJ7/100</f>
        <v>0.0114482931164354</v>
      </c>
      <c r="IK4" s="6" t="n">
        <f aca="false">IK16*IK7/100</f>
        <v>0.0114535798692721</v>
      </c>
      <c r="IL4" s="6" t="n">
        <f aca="false">IL16*IL7/100</f>
        <v>0.0114640000793882</v>
      </c>
      <c r="IM4" s="6" t="n">
        <f aca="false">IM16*IM7/100</f>
        <v>0.0114808395252336</v>
      </c>
      <c r="IN4" s="6" t="n">
        <f aca="false">IN16*IN7/100</f>
        <v>0.0114832010472134</v>
      </c>
      <c r="IO4" s="6" t="n">
        <f aca="false">IO16*IO7/100</f>
        <v>0.011513501124102</v>
      </c>
      <c r="IP4" s="6" t="n">
        <f aca="false">IP16*IP7/100</f>
        <v>0.011543954166491</v>
      </c>
      <c r="IQ4" s="6" t="n">
        <f aca="false">IQ16*IQ7/100</f>
        <v>0.0115476515896321</v>
      </c>
      <c r="IR4" s="6" t="n">
        <f aca="false">IR16*IR7/100</f>
        <v>0.0115827598001746</v>
      </c>
      <c r="IS4" s="6" t="n">
        <f aca="false">IS16*IS7/100</f>
        <v>0.0115740020459559</v>
      </c>
      <c r="IT4" s="6" t="n">
        <f aca="false">IT16*IT7/100</f>
        <v>0.0115900653562454</v>
      </c>
      <c r="IU4" s="6" t="n">
        <f aca="false">IU16*IU7/100</f>
        <v>0.0116230984189726</v>
      </c>
      <c r="IV4" s="6" t="n">
        <f aca="false">IV16*IV7/100</f>
        <v>0.0116360160679685</v>
      </c>
      <c r="IW4" s="6" t="n">
        <f aca="false">IW16*IW7/100</f>
        <v>0.0116580176984784</v>
      </c>
      <c r="IX4" s="6" t="n">
        <f aca="false">IX16*IX7/100</f>
        <v>0.0116618948056112</v>
      </c>
      <c r="IY4" s="6" t="n">
        <f aca="false">IY16*IY7/100</f>
        <v>0.011693933552722</v>
      </c>
      <c r="IZ4" s="6" t="n">
        <f aca="false">IZ16*IZ7/100</f>
        <v>0.0117140667137352</v>
      </c>
      <c r="JA4" s="6" t="n">
        <f aca="false">JA16*JA7/100</f>
        <v>0.0116990445413319</v>
      </c>
      <c r="JB4" s="6" t="n">
        <f aca="false">JB16*JB7/100</f>
        <v>0.0117092020698389</v>
      </c>
      <c r="JC4" s="6" t="n">
        <f aca="false">JC16*JC7/100</f>
        <v>0.011709523180445</v>
      </c>
      <c r="JD4" s="6" t="n">
        <f aca="false">JD16*JD7/100</f>
        <v>0.0117001527590543</v>
      </c>
      <c r="JE4" s="6" t="n">
        <f aca="false">JE16*JE7/100</f>
        <v>0.0116883177106882</v>
      </c>
      <c r="JF4" s="6" t="n">
        <f aca="false">JF16*JF7/100</f>
        <v>0.0116695149490946</v>
      </c>
      <c r="JG4" s="6" t="n">
        <f aca="false">JG16*JG7/100</f>
        <v>0.0116580496402545</v>
      </c>
      <c r="JH4" s="6" t="n">
        <f aca="false">JH16*JH7/100</f>
        <v>0.0116409342161647</v>
      </c>
      <c r="JI4" s="6" t="n">
        <f aca="false">JI16*JI7/100</f>
        <v>0.0116561717932208</v>
      </c>
      <c r="JJ4" s="6" t="n">
        <f aca="false">JJ16*JJ7/100</f>
        <v>0.0116392903412948</v>
      </c>
      <c r="JK4" s="6" t="n">
        <f aca="false">JK16*JK7/100</f>
        <v>0.0116294542960595</v>
      </c>
      <c r="JL4" s="6" t="n">
        <f aca="false">JL16*JL7/100</f>
        <v>0.0116127998925158</v>
      </c>
      <c r="JM4" s="6" t="n">
        <f aca="false">JM16*JM7/100</f>
        <v>0.011614031968241</v>
      </c>
      <c r="JN4" s="6" t="n">
        <f aca="false">JN16*JN7/100</f>
        <v>0.0115901609700704</v>
      </c>
      <c r="JO4" s="6" t="n">
        <f aca="false">JO16*JO7/100</f>
        <v>0.011592024915825</v>
      </c>
      <c r="JP4" s="6" t="n">
        <f aca="false">JP16*JP7/100</f>
        <v>0.0115890319204654</v>
      </c>
      <c r="JQ4" s="6" t="n">
        <f aca="false">JQ16*JQ7/100</f>
        <v>0.0115849010732856</v>
      </c>
      <c r="JR4" s="6" t="n">
        <f aca="false">JR16*JR7/100</f>
        <v>0.0115704808426848</v>
      </c>
      <c r="JS4" s="6" t="n">
        <f aca="false">JS16*JS7/100</f>
        <v>0.0115628515208992</v>
      </c>
      <c r="JT4" s="6" t="n">
        <f aca="false">JT16*JT7/100</f>
        <v>0.0115513187825835</v>
      </c>
      <c r="JU4" s="6" t="n">
        <f aca="false">JU16*JU7/100</f>
        <v>0.0115480393039624</v>
      </c>
      <c r="JV4" s="6" t="n">
        <f aca="false">JV16*JV7/100</f>
        <v>0.0115408703909017</v>
      </c>
      <c r="JW4" s="6" t="n">
        <f aca="false">JW16*JW7/100</f>
        <v>0.0115205411870727</v>
      </c>
      <c r="JX4" s="6" t="n">
        <f aca="false">JX16*JX7/100</f>
        <v>0.0115079000846956</v>
      </c>
      <c r="JY4" s="6" t="n">
        <f aca="false">JY16*JY7/100</f>
        <v>0.0114939887377756</v>
      </c>
      <c r="JZ4" s="6" t="n">
        <f aca="false">JZ16*JZ7/100</f>
        <v>0.0114854977961247</v>
      </c>
      <c r="KA4" s="6" t="n">
        <f aca="false">KA16*KA7/100</f>
        <v>0.0114774339296654</v>
      </c>
      <c r="KB4" s="6" t="n">
        <f aca="false">KB16*KB7/100</f>
        <v>0.0114601298018065</v>
      </c>
      <c r="KC4" s="6" t="n">
        <f aca="false">KC16*KC7/100</f>
        <v>0.011449941602449</v>
      </c>
      <c r="KD4" s="6" t="n">
        <f aca="false">KD16*KD7/100</f>
        <v>0.0114330275663462</v>
      </c>
      <c r="KE4" s="6" t="n">
        <f aca="false">KE16*KE7/100</f>
        <v>0.0114267515434875</v>
      </c>
      <c r="KF4" s="6" t="n">
        <f aca="false">KF16*KF7/100</f>
        <v>0.0114183396205536</v>
      </c>
      <c r="KG4" s="6" t="n">
        <f aca="false">KG16*KG7/100</f>
        <v>0.0114134573487182</v>
      </c>
      <c r="KH4" s="6" t="n">
        <f aca="false">KH16*KH7/100</f>
        <v>0.0114112000103156</v>
      </c>
      <c r="KI4" s="6" t="n">
        <f aca="false">KI16*KI7/100</f>
        <v>0.0114054758559478</v>
      </c>
      <c r="KJ4" s="6" t="n">
        <f aca="false">KJ16*KJ7/100</f>
        <v>0.0113932253301532</v>
      </c>
      <c r="KK4" s="6" t="n">
        <f aca="false">KK16*KK7/100</f>
        <v>0.0113911430106739</v>
      </c>
      <c r="KL4" s="6" t="n">
        <f aca="false">KL16*KL7/100</f>
        <v>0.0113652067969914</v>
      </c>
      <c r="KM4" s="6" t="n">
        <f aca="false">KM16*KM7/100</f>
        <v>0.011361622202922</v>
      </c>
      <c r="KN4" s="6" t="n">
        <f aca="false">KN16*KN7/100</f>
        <v>0.0113671255089791</v>
      </c>
      <c r="KO4" s="6" t="n">
        <f aca="false">KO16*KO7/100</f>
        <v>0.0113681084108965</v>
      </c>
      <c r="KP4" s="6" t="n">
        <f aca="false">KP16*KP7/100</f>
        <v>0.0113860353207623</v>
      </c>
      <c r="KQ4" s="6" t="n">
        <f aca="false">KQ16*KQ7/100</f>
        <v>0.0113771764064084</v>
      </c>
      <c r="KR4" s="6" t="n">
        <f aca="false">KR16*KR7/100</f>
        <v>0.0113768534246124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0.0387673875194674</v>
      </c>
      <c r="BF5" s="4" t="n">
        <f aca="false">BF17*BF7/100</f>
        <v>0.0388190458197711</v>
      </c>
      <c r="BG5" s="4" t="n">
        <f aca="false">BG17*BG7/100</f>
        <v>0.0388150923655441</v>
      </c>
      <c r="BH5" s="4" t="n">
        <f aca="false">BH17*BH7/100</f>
        <v>0.0388836366697516</v>
      </c>
      <c r="BI5" s="4" t="n">
        <f aca="false">BI17*BI7/100</f>
        <v>0.0389848998147053</v>
      </c>
      <c r="BJ5" s="4" t="n">
        <f aca="false">BJ17*BJ7/100</f>
        <v>0.0390645704249822</v>
      </c>
      <c r="BK5" s="4" t="n">
        <f aca="false">BK17*BK7/100</f>
        <v>0.0390605347164446</v>
      </c>
      <c r="BL5" s="4" t="n">
        <f aca="false">BL17*BL7/100</f>
        <v>0.0391086623966935</v>
      </c>
      <c r="BM5" s="4" t="n">
        <f aca="false">BM17*BM7/100</f>
        <v>0.0391830778823316</v>
      </c>
      <c r="BN5" s="4" t="n">
        <f aca="false">BN17*BN7/100</f>
        <v>0.0392341453854376</v>
      </c>
      <c r="BO5" s="4" t="n">
        <f aca="false">BO17*BO7/100</f>
        <v>0.0392699517848046</v>
      </c>
      <c r="BP5" s="4" t="n">
        <f aca="false">BP17*BP7/100</f>
        <v>0.0393143294829732</v>
      </c>
      <c r="BQ5" s="4" t="n">
        <f aca="false">BQ17*BQ7/100</f>
        <v>0.0393469400699577</v>
      </c>
      <c r="BR5" s="4" t="n">
        <f aca="false">BR17*BR7/100</f>
        <v>0.0393282953192564</v>
      </c>
      <c r="BS5" s="4" t="n">
        <f aca="false">BS17*BS7/100</f>
        <v>0.0393395446216013</v>
      </c>
      <c r="BT5" s="4" t="n">
        <f aca="false">BT17*BT7/100</f>
        <v>0.0393596833783855</v>
      </c>
      <c r="BU5" s="4" t="n">
        <f aca="false">BU17*BU7/100</f>
        <v>0.0394016572439702</v>
      </c>
      <c r="BV5" s="4" t="n">
        <f aca="false">BV17*BV7/100</f>
        <v>0.0394269803952348</v>
      </c>
      <c r="BW5" s="4" t="n">
        <f aca="false">BW17*BW7/100</f>
        <v>0.0394950907790858</v>
      </c>
      <c r="BX5" s="4" t="n">
        <f aca="false">BX17*BX7/100</f>
        <v>0.0395985999695128</v>
      </c>
      <c r="BY5" s="4" t="n">
        <f aca="false">BY17*BY7/100</f>
        <v>0.0396414594182128</v>
      </c>
      <c r="BZ5" s="4" t="n">
        <f aca="false">BZ17*BZ7/100</f>
        <v>0.0397203707235538</v>
      </c>
      <c r="CA5" s="4" t="n">
        <f aca="false">CA17*CA7/100</f>
        <v>0.0397109227651328</v>
      </c>
      <c r="CB5" s="4" t="n">
        <f aca="false">CB17*CB7/100</f>
        <v>0.0397625807222422</v>
      </c>
      <c r="CC5" s="4" t="n">
        <f aca="false">CC17*CC7/100</f>
        <v>0.0398015526548834</v>
      </c>
      <c r="CD5" s="4" t="n">
        <f aca="false">CD17*CD7/100</f>
        <v>0.0398049533256839</v>
      </c>
      <c r="CE5" s="4" t="n">
        <f aca="false">CE17*CE7/100</f>
        <v>0.0398440676795551</v>
      </c>
      <c r="CF5" s="4" t="n">
        <f aca="false">CF17*CF7/100</f>
        <v>0.0398276622267594</v>
      </c>
      <c r="CG5" s="4" t="n">
        <f aca="false">CG17*CG7/100</f>
        <v>0.0399196937526941</v>
      </c>
      <c r="CH5" s="4" t="n">
        <f aca="false">CH17*CH7/100</f>
        <v>0.0399651318365249</v>
      </c>
      <c r="CI5" s="4" t="n">
        <f aca="false">CI17*CI7/100</f>
        <v>0.0399796180464319</v>
      </c>
      <c r="CJ5" s="4" t="n">
        <f aca="false">CJ17*CJ7/100</f>
        <v>0.0400207561847155</v>
      </c>
      <c r="CK5" s="4" t="n">
        <f aca="false">CK17*CK7/100</f>
        <v>0.0401674070117898</v>
      </c>
      <c r="CL5" s="4" t="n">
        <f aca="false">CL17*CL7/100</f>
        <v>0.040171310661326</v>
      </c>
      <c r="CM5" s="4" t="n">
        <f aca="false">CM17*CM7/100</f>
        <v>0.0401411662571284</v>
      </c>
      <c r="CN5" s="4" t="n">
        <f aca="false">CN17*CN7/100</f>
        <v>0.0401263226845281</v>
      </c>
      <c r="CO5" s="4" t="n">
        <f aca="false">CO17*CO7/100</f>
        <v>0.0401412195753146</v>
      </c>
      <c r="CP5" s="4" t="n">
        <f aca="false">CP17*CP7/100</f>
        <v>0.040148471343092</v>
      </c>
      <c r="CQ5" s="4" t="n">
        <f aca="false">CQ17*CQ7/100</f>
        <v>0.0401782792929952</v>
      </c>
      <c r="CR5" s="4" t="n">
        <f aca="false">CR17*CR7/100</f>
        <v>0.0401751162974676</v>
      </c>
      <c r="CS5" s="4" t="n">
        <f aca="false">CS17*CS7/100</f>
        <v>0.0402374433792183</v>
      </c>
      <c r="CT5" s="4" t="n">
        <f aca="false">CT17*CT7/100</f>
        <v>0.0402716589337754</v>
      </c>
      <c r="CU5" s="4" t="n">
        <f aca="false">CU17*CU7/100</f>
        <v>0.0402794490327386</v>
      </c>
      <c r="CV5" s="4" t="n">
        <f aca="false">CV17*CV7/100</f>
        <v>0.0402335615591204</v>
      </c>
      <c r="CW5" s="4" t="n">
        <f aca="false">CW17*CW7/100</f>
        <v>0.0402306281221366</v>
      </c>
      <c r="CX5" s="4" t="n">
        <f aca="false">CX17*CX7/100</f>
        <v>0.0401990181073226</v>
      </c>
      <c r="CY5" s="4" t="n">
        <f aca="false">CY17*CY7/100</f>
        <v>0.0402396730746706</v>
      </c>
      <c r="CZ5" s="4" t="n">
        <f aca="false">CZ17*CZ7/100</f>
        <v>0.0402440371553291</v>
      </c>
      <c r="DA5" s="4" t="n">
        <f aca="false">DA17*DA7/100</f>
        <v>0.0402479199252712</v>
      </c>
      <c r="DB5" s="4" t="n">
        <f aca="false">DB17*DB7/100</f>
        <v>0.0402804509910963</v>
      </c>
      <c r="DC5" s="4" t="n">
        <f aca="false">DC17*DC7/100</f>
        <v>0.0402930359217077</v>
      </c>
      <c r="DD5" s="4" t="n">
        <f aca="false">DD17*DD7/100</f>
        <v>0.0403111198354006</v>
      </c>
      <c r="DE5" s="4" t="n">
        <f aca="false">DE17*DE7/100</f>
        <v>0.0402543079452174</v>
      </c>
      <c r="DF5" s="4" t="n">
        <f aca="false">DF17*DF7/100</f>
        <v>0.0401701219243993</v>
      </c>
      <c r="DG5" s="4" t="n">
        <f aca="false">DG17*DG7/100</f>
        <v>0.0400413501431247</v>
      </c>
      <c r="DH5" s="4" t="n">
        <f aca="false">DH17*DH7/100</f>
        <v>0.0399117838591784</v>
      </c>
      <c r="DI5" s="4" t="n">
        <f aca="false">DI17*DI7/100</f>
        <v>0.039801051079848</v>
      </c>
      <c r="DJ5" s="4" t="n">
        <f aca="false">DJ17*DJ7/100</f>
        <v>0.0397091194014214</v>
      </c>
      <c r="DK5" s="4" t="n">
        <f aca="false">DK17*DK7/100</f>
        <v>0.0396477297585453</v>
      </c>
      <c r="DL5" s="4" t="n">
        <f aca="false">DL17*DL7/100</f>
        <v>0.0395814199620161</v>
      </c>
      <c r="DM5" s="4" t="n">
        <f aca="false">DM17*DM7/100</f>
        <v>0.0395287899015941</v>
      </c>
      <c r="DN5" s="4" t="n">
        <f aca="false">DN17*DN7/100</f>
        <v>0.0394444467152375</v>
      </c>
      <c r="DO5" s="4" t="n">
        <f aca="false">DO17*DO7/100</f>
        <v>0.0394023774553762</v>
      </c>
      <c r="DP5" s="4" t="n">
        <f aca="false">DP17*DP7/100</f>
        <v>0.0393414951149239</v>
      </c>
      <c r="DQ5" s="4" t="n">
        <f aca="false">DQ17*DQ7/100</f>
        <v>0.0392808179370973</v>
      </c>
      <c r="DR5" s="4" t="n">
        <f aca="false">DR17*DR7/100</f>
        <v>0.0391678607092405</v>
      </c>
      <c r="DS5" s="4" t="n">
        <f aca="false">DS17*DS7/100</f>
        <v>0.0391235351278407</v>
      </c>
      <c r="DT5" s="4" t="n">
        <f aca="false">DT17*DT7/100</f>
        <v>0.039050179811365</v>
      </c>
      <c r="DU5" s="4" t="n">
        <f aca="false">DU17*DU7/100</f>
        <v>0.0390005155666694</v>
      </c>
      <c r="DV5" s="4" t="n">
        <f aca="false">DV17*DV7/100</f>
        <v>0.0389459700449704</v>
      </c>
      <c r="DW5" s="4" t="n">
        <f aca="false">DW17*DW7/100</f>
        <v>0.0388996550758624</v>
      </c>
      <c r="DX5" s="4" t="n">
        <f aca="false">DX17*DX7/100</f>
        <v>0.0388089836862182</v>
      </c>
      <c r="DY5" s="4" t="n">
        <f aca="false">DY17*DY7/100</f>
        <v>0.0387586635788087</v>
      </c>
      <c r="DZ5" s="4" t="n">
        <f aca="false">DZ17*DZ7/100</f>
        <v>0.0387178632325684</v>
      </c>
      <c r="EA5" s="4" t="n">
        <f aca="false">EA17*EA7/100</f>
        <v>0.0386330085095342</v>
      </c>
      <c r="EB5" s="4" t="n">
        <f aca="false">EB17*EB7/100</f>
        <v>0.0385562067608567</v>
      </c>
      <c r="EC5" s="4" t="n">
        <f aca="false">EC17*EC7/100</f>
        <v>0.0384381188164468</v>
      </c>
      <c r="ED5" s="4" t="n">
        <f aca="false">ED17*ED7/100</f>
        <v>0.0383773055509145</v>
      </c>
      <c r="EE5" s="4" t="n">
        <f aca="false">EE17*EE7/100</f>
        <v>0.0383044052996175</v>
      </c>
      <c r="EF5" s="4" t="n">
        <f aca="false">EF17*EF7/100</f>
        <v>0.0382706819306668</v>
      </c>
      <c r="EG5" s="4" t="n">
        <f aca="false">EG17*EG7/100</f>
        <v>0.0381911332197183</v>
      </c>
      <c r="EH5" s="4" t="n">
        <f aca="false">EH17*EH7/100</f>
        <v>0.0381187851662999</v>
      </c>
      <c r="EI5" s="4" t="n">
        <f aca="false">EI17*EI7/100</f>
        <v>0.0380170172364523</v>
      </c>
      <c r="EJ5" s="4" t="n">
        <f aca="false">EJ17*EJ7/100</f>
        <v>0.0379309105992089</v>
      </c>
      <c r="EK5" s="4" t="n">
        <f aca="false">EK17*EK7/100</f>
        <v>0.0378440957401321</v>
      </c>
      <c r="EL5" s="4" t="n">
        <f aca="false">EL17*EL7/100</f>
        <v>0.0377421393156078</v>
      </c>
      <c r="EM5" s="4" t="n">
        <f aca="false">EM17*EM7/100</f>
        <v>0.0376766757676654</v>
      </c>
      <c r="EN5" s="4" t="n">
        <f aca="false">EN17*EN7/100</f>
        <v>0.037595579723963</v>
      </c>
      <c r="EO5" s="4" t="n">
        <f aca="false">EO17*EO7/100</f>
        <v>0.0375266993661458</v>
      </c>
      <c r="EP5" s="4" t="n">
        <f aca="false">EP17*EP7/100</f>
        <v>0.037484258467627</v>
      </c>
      <c r="EQ5" s="4" t="n">
        <f aca="false">EQ17*EQ7/100</f>
        <v>0.0374368204853651</v>
      </c>
      <c r="ER5" s="4" t="n">
        <f aca="false">ER17*ER7/100</f>
        <v>0.037362528030105</v>
      </c>
      <c r="ES5" s="4" t="n">
        <f aca="false">ES17*ES7/100</f>
        <v>0.0373051544975592</v>
      </c>
      <c r="ET5" s="4" t="n">
        <f aca="false">ET17*ET7/100</f>
        <v>0.0372966003414131</v>
      </c>
      <c r="EU5" s="4" t="n">
        <f aca="false">EU17*EU7/100</f>
        <v>0.0372420238755125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0.0298250764228753</v>
      </c>
      <c r="HC5" s="4" t="n">
        <f aca="false">HC17*HC7/100</f>
        <v>0.0298526080804949</v>
      </c>
      <c r="HD5" s="4" t="n">
        <f aca="false">HD17*HD7/100</f>
        <v>0.0299166246428528</v>
      </c>
      <c r="HE5" s="4" t="n">
        <f aca="false">HE17*HE7/100</f>
        <v>0.0299582628287085</v>
      </c>
      <c r="HF5" s="4" t="n">
        <f aca="false">HF17*HF7/100</f>
        <v>0.0299597788234005</v>
      </c>
      <c r="HG5" s="4" t="n">
        <f aca="false">HG17*HG7/100</f>
        <v>0.0300151637782016</v>
      </c>
      <c r="HH5" s="4" t="n">
        <f aca="false">HH17*HH7/100</f>
        <v>0.030088912548881</v>
      </c>
      <c r="HI5" s="4" t="n">
        <f aca="false">HI17*HI7/100</f>
        <v>0.030182225212794</v>
      </c>
      <c r="HJ5" s="4" t="n">
        <f aca="false">HJ17*HJ7/100</f>
        <v>0.030231749551408</v>
      </c>
      <c r="HK5" s="4" t="n">
        <f aca="false">HK17*HK7/100</f>
        <v>0.0302739069892573</v>
      </c>
      <c r="HL5" s="4" t="n">
        <f aca="false">HL17*HL7/100</f>
        <v>0.0303443015696535</v>
      </c>
      <c r="HM5" s="4" t="n">
        <f aca="false">HM17*HM7/100</f>
        <v>0.0303647798269757</v>
      </c>
      <c r="HN5" s="4" t="n">
        <f aca="false">HN17*HN7/100</f>
        <v>0.0304404077506565</v>
      </c>
      <c r="HO5" s="4" t="n">
        <f aca="false">HO17*HO7/100</f>
        <v>0.0305152527384102</v>
      </c>
      <c r="HP5" s="4" t="n">
        <f aca="false">HP17*HP7/100</f>
        <v>0.0305819392278351</v>
      </c>
      <c r="HQ5" s="4" t="n">
        <f aca="false">HQ17*HQ7/100</f>
        <v>0.0306527336635544</v>
      </c>
      <c r="HR5" s="4" t="n">
        <f aca="false">HR17*HR7/100</f>
        <v>0.0307312413019998</v>
      </c>
      <c r="HS5" s="4" t="n">
        <f aca="false">HS17*HS7/100</f>
        <v>0.030738000885802</v>
      </c>
      <c r="HT5" s="4" t="n">
        <f aca="false">HT17*HT7/100</f>
        <v>0.0307394478106628</v>
      </c>
      <c r="HU5" s="4" t="n">
        <f aca="false">HU17*HU7/100</f>
        <v>0.0307286884124946</v>
      </c>
      <c r="HV5" s="4" t="n">
        <f aca="false">HV17*HV7/100</f>
        <v>0.0307708023289298</v>
      </c>
      <c r="HW5" s="4" t="n">
        <f aca="false">HW17*HW7/100</f>
        <v>0.0308227560468705</v>
      </c>
      <c r="HX5" s="4" t="n">
        <f aca="false">HX17*HX7/100</f>
        <v>0.030847135935911</v>
      </c>
      <c r="HY5" s="4" t="n">
        <f aca="false">HY17*HY7/100</f>
        <v>0.0308471631277852</v>
      </c>
      <c r="HZ5" s="4" t="n">
        <f aca="false">HZ17*HZ7/100</f>
        <v>0.0308888274819447</v>
      </c>
      <c r="IA5" s="4" t="n">
        <f aca="false">IA17*IA7/100</f>
        <v>0.0309260234511677</v>
      </c>
      <c r="IB5" s="4" t="n">
        <f aca="false">IB17*IB7/100</f>
        <v>0.0309936209496671</v>
      </c>
      <c r="IC5" s="4" t="n">
        <f aca="false">IC17*IC7/100</f>
        <v>0.0310415750661686</v>
      </c>
      <c r="ID5" s="4" t="n">
        <f aca="false">ID17*ID7/100</f>
        <v>0.0311040503991919</v>
      </c>
      <c r="IE5" s="4" t="n">
        <f aca="false">IE17*IE7/100</f>
        <v>0.0311657489055331</v>
      </c>
      <c r="IF5" s="4" t="n">
        <f aca="false">IF17*IF7/100</f>
        <v>0.0312206268563015</v>
      </c>
      <c r="IG5" s="4" t="n">
        <f aca="false">IG17*IG7/100</f>
        <v>0.0312611108489351</v>
      </c>
      <c r="IH5" s="4" t="n">
        <f aca="false">IH17*IH7/100</f>
        <v>0.0312824008162149</v>
      </c>
      <c r="II5" s="4" t="n">
        <f aca="false">II17*II7/100</f>
        <v>0.0312975547854808</v>
      </c>
      <c r="IJ5" s="4" t="n">
        <f aca="false">IJ17*IJ7/100</f>
        <v>0.0313826238747491</v>
      </c>
      <c r="IK5" s="4" t="n">
        <f aca="false">IK17*IK7/100</f>
        <v>0.0313971161815152</v>
      </c>
      <c r="IL5" s="4" t="n">
        <f aca="false">IL17*IL7/100</f>
        <v>0.0314256805737302</v>
      </c>
      <c r="IM5" s="4" t="n">
        <f aca="false">IM17*IM7/100</f>
        <v>0.0314718416904879</v>
      </c>
      <c r="IN5" s="4" t="n">
        <f aca="false">IN17*IN7/100</f>
        <v>0.0314783152106286</v>
      </c>
      <c r="IO5" s="4" t="n">
        <f aca="false">IO17*IO7/100</f>
        <v>0.0315613752709099</v>
      </c>
      <c r="IP5" s="4" t="n">
        <f aca="false">IP17*IP7/100</f>
        <v>0.0316448546477407</v>
      </c>
      <c r="IQ5" s="4" t="n">
        <f aca="false">IQ17*IQ7/100</f>
        <v>0.0316549902058159</v>
      </c>
      <c r="IR5" s="4" t="n">
        <f aca="false">IR17*IR7/100</f>
        <v>0.0317512305584313</v>
      </c>
      <c r="IS5" s="4" t="n">
        <f aca="false">IS17*IS7/100</f>
        <v>0.0317272233720464</v>
      </c>
      <c r="IT5" s="4" t="n">
        <f aca="false">IT17*IT7/100</f>
        <v>0.0317712569078648</v>
      </c>
      <c r="IU5" s="4" t="n">
        <f aca="false">IU17*IU7/100</f>
        <v>0.0318618087632772</v>
      </c>
      <c r="IV5" s="4" t="n">
        <f aca="false">IV17*IV7/100</f>
        <v>0.0318972192577204</v>
      </c>
      <c r="IW5" s="4" t="n">
        <f aca="false">IW17*IW7/100</f>
        <v>0.0319575312088472</v>
      </c>
      <c r="IX5" s="4" t="n">
        <f aca="false">IX17*IX7/100</f>
        <v>0.0319681593255134</v>
      </c>
      <c r="IY5" s="4" t="n">
        <f aca="false">IY17*IY7/100</f>
        <v>0.0320559855140789</v>
      </c>
      <c r="IZ5" s="4" t="n">
        <f aca="false">IZ17*IZ7/100</f>
        <v>0.0321111755247697</v>
      </c>
      <c r="JA5" s="4" t="n">
        <f aca="false">JA17*JA7/100</f>
        <v>0.0320699960073063</v>
      </c>
      <c r="JB5" s="4" t="n">
        <f aca="false">JB17*JB7/100</f>
        <v>0.0320978403237811</v>
      </c>
      <c r="JC5" s="4" t="n">
        <f aca="false">JC17*JC7/100</f>
        <v>0.0320987205679599</v>
      </c>
      <c r="JD5" s="4" t="n">
        <f aca="false">JD17*JD7/100</f>
        <v>0.0320730339082056</v>
      </c>
      <c r="JE5" s="4" t="n">
        <f aca="false">JE17*JE7/100</f>
        <v>0.0320405910918278</v>
      </c>
      <c r="JF5" s="4" t="n">
        <f aca="false">JF17*JF7/100</f>
        <v>0.0319890480374268</v>
      </c>
      <c r="JG5" s="4" t="n">
        <f aca="false">JG17*JG7/100</f>
        <v>0.031957618769214</v>
      </c>
      <c r="JH5" s="4" t="n">
        <f aca="false">JH17*JH7/100</f>
        <v>0.031910701127326</v>
      </c>
      <c r="JI5" s="4" t="n">
        <f aca="false">JI17*JI7/100</f>
        <v>0.0319524711226125</v>
      </c>
      <c r="JJ5" s="4" t="n">
        <f aca="false">JJ17*JJ7/100</f>
        <v>0.0319061948567217</v>
      </c>
      <c r="JK5" s="4" t="n">
        <f aca="false">JK17*JK7/100</f>
        <v>0.0318792318059948</v>
      </c>
      <c r="JL5" s="4" t="n">
        <f aca="false">JL17*JL7/100</f>
        <v>0.0318335779362908</v>
      </c>
      <c r="JM5" s="4" t="n">
        <f aca="false">JM17*JM7/100</f>
        <v>0.0318369553628361</v>
      </c>
      <c r="JN5" s="4" t="n">
        <f aca="false">JN17*JN7/100</f>
        <v>0.031771519009182</v>
      </c>
      <c r="JO5" s="4" t="n">
        <f aca="false">JO17*JO7/100</f>
        <v>0.0317766285489137</v>
      </c>
      <c r="JP5" s="4" t="n">
        <f aca="false">JP17*JP7/100</f>
        <v>0.031768424002902</v>
      </c>
      <c r="JQ5" s="4" t="n">
        <f aca="false">JQ17*JQ7/100</f>
        <v>0.0317571003215456</v>
      </c>
      <c r="JR5" s="4" t="n">
        <f aca="false">JR17*JR7/100</f>
        <v>0.0317175708765417</v>
      </c>
      <c r="JS5" s="4" t="n">
        <f aca="false">JS17*JS7/100</f>
        <v>0.0316966570046151</v>
      </c>
      <c r="JT5" s="4" t="n">
        <f aca="false">JT17*JT7/100</f>
        <v>0.0316650428954089</v>
      </c>
      <c r="JU5" s="4" t="n">
        <f aca="false">JU17*JU7/100</f>
        <v>0.0316560530273975</v>
      </c>
      <c r="JV5" s="4" t="n">
        <f aca="false">JV17*JV7/100</f>
        <v>0.0316364012505006</v>
      </c>
      <c r="JW5" s="4" t="n">
        <f aca="false">JW17*JW7/100</f>
        <v>0.0315806738376061</v>
      </c>
      <c r="JX5" s="4" t="n">
        <f aca="false">JX17*JX7/100</f>
        <v>0.0315460214263489</v>
      </c>
      <c r="JY5" s="4" t="n">
        <f aca="false">JY17*JY7/100</f>
        <v>0.031507886958307</v>
      </c>
      <c r="JZ5" s="4" t="n">
        <f aca="false">JZ17*JZ7/100</f>
        <v>0.0314846111716495</v>
      </c>
      <c r="KA5" s="4" t="n">
        <f aca="false">KA17*KA7/100</f>
        <v>0.0314625061045015</v>
      </c>
      <c r="KB5" s="4" t="n">
        <f aca="false">KB17*KB7/100</f>
        <v>0.0314150711785651</v>
      </c>
      <c r="KC5" s="4" t="n">
        <f aca="false">KC17*KC7/100</f>
        <v>0.031387142785647</v>
      </c>
      <c r="KD5" s="4" t="n">
        <f aca="false">KD17*KD7/100</f>
        <v>0.0313407771984089</v>
      </c>
      <c r="KE5" s="4" t="n">
        <f aca="false">KE17*KE7/100</f>
        <v>0.0313235730560271</v>
      </c>
      <c r="KF5" s="4" t="n">
        <f aca="false">KF17*KF7/100</f>
        <v>0.0313005138793609</v>
      </c>
      <c r="KG5" s="4" t="n">
        <f aca="false">KG17*KG7/100</f>
        <v>0.0312871303557991</v>
      </c>
      <c r="KH5" s="4" t="n">
        <f aca="false">KH17*KH7/100</f>
        <v>0.0312809424288019</v>
      </c>
      <c r="KI5" s="4" t="n">
        <f aca="false">KI17*KI7/100</f>
        <v>0.0312652510954566</v>
      </c>
      <c r="KJ5" s="4" t="n">
        <f aca="false">KJ17*KJ7/100</f>
        <v>0.0312316693519277</v>
      </c>
      <c r="KK5" s="4" t="n">
        <f aca="false">KK17*KK7/100</f>
        <v>0.0312259611954068</v>
      </c>
      <c r="KL5" s="4" t="n">
        <f aca="false">KL17*KL7/100</f>
        <v>0.031154863571468</v>
      </c>
      <c r="KM5" s="4" t="n">
        <f aca="false">KM17*KM7/100</f>
        <v>0.0311450373059907</v>
      </c>
      <c r="KN5" s="4" t="n">
        <f aca="false">KN17*KN7/100</f>
        <v>0.0311601232390902</v>
      </c>
      <c r="KO5" s="4" t="n">
        <f aca="false">KO17*KO7/100</f>
        <v>0.0311628176181443</v>
      </c>
      <c r="KP5" s="4" t="n">
        <f aca="false">KP17*KP7/100</f>
        <v>0.0312119597447333</v>
      </c>
      <c r="KQ5" s="4" t="n">
        <f aca="false">KQ17*KQ7/100</f>
        <v>0.0311876752532133</v>
      </c>
      <c r="KR5" s="4" t="n">
        <f aca="false">KR17*KR7/100</f>
        <v>0.0311867898796367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0.0634584645353735</v>
      </c>
      <c r="BF6" s="6" t="n">
        <f aca="false">BF18*BF7/100</f>
        <v>0.0635430241775762</v>
      </c>
      <c r="BG6" s="6" t="n">
        <f aca="false">BG18*BG7/100</f>
        <v>0.0635365527553086</v>
      </c>
      <c r="BH6" s="6" t="n">
        <f aca="false">BH18*BH7/100</f>
        <v>0.0636487531530131</v>
      </c>
      <c r="BI6" s="6" t="n">
        <f aca="false">BI18*BI7/100</f>
        <v>0.063814511129084</v>
      </c>
      <c r="BJ6" s="6" t="n">
        <f aca="false">BJ18*BJ7/100</f>
        <v>0.0639449242139026</v>
      </c>
      <c r="BK6" s="6" t="n">
        <f aca="false">BK18*BK7/100</f>
        <v>0.0639383181492824</v>
      </c>
      <c r="BL6" s="6" t="n">
        <f aca="false">BL18*BL7/100</f>
        <v>0.0640170985078688</v>
      </c>
      <c r="BM6" s="6" t="n">
        <f aca="false">BM18*BM7/100</f>
        <v>0.064138909461828</v>
      </c>
      <c r="BN6" s="6" t="n">
        <f aca="false">BN18*BN7/100</f>
        <v>0.0642225020261485</v>
      </c>
      <c r="BO6" s="6" t="n">
        <f aca="false">BO18*BO7/100</f>
        <v>0.0642811136394079</v>
      </c>
      <c r="BP6" s="6" t="n">
        <f aca="false">BP18*BP7/100</f>
        <v>0.0643537556399549</v>
      </c>
      <c r="BQ6" s="6" t="n">
        <f aca="false">BQ18*BQ7/100</f>
        <v>0.0644071360173816</v>
      </c>
      <c r="BR6" s="6" t="n">
        <f aca="false">BR18*BR7/100</f>
        <v>0.0643766163634442</v>
      </c>
      <c r="BS6" s="6" t="n">
        <f aca="false">BS18*BS7/100</f>
        <v>0.0643950303835673</v>
      </c>
      <c r="BT6" s="6" t="n">
        <f aca="false">BT18*BT7/100</f>
        <v>0.0644279955809909</v>
      </c>
      <c r="BU6" s="6" t="n">
        <f aca="false">BU18*BU7/100</f>
        <v>0.0644967027400504</v>
      </c>
      <c r="BV6" s="6" t="n">
        <f aca="false">BV18*BV7/100</f>
        <v>0.0645381542899037</v>
      </c>
      <c r="BW6" s="6" t="n">
        <f aca="false">BW18*BW7/100</f>
        <v>0.0646496444019451</v>
      </c>
      <c r="BX6" s="6" t="n">
        <f aca="false">BX18*BX7/100</f>
        <v>0.0648190789372616</v>
      </c>
      <c r="BY6" s="6" t="n">
        <f aca="false">BY18*BY7/100</f>
        <v>0.0648892357102444</v>
      </c>
      <c r="BZ6" s="6" t="n">
        <f aca="false">BZ18*BZ7/100</f>
        <v>0.0650184058863081</v>
      </c>
      <c r="CA6" s="6" t="n">
        <f aca="false">CA18*CA7/100</f>
        <v>0.0650029404919973</v>
      </c>
      <c r="CB6" s="6" t="n">
        <f aca="false">CB18*CB7/100</f>
        <v>0.0650874995724241</v>
      </c>
      <c r="CC6" s="6" t="n">
        <f aca="false">CC18*CC7/100</f>
        <v>0.0651512928575441</v>
      </c>
      <c r="CD6" s="6" t="n">
        <f aca="false">CD18*CD7/100</f>
        <v>0.0651568594267972</v>
      </c>
      <c r="CE6" s="6" t="n">
        <f aca="false">CE18*CE7/100</f>
        <v>0.0652208858416985</v>
      </c>
      <c r="CF6" s="6" t="n">
        <f aca="false">CF18*CF7/100</f>
        <v>0.0651940317018909</v>
      </c>
      <c r="CG6" s="6" t="n">
        <f aca="false">CG18*CG7/100</f>
        <v>0.0653446784103319</v>
      </c>
      <c r="CH6" s="6" t="n">
        <f aca="false">CH18*CH7/100</f>
        <v>0.0654190561596678</v>
      </c>
      <c r="CI6" s="6" t="n">
        <f aca="false">CI18*CI7/100</f>
        <v>0.0654427686844589</v>
      </c>
      <c r="CJ6" s="6" t="n">
        <f aca="false">CJ18*CJ7/100</f>
        <v>0.0655101078387417</v>
      </c>
      <c r="CK6" s="6" t="n">
        <f aca="false">CK18*CK7/100</f>
        <v>0.0657501610614229</v>
      </c>
      <c r="CL6" s="6" t="n">
        <f aca="false">CL18*CL7/100</f>
        <v>0.0657565509582279</v>
      </c>
      <c r="CM6" s="6" t="n">
        <f aca="false">CM18*CM7/100</f>
        <v>0.0657072074835418</v>
      </c>
      <c r="CN6" s="6" t="n">
        <f aca="false">CN18*CN7/100</f>
        <v>0.0656829099905792</v>
      </c>
      <c r="CO6" s="6" t="n">
        <f aca="false">CO18*CO7/100</f>
        <v>0.0657072947602567</v>
      </c>
      <c r="CP6" s="6" t="n">
        <f aca="false">CP18*CP7/100</f>
        <v>0.0657191652028572</v>
      </c>
      <c r="CQ6" s="6" t="n">
        <f aca="false">CQ18*CQ7/100</f>
        <v>0.0657679579343988</v>
      </c>
      <c r="CR6" s="6" t="n">
        <f aca="false">CR18*CR7/100</f>
        <v>0.0657627804165841</v>
      </c>
      <c r="CS6" s="6" t="n">
        <f aca="false">CS18*CS7/100</f>
        <v>0.0658648038223367</v>
      </c>
      <c r="CT6" s="6" t="n">
        <f aca="false">CT18*CT7/100</f>
        <v>0.0659208113764782</v>
      </c>
      <c r="CU6" s="6" t="n">
        <f aca="false">CU18*CU7/100</f>
        <v>0.0659335630151728</v>
      </c>
      <c r="CV6" s="6" t="n">
        <f aca="false">CV18*CV7/100</f>
        <v>0.0658584496582112</v>
      </c>
      <c r="CW6" s="6" t="n">
        <f aca="false">CW18*CW7/100</f>
        <v>0.0658536479055342</v>
      </c>
      <c r="CX6" s="6" t="n">
        <f aca="false">CX18*CX7/100</f>
        <v>0.0658019053679946</v>
      </c>
      <c r="CY6" s="6" t="n">
        <f aca="false">CY18*CY7/100</f>
        <v>0.065868453618179</v>
      </c>
      <c r="CZ6" s="6" t="n">
        <f aca="false">CZ18*CZ7/100</f>
        <v>0.0658755971962072</v>
      </c>
      <c r="DA6" s="6" t="n">
        <f aca="false">DA18*DA7/100</f>
        <v>0.0658819529151358</v>
      </c>
      <c r="DB6" s="6" t="n">
        <f aca="false">DB18*DB7/100</f>
        <v>0.0659352031241144</v>
      </c>
      <c r="DC6" s="6" t="n">
        <f aca="false">DC18*DC7/100</f>
        <v>0.0659558034385534</v>
      </c>
      <c r="DD6" s="6" t="n">
        <f aca="false">DD18*DD7/100</f>
        <v>0.0659854050565414</v>
      </c>
      <c r="DE6" s="6" t="n">
        <f aca="false">DE18*DE7/100</f>
        <v>0.0658924094860616</v>
      </c>
      <c r="DF6" s="6" t="n">
        <f aca="false">DF18*DF7/100</f>
        <v>0.0657546051108307</v>
      </c>
      <c r="DG6" s="6" t="n">
        <f aca="false">DG18*DG7/100</f>
        <v>0.0655438181572072</v>
      </c>
      <c r="DH6" s="6" t="n">
        <f aca="false">DH18*DH7/100</f>
        <v>0.0653317306795391</v>
      </c>
      <c r="DI6" s="6" t="n">
        <f aca="false">DI18*DI7/100</f>
        <v>0.0651504718277139</v>
      </c>
      <c r="DJ6" s="6" t="n">
        <f aca="false">DJ18*DJ7/100</f>
        <v>0.0649999885599883</v>
      </c>
      <c r="DK6" s="6" t="n">
        <f aca="false">DK18*DK7/100</f>
        <v>0.0648994996510224</v>
      </c>
      <c r="DL6" s="6" t="n">
        <f aca="false">DL18*DL7/100</f>
        <v>0.0647909569263086</v>
      </c>
      <c r="DM6" s="6" t="n">
        <f aca="false">DM18*DM7/100</f>
        <v>0.0647048066067621</v>
      </c>
      <c r="DN6" s="6" t="n">
        <f aca="false">DN18*DN7/100</f>
        <v>0.0645667449667426</v>
      </c>
      <c r="DO6" s="6" t="n">
        <f aca="false">DO18*DO7/100</f>
        <v>0.064497881656477</v>
      </c>
      <c r="DP6" s="6" t="n">
        <f aca="false">DP18*DP7/100</f>
        <v>0.0643982231525224</v>
      </c>
      <c r="DQ6" s="6" t="n">
        <f aca="false">DQ18*DQ7/100</f>
        <v>0.0642989004799464</v>
      </c>
      <c r="DR6" s="6" t="n">
        <f aca="false">DR18*DR7/100</f>
        <v>0.0641140004209894</v>
      </c>
      <c r="DS6" s="6" t="n">
        <f aca="false">DS18*DS7/100</f>
        <v>0.0640414437305531</v>
      </c>
      <c r="DT6" s="6" t="n">
        <f aca="false">DT18*DT7/100</f>
        <v>0.0639213681709937</v>
      </c>
      <c r="DU6" s="6" t="n">
        <f aca="false">DU18*DU7/100</f>
        <v>0.0638400726049949</v>
      </c>
      <c r="DV6" s="6" t="n">
        <f aca="false">DV18*DV7/100</f>
        <v>0.0637507868605645</v>
      </c>
      <c r="DW6" s="6" t="n">
        <f aca="false">DW18*DW7/100</f>
        <v>0.0636749737348252</v>
      </c>
      <c r="DX6" s="6" t="n">
        <f aca="false">DX18*DX7/100</f>
        <v>0.0635265534379657</v>
      </c>
      <c r="DY6" s="6" t="n">
        <f aca="false">DY18*DY7/100</f>
        <v>0.0634441842881265</v>
      </c>
      <c r="DZ6" s="6" t="n">
        <f aca="false">DZ18*DZ7/100</f>
        <v>0.0633773980667537</v>
      </c>
      <c r="EA6" s="6" t="n">
        <f aca="false">EA18*EA7/100</f>
        <v>0.0632384990906589</v>
      </c>
      <c r="EB6" s="6" t="n">
        <f aca="false">EB18*EB7/100</f>
        <v>0.0631127820548577</v>
      </c>
      <c r="EC6" s="6" t="n">
        <f aca="false">EC18*EC7/100</f>
        <v>0.062919483509047</v>
      </c>
      <c r="ED6" s="6" t="n">
        <f aca="false">ED18*ED7/100</f>
        <v>0.0628199380740567</v>
      </c>
      <c r="EE6" s="6" t="n">
        <f aca="false">EE18*EE7/100</f>
        <v>0.0627006074121898</v>
      </c>
      <c r="EF6" s="6" t="n">
        <f aca="false">EF18*EF7/100</f>
        <v>0.0626454055182913</v>
      </c>
      <c r="EG6" s="6" t="n">
        <f aca="false">EG18*EG7/100</f>
        <v>0.0625151919708857</v>
      </c>
      <c r="EH6" s="6" t="n">
        <f aca="false">EH18*EH7/100</f>
        <v>0.062396765203548</v>
      </c>
      <c r="EI6" s="6" t="n">
        <f aca="false">EI18*EI7/100</f>
        <v>0.0622301809434189</v>
      </c>
      <c r="EJ6" s="6" t="n">
        <f aca="false">EJ18*EJ7/100</f>
        <v>0.0620892327048245</v>
      </c>
      <c r="EK6" s="6" t="n">
        <f aca="false">EK18*EK7/100</f>
        <v>0.0619471251755746</v>
      </c>
      <c r="EL6" s="6" t="n">
        <f aca="false">EL18*EL7/100</f>
        <v>0.0617802323678871</v>
      </c>
      <c r="EM6" s="6" t="n">
        <f aca="false">EM18*EM7/100</f>
        <v>0.0616730748702773</v>
      </c>
      <c r="EN6" s="6" t="n">
        <f aca="false">EN18*EN7/100</f>
        <v>0.0615403284887816</v>
      </c>
      <c r="EO6" s="6" t="n">
        <f aca="false">EO18*EO7/100</f>
        <v>0.0614275780038144</v>
      </c>
      <c r="EP6" s="6" t="n">
        <f aca="false">EP18*EP7/100</f>
        <v>0.0613581063570043</v>
      </c>
      <c r="EQ6" s="6" t="n">
        <f aca="false">EQ18*EQ7/100</f>
        <v>0.0612804549673284</v>
      </c>
      <c r="ER6" s="6" t="n">
        <f aca="false">ER18*ER7/100</f>
        <v>0.0611588454022009</v>
      </c>
      <c r="ES6" s="6" t="n">
        <f aca="false">ES18*ES7/100</f>
        <v>0.0610649304774848</v>
      </c>
      <c r="ET6" s="6" t="n">
        <f aca="false">ET18*ET7/100</f>
        <v>0.0610509281510667</v>
      </c>
      <c r="EU6" s="6" t="n">
        <f aca="false">EU18*EU7/100</f>
        <v>0.0609615917539705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0.0464697378567004</v>
      </c>
      <c r="HC6" s="6" t="n">
        <f aca="false">HC18*HC7/100</f>
        <v>0.0465126342736016</v>
      </c>
      <c r="HD6" s="6" t="n">
        <f aca="false">HD18*HD7/100</f>
        <v>0.0466123769474872</v>
      </c>
      <c r="HE6" s="6" t="n">
        <f aca="false">HE18*HE7/100</f>
        <v>0.0466772524084619</v>
      </c>
      <c r="HF6" s="6" t="n">
        <f aca="false">HF18*HF7/100</f>
        <v>0.0466796144435136</v>
      </c>
      <c r="HG6" s="6" t="n">
        <f aca="false">HG18*HG7/100</f>
        <v>0.0467659084162203</v>
      </c>
      <c r="HH6" s="6" t="n">
        <f aca="false">HH18*HH7/100</f>
        <v>0.0468808146109988</v>
      </c>
      <c r="HI6" s="6" t="n">
        <f aca="false">HI18*HI7/100</f>
        <v>0.0470262028396578</v>
      </c>
      <c r="HJ6" s="6" t="n">
        <f aca="false">HJ18*HJ7/100</f>
        <v>0.0471033655265288</v>
      </c>
      <c r="HK6" s="6" t="n">
        <f aca="false">HK18*HK7/100</f>
        <v>0.0471690500216091</v>
      </c>
      <c r="HL6" s="6" t="n">
        <f aca="false">HL18*HL7/100</f>
        <v>0.0472787301327733</v>
      </c>
      <c r="HM6" s="6" t="n">
        <f aca="false">HM18*HM7/100</f>
        <v>0.0473106368154598</v>
      </c>
      <c r="HN6" s="6" t="n">
        <f aca="false">HN18*HN7/100</f>
        <v>0.0474284708735614</v>
      </c>
      <c r="HO6" s="6" t="n">
        <f aca="false">HO18*HO7/100</f>
        <v>0.0475450850579305</v>
      </c>
      <c r="HP6" s="6" t="n">
        <f aca="false">HP18*HP7/100</f>
        <v>0.0476489876812875</v>
      </c>
      <c r="HQ6" s="6" t="n">
        <f aca="false">HQ18*HQ7/100</f>
        <v>0.047759290797462</v>
      </c>
      <c r="HR6" s="6" t="n">
        <f aca="false">HR18*HR7/100</f>
        <v>0.0478816116702262</v>
      </c>
      <c r="HS6" s="6" t="n">
        <f aca="false">HS18*HS7/100</f>
        <v>0.0478921436159909</v>
      </c>
      <c r="HT6" s="6" t="n">
        <f aca="false">HT18*HT7/100</f>
        <v>0.0478943980349913</v>
      </c>
      <c r="HU6" s="6" t="n">
        <f aca="false">HU18*HU7/100</f>
        <v>0.0478776340741792</v>
      </c>
      <c r="HV6" s="6" t="n">
        <f aca="false">HV18*HV7/100</f>
        <v>0.0479432507595856</v>
      </c>
      <c r="HW6" s="6" t="n">
        <f aca="false">HW18*HW7/100</f>
        <v>0.0480241986042502</v>
      </c>
      <c r="HX6" s="6" t="n">
        <f aca="false">HX18*HX7/100</f>
        <v>0.0480621843259504</v>
      </c>
      <c r="HY6" s="6" t="n">
        <f aca="false">HY18*HY7/100</f>
        <v>0.0480622266929589</v>
      </c>
      <c r="HZ6" s="6" t="n">
        <f aca="false">HZ18*HZ7/100</f>
        <v>0.0481271429261416</v>
      </c>
      <c r="IA6" s="6" t="n">
        <f aca="false">IA18*IA7/100</f>
        <v>0.0481850970756838</v>
      </c>
      <c r="IB6" s="6" t="n">
        <f aca="false">IB18*IB7/100</f>
        <v>0.0482904191204791</v>
      </c>
      <c r="IC6" s="6" t="n">
        <f aca="false">IC18*IC7/100</f>
        <v>0.0483651352818522</v>
      </c>
      <c r="ID6" s="6" t="n">
        <f aca="false">ID18*ID7/100</f>
        <v>0.0484624766031934</v>
      </c>
      <c r="IE6" s="6" t="n">
        <f aca="false">IE18*IE7/100</f>
        <v>0.0485586075694706</v>
      </c>
      <c r="IF6" s="6" t="n">
        <f aca="false">IF18*IF7/100</f>
        <v>0.0486441115913266</v>
      </c>
      <c r="IG6" s="6" t="n">
        <f aca="false">IG18*IG7/100</f>
        <v>0.0487071887314622</v>
      </c>
      <c r="IH6" s="6" t="n">
        <f aca="false">IH18*IH7/100</f>
        <v>0.0487403601200092</v>
      </c>
      <c r="II6" s="6" t="n">
        <f aca="false">II18*II7/100</f>
        <v>0.0487639711568861</v>
      </c>
      <c r="IJ6" s="6" t="n">
        <f aca="false">IJ18*IJ7/100</f>
        <v>0.0488965152691611</v>
      </c>
      <c r="IK6" s="6" t="n">
        <f aca="false">IK18*IK7/100</f>
        <v>0.0489190953855307</v>
      </c>
      <c r="IL6" s="6" t="n">
        <f aca="false">IL18*IL7/100</f>
        <v>0.0489636008814914</v>
      </c>
      <c r="IM6" s="6" t="n">
        <f aca="false">IM18*IM7/100</f>
        <v>0.0490355234128703</v>
      </c>
      <c r="IN6" s="6" t="n">
        <f aca="false">IN18*IN7/100</f>
        <v>0.0490456096496894</v>
      </c>
      <c r="IO6" s="6" t="n">
        <f aca="false">IO18*IO7/100</f>
        <v>0.0491750235419762</v>
      </c>
      <c r="IP6" s="6" t="n">
        <f aca="false">IP18*IP7/100</f>
        <v>0.0493050907613443</v>
      </c>
      <c r="IQ6" s="6" t="n">
        <f aca="false">IQ18*IQ7/100</f>
        <v>0.0493208827318362</v>
      </c>
      <c r="IR6" s="6" t="n">
        <f aca="false">IR18*IR7/100</f>
        <v>0.0494708325222027</v>
      </c>
      <c r="IS6" s="6" t="n">
        <f aca="false">IS18*IS7/100</f>
        <v>0.0494334274995914</v>
      </c>
      <c r="IT6" s="6" t="n">
        <f aca="false">IT18*IT7/100</f>
        <v>0.049502035098022</v>
      </c>
      <c r="IU6" s="6" t="n">
        <f aca="false">IU18*IU7/100</f>
        <v>0.0496431217770229</v>
      </c>
      <c r="IV6" s="6" t="n">
        <f aca="false">IV18*IV7/100</f>
        <v>0.0496982940210373</v>
      </c>
      <c r="IW6" s="6" t="n">
        <f aca="false">IW18*IW7/100</f>
        <v>0.0497922646288155</v>
      </c>
      <c r="IX6" s="6" t="n">
        <f aca="false">IX18*IX7/100</f>
        <v>0.049808824043061</v>
      </c>
      <c r="IY6" s="6" t="n">
        <f aca="false">IY18*IY7/100</f>
        <v>0.0499456639257733</v>
      </c>
      <c r="IZ6" s="6" t="n">
        <f aca="false">IZ18*IZ7/100</f>
        <v>0.0500316541607267</v>
      </c>
      <c r="JA6" s="6" t="n">
        <f aca="false">JA18*JA7/100</f>
        <v>0.049967493339998</v>
      </c>
      <c r="JB6" s="6" t="n">
        <f aca="false">JB18*JB7/100</f>
        <v>0.0500108769031795</v>
      </c>
      <c r="JC6" s="6" t="n">
        <f aca="false">JC18*JC7/100</f>
        <v>0.0500122483905701</v>
      </c>
      <c r="JD6" s="6" t="n">
        <f aca="false">JD18*JD7/100</f>
        <v>0.0499722266206918</v>
      </c>
      <c r="JE6" s="6" t="n">
        <f aca="false">JE18*JE7/100</f>
        <v>0.0499216782448543</v>
      </c>
      <c r="JF6" s="6" t="n">
        <f aca="false">JF18*JF7/100</f>
        <v>0.0498413702452238</v>
      </c>
      <c r="JG6" s="6" t="n">
        <f aca="false">JG18*JG7/100</f>
        <v>0.0497924010545277</v>
      </c>
      <c r="JH6" s="6" t="n">
        <f aca="false">JH18*JH7/100</f>
        <v>0.0497192997994471</v>
      </c>
      <c r="JI6" s="6" t="n">
        <f aca="false">JI18*JI7/100</f>
        <v>0.0497843806295418</v>
      </c>
      <c r="JJ6" s="6" t="n">
        <f aca="false">JJ18*JJ7/100</f>
        <v>0.0497122786870541</v>
      </c>
      <c r="JK6" s="6" t="n">
        <f aca="false">JK18*JK7/100</f>
        <v>0.0496702682029456</v>
      </c>
      <c r="JL6" s="6" t="n">
        <f aca="false">JL18*JL7/100</f>
        <v>0.0495991360010625</v>
      </c>
      <c r="JM6" s="6" t="n">
        <f aca="false">JM18*JM7/100</f>
        <v>0.0496043982885406</v>
      </c>
      <c r="JN6" s="6" t="n">
        <f aca="false">JN18*JN7/100</f>
        <v>0.0495024434718122</v>
      </c>
      <c r="JO6" s="6" t="n">
        <f aca="false">JO18*JO7/100</f>
        <v>0.0495104045233963</v>
      </c>
      <c r="JP6" s="6" t="n">
        <f aca="false">JP18*JP7/100</f>
        <v>0.0494976212165912</v>
      </c>
      <c r="JQ6" s="6" t="n">
        <f aca="false">JQ18*JQ7/100</f>
        <v>0.0494799780596469</v>
      </c>
      <c r="JR6" s="6" t="n">
        <f aca="false">JR18*JR7/100</f>
        <v>0.0494183881773309</v>
      </c>
      <c r="JS6" s="6" t="n">
        <f aca="false">JS18*JS7/100</f>
        <v>0.0493858027739535</v>
      </c>
      <c r="JT6" s="6" t="n">
        <f aca="false">JT18*JT7/100</f>
        <v>0.0493365455869289</v>
      </c>
      <c r="JU6" s="6" t="n">
        <f aca="false">JU18*JU7/100</f>
        <v>0.0493225386887091</v>
      </c>
      <c r="JV6" s="6" t="n">
        <f aca="false">JV18*JV7/100</f>
        <v>0.0492919197253954</v>
      </c>
      <c r="JW6" s="6" t="n">
        <f aca="false">JW18*JW7/100</f>
        <v>0.0492050921769285</v>
      </c>
      <c r="JX6" s="6" t="n">
        <f aca="false">JX18*JX7/100</f>
        <v>0.0491511010841851</v>
      </c>
      <c r="JY6" s="6" t="n">
        <f aca="false">JY18*JY7/100</f>
        <v>0.0490916846820916</v>
      </c>
      <c r="JZ6" s="6" t="n">
        <f aca="false">JZ18*JZ7/100</f>
        <v>0.049055419235893</v>
      </c>
      <c r="KA6" s="6" t="n">
        <f aca="false">KA18*KA7/100</f>
        <v>0.0490209778597467</v>
      </c>
      <c r="KB6" s="6" t="n">
        <f aca="false">KB18*KB7/100</f>
        <v>0.0489470706367688</v>
      </c>
      <c r="KC6" s="6" t="n">
        <f aca="false">KC18*KC7/100</f>
        <v>0.048903556076093</v>
      </c>
      <c r="KD6" s="6" t="n">
        <f aca="false">KD18*KD7/100</f>
        <v>0.0488313149641516</v>
      </c>
      <c r="KE6" s="6" t="n">
        <f aca="false">KE18*KE7/100</f>
        <v>0.0488045096016038</v>
      </c>
      <c r="KF6" s="6" t="n">
        <f aca="false">KF18*KF7/100</f>
        <v>0.0487685816502492</v>
      </c>
      <c r="KG6" s="6" t="n">
        <f aca="false">KG18*KG7/100</f>
        <v>0.0487477291024569</v>
      </c>
      <c r="KH6" s="6" t="n">
        <f aca="false">KH18*KH7/100</f>
        <v>0.0487380878414804</v>
      </c>
      <c r="KI6" s="6" t="n">
        <f aca="false">KI18*KI7/100</f>
        <v>0.0487136395504906</v>
      </c>
      <c r="KJ6" s="6" t="n">
        <f aca="false">KJ18*KJ7/100</f>
        <v>0.0486613166395136</v>
      </c>
      <c r="KK6" s="6" t="n">
        <f aca="false">KK18*KK7/100</f>
        <v>0.0486524228974352</v>
      </c>
      <c r="KL6" s="6" t="n">
        <f aca="false">KL18*KL7/100</f>
        <v>0.0485416473909512</v>
      </c>
      <c r="KM6" s="6" t="n">
        <f aca="false">KM18*KM7/100</f>
        <v>0.0485263373218548</v>
      </c>
      <c r="KN6" s="6" t="n">
        <f aca="false">KN18*KN7/100</f>
        <v>0.0485498423532088</v>
      </c>
      <c r="KO6" s="6" t="n">
        <f aca="false">KO18*KO7/100</f>
        <v>0.0485540404007363</v>
      </c>
      <c r="KP6" s="6" t="n">
        <f aca="false">KP18*KP7/100</f>
        <v>0.0486306075721973</v>
      </c>
      <c r="KQ6" s="6" t="n">
        <f aca="false">KQ18*KQ7/100</f>
        <v>0.0485927704870909</v>
      </c>
      <c r="KR6" s="6" t="n">
        <f aca="false">KR18*KR7/100</f>
        <v>0.0485913910077083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0.0818606896754082</v>
      </c>
      <c r="BF7" s="8" t="n">
        <f aca="false">BF39*BF40/SUM(BF44:BF54)</f>
        <v>0.0819697706416766</v>
      </c>
      <c r="BG7" s="8" t="n">
        <f aca="false">BG39*BG40/SUM(BG44:BG54)</f>
        <v>0.0819614225813525</v>
      </c>
      <c r="BH7" s="8" t="n">
        <f aca="false">BH39*BH40/SUM(BH44:BH54)</f>
        <v>0.0821061598044353</v>
      </c>
      <c r="BI7" s="8" t="n">
        <f aca="false">BI39*BI40/SUM(BI44:BI54)</f>
        <v>0.0823199856878649</v>
      </c>
      <c r="BJ7" s="8" t="n">
        <f aca="false">BJ39*BJ40/SUM(BJ44:BJ54)</f>
        <v>0.0824882170679355</v>
      </c>
      <c r="BK7" s="8" t="n">
        <f aca="false">BK39*BK40/SUM(BK44:BK54)</f>
        <v>0.0824796953205246</v>
      </c>
      <c r="BL7" s="8" t="n">
        <f aca="false">BL39*BL40/SUM(BL44:BL54)</f>
        <v>0.0825813210773718</v>
      </c>
      <c r="BM7" s="8" t="n">
        <f aca="false">BM39*BM40/SUM(BM44:BM54)</f>
        <v>0.0827384558075315</v>
      </c>
      <c r="BN7" s="8" t="n">
        <f aca="false">BN39*BN40/SUM(BN44:BN54)</f>
        <v>0.0828462892544501</v>
      </c>
      <c r="BO7" s="8" t="n">
        <f aca="false">BO39*BO40/SUM(BO44:BO54)</f>
        <v>0.0829218975617033</v>
      </c>
      <c r="BP7" s="8" t="n">
        <f aca="false">BP39*BP40/SUM(BP44:BP54)</f>
        <v>0.0830156049072516</v>
      </c>
      <c r="BQ7" s="8" t="n">
        <f aca="false">BQ39*BQ40/SUM(BQ44:BQ54)</f>
        <v>0.0830844649804235</v>
      </c>
      <c r="BR7" s="8" t="n">
        <f aca="false">BR39*BR40/SUM(BR44:BR54)</f>
        <v>0.0830450949777254</v>
      </c>
      <c r="BS7" s="8" t="n">
        <f aca="false">BS39*BS40/SUM(BS44:BS54)</f>
        <v>0.0830688488519801</v>
      </c>
      <c r="BT7" s="8" t="n">
        <f aca="false">BT39*BT40/SUM(BT44:BT54)</f>
        <v>0.0831113735776593</v>
      </c>
      <c r="BU7" s="8" t="n">
        <f aca="false">BU39*BU40/SUM(BU44:BU54)</f>
        <v>0.0832000050229271</v>
      </c>
      <c r="BV7" s="8" t="n">
        <f aca="false">BV39*BV40/SUM(BV44:BV54)</f>
        <v>0.0832534770456739</v>
      </c>
      <c r="BW7" s="8" t="n">
        <f aca="false">BW39*BW40/SUM(BW44:BW54)</f>
        <v>0.0833972980084172</v>
      </c>
      <c r="BX7" s="8" t="n">
        <f aca="false">BX39*BX40/SUM(BX44:BX54)</f>
        <v>0.0836158666110047</v>
      </c>
      <c r="BY7" s="8" t="n">
        <f aca="false">BY39*BY40/SUM(BY44:BY54)</f>
        <v>0.0837063680415675</v>
      </c>
      <c r="BZ7" s="8" t="n">
        <f aca="false">BZ39*BZ40/SUM(BZ44:BZ54)</f>
        <v>0.0838729960836339</v>
      </c>
      <c r="CA7" s="8" t="n">
        <f aca="false">CA39*CA40/SUM(CA44:CA54)</f>
        <v>0.083853045902777</v>
      </c>
      <c r="CB7" s="8" t="n">
        <f aca="false">CB39*CB40/SUM(CB44:CB54)</f>
        <v>0.0839621261443608</v>
      </c>
      <c r="CC7" s="8" t="n">
        <f aca="false">CC39*CC40/SUM(CC44:CC54)</f>
        <v>0.084044418748741</v>
      </c>
      <c r="CD7" s="8" t="n">
        <f aca="false">CD39*CD40/SUM(CD44:CD54)</f>
        <v>0.0840515995590791</v>
      </c>
      <c r="CE7" s="8" t="n">
        <f aca="false">CE39*CE40/SUM(CE44:CE54)</f>
        <v>0.084134192898197</v>
      </c>
      <c r="CF7" s="8" t="n">
        <f aca="false">CF39*CF40/SUM(CF44:CF54)</f>
        <v>0.0840995513665843</v>
      </c>
      <c r="CG7" s="8" t="n">
        <f aca="false">CG39*CG40/SUM(CG44:CG54)</f>
        <v>0.0842938838885041</v>
      </c>
      <c r="CH7" s="8" t="n">
        <f aca="false">CH39*CH40/SUM(CH44:CH54)</f>
        <v>0.0843898303300342</v>
      </c>
      <c r="CI7" s="8" t="n">
        <f aca="false">CI39*CI40/SUM(CI44:CI54)</f>
        <v>0.0844204192143944</v>
      </c>
      <c r="CJ7" s="8" t="n">
        <f aca="false">CJ39*CJ40/SUM(CJ44:CJ54)</f>
        <v>0.0845072859492282</v>
      </c>
      <c r="CK7" s="8" t="n">
        <f aca="false">CK39*CK40/SUM(CK44:CK54)</f>
        <v>0.0848169518466205</v>
      </c>
      <c r="CL7" s="8" t="n">
        <f aca="false">CL39*CL40/SUM(CL44:CL54)</f>
        <v>0.084825194740035</v>
      </c>
      <c r="CM7" s="8" t="n">
        <f aca="false">CM39*CM40/SUM(CM44:CM54)</f>
        <v>0.0847615422249866</v>
      </c>
      <c r="CN7" s="8" t="n">
        <f aca="false">CN39*CN40/SUM(CN44:CN54)</f>
        <v>0.0847301987384105</v>
      </c>
      <c r="CO7" s="8" t="n">
        <f aca="false">CO39*CO40/SUM(CO44:CO54)</f>
        <v>0.0847616548109455</v>
      </c>
      <c r="CP7" s="8" t="n">
        <f aca="false">CP39*CP40/SUM(CP44:CP54)</f>
        <v>0.0847769675454269</v>
      </c>
      <c r="CQ7" s="8" t="n">
        <f aca="false">CQ39*CQ40/SUM(CQ44:CQ54)</f>
        <v>0.0848399096081506</v>
      </c>
      <c r="CR7" s="8" t="n">
        <f aca="false">CR39*CR40/SUM(CR44:CR54)</f>
        <v>0.0848332306696951</v>
      </c>
      <c r="CS7" s="8" t="n">
        <f aca="false">CS39*CS40/SUM(CS44:CS54)</f>
        <v>0.0849648396901636</v>
      </c>
      <c r="CT7" s="8" t="n">
        <f aca="false">CT39*CT40/SUM(CT44:CT54)</f>
        <v>0.0850370887910933</v>
      </c>
      <c r="CU7" s="8" t="n">
        <f aca="false">CU39*CU40/SUM(CU44:CU54)</f>
        <v>0.0850535382584051</v>
      </c>
      <c r="CV7" s="8" t="n">
        <f aca="false">CV39*CV40/SUM(CV44:CV54)</f>
        <v>0.084956642891495</v>
      </c>
      <c r="CW7" s="8" t="n">
        <f aca="false">CW39*CW40/SUM(CW44:CW54)</f>
        <v>0.0849504486857468</v>
      </c>
      <c r="CX7" s="8" t="n">
        <f aca="false">CX39*CX40/SUM(CX44:CX54)</f>
        <v>0.0848837014071992</v>
      </c>
      <c r="CY7" s="8" t="n">
        <f aca="false">CY39*CY40/SUM(CY44:CY54)</f>
        <v>0.0849695478848389</v>
      </c>
      <c r="CZ7" s="8" t="n">
        <f aca="false">CZ39*CZ40/SUM(CZ44:CZ54)</f>
        <v>0.0849787630183664</v>
      </c>
      <c r="DA7" s="8" t="n">
        <f aca="false">DA39*DA40/SUM(DA44:DA54)</f>
        <v>0.0849869618227133</v>
      </c>
      <c r="DB7" s="8" t="n">
        <f aca="false">DB39*DB40/SUM(DB44:DB54)</f>
        <v>0.0850556539800835</v>
      </c>
      <c r="DC7" s="8" t="n">
        <f aca="false">DC39*DC40/SUM(DC44:DC54)</f>
        <v>0.0850822281488703</v>
      </c>
      <c r="DD7" s="8" t="n">
        <f aca="false">DD39*DD40/SUM(DD44:DD54)</f>
        <v>0.0851204138957482</v>
      </c>
      <c r="DE7" s="8" t="n">
        <f aca="false">DE39*DE40/SUM(DE44:DE54)</f>
        <v>0.0850004506789894</v>
      </c>
      <c r="DF7" s="8" t="n">
        <f aca="false">DF39*DF40/SUM(DF44:DF54)</f>
        <v>0.0848226846192637</v>
      </c>
      <c r="DG7" s="8" t="n">
        <f aca="false">DG39*DG40/SUM(DG44:DG54)</f>
        <v>0.0845507718724847</v>
      </c>
      <c r="DH7" s="8" t="n">
        <f aca="false">DH39*DH40/SUM(DH44:DH54)</f>
        <v>0.08427718146464</v>
      </c>
      <c r="DI7" s="8" t="n">
        <f aca="false">DI39*DI40/SUM(DI44:DI54)</f>
        <v>0.0840433596296992</v>
      </c>
      <c r="DJ7" s="8" t="n">
        <f aca="false">DJ39*DJ40/SUM(DJ44:DJ54)</f>
        <v>0.0838492379444234</v>
      </c>
      <c r="DK7" s="8" t="n">
        <f aca="false">DK39*DK40/SUM(DK44:DK54)</f>
        <v>0.0837196084071677</v>
      </c>
      <c r="DL7" s="8" t="n">
        <f aca="false">DL39*DL40/SUM(DL44:DL54)</f>
        <v>0.0835795895401911</v>
      </c>
      <c r="DM7" s="8" t="n">
        <f aca="false">DM39*DM40/SUM(DM44:DM54)</f>
        <v>0.0834684566184371</v>
      </c>
      <c r="DN7" s="8" t="n">
        <f aca="false">DN39*DN40/SUM(DN44:DN54)</f>
        <v>0.083290358690092</v>
      </c>
      <c r="DO7" s="8" t="n">
        <f aca="false">DO39*DO40/SUM(DO44:DO54)</f>
        <v>0.0832015258115635</v>
      </c>
      <c r="DP7" s="8" t="n">
        <f aca="false">DP39*DP40/SUM(DP44:DP54)</f>
        <v>0.0830729674872253</v>
      </c>
      <c r="DQ7" s="8" t="n">
        <f aca="false">DQ39*DQ40/SUM(DQ44:DQ54)</f>
        <v>0.0829448423815045</v>
      </c>
      <c r="DR7" s="8" t="n">
        <f aca="false">DR39*DR40/SUM(DR44:DR54)</f>
        <v>0.0827063234312262</v>
      </c>
      <c r="DS7" s="8" t="n">
        <f aca="false">DS39*DS40/SUM(DS44:DS54)</f>
        <v>0.08261272613474</v>
      </c>
      <c r="DT7" s="8" t="n">
        <f aca="false">DT39*DT40/SUM(DT44:DT54)</f>
        <v>0.0824578300434044</v>
      </c>
      <c r="DU7" s="8" t="n">
        <f aca="false">DU39*DU40/SUM(DU44:DU54)</f>
        <v>0.0823529596979124</v>
      </c>
      <c r="DV7" s="8" t="n">
        <f aca="false">DV39*DV40/SUM(DV44:DV54)</f>
        <v>0.0822377821141059</v>
      </c>
      <c r="DW7" s="8" t="n">
        <f aca="false">DW39*DW40/SUM(DW44:DW54)</f>
        <v>0.0821399840535176</v>
      </c>
      <c r="DX7" s="8" t="n">
        <f aca="false">DX39*DX40/SUM(DX44:DX54)</f>
        <v>0.0819485235769412</v>
      </c>
      <c r="DY7" s="8" t="n">
        <f aca="false">DY39*DY40/SUM(DY44:DY54)</f>
        <v>0.081842268320638</v>
      </c>
      <c r="DZ7" s="8" t="n">
        <f aca="false">DZ39*DZ40/SUM(DZ44:DZ54)</f>
        <v>0.0817561148629012</v>
      </c>
      <c r="EA7" s="8" t="n">
        <f aca="false">EA39*EA40/SUM(EA44:EA54)</f>
        <v>0.0815769367806457</v>
      </c>
      <c r="EB7" s="8" t="n">
        <f aca="false">EB39*EB40/SUM(EB44:EB54)</f>
        <v>0.0814147632498176</v>
      </c>
      <c r="EC7" s="8" t="n">
        <f aca="false">EC39*EC40/SUM(EC44:EC54)</f>
        <v>0.0811654103480546</v>
      </c>
      <c r="ED7" s="8" t="n">
        <f aca="false">ED39*ED40/SUM(ED44:ED54)</f>
        <v>0.0810369978813804</v>
      </c>
      <c r="EE7" s="8" t="n">
        <f aca="false">EE39*EE40/SUM(EE44:EE54)</f>
        <v>0.0808830626995041</v>
      </c>
      <c r="EF7" s="8" t="n">
        <f aca="false">EF39*EF40/SUM(EF44:EF54)</f>
        <v>0.0808118528910253</v>
      </c>
      <c r="EG7" s="8" t="n">
        <f aca="false">EG39*EG40/SUM(EG44:EG54)</f>
        <v>0.0806438789119234</v>
      </c>
      <c r="EH7" s="8" t="n">
        <f aca="false">EH39*EH40/SUM(EH44:EH54)</f>
        <v>0.0804911097435978</v>
      </c>
      <c r="EI7" s="8" t="n">
        <f aca="false">EI39*EI40/SUM(EI44:EI54)</f>
        <v>0.0802762179632327</v>
      </c>
      <c r="EJ7" s="8" t="n">
        <f aca="false">EJ39*EJ40/SUM(EJ44:EJ54)</f>
        <v>0.0800943963559129</v>
      </c>
      <c r="EK7" s="8" t="n">
        <f aca="false">EK39*EK40/SUM(EK44:EK54)</f>
        <v>0.0799110792769756</v>
      </c>
      <c r="EL7" s="8" t="n">
        <f aca="false">EL39*EL40/SUM(EL44:EL54)</f>
        <v>0.0796957894738077</v>
      </c>
      <c r="EM7" s="8" t="n">
        <f aca="false">EM39*EM40/SUM(EM44:EM54)</f>
        <v>0.0795575575338693</v>
      </c>
      <c r="EN7" s="8" t="n">
        <f aca="false">EN39*EN40/SUM(EN44:EN54)</f>
        <v>0.079386316227911</v>
      </c>
      <c r="EO7" s="8" t="n">
        <f aca="false">EO39*EO40/SUM(EO44:EO54)</f>
        <v>0.0792408693985836</v>
      </c>
      <c r="EP7" s="8" t="n">
        <f aca="false">EP39*EP40/SUM(EP44:EP54)</f>
        <v>0.0791512517729068</v>
      </c>
      <c r="EQ7" s="8" t="n">
        <f aca="false">EQ39*EQ40/SUM(EQ44:EQ54)</f>
        <v>0.0790510823729746</v>
      </c>
      <c r="ER7" s="8" t="n">
        <f aca="false">ER39*ER40/SUM(ER44:ER54)</f>
        <v>0.0788942074320924</v>
      </c>
      <c r="ES7" s="8" t="n">
        <f aca="false">ES39*ES40/SUM(ES44:ES54)</f>
        <v>0.0787730582589385</v>
      </c>
      <c r="ET7" s="8" t="n">
        <f aca="false">ET39*ET40/SUM(ET44:ET54)</f>
        <v>0.0787549954188424</v>
      </c>
      <c r="EU7" s="8" t="n">
        <f aca="false">EU39*EU40/SUM(EU44:EU54)</f>
        <v>0.0786397524936795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0.0525439828348855</v>
      </c>
      <c r="HC7" s="8" t="n">
        <f aca="false">HC39*HC40/SUM(HC44:HC54)</f>
        <v>0.0525924864137153</v>
      </c>
      <c r="HD7" s="8" t="n">
        <f aca="false">HD39*HD40/SUM(HD44:HD54)</f>
        <v>0.052705266850754</v>
      </c>
      <c r="HE7" s="8" t="n">
        <f aca="false">HE39*HE40/SUM(HE44:HE54)</f>
        <v>0.0527786224422654</v>
      </c>
      <c r="HF7" s="8" t="n">
        <f aca="false">HF39*HF40/SUM(HF44:HF54)</f>
        <v>0.0527812932283498</v>
      </c>
      <c r="HG7" s="8" t="n">
        <f aca="false">HG39*HG40/SUM(HG44:HG54)</f>
        <v>0.0528788670307809</v>
      </c>
      <c r="HH7" s="8" t="n">
        <f aca="false">HH39*HH40/SUM(HH44:HH54)</f>
        <v>0.0530087930730728</v>
      </c>
      <c r="HI7" s="8" t="n">
        <f aca="false">HI39*HI40/SUM(HI44:HI54)</f>
        <v>0.0531731855776015</v>
      </c>
      <c r="HJ7" s="8" t="n">
        <f aca="false">HJ39*HJ40/SUM(HJ44:HJ54)</f>
        <v>0.0532604345073662</v>
      </c>
      <c r="HK7" s="8" t="n">
        <f aca="false">HK39*HK40/SUM(HK44:HK54)</f>
        <v>0.0533347048850614</v>
      </c>
      <c r="HL7" s="8" t="n">
        <f aca="false">HL39*HL40/SUM(HL44:HL54)</f>
        <v>0.0534587217214833</v>
      </c>
      <c r="HM7" s="8" t="n">
        <f aca="false">HM39*HM40/SUM(HM44:HM54)</f>
        <v>0.0534947990540598</v>
      </c>
      <c r="HN7" s="8" t="n">
        <f aca="false">HN39*HN40/SUM(HN44:HN54)</f>
        <v>0.0536280356723799</v>
      </c>
      <c r="HO7" s="8" t="n">
        <f aca="false">HO39*HO40/SUM(HO44:HO54)</f>
        <v>0.0537598929624015</v>
      </c>
      <c r="HP7" s="8" t="n">
        <f aca="false">HP39*HP40/SUM(HP44:HP54)</f>
        <v>0.0538773771125166</v>
      </c>
      <c r="HQ7" s="8" t="n">
        <f aca="false">HQ39*HQ40/SUM(HQ44:HQ54)</f>
        <v>0.0540020983894212</v>
      </c>
      <c r="HR7" s="8" t="n">
        <f aca="false">HR39*HR40/SUM(HR44:HR54)</f>
        <v>0.0541404083118635</v>
      </c>
      <c r="HS7" s="8" t="n">
        <f aca="false">HS39*HS40/SUM(HS44:HS54)</f>
        <v>0.0541523169303106</v>
      </c>
      <c r="HT7" s="8" t="n">
        <f aca="false">HT39*HT40/SUM(HT44:HT54)</f>
        <v>0.05415486603342</v>
      </c>
      <c r="HU7" s="8" t="n">
        <f aca="false">HU39*HU40/SUM(HU44:HU54)</f>
        <v>0.0541359107883555</v>
      </c>
      <c r="HV7" s="8" t="n">
        <f aca="false">HV39*HV40/SUM(HV44:HV54)</f>
        <v>0.0542101044927037</v>
      </c>
      <c r="HW7" s="8" t="n">
        <f aca="false">HW39*HW40/SUM(HW44:HW54)</f>
        <v>0.0543016333533504</v>
      </c>
      <c r="HX7" s="8" t="n">
        <f aca="false">HX39*HX40/SUM(HX44:HX54)</f>
        <v>0.0543445843404023</v>
      </c>
      <c r="HY7" s="8" t="n">
        <f aca="false">HY39*HY40/SUM(HY44:HY54)</f>
        <v>0.0543446322453716</v>
      </c>
      <c r="HZ7" s="8" t="n">
        <f aca="false">HZ39*HZ40/SUM(HZ44:HZ54)</f>
        <v>0.0544180339385891</v>
      </c>
      <c r="IA7" s="8" t="n">
        <f aca="false">IA39*IA40/SUM(IA44:IA54)</f>
        <v>0.0544835635064155</v>
      </c>
      <c r="IB7" s="8" t="n">
        <f aca="false">IB39*IB40/SUM(IB44:IB54)</f>
        <v>0.0546026526162127</v>
      </c>
      <c r="IC7" s="8" t="n">
        <f aca="false">IC39*IC40/SUM(IC44:IC54)</f>
        <v>0.0546871352253633</v>
      </c>
      <c r="ID7" s="8" t="n">
        <f aca="false">ID39*ID40/SUM(ID44:ID54)</f>
        <v>0.0547972004194783</v>
      </c>
      <c r="IE7" s="8" t="n">
        <f aca="false">IE39*IE40/SUM(IE44:IE54)</f>
        <v>0.0549058970481864</v>
      </c>
      <c r="IF7" s="8" t="n">
        <f aca="false">IF39*IF40/SUM(IF44:IF54)</f>
        <v>0.0550025776421371</v>
      </c>
      <c r="IG7" s="8" t="n">
        <f aca="false">IG39*IG40/SUM(IG44:IG54)</f>
        <v>0.0550738998471122</v>
      </c>
      <c r="IH7" s="8" t="n">
        <f aca="false">IH39*IH40/SUM(IH44:IH54)</f>
        <v>0.0551114072003019</v>
      </c>
      <c r="II7" s="8" t="n">
        <f aca="false">II39*II40/SUM(II44:II54)</f>
        <v>0.0551381045300824</v>
      </c>
      <c r="IJ7" s="8" t="n">
        <f aca="false">IJ39*IJ40/SUM(IJ44:IJ54)</f>
        <v>0.0552879740124909</v>
      </c>
      <c r="IK7" s="8" t="n">
        <f aca="false">IK39*IK40/SUM(IK44:IK54)</f>
        <v>0.0553135056660283</v>
      </c>
      <c r="IL7" s="8" t="n">
        <f aca="false">IL39*IL40/SUM(IL44:IL54)</f>
        <v>0.0553638286530663</v>
      </c>
      <c r="IM7" s="8" t="n">
        <f aca="false">IM39*IM40/SUM(IM44:IM54)</f>
        <v>0.0554451524656918</v>
      </c>
      <c r="IN7" s="8" t="n">
        <f aca="false">IN39*IN40/SUM(IN44:IN54)</f>
        <v>0.0554565571147975</v>
      </c>
      <c r="IO7" s="8" t="n">
        <f aca="false">IO39*IO40/SUM(IO44:IO54)</f>
        <v>0.0556028872136649</v>
      </c>
      <c r="IP7" s="8" t="n">
        <f aca="false">IP39*IP40/SUM(IP44:IP54)</f>
        <v>0.055749956038605</v>
      </c>
      <c r="IQ7" s="8" t="n">
        <f aca="false">IQ39*IQ40/SUM(IQ44:IQ54)</f>
        <v>0.0557678122406136</v>
      </c>
      <c r="IR7" s="8" t="n">
        <f aca="false">IR39*IR40/SUM(IR44:IR54)</f>
        <v>0.0559373625667938</v>
      </c>
      <c r="IS7" s="8" t="n">
        <f aca="false">IS39*IS40/SUM(IS44:IS54)</f>
        <v>0.0558950681843273</v>
      </c>
      <c r="IT7" s="8" t="n">
        <f aca="false">IT39*IT40/SUM(IT44:IT54)</f>
        <v>0.0559726437558831</v>
      </c>
      <c r="IU7" s="8" t="n">
        <f aca="false">IU39*IU40/SUM(IU44:IU54)</f>
        <v>0.0561321724380228</v>
      </c>
      <c r="IV7" s="8" t="n">
        <f aca="false">IV39*IV40/SUM(IV44:IV54)</f>
        <v>0.0561945564663423</v>
      </c>
      <c r="IW7" s="8" t="n">
        <f aca="false">IW39*IW40/SUM(IW44:IW54)</f>
        <v>0.0563008103474661</v>
      </c>
      <c r="IX7" s="8" t="n">
        <f aca="false">IX39*IX40/SUM(IX44:IX54)</f>
        <v>0.0563195343088656</v>
      </c>
      <c r="IY7" s="8" t="n">
        <f aca="false">IY39*IY40/SUM(IY44:IY54)</f>
        <v>0.0564742610790173</v>
      </c>
      <c r="IZ7" s="8" t="n">
        <f aca="false">IZ39*IZ40/SUM(IZ44:IZ54)</f>
        <v>0.0565714914409206</v>
      </c>
      <c r="JA7" s="8" t="n">
        <f aca="false">JA39*JA40/SUM(JA44:JA54)</f>
        <v>0.0564989439031351</v>
      </c>
      <c r="JB7" s="8" t="n">
        <f aca="false">JB39*JB40/SUM(JB44:JB54)</f>
        <v>0.0565479983050806</v>
      </c>
      <c r="JC7" s="8" t="n">
        <f aca="false">JC39*JC40/SUM(JC44:JC54)</f>
        <v>0.0565495490650641</v>
      </c>
      <c r="JD7" s="8" t="n">
        <f aca="false">JD39*JD40/SUM(JD44:JD54)</f>
        <v>0.0565042958898473</v>
      </c>
      <c r="JE7" s="8" t="n">
        <f aca="false">JE39*JE40/SUM(JE44:JE54)</f>
        <v>0.0564471401339761</v>
      </c>
      <c r="JF7" s="8" t="n">
        <f aca="false">JF39*JF40/SUM(JF44:JF54)</f>
        <v>0.0563563347550626</v>
      </c>
      <c r="JG7" s="8" t="n">
        <f aca="false">JG39*JG40/SUM(JG44:JG54)</f>
        <v>0.0563009646059279</v>
      </c>
      <c r="JH7" s="8" t="n">
        <f aca="false">JH39*JH40/SUM(JH44:JH54)</f>
        <v>0.0562183079939192</v>
      </c>
      <c r="JI7" s="8" t="n">
        <f aca="false">JI39*JI40/SUM(JI44:JI54)</f>
        <v>0.0562918957991684</v>
      </c>
      <c r="JJ7" s="8" t="n">
        <f aca="false">JJ39*JJ40/SUM(JJ44:JJ54)</f>
        <v>0.0562103691238917</v>
      </c>
      <c r="JK7" s="8" t="n">
        <f aca="false">JK39*JK40/SUM(JK44:JK54)</f>
        <v>0.0561628672816672</v>
      </c>
      <c r="JL7" s="8" t="n">
        <f aca="false">JL39*JL40/SUM(JL44:JL54)</f>
        <v>0.0560824371056615</v>
      </c>
      <c r="JM7" s="8" t="n">
        <f aca="false">JM39*JM40/SUM(JM44:JM54)</f>
        <v>0.056088387247747</v>
      </c>
      <c r="JN7" s="8" t="n">
        <f aca="false">JN39*JN40/SUM(JN44:JN54)</f>
        <v>0.055973105509842</v>
      </c>
      <c r="JO7" s="8" t="n">
        <f aca="false">JO39*JO40/SUM(JO44:JO54)</f>
        <v>0.0559821071822652</v>
      </c>
      <c r="JP7" s="8" t="n">
        <f aca="false">JP39*JP40/SUM(JP44:JP54)</f>
        <v>0.0559676529183869</v>
      </c>
      <c r="JQ7" s="8" t="n">
        <f aca="false">JQ39*JQ40/SUM(JQ44:JQ54)</f>
        <v>0.0559477035539533</v>
      </c>
      <c r="JR7" s="8" t="n">
        <f aca="false">JR39*JR40/SUM(JR44:JR54)</f>
        <v>0.0558780630122056</v>
      </c>
      <c r="JS7" s="8" t="n">
        <f aca="false">JS39*JS40/SUM(JS44:JS54)</f>
        <v>0.0558412182406468</v>
      </c>
      <c r="JT7" s="8" t="n">
        <f aca="false">JT39*JT40/SUM(JT44:JT54)</f>
        <v>0.0557855224500336</v>
      </c>
      <c r="JU7" s="8" t="n">
        <f aca="false">JU39*JU40/SUM(JU44:JU54)</f>
        <v>0.0557696846542212</v>
      </c>
      <c r="JV7" s="8" t="n">
        <f aca="false">JV39*JV40/SUM(JV44:JV54)</f>
        <v>0.0557350633639583</v>
      </c>
      <c r="JW7" s="8" t="n">
        <f aca="false">JW39*JW40/SUM(JW44:JW54)</f>
        <v>0.0556368862399489</v>
      </c>
      <c r="JX7" s="8" t="n">
        <f aca="false">JX39*JX40/SUM(JX44:JX54)</f>
        <v>0.0555758377558991</v>
      </c>
      <c r="JY7" s="8" t="n">
        <f aca="false">JY39*JY40/SUM(JY44:JY54)</f>
        <v>0.0555086547986519</v>
      </c>
      <c r="JZ7" s="8" t="n">
        <f aca="false">JZ39*JZ40/SUM(JZ44:JZ54)</f>
        <v>0.0554676489511811</v>
      </c>
      <c r="KA7" s="8" t="n">
        <f aca="false">KA39*KA40/SUM(KA44:KA54)</f>
        <v>0.0554287056052424</v>
      </c>
      <c r="KB7" s="8" t="n">
        <f aca="false">KB39*KB40/SUM(KB44:KB54)</f>
        <v>0.0553451376740546</v>
      </c>
      <c r="KC7" s="8" t="n">
        <f aca="false">KC39*KC40/SUM(KC44:KC54)</f>
        <v>0.0552959351514092</v>
      </c>
      <c r="KD7" s="8" t="n">
        <f aca="false">KD39*KD40/SUM(KD44:KD54)</f>
        <v>0.0552142511152838</v>
      </c>
      <c r="KE7" s="8" t="n">
        <f aca="false">KE39*KE40/SUM(KE44:KE54)</f>
        <v>0.0551839419167698</v>
      </c>
      <c r="KF7" s="8" t="n">
        <f aca="false">KF39*KF40/SUM(KF44:KF54)</f>
        <v>0.0551433176794417</v>
      </c>
      <c r="KG7" s="8" t="n">
        <f aca="false">KG39*KG40/SUM(KG44:KG54)</f>
        <v>0.055119739411868</v>
      </c>
      <c r="KH7" s="8" t="n">
        <f aca="false">KH39*KH40/SUM(KH44:KH54)</f>
        <v>0.0551088379031739</v>
      </c>
      <c r="KI7" s="8" t="n">
        <f aca="false">KI39*KI40/SUM(KI44:KI54)</f>
        <v>0.0550811938784525</v>
      </c>
      <c r="KJ7" s="8" t="n">
        <f aca="false">KJ39*KJ40/SUM(KJ44:KJ54)</f>
        <v>0.0550220316308683</v>
      </c>
      <c r="KK7" s="8" t="n">
        <f aca="false">KK39*KK40/SUM(KK44:KK54)</f>
        <v>0.0550119753522522</v>
      </c>
      <c r="KL7" s="8" t="n">
        <f aca="false">KL39*KL40/SUM(KL44:KL54)</f>
        <v>0.0548867199370146</v>
      </c>
      <c r="KM7" s="8" t="n">
        <f aca="false">KM39*KM40/SUM(KM44:KM54)</f>
        <v>0.0548694086276571</v>
      </c>
      <c r="KN7" s="8" t="n">
        <f aca="false">KN39*KN40/SUM(KN44:KN54)</f>
        <v>0.0548959860955095</v>
      </c>
      <c r="KO7" s="8" t="n">
        <f aca="false">KO39*KO40/SUM(KO44:KO54)</f>
        <v>0.0549007328865912</v>
      </c>
      <c r="KP7" s="8" t="n">
        <f aca="false">KP39*KP40/SUM(KP44:KP54)</f>
        <v>0.0549873084587489</v>
      </c>
      <c r="KQ7" s="8" t="n">
        <f aca="false">KQ39*KQ40/SUM(KQ44:KQ54)</f>
        <v>0.0549445255371735</v>
      </c>
      <c r="KR7" s="8" t="n">
        <f aca="false">KR39*KR40/SUM(KR44:KR54)</f>
        <v>0.0549429657405329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0.093855606217359</v>
      </c>
      <c r="BF8" s="6" t="n">
        <f aca="false">BF20*BF7/100</f>
        <v>0.0939806706439658</v>
      </c>
      <c r="BG8" s="6" t="n">
        <f aca="false">BG20*BG7/100</f>
        <v>0.0939710993556519</v>
      </c>
      <c r="BH8" s="6" t="n">
        <f aca="false">BH20*BH7/100</f>
        <v>0.094137044693622</v>
      </c>
      <c r="BI8" s="6" t="n">
        <f aca="false">BI20*BI7/100</f>
        <v>0.0943822021433556</v>
      </c>
      <c r="BJ8" s="6" t="n">
        <f aca="false">BJ20*BJ7/100</f>
        <v>0.0945750841997359</v>
      </c>
      <c r="BK8" s="6" t="n">
        <f aca="false">BK20*BK7/100</f>
        <v>0.0945653137742429</v>
      </c>
      <c r="BL8" s="6" t="n">
        <f aca="false">BL20*BL7/100</f>
        <v>0.0946818305914602</v>
      </c>
      <c r="BM8" s="6" t="n">
        <f aca="false">BM20*BM7/100</f>
        <v>0.0948619900234832</v>
      </c>
      <c r="BN8" s="6" t="n">
        <f aca="false">BN20*BN7/100</f>
        <v>0.094985624133716</v>
      </c>
      <c r="BO8" s="6" t="n">
        <f aca="false">BO20*BO7/100</f>
        <v>0.0950723112058681</v>
      </c>
      <c r="BP8" s="6" t="n">
        <f aca="false">BP20*BP7/100</f>
        <v>0.0951797493395844</v>
      </c>
      <c r="BQ8" s="6" t="n">
        <f aca="false">BQ20*BQ7/100</f>
        <v>0.095258699369658</v>
      </c>
      <c r="BR8" s="6" t="n">
        <f aca="false">BR20*BR7/100</f>
        <v>0.0952135605431387</v>
      </c>
      <c r="BS8" s="6" t="n">
        <f aca="false">BS20*BS7/100</f>
        <v>0.0952407950347736</v>
      </c>
      <c r="BT8" s="6" t="n">
        <f aca="false">BT20*BT7/100</f>
        <v>0.0952895508408103</v>
      </c>
      <c r="BU8" s="6" t="n">
        <f aca="false">BU20*BU7/100</f>
        <v>0.0953911693106585</v>
      </c>
      <c r="BV8" s="6" t="n">
        <f aca="false">BV20*BV7/100</f>
        <v>0.0954524765037748</v>
      </c>
      <c r="BW8" s="6" t="n">
        <f aca="false">BW20*BW7/100</f>
        <v>0.0956173713232366</v>
      </c>
      <c r="BX8" s="6" t="n">
        <f aca="false">BX20*BX7/100</f>
        <v>0.0958679664352161</v>
      </c>
      <c r="BY8" s="6" t="n">
        <f aca="false">BY20*BY7/100</f>
        <v>0.0959717288963276</v>
      </c>
      <c r="BZ8" s="6" t="n">
        <f aca="false">BZ20*BZ7/100</f>
        <v>0.0961627726801384</v>
      </c>
      <c r="CA8" s="6" t="n">
        <f aca="false">CA20*CA7/100</f>
        <v>0.0961398992310397</v>
      </c>
      <c r="CB8" s="6" t="n">
        <f aca="false">CB20*CB7/100</f>
        <v>0.0962649628267752</v>
      </c>
      <c r="CC8" s="6" t="n">
        <f aca="false">CC20*CC7/100</f>
        <v>0.0963593136354714</v>
      </c>
      <c r="CD8" s="6" t="n">
        <f aca="false">CD20*CD7/100</f>
        <v>0.0963675466385171</v>
      </c>
      <c r="CE8" s="6" t="n">
        <f aca="false">CE20*CE7/100</f>
        <v>0.0964622422481334</v>
      </c>
      <c r="CF8" s="6" t="n">
        <f aca="false">CF20*CF7/100</f>
        <v>0.0964225247480403</v>
      </c>
      <c r="CG8" s="6" t="n">
        <f aca="false">CG20*CG7/100</f>
        <v>0.0966453325050339</v>
      </c>
      <c r="CH8" s="6" t="n">
        <f aca="false">CH20*CH7/100</f>
        <v>0.0967553378259018</v>
      </c>
      <c r="CI8" s="6" t="n">
        <f aca="false">CI20*CI7/100</f>
        <v>0.096790408850792</v>
      </c>
      <c r="CJ8" s="6" t="n">
        <f aca="false">CJ20*CJ7/100</f>
        <v>0.0968900040299955</v>
      </c>
      <c r="CK8" s="6" t="n">
        <f aca="false">CK20*CK7/100</f>
        <v>0.0972450447783675</v>
      </c>
      <c r="CL8" s="6" t="n">
        <f aca="false">CL20*CL7/100</f>
        <v>0.0972544954898319</v>
      </c>
      <c r="CM8" s="6" t="n">
        <f aca="false">CM20*CM7/100</f>
        <v>0.0971815160730836</v>
      </c>
      <c r="CN8" s="6" t="n">
        <f aca="false">CN20*CN7/100</f>
        <v>0.097145579875316</v>
      </c>
      <c r="CO8" s="6" t="n">
        <f aca="false">CO20*CO7/100</f>
        <v>0.0971816451560838</v>
      </c>
      <c r="CP8" s="6" t="n">
        <f aca="false">CP20*CP7/100</f>
        <v>0.097199201641172</v>
      </c>
      <c r="CQ8" s="6" t="n">
        <f aca="false">CQ20*CQ7/100</f>
        <v>0.0972713665041475</v>
      </c>
      <c r="CR8" s="6" t="n">
        <f aca="false">CR20*CR7/100</f>
        <v>0.0972637089114724</v>
      </c>
      <c r="CS8" s="6" t="n">
        <f aca="false">CS20*CS7/100</f>
        <v>0.0974146023921984</v>
      </c>
      <c r="CT8" s="6" t="n">
        <f aca="false">CT20*CT7/100</f>
        <v>0.097497438038872</v>
      </c>
      <c r="CU8" s="6" t="n">
        <f aca="false">CU20*CU7/100</f>
        <v>0.0975162978204427</v>
      </c>
      <c r="CV8" s="6" t="n">
        <f aca="false">CV20*CV7/100</f>
        <v>0.0974052045296695</v>
      </c>
      <c r="CW8" s="6" t="n">
        <f aca="false">CW20*CW7/100</f>
        <v>0.0973981026968138</v>
      </c>
      <c r="CX8" s="6" t="n">
        <f aca="false">CX20*CX7/100</f>
        <v>0.0973215750457973</v>
      </c>
      <c r="CY8" s="6" t="n">
        <f aca="false">CY20*CY7/100</f>
        <v>0.0974200004711443</v>
      </c>
      <c r="CZ8" s="6" t="n">
        <f aca="false">CZ20*CZ7/100</f>
        <v>0.0974305658835178</v>
      </c>
      <c r="DA8" s="6" t="n">
        <f aca="false">DA20*DA7/100</f>
        <v>0.0974399660456137</v>
      </c>
      <c r="DB8" s="6" t="n">
        <f aca="false">DB20*DB7/100</f>
        <v>0.0975187235554506</v>
      </c>
      <c r="DC8" s="6" t="n">
        <f aca="false">DC20*DC7/100</f>
        <v>0.0975491915948855</v>
      </c>
      <c r="DD8" s="6" t="n">
        <f aca="false">DD20*DD7/100</f>
        <v>0.0975929726384646</v>
      </c>
      <c r="DE8" s="6" t="n">
        <f aca="false">DE20*DE7/100</f>
        <v>0.0974554314025268</v>
      </c>
      <c r="DF8" s="6" t="n">
        <f aca="false">DF20*DF7/100</f>
        <v>0.09725161756506</v>
      </c>
      <c r="DG8" s="6" t="n">
        <f aca="false">DG20*DG7/100</f>
        <v>0.0969398618763604</v>
      </c>
      <c r="DH8" s="6" t="n">
        <f aca="false">DH20*DH7/100</f>
        <v>0.09662618270159</v>
      </c>
      <c r="DI8" s="6" t="n">
        <f aca="false">DI20*DI7/100</f>
        <v>0.0963580993254025</v>
      </c>
      <c r="DJ8" s="6" t="n">
        <f aca="false">DJ20*DJ7/100</f>
        <v>0.0961355332986106</v>
      </c>
      <c r="DK8" s="6" t="n">
        <f aca="false">DK20*DK7/100</f>
        <v>0.0959869093516215</v>
      </c>
      <c r="DL8" s="6" t="n">
        <f aca="false">DL20*DL7/100</f>
        <v>0.0958263737429666</v>
      </c>
      <c r="DM8" s="6" t="n">
        <f aca="false">DM20*DM7/100</f>
        <v>0.0956989566911034</v>
      </c>
      <c r="DN8" s="6" t="n">
        <f aca="false">DN20*DN7/100</f>
        <v>0.0954947623568367</v>
      </c>
      <c r="DO8" s="6" t="n">
        <f aca="false">DO20*DO7/100</f>
        <v>0.0953929129380328</v>
      </c>
      <c r="DP8" s="6" t="n">
        <f aca="false">DP20*DP7/100</f>
        <v>0.0952455171670847</v>
      </c>
      <c r="DQ8" s="6" t="n">
        <f aca="false">DQ20*DQ7/100</f>
        <v>0.0950986180935884</v>
      </c>
      <c r="DR8" s="6" t="n">
        <f aca="false">DR20*DR7/100</f>
        <v>0.0948251493412304</v>
      </c>
      <c r="DS8" s="6" t="n">
        <f aca="false">DS20*DS7/100</f>
        <v>0.0947178373818901</v>
      </c>
      <c r="DT8" s="6" t="n">
        <f aca="false">DT20*DT7/100</f>
        <v>0.0945402446128742</v>
      </c>
      <c r="DU8" s="6" t="n">
        <f aca="false">DU20*DU7/100</f>
        <v>0.0944200077826031</v>
      </c>
      <c r="DV8" s="6" t="n">
        <f aca="false">DV20*DV7/100</f>
        <v>0.0942879534107956</v>
      </c>
      <c r="DW8" s="6" t="n">
        <f aca="false">DW20*DW7/100</f>
        <v>0.0941758251560767</v>
      </c>
      <c r="DX8" s="6" t="n">
        <f aca="false">DX20*DX7/100</f>
        <v>0.0939563102806585</v>
      </c>
      <c r="DY8" s="6" t="n">
        <f aca="false">DY20*DY7/100</f>
        <v>0.0938344856107998</v>
      </c>
      <c r="DZ8" s="6" t="n">
        <f aca="false">DZ20*DZ7/100</f>
        <v>0.0937357082240507</v>
      </c>
      <c r="EA8" s="6" t="n">
        <f aca="false">EA20*EA7/100</f>
        <v>0.0935302754626407</v>
      </c>
      <c r="EB8" s="6" t="n">
        <f aca="false">EB20*EB7/100</f>
        <v>0.0933443389025086</v>
      </c>
      <c r="EC8" s="6" t="n">
        <f aca="false">EC20*EC7/100</f>
        <v>0.0930584487170017</v>
      </c>
      <c r="ED8" s="6" t="n">
        <f aca="false">ED20*ED7/100</f>
        <v>0.092911220176009</v>
      </c>
      <c r="EE8" s="6" t="n">
        <f aca="false">EE20*EE7/100</f>
        <v>0.0927347291169857</v>
      </c>
      <c r="EF8" s="6" t="n">
        <f aca="false">EF20*EF7/100</f>
        <v>0.0926530850486313</v>
      </c>
      <c r="EG8" s="6" t="n">
        <f aca="false">EG20*EG7/100</f>
        <v>0.0924604981097738</v>
      </c>
      <c r="EH8" s="6" t="n">
        <f aca="false">EH20*EH7/100</f>
        <v>0.0922853439184107</v>
      </c>
      <c r="EI8" s="6" t="n">
        <f aca="false">EI20*EI7/100</f>
        <v>0.0920389643875606</v>
      </c>
      <c r="EJ8" s="6" t="n">
        <f aca="false">EJ20*EJ7/100</f>
        <v>0.0918305007495669</v>
      </c>
      <c r="EK8" s="6" t="n">
        <f aca="false">EK20*EK7/100</f>
        <v>0.0916203225108802</v>
      </c>
      <c r="EL8" s="6" t="n">
        <f aca="false">EL20*EL7/100</f>
        <v>0.0913734866355795</v>
      </c>
      <c r="EM8" s="6" t="n">
        <f aca="false">EM20*EM7/100</f>
        <v>0.0912149997895371</v>
      </c>
      <c r="EN8" s="6" t="n">
        <f aca="false">EN20*EN7/100</f>
        <v>0.0910186667676202</v>
      </c>
      <c r="EO8" s="6" t="n">
        <f aca="false">EO20*EO7/100</f>
        <v>0.0908519078459322</v>
      </c>
      <c r="EP8" s="6" t="n">
        <f aca="false">EP20*EP7/100</f>
        <v>0.0907491586922295</v>
      </c>
      <c r="EQ8" s="6" t="n">
        <f aca="false">EQ20*EQ7/100</f>
        <v>0.0906343116295876</v>
      </c>
      <c r="ER8" s="6" t="n">
        <f aca="false">ER20*ER7/100</f>
        <v>0.0904544500533513</v>
      </c>
      <c r="ES8" s="6" t="n">
        <f aca="false">ES20*ES7/100</f>
        <v>0.0903155490847158</v>
      </c>
      <c r="ET8" s="6" t="n">
        <f aca="false">ET20*ET7/100</f>
        <v>0.0902948395254151</v>
      </c>
      <c r="EU8" s="6" t="n">
        <f aca="false">EU20*EU7/100</f>
        <v>0.0901627102378862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0.0579961547826097</v>
      </c>
      <c r="HC8" s="6" t="n">
        <f aca="false">HC20*HC7/100</f>
        <v>0.0580496912850512</v>
      </c>
      <c r="HD8" s="6" t="n">
        <f aca="false">HD20*HD7/100</f>
        <v>0.0581741742673082</v>
      </c>
      <c r="HE8" s="6" t="n">
        <f aca="false">HE20*HE7/100</f>
        <v>0.0582551415257826</v>
      </c>
      <c r="HF8" s="6" t="n">
        <f aca="false">HF20*HF7/100</f>
        <v>0.0582580894432183</v>
      </c>
      <c r="HG8" s="6" t="n">
        <f aca="false">HG20*HG7/100</f>
        <v>0.0583657878901805</v>
      </c>
      <c r="HH8" s="6" t="n">
        <f aca="false">HH20*HH7/100</f>
        <v>0.0585091955736583</v>
      </c>
      <c r="HI8" s="6" t="n">
        <f aca="false">HI20*HI7/100</f>
        <v>0.0586906460961226</v>
      </c>
      <c r="HJ8" s="6" t="n">
        <f aca="false">HJ20*HJ7/100</f>
        <v>0.0587869483207018</v>
      </c>
      <c r="HK8" s="6" t="n">
        <f aca="false">HK20*HK7/100</f>
        <v>0.0588689252872008</v>
      </c>
      <c r="HL8" s="6" t="n">
        <f aca="false">HL20*HL7/100</f>
        <v>0.059005810602183</v>
      </c>
      <c r="HM8" s="6" t="n">
        <f aca="false">HM20*HM7/100</f>
        <v>0.0590456314618012</v>
      </c>
      <c r="HN8" s="6" t="n">
        <f aca="false">HN20*HN7/100</f>
        <v>0.0591926932397994</v>
      </c>
      <c r="HO8" s="6" t="n">
        <f aca="false">HO20*HO7/100</f>
        <v>0.059338232564927</v>
      </c>
      <c r="HP8" s="6" t="n">
        <f aca="false">HP20*HP7/100</f>
        <v>0.0594679073361752</v>
      </c>
      <c r="HQ8" s="6" t="n">
        <f aca="false">HQ20*HQ7/100</f>
        <v>0.059605570187177</v>
      </c>
      <c r="HR8" s="6" t="n">
        <f aca="false">HR20*HR7/100</f>
        <v>0.0597582316954441</v>
      </c>
      <c r="HS8" s="6" t="n">
        <f aca="false">HS20*HS7/100</f>
        <v>0.0597713759993481</v>
      </c>
      <c r="HT8" s="6" t="n">
        <f aca="false">HT20*HT7/100</f>
        <v>0.059774189607501</v>
      </c>
      <c r="HU8" s="6" t="n">
        <f aca="false">HU20*HU7/100</f>
        <v>0.0597532674910684</v>
      </c>
      <c r="HV8" s="6" t="n">
        <f aca="false">HV20*HV7/100</f>
        <v>0.0598351598282898</v>
      </c>
      <c r="HW8" s="6" t="n">
        <f aca="false">HW20*HW7/100</f>
        <v>0.0599361860863453</v>
      </c>
      <c r="HX8" s="6" t="n">
        <f aca="false">HX20*HX7/100</f>
        <v>0.0599835938380751</v>
      </c>
      <c r="HY8" s="6" t="n">
        <f aca="false">HY20*HY7/100</f>
        <v>0.0599836467138539</v>
      </c>
      <c r="HZ8" s="6" t="n">
        <f aca="false">HZ20*HZ7/100</f>
        <v>0.0600646648577302</v>
      </c>
      <c r="IA8" s="6" t="n">
        <f aca="false">IA20*IA7/100</f>
        <v>0.060136994033279</v>
      </c>
      <c r="IB8" s="6" t="n">
        <f aca="false">IB20*IB7/100</f>
        <v>0.0602684403011879</v>
      </c>
      <c r="IC8" s="6" t="n">
        <f aca="false">IC20*IC7/100</f>
        <v>0.0603616891607602</v>
      </c>
      <c r="ID8" s="6" t="n">
        <f aca="false">ID20*ID7/100</f>
        <v>0.0604831751557243</v>
      </c>
      <c r="IE8" s="6" t="n">
        <f aca="false">IE20*IE7/100</f>
        <v>0.0606031505775098</v>
      </c>
      <c r="IF8" s="6" t="n">
        <f aca="false">IF20*IF7/100</f>
        <v>0.0607098631331388</v>
      </c>
      <c r="IG8" s="6" t="n">
        <f aca="false">IG20*IG7/100</f>
        <v>0.0607885860128294</v>
      </c>
      <c r="IH8" s="6" t="n">
        <f aca="false">IH20*IH7/100</f>
        <v>0.0608299852776683</v>
      </c>
      <c r="II8" s="6" t="n">
        <f aca="false">II20*II7/100</f>
        <v>0.0608594528282173</v>
      </c>
      <c r="IJ8" s="6" t="n">
        <f aca="false">IJ20*IJ7/100</f>
        <v>0.0610248733622158</v>
      </c>
      <c r="IK8" s="6" t="n">
        <f aca="false">IK20*IK7/100</f>
        <v>0.0610530542813339</v>
      </c>
      <c r="IL8" s="6" t="n">
        <f aca="false">IL20*IL7/100</f>
        <v>0.0611085989809915</v>
      </c>
      <c r="IM8" s="6" t="n">
        <f aca="false">IM20*IM7/100</f>
        <v>0.0611983612747895</v>
      </c>
      <c r="IN8" s="6" t="n">
        <f aca="false">IN20*IN7/100</f>
        <v>0.0612109493154953</v>
      </c>
      <c r="IO8" s="6" t="n">
        <f aca="false">IO20*IO7/100</f>
        <v>0.0613724632054861</v>
      </c>
      <c r="IP8" s="6" t="n">
        <f aca="false">IP20*IP7/100</f>
        <v>0.0615347924746952</v>
      </c>
      <c r="IQ8" s="6" t="n">
        <f aca="false">IQ20*IQ7/100</f>
        <v>0.0615545015070077</v>
      </c>
      <c r="IR8" s="6" t="n">
        <f aca="false">IR20*IR7/100</f>
        <v>0.0617416450471441</v>
      </c>
      <c r="IS8" s="6" t="n">
        <f aca="false">IS20*IS7/100</f>
        <v>0.0616949620318944</v>
      </c>
      <c r="IT8" s="6" t="n">
        <f aca="false">IT20*IT7/100</f>
        <v>0.0617805871522709</v>
      </c>
      <c r="IU8" s="6" t="n">
        <f aca="false">IU20*IU7/100</f>
        <v>0.0619566691628546</v>
      </c>
      <c r="IV8" s="6" t="n">
        <f aca="false">IV20*IV7/100</f>
        <v>0.062025526405248</v>
      </c>
      <c r="IW8" s="6" t="n">
        <f aca="false">IW20*IW7/100</f>
        <v>0.0621428056102766</v>
      </c>
      <c r="IX8" s="6" t="n">
        <f aca="false">IX20*IX7/100</f>
        <v>0.0621634724441342</v>
      </c>
      <c r="IY8" s="6" t="n">
        <f aca="false">IY20*IY7/100</f>
        <v>0.0623342542773068</v>
      </c>
      <c r="IZ8" s="6" t="n">
        <f aca="false">IZ20*IZ7/100</f>
        <v>0.0624415736469906</v>
      </c>
      <c r="JA8" s="6" t="n">
        <f aca="false">JA20*JA7/100</f>
        <v>0.0623614982891</v>
      </c>
      <c r="JB8" s="6" t="n">
        <f aca="false">JB20*JB7/100</f>
        <v>0.0624156427702471</v>
      </c>
      <c r="JC8" s="6" t="n">
        <f aca="false">JC20*JC7/100</f>
        <v>0.0624173544432338</v>
      </c>
      <c r="JD8" s="6" t="n">
        <f aca="false">JD20*JD7/100</f>
        <v>0.0623674056191692</v>
      </c>
      <c r="JE8" s="6" t="n">
        <f aca="false">JE20*JE7/100</f>
        <v>0.0623043191554985</v>
      </c>
      <c r="JF8" s="6" t="n">
        <f aca="false">JF20*JF7/100</f>
        <v>0.0622040914505087</v>
      </c>
      <c r="JG8" s="6" t="n">
        <f aca="false">JG20*JG7/100</f>
        <v>0.0621429758752078</v>
      </c>
      <c r="JH8" s="6" t="n">
        <f aca="false">JH20*JH7/100</f>
        <v>0.0620517424854794</v>
      </c>
      <c r="JI8" s="6" t="n">
        <f aca="false">JI20*JI7/100</f>
        <v>0.0621329660531095</v>
      </c>
      <c r="JJ8" s="6" t="n">
        <f aca="false">JJ20*JJ7/100</f>
        <v>0.0620429798468275</v>
      </c>
      <c r="JK8" s="6" t="n">
        <f aca="false">JK20*JK7/100</f>
        <v>0.0619905490251525</v>
      </c>
      <c r="JL8" s="6" t="n">
        <f aca="false">JL20*JL7/100</f>
        <v>0.0619017730952525</v>
      </c>
      <c r="JM8" s="6" t="n">
        <f aca="false">JM20*JM7/100</f>
        <v>0.0619083406476675</v>
      </c>
      <c r="JN8" s="6" t="n">
        <f aca="false">JN20*JN7/100</f>
        <v>0.061781096819651</v>
      </c>
      <c r="JO8" s="6" t="n">
        <f aca="false">JO20*JO7/100</f>
        <v>0.0617910325412883</v>
      </c>
      <c r="JP8" s="6" t="n">
        <f aca="false">JP20*JP7/100</f>
        <v>0.061775078445692</v>
      </c>
      <c r="JQ8" s="6" t="n">
        <f aca="false">JQ20*JQ7/100</f>
        <v>0.0617530590561239</v>
      </c>
      <c r="JR8" s="6" t="n">
        <f aca="false">JR20*JR7/100</f>
        <v>0.0616761923357034</v>
      </c>
      <c r="JS8" s="6" t="n">
        <f aca="false">JS20*JS7/100</f>
        <v>0.0616355244045918</v>
      </c>
      <c r="JT8" s="6" t="n">
        <f aca="false">JT20*JT7/100</f>
        <v>0.0615740493979618</v>
      </c>
      <c r="JU8" s="6" t="n">
        <f aca="false">JU20*JU7/100</f>
        <v>0.0615565682096735</v>
      </c>
      <c r="JV8" s="6" t="n">
        <f aca="false">JV20*JV7/100</f>
        <v>0.0615183544770913</v>
      </c>
      <c r="JW8" s="6" t="n">
        <f aca="false">JW20*JW7/100</f>
        <v>0.0614099901055123</v>
      </c>
      <c r="JX8" s="6" t="n">
        <f aca="false">JX20*JX7/100</f>
        <v>0.0613426069887561</v>
      </c>
      <c r="JY8" s="6" t="n">
        <f aca="false">JY20*JY7/100</f>
        <v>0.0612684528615461</v>
      </c>
      <c r="JZ8" s="6" t="n">
        <f aca="false">JZ20*JZ7/100</f>
        <v>0.0612231920847911</v>
      </c>
      <c r="KA8" s="6" t="n">
        <f aca="false">KA20*KA7/100</f>
        <v>0.061180207822903</v>
      </c>
      <c r="KB8" s="6" t="n">
        <f aca="false">KB20*KB7/100</f>
        <v>0.0610879685519049</v>
      </c>
      <c r="KC8" s="6" t="n">
        <f aca="false">KC20*KC7/100</f>
        <v>0.0610336605804669</v>
      </c>
      <c r="KD8" s="6" t="n">
        <f aca="false">KD20*KD7/100</f>
        <v>0.0609435006849507</v>
      </c>
      <c r="KE8" s="6" t="n">
        <f aca="false">KE20*KE7/100</f>
        <v>0.0609100464838507</v>
      </c>
      <c r="KF8" s="6" t="n">
        <f aca="false">KF20*KF7/100</f>
        <v>0.0608652069146195</v>
      </c>
      <c r="KG8" s="6" t="n">
        <f aca="false">KG20*KG7/100</f>
        <v>0.0608391820725361</v>
      </c>
      <c r="KH8" s="6" t="n">
        <f aca="false">KH20*KH7/100</f>
        <v>0.0608271493800855</v>
      </c>
      <c r="KI8" s="6" t="n">
        <f aca="false">KI20*KI7/100</f>
        <v>0.0607966369017757</v>
      </c>
      <c r="KJ8" s="6" t="n">
        <f aca="false">KJ20*KJ7/100</f>
        <v>0.060731335744858</v>
      </c>
      <c r="KK8" s="6" t="n">
        <f aca="false">KK20*KK7/100</f>
        <v>0.0607202359869088</v>
      </c>
      <c r="KL8" s="6" t="n">
        <f aca="false">KL20*KL7/100</f>
        <v>0.0605819835732631</v>
      </c>
      <c r="KM8" s="6" t="n">
        <f aca="false">KM20*KM7/100</f>
        <v>0.0605628759738231</v>
      </c>
      <c r="KN8" s="6" t="n">
        <f aca="false">KN20*KN7/100</f>
        <v>0.0605922112250953</v>
      </c>
      <c r="KO8" s="6" t="n">
        <f aca="false">KO20*KO7/100</f>
        <v>0.0605974505620362</v>
      </c>
      <c r="KP8" s="6" t="n">
        <f aca="false">KP20*KP7/100</f>
        <v>0.0606930095587539</v>
      </c>
      <c r="KQ8" s="6" t="n">
        <f aca="false">KQ20*KQ7/100</f>
        <v>0.0606457873116407</v>
      </c>
      <c r="KR8" s="6" t="n">
        <f aca="false">KR20*KR7/100</f>
        <v>0.0606440656643175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0.108033321584787</v>
      </c>
      <c r="BF9" s="4" t="n">
        <f aca="false">BF21*BF7/100</f>
        <v>0.108177278093759</v>
      </c>
      <c r="BG9" s="4" t="n">
        <f aca="false">BG21*BG7/100</f>
        <v>0.108166260978106</v>
      </c>
      <c r="BH9" s="4" t="n">
        <f aca="false">BH21*BH7/100</f>
        <v>0.108357273819905</v>
      </c>
      <c r="BI9" s="4" t="n">
        <f aca="false">BI21*BI7/100</f>
        <v>0.108639464460117</v>
      </c>
      <c r="BJ9" s="4" t="n">
        <f aca="false">BJ21*BJ7/100</f>
        <v>0.108861483048721</v>
      </c>
      <c r="BK9" s="4" t="n">
        <f aca="false">BK21*BK7/100</f>
        <v>0.108850236714465</v>
      </c>
      <c r="BL9" s="4" t="n">
        <f aca="false">BL21*BL7/100</f>
        <v>0.108984354422418</v>
      </c>
      <c r="BM9" s="4" t="n">
        <f aca="false">BM21*BM7/100</f>
        <v>0.10919172852228</v>
      </c>
      <c r="BN9" s="4" t="n">
        <f aca="false">BN21*BN7/100</f>
        <v>0.109334038653</v>
      </c>
      <c r="BO9" s="4" t="n">
        <f aca="false">BO21*BO7/100</f>
        <v>0.109433820570357</v>
      </c>
      <c r="BP9" s="4" t="n">
        <f aca="false">BP21*BP7/100</f>
        <v>0.109557488179763</v>
      </c>
      <c r="BQ9" s="4" t="n">
        <f aca="false">BQ21*BQ7/100</f>
        <v>0.109648364306739</v>
      </c>
      <c r="BR9" s="4" t="n">
        <f aca="false">BR21*BR7/100</f>
        <v>0.109596406863196</v>
      </c>
      <c r="BS9" s="4" t="n">
        <f aca="false">BS21*BS7/100</f>
        <v>0.10962775536449</v>
      </c>
      <c r="BT9" s="4" t="n">
        <f aca="false">BT21*BT7/100</f>
        <v>0.109683876164141</v>
      </c>
      <c r="BU9" s="4" t="n">
        <f aca="false">BU21*BU7/100</f>
        <v>0.109800844998231</v>
      </c>
      <c r="BV9" s="4" t="n">
        <f aca="false">BV21*BV7/100</f>
        <v>0.109871413182449</v>
      </c>
      <c r="BW9" s="4" t="n">
        <f aca="false">BW21*BW7/100</f>
        <v>0.110061216815674</v>
      </c>
      <c r="BX9" s="4" t="n">
        <f aca="false">BX21*BX7/100</f>
        <v>0.110349666524872</v>
      </c>
      <c r="BY9" s="4" t="n">
        <f aca="false">BY21*BY7/100</f>
        <v>0.110469103218976</v>
      </c>
      <c r="BZ9" s="4" t="n">
        <f aca="false">BZ21*BZ7/100</f>
        <v>0.110689005847759</v>
      </c>
      <c r="CA9" s="4" t="n">
        <f aca="false">CA21*CA7/100</f>
        <v>0.110662677162859</v>
      </c>
      <c r="CB9" s="4" t="n">
        <f aca="false">CB21*CB7/100</f>
        <v>0.110806632715448</v>
      </c>
      <c r="CC9" s="4" t="n">
        <f aca="false">CC21*CC7/100</f>
        <v>0.110915236044205</v>
      </c>
      <c r="CD9" s="4" t="n">
        <f aca="false">CD21*CD7/100</f>
        <v>0.110924712714821</v>
      </c>
      <c r="CE9" s="4" t="n">
        <f aca="false">CE21*CE7/100</f>
        <v>0.111033712929711</v>
      </c>
      <c r="CF9" s="4" t="n">
        <f aca="false">CF21*CF7/100</f>
        <v>0.110987995751665</v>
      </c>
      <c r="CG9" s="4" t="n">
        <f aca="false">CG21*CG7/100</f>
        <v>0.111244460581343</v>
      </c>
      <c r="CH9" s="4" t="n">
        <f aca="false">CH21*CH7/100</f>
        <v>0.111371083174114</v>
      </c>
      <c r="CI9" s="4" t="n">
        <f aca="false">CI21*CI7/100</f>
        <v>0.111411451985984</v>
      </c>
      <c r="CJ9" s="4" t="n">
        <f aca="false">CJ21*CJ7/100</f>
        <v>0.11152609189357</v>
      </c>
      <c r="CK9" s="4" t="n">
        <f aca="false">CK21*CK7/100</f>
        <v>0.111934764671792</v>
      </c>
      <c r="CL9" s="4" t="n">
        <f aca="false">CL21*CL7/100</f>
        <v>0.111945642996401</v>
      </c>
      <c r="CM9" s="4" t="n">
        <f aca="false">CM21*CM7/100</f>
        <v>0.111861639396442</v>
      </c>
      <c r="CN9" s="4" t="n">
        <f aca="false">CN21*CN7/100</f>
        <v>0.111820274719717</v>
      </c>
      <c r="CO9" s="4" t="n">
        <f aca="false">CO21*CO7/100</f>
        <v>0.111861787978565</v>
      </c>
      <c r="CP9" s="4" t="n">
        <f aca="false">CP21*CP7/100</f>
        <v>0.111881996525245</v>
      </c>
      <c r="CQ9" s="4" t="n">
        <f aca="false">CQ21*CQ7/100</f>
        <v>0.111965062525915</v>
      </c>
      <c r="CR9" s="4" t="n">
        <f aca="false">CR21*CR7/100</f>
        <v>0.11195624818647</v>
      </c>
      <c r="CS9" s="4" t="n">
        <f aca="false">CS21*CS7/100</f>
        <v>0.112129935455514</v>
      </c>
      <c r="CT9" s="4" t="n">
        <f aca="false">CT21*CT7/100</f>
        <v>0.112225284155676</v>
      </c>
      <c r="CU9" s="4" t="n">
        <f aca="false">CU21*CU7/100</f>
        <v>0.112246992873243</v>
      </c>
      <c r="CV9" s="4" t="n">
        <f aca="false">CV21*CV7/100</f>
        <v>0.112119117963137</v>
      </c>
      <c r="CW9" s="4" t="n">
        <f aca="false">CW21*CW7/100</f>
        <v>0.112110943335923</v>
      </c>
      <c r="CX9" s="4" t="n">
        <f aca="false">CX21*CX7/100</f>
        <v>0.11202285550968</v>
      </c>
      <c r="CY9" s="4" t="n">
        <f aca="false">CY21*CY7/100</f>
        <v>0.112136148961794</v>
      </c>
      <c r="CZ9" s="4" t="n">
        <f aca="false">CZ21*CZ7/100</f>
        <v>0.112148310372696</v>
      </c>
      <c r="DA9" s="4" t="n">
        <f aca="false">DA21*DA7/100</f>
        <v>0.11215913051201</v>
      </c>
      <c r="DB9" s="4" t="n">
        <f aca="false">DB21*DB7/100</f>
        <v>0.112249785036873</v>
      </c>
      <c r="DC9" s="4" t="n">
        <f aca="false">DC21*DC7/100</f>
        <v>0.112284855541822</v>
      </c>
      <c r="DD9" s="4" t="n">
        <f aca="false">DD21*DD7/100</f>
        <v>0.112335250097363</v>
      </c>
      <c r="DE9" s="4" t="n">
        <f aca="false">DE21*DE7/100</f>
        <v>0.112176932047199</v>
      </c>
      <c r="DF9" s="4" t="n">
        <f aca="false">DF21*DF7/100</f>
        <v>0.111942330335763</v>
      </c>
      <c r="DG9" s="4" t="n">
        <f aca="false">DG21*DG7/100</f>
        <v>0.11158348120644</v>
      </c>
      <c r="DH9" s="4" t="n">
        <f aca="false">DH21*DH7/100</f>
        <v>0.111222418031546</v>
      </c>
      <c r="DI9" s="4" t="n">
        <f aca="false">DI21*DI7/100</f>
        <v>0.110913838301912</v>
      </c>
      <c r="DJ9" s="4" t="n">
        <f aca="false">DJ21*DJ7/100</f>
        <v>0.11065765171791</v>
      </c>
      <c r="DK9" s="4" t="n">
        <f aca="false">DK21*DK7/100</f>
        <v>0.110486576815649</v>
      </c>
      <c r="DL9" s="4" t="n">
        <f aca="false">DL21*DL7/100</f>
        <v>0.11030179089039</v>
      </c>
      <c r="DM9" s="4" t="n">
        <f aca="false">DM21*DM7/100</f>
        <v>0.110155126371412</v>
      </c>
      <c r="DN9" s="4" t="n">
        <f aca="false">DN21*DN7/100</f>
        <v>0.109920086685785</v>
      </c>
      <c r="DO9" s="4" t="n">
        <f aca="false">DO21*DO7/100</f>
        <v>0.109802852015867</v>
      </c>
      <c r="DP9" s="4" t="n">
        <f aca="false">DP21*DP7/100</f>
        <v>0.109633190816447</v>
      </c>
      <c r="DQ9" s="4" t="n">
        <f aca="false">DQ21*DQ7/100</f>
        <v>0.109464101345001</v>
      </c>
      <c r="DR9" s="4" t="n">
        <f aca="false">DR21*DR7/100</f>
        <v>0.109149322730728</v>
      </c>
      <c r="DS9" s="4" t="n">
        <f aca="false">DS21*DS7/100</f>
        <v>0.109025800355448</v>
      </c>
      <c r="DT9" s="4" t="n">
        <f aca="false">DT21*DT7/100</f>
        <v>0.108821380635631</v>
      </c>
      <c r="DU9" s="4" t="n">
        <f aca="false">DU21*DU7/100</f>
        <v>0.108682980973911</v>
      </c>
      <c r="DV9" s="4" t="n">
        <f aca="false">DV21*DV7/100</f>
        <v>0.108530978626996</v>
      </c>
      <c r="DW9" s="4" t="n">
        <f aca="false">DW21*DW7/100</f>
        <v>0.108401912412531</v>
      </c>
      <c r="DX9" s="4" t="n">
        <f aca="false">DX21*DX7/100</f>
        <v>0.108149237883172</v>
      </c>
      <c r="DY9" s="4" t="n">
        <f aca="false">DY21*DY7/100</f>
        <v>0.108009010524719</v>
      </c>
      <c r="DZ9" s="4" t="n">
        <f aca="false">DZ21*DZ7/100</f>
        <v>0.107895311944336</v>
      </c>
      <c r="EA9" s="4" t="n">
        <f aca="false">EA21*EA7/100</f>
        <v>0.107658846756246</v>
      </c>
      <c r="EB9" s="4" t="n">
        <f aca="false">EB21*EB7/100</f>
        <v>0.107444822842229</v>
      </c>
      <c r="EC9" s="4" t="n">
        <f aca="false">EC21*EC7/100</f>
        <v>0.107115746428005</v>
      </c>
      <c r="ED9" s="4" t="n">
        <f aca="false">ED21*ED7/100</f>
        <v>0.106946277720097</v>
      </c>
      <c r="EE9" s="4" t="n">
        <f aca="false">EE21*EE7/100</f>
        <v>0.106743126133264</v>
      </c>
      <c r="EF9" s="4" t="n">
        <f aca="false">EF21*EF7/100</f>
        <v>0.106649149009813</v>
      </c>
      <c r="EG9" s="4" t="n">
        <f aca="false">EG21*EG7/100</f>
        <v>0.106427470118832</v>
      </c>
      <c r="EH9" s="4" t="n">
        <f aca="false">EH21*EH7/100</f>
        <v>0.106225857345285</v>
      </c>
      <c r="EI9" s="4" t="n">
        <f aca="false">EI21*EI7/100</f>
        <v>0.105942260017847</v>
      </c>
      <c r="EJ9" s="4" t="n">
        <f aca="false">EJ21*EJ7/100</f>
        <v>0.10570230611259</v>
      </c>
      <c r="EK9" s="4" t="n">
        <f aca="false">EK21*EK7/100</f>
        <v>0.105460378601115</v>
      </c>
      <c r="EL9" s="4" t="n">
        <f aca="false">EL21*EL7/100</f>
        <v>0.105176255994382</v>
      </c>
      <c r="EM9" s="4" t="n">
        <f aca="false">EM21*EM7/100</f>
        <v>0.10499382831536</v>
      </c>
      <c r="EN9" s="4" t="n">
        <f aca="false">EN21*EN7/100</f>
        <v>0.104767837462503</v>
      </c>
      <c r="EO9" s="4" t="n">
        <f aca="false">EO21*EO7/100</f>
        <v>0.104575888138004</v>
      </c>
      <c r="EP9" s="4" t="n">
        <f aca="false">EP21*EP7/100</f>
        <v>0.104457617820312</v>
      </c>
      <c r="EQ9" s="4" t="n">
        <f aca="false">EQ21*EQ7/100</f>
        <v>0.104325422098058</v>
      </c>
      <c r="ER9" s="4" t="n">
        <f aca="false">ER21*ER7/100</f>
        <v>0.104118390847721</v>
      </c>
      <c r="ES9" s="4" t="n">
        <f aca="false">ES21*ES7/100</f>
        <v>0.103958507665269</v>
      </c>
      <c r="ET9" s="4" t="n">
        <f aca="false">ET21*ET7/100</f>
        <v>0.103934669744765</v>
      </c>
      <c r="EU9" s="4" t="n">
        <f aca="false">EU21*EU7/100</f>
        <v>0.10378258116545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0.059776877768407</v>
      </c>
      <c r="HC9" s="4" t="n">
        <f aca="false">HC21*HC7/100</f>
        <v>0.059832058063973</v>
      </c>
      <c r="HD9" s="4" t="n">
        <f aca="false">HD21*HD7/100</f>
        <v>0.0599603631911406</v>
      </c>
      <c r="HE9" s="4" t="n">
        <f aca="false">HE21*HE7/100</f>
        <v>0.0600438164809529</v>
      </c>
      <c r="HF9" s="4" t="n">
        <f aca="false">HF21*HF7/100</f>
        <v>0.0600468549117055</v>
      </c>
      <c r="HG9" s="4" t="n">
        <f aca="false">HG21*HG7/100</f>
        <v>0.0601578601485878</v>
      </c>
      <c r="HH9" s="4" t="n">
        <f aca="false">HH21*HH7/100</f>
        <v>0.0603056710439555</v>
      </c>
      <c r="HI9" s="4" t="n">
        <f aca="false">HI21*HI7/100</f>
        <v>0.060492692851574</v>
      </c>
      <c r="HJ9" s="4" t="n">
        <f aca="false">HJ21*HJ7/100</f>
        <v>0.0605919519546831</v>
      </c>
      <c r="HK9" s="4" t="n">
        <f aca="false">HK21*HK7/100</f>
        <v>0.0606764459547526</v>
      </c>
      <c r="HL9" s="4" t="n">
        <f aca="false">HL21*HL7/100</f>
        <v>0.0608175342178047</v>
      </c>
      <c r="HM9" s="4" t="n">
        <f aca="false">HM21*HM7/100</f>
        <v>0.06085857774331</v>
      </c>
      <c r="HN9" s="4" t="n">
        <f aca="false">HN21*HN7/100</f>
        <v>0.0610101549290865</v>
      </c>
      <c r="HO9" s="4" t="n">
        <f aca="false">HO21*HO7/100</f>
        <v>0.0611601629163618</v>
      </c>
      <c r="HP9" s="4" t="n">
        <f aca="false">HP21*HP7/100</f>
        <v>0.0612938192420201</v>
      </c>
      <c r="HQ9" s="4" t="n">
        <f aca="false">HQ21*HQ7/100</f>
        <v>0.0614357089146791</v>
      </c>
      <c r="HR9" s="4" t="n">
        <f aca="false">HR21*HR7/100</f>
        <v>0.0615930577657163</v>
      </c>
      <c r="HS9" s="4" t="n">
        <f aca="false">HS21*HS7/100</f>
        <v>0.0616066056543783</v>
      </c>
      <c r="HT9" s="4" t="n">
        <f aca="false">HT21*HT7/100</f>
        <v>0.061609505651995</v>
      </c>
      <c r="HU9" s="4" t="n">
        <f aca="false">HU21*HU7/100</f>
        <v>0.0615879411396349</v>
      </c>
      <c r="HV9" s="4" t="n">
        <f aca="false">HV21*HV7/100</f>
        <v>0.0616723479119563</v>
      </c>
      <c r="HW9" s="4" t="n">
        <f aca="false">HW21*HW7/100</f>
        <v>0.0617764760960027</v>
      </c>
      <c r="HX9" s="4" t="n">
        <f aca="false">HX21*HX7/100</f>
        <v>0.0618253394627387</v>
      </c>
      <c r="HY9" s="4" t="n">
        <f aca="false">HY21*HY7/100</f>
        <v>0.0618253939620237</v>
      </c>
      <c r="HZ9" s="4" t="n">
        <f aca="false">HZ21*HZ7/100</f>
        <v>0.0619088996996311</v>
      </c>
      <c r="IA9" s="4" t="n">
        <f aca="false">IA21*IA7/100</f>
        <v>0.0619834496814718</v>
      </c>
      <c r="IB9" s="4" t="n">
        <f aca="false">IB21*IB7/100</f>
        <v>0.0621189318961006</v>
      </c>
      <c r="IC9" s="4" t="n">
        <f aca="false">IC21*IC7/100</f>
        <v>0.0622150438832072</v>
      </c>
      <c r="ID9" s="4" t="n">
        <f aca="false">ID21*ID7/100</f>
        <v>0.0623402600031166</v>
      </c>
      <c r="IE9" s="4" t="n">
        <f aca="false">IE21*IE7/100</f>
        <v>0.0624639191689727</v>
      </c>
      <c r="IF9" s="4" t="n">
        <f aca="false">IF21*IF7/100</f>
        <v>0.0625739082435605</v>
      </c>
      <c r="IG9" s="4" t="n">
        <f aca="false">IG21*IG7/100</f>
        <v>0.0626550482428325</v>
      </c>
      <c r="IH9" s="4" t="n">
        <f aca="false">IH21*IH7/100</f>
        <v>0.0626977186371588</v>
      </c>
      <c r="II9" s="4" t="n">
        <f aca="false">II21*II7/100</f>
        <v>0.0627280909639778</v>
      </c>
      <c r="IJ9" s="4" t="n">
        <f aca="false">IJ21*IJ7/100</f>
        <v>0.0628985905958633</v>
      </c>
      <c r="IK9" s="4" t="n">
        <f aca="false">IK21*IK7/100</f>
        <v>0.0629276367863192</v>
      </c>
      <c r="IL9" s="4" t="n">
        <f aca="false">IL21*IL7/100</f>
        <v>0.0629848869391019</v>
      </c>
      <c r="IM9" s="4" t="n">
        <f aca="false">IM21*IM7/100</f>
        <v>0.0630774053083746</v>
      </c>
      <c r="IN9" s="4" t="n">
        <f aca="false">IN21*IN7/100</f>
        <v>0.0630903798542464</v>
      </c>
      <c r="IO9" s="4" t="n">
        <f aca="false">IO21*IO7/100</f>
        <v>0.0632568528919171</v>
      </c>
      <c r="IP9" s="4" t="n">
        <f aca="false">IP21*IP7/100</f>
        <v>0.0634241663443368</v>
      </c>
      <c r="IQ9" s="4" t="n">
        <f aca="false">IQ21*IQ7/100</f>
        <v>0.0634444805258527</v>
      </c>
      <c r="IR9" s="4" t="n">
        <f aca="false">IR21*IR7/100</f>
        <v>0.0636373701504461</v>
      </c>
      <c r="IS9" s="4" t="n">
        <f aca="false">IS21*IS7/100</f>
        <v>0.0635892537726121</v>
      </c>
      <c r="IT9" s="4" t="n">
        <f aca="false">IT21*IT7/100</f>
        <v>0.0636775079400451</v>
      </c>
      <c r="IU9" s="4" t="n">
        <f aca="false">IU21*IU7/100</f>
        <v>0.0638589964001564</v>
      </c>
      <c r="IV9" s="4" t="n">
        <f aca="false">IV21*IV7/100</f>
        <v>0.0639299678460644</v>
      </c>
      <c r="IW9" s="4" t="n">
        <f aca="false">IW21*IW7/100</f>
        <v>0.0640508480101036</v>
      </c>
      <c r="IX9" s="4" t="n">
        <f aca="false">IX21*IX7/100</f>
        <v>0.0640721494016527</v>
      </c>
      <c r="IY9" s="4" t="n">
        <f aca="false">IY21*IY7/100</f>
        <v>0.0642481749468788</v>
      </c>
      <c r="IZ9" s="4" t="n">
        <f aca="false">IZ21*IZ7/100</f>
        <v>0.0643587894672348</v>
      </c>
      <c r="JA9" s="4" t="n">
        <f aca="false">JA21*JA7/100</f>
        <v>0.064276255463061</v>
      </c>
      <c r="JB9" s="4" t="n">
        <f aca="false">JB21*JB7/100</f>
        <v>0.0643320624048056</v>
      </c>
      <c r="JC9" s="4" t="n">
        <f aca="false">JC21*JC7/100</f>
        <v>0.0643338266332668</v>
      </c>
      <c r="JD9" s="4" t="n">
        <f aca="false">JD21*JD7/100</f>
        <v>0.0642823441727144</v>
      </c>
      <c r="JE9" s="4" t="n">
        <f aca="false">JE21*JE7/100</f>
        <v>0.0642173206924195</v>
      </c>
      <c r="JF9" s="4" t="n">
        <f aca="false">JF21*JF7/100</f>
        <v>0.0641140155803369</v>
      </c>
      <c r="JG9" s="4" t="n">
        <f aca="false">JG21*JG7/100</f>
        <v>0.0640510235028759</v>
      </c>
      <c r="JH9" s="4" t="n">
        <f aca="false">JH21*JH7/100</f>
        <v>0.0639569888689138</v>
      </c>
      <c r="JI9" s="4" t="n">
        <f aca="false">JI21*JI7/100</f>
        <v>0.0640407063376379</v>
      </c>
      <c r="JJ9" s="4" t="n">
        <f aca="false">JJ21*JJ7/100</f>
        <v>0.0639479571808374</v>
      </c>
      <c r="JK9" s="4" t="n">
        <f aca="false">JK21*JK7/100</f>
        <v>0.0638939165150327</v>
      </c>
      <c r="JL9" s="4" t="n">
        <f aca="false">JL21*JL7/100</f>
        <v>0.063802414795129</v>
      </c>
      <c r="JM9" s="4" t="n">
        <f aca="false">JM21*JM7/100</f>
        <v>0.0638091839986982</v>
      </c>
      <c r="JN9" s="4" t="n">
        <f aca="false">JN21*JN7/100</f>
        <v>0.0636780332563319</v>
      </c>
      <c r="JO9" s="4" t="n">
        <f aca="false">JO21*JO7/100</f>
        <v>0.0636882740459166</v>
      </c>
      <c r="JP9" s="4" t="n">
        <f aca="false">JP21*JP7/100</f>
        <v>0.0636718300932798</v>
      </c>
      <c r="JQ9" s="4" t="n">
        <f aca="false">JQ21*JQ7/100</f>
        <v>0.0636491346169386</v>
      </c>
      <c r="JR9" s="4" t="n">
        <f aca="false">JR21*JR7/100</f>
        <v>0.0635699077687406</v>
      </c>
      <c r="JS9" s="4" t="n">
        <f aca="false">JS21*JS7/100</f>
        <v>0.0635279911631266</v>
      </c>
      <c r="JT9" s="4" t="n">
        <f aca="false">JT21*JT7/100</f>
        <v>0.0634646286183008</v>
      </c>
      <c r="JU9" s="4" t="n">
        <f aca="false">JU21*JU7/100</f>
        <v>0.0634466106848797</v>
      </c>
      <c r="JV9" s="4" t="n">
        <f aca="false">JV21*JV7/100</f>
        <v>0.0634072236318896</v>
      </c>
      <c r="JW9" s="4" t="n">
        <f aca="false">JW21*JW7/100</f>
        <v>0.0632955320237372</v>
      </c>
      <c r="JX9" s="4" t="n">
        <f aca="false">JX21*JX7/100</f>
        <v>0.0632260799652501</v>
      </c>
      <c r="JY9" s="4" t="n">
        <f aca="false">JY21*JY7/100</f>
        <v>0.0631496489981477</v>
      </c>
      <c r="JZ9" s="4" t="n">
        <f aca="false">JZ21*JZ7/100</f>
        <v>0.063102998527441</v>
      </c>
      <c r="KA9" s="4" t="n">
        <f aca="false">KA21*KA7/100</f>
        <v>0.0630586944700689</v>
      </c>
      <c r="KB9" s="4" t="n">
        <f aca="false">KB21*KB7/100</f>
        <v>0.0629636230701016</v>
      </c>
      <c r="KC9" s="4" t="n">
        <f aca="false">KC21*KC7/100</f>
        <v>0.0629076476182347</v>
      </c>
      <c r="KD9" s="4" t="n">
        <f aca="false">KD21*KD7/100</f>
        <v>0.0628147194392186</v>
      </c>
      <c r="KE9" s="4" t="n">
        <f aca="false">KE21*KE7/100</f>
        <v>0.062780238055108</v>
      </c>
      <c r="KF9" s="4" t="n">
        <f aca="false">KF21*KF7/100</f>
        <v>0.0627340217247466</v>
      </c>
      <c r="KG9" s="4" t="n">
        <f aca="false">KG21*KG7/100</f>
        <v>0.0627071978118512</v>
      </c>
      <c r="KH9" s="4" t="n">
        <f aca="false">KH21*KH7/100</f>
        <v>0.062694795665734</v>
      </c>
      <c r="KI9" s="4" t="n">
        <f aca="false">KI21*KI7/100</f>
        <v>0.0626633463275292</v>
      </c>
      <c r="KJ9" s="4" t="n">
        <f aca="false">KJ21*KJ7/100</f>
        <v>0.0625960401537004</v>
      </c>
      <c r="KK9" s="4" t="n">
        <f aca="false">KK21*KK7/100</f>
        <v>0.0625845995870512</v>
      </c>
      <c r="KL9" s="4" t="n">
        <f aca="false">KL21*KL7/100</f>
        <v>0.0624421022497249</v>
      </c>
      <c r="KM9" s="4" t="n">
        <f aca="false">KM21*KM7/100</f>
        <v>0.0624224079675703</v>
      </c>
      <c r="KN9" s="4" t="n">
        <f aca="false">KN21*KN7/100</f>
        <v>0.0624526439329748</v>
      </c>
      <c r="KO9" s="4" t="n">
        <f aca="false">KO21*KO7/100</f>
        <v>0.0624580441393347</v>
      </c>
      <c r="KP9" s="4" t="n">
        <f aca="false">KP21*KP7/100</f>
        <v>0.062556537194398</v>
      </c>
      <c r="KQ9" s="4" t="n">
        <f aca="false">KQ21*KQ7/100</f>
        <v>0.0625078650280412</v>
      </c>
      <c r="KR9" s="4" t="n">
        <f aca="false">KR21*KR7/100</f>
        <v>0.0625060905189899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0.113486701459545</v>
      </c>
      <c r="BF10" s="6" t="n">
        <f aca="false">BF22*BF7/100</f>
        <v>0.113637924703606</v>
      </c>
      <c r="BG10" s="6" t="n">
        <f aca="false">BG22*BG7/100</f>
        <v>0.113626351458456</v>
      </c>
      <c r="BH10" s="6" t="n">
        <f aca="false">BH22*BH7/100</f>
        <v>0.113827006377089</v>
      </c>
      <c r="BI10" s="6" t="n">
        <f aca="false">BI22*BI7/100</f>
        <v>0.114123441629386</v>
      </c>
      <c r="BJ10" s="6" t="n">
        <f aca="false">BJ22*BJ7/100</f>
        <v>0.11435666742411</v>
      </c>
      <c r="BK10" s="6" t="n">
        <f aca="false">BK22*BK7/100</f>
        <v>0.114344853389704</v>
      </c>
      <c r="BL10" s="6" t="n">
        <f aca="false">BL22*BL7/100</f>
        <v>0.114485741183023</v>
      </c>
      <c r="BM10" s="6" t="n">
        <f aca="false">BM22*BM7/100</f>
        <v>0.114703583254489</v>
      </c>
      <c r="BN10" s="6" t="n">
        <f aca="false">BN22*BN7/100</f>
        <v>0.114853077013292</v>
      </c>
      <c r="BO10" s="6" t="n">
        <f aca="false">BO22*BO7/100</f>
        <v>0.114957895790499</v>
      </c>
      <c r="BP10" s="6" t="n">
        <f aca="false">BP22*BP7/100</f>
        <v>0.115087805978051</v>
      </c>
      <c r="BQ10" s="6" t="n">
        <f aca="false">BQ22*BQ7/100</f>
        <v>0.115183269412301</v>
      </c>
      <c r="BR10" s="6" t="n">
        <f aca="false">BR22*BR7/100</f>
        <v>0.115128689225396</v>
      </c>
      <c r="BS10" s="6" t="n">
        <f aca="false">BS22*BS7/100</f>
        <v>0.115161620157773</v>
      </c>
      <c r="BT10" s="6" t="n">
        <f aca="false">BT22*BT7/100</f>
        <v>0.115220573861522</v>
      </c>
      <c r="BU10" s="6" t="n">
        <f aca="false">BU22*BU7/100</f>
        <v>0.115343447128397</v>
      </c>
      <c r="BV10" s="6" t="n">
        <f aca="false">BV22*BV7/100</f>
        <v>0.115417577501669</v>
      </c>
      <c r="BW10" s="6" t="n">
        <f aca="false">BW22*BW7/100</f>
        <v>0.11561696217247</v>
      </c>
      <c r="BX10" s="6" t="n">
        <f aca="false">BX22*BX7/100</f>
        <v>0.115919972443317</v>
      </c>
      <c r="BY10" s="6" t="n">
        <f aca="false">BY22*BY7/100</f>
        <v>0.11604543814453</v>
      </c>
      <c r="BZ10" s="6" t="n">
        <f aca="false">BZ22*BZ7/100</f>
        <v>0.116276441168567</v>
      </c>
      <c r="CA10" s="6" t="n">
        <f aca="false">CA22*CA7/100</f>
        <v>0.116248783446308</v>
      </c>
      <c r="CB10" s="6" t="n">
        <f aca="false">CB22*CB7/100</f>
        <v>0.116400005685711</v>
      </c>
      <c r="CC10" s="6" t="n">
        <f aca="false">CC22*CC7/100</f>
        <v>0.116514091167554</v>
      </c>
      <c r="CD10" s="6" t="n">
        <f aca="false">CD22*CD7/100</f>
        <v>0.11652404620803</v>
      </c>
      <c r="CE10" s="6" t="n">
        <f aca="false">CE22*CE7/100</f>
        <v>0.116638548610296</v>
      </c>
      <c r="CF10" s="6" t="n">
        <f aca="false">CF22*CF7/100</f>
        <v>0.116590523689277</v>
      </c>
      <c r="CG10" s="6" t="n">
        <f aca="false">CG22*CG7/100</f>
        <v>0.116859934525985</v>
      </c>
      <c r="CH10" s="6" t="n">
        <f aca="false">CH22*CH7/100</f>
        <v>0.116992948860573</v>
      </c>
      <c r="CI10" s="6" t="n">
        <f aca="false">CI22*CI7/100</f>
        <v>0.11703535543693</v>
      </c>
      <c r="CJ10" s="6" t="n">
        <f aca="false">CJ22*CJ7/100</f>
        <v>0.117155782216156</v>
      </c>
      <c r="CK10" s="6" t="n">
        <f aca="false">CK22*CK7/100</f>
        <v>0.117585084258307</v>
      </c>
      <c r="CL10" s="6" t="n">
        <f aca="false">CL22*CL7/100</f>
        <v>0.117596511706424</v>
      </c>
      <c r="CM10" s="6" t="n">
        <f aca="false">CM22*CM7/100</f>
        <v>0.117508267715309</v>
      </c>
      <c r="CN10" s="6" t="n">
        <f aca="false">CN22*CN7/100</f>
        <v>0.117464815004149</v>
      </c>
      <c r="CO10" s="6" t="n">
        <f aca="false">CO22*CO7/100</f>
        <v>0.117508423797662</v>
      </c>
      <c r="CP10" s="6" t="n">
        <f aca="false">CP22*CP7/100</f>
        <v>0.117529652445179</v>
      </c>
      <c r="CQ10" s="6" t="n">
        <f aca="false">CQ22*CQ7/100</f>
        <v>0.117616911508228</v>
      </c>
      <c r="CR10" s="6" t="n">
        <f aca="false">CR22*CR7/100</f>
        <v>0.117607652232529</v>
      </c>
      <c r="CS10" s="6" t="n">
        <f aca="false">CS22*CS7/100</f>
        <v>0.117790107006298</v>
      </c>
      <c r="CT10" s="6" t="n">
        <f aca="false">CT22*CT7/100</f>
        <v>0.117890268783342</v>
      </c>
      <c r="CU10" s="6" t="n">
        <f aca="false">CU22*CU7/100</f>
        <v>0.117913073328397</v>
      </c>
      <c r="CV10" s="6" t="n">
        <f aca="false">CV22*CV7/100</f>
        <v>0.117778743461144</v>
      </c>
      <c r="CW10" s="6" t="n">
        <f aca="false">CW22*CW7/100</f>
        <v>0.117770156189509</v>
      </c>
      <c r="CX10" s="6" t="n">
        <f aca="false">CX22*CX7/100</f>
        <v>0.117677621805743</v>
      </c>
      <c r="CY10" s="6" t="n">
        <f aca="false">CY22*CY7/100</f>
        <v>0.117796634162197</v>
      </c>
      <c r="CZ10" s="6" t="n">
        <f aca="false">CZ22*CZ7/100</f>
        <v>0.117809409465114</v>
      </c>
      <c r="DA10" s="6" t="n">
        <f aca="false">DA22*DA7/100</f>
        <v>0.117820775790818</v>
      </c>
      <c r="DB10" s="6" t="n">
        <f aca="false">DB22*DB7/100</f>
        <v>0.117916006436773</v>
      </c>
      <c r="DC10" s="6" t="n">
        <f aca="false">DC22*DC7/100</f>
        <v>0.11795284725465</v>
      </c>
      <c r="DD10" s="6" t="n">
        <f aca="false">DD22*DD7/100</f>
        <v>0.118005785661022</v>
      </c>
      <c r="DE10" s="6" t="n">
        <f aca="false">DE22*DE7/100</f>
        <v>0.117839475924073</v>
      </c>
      <c r="DF10" s="6" t="n">
        <f aca="false">DF22*DF7/100</f>
        <v>0.117593031827037</v>
      </c>
      <c r="DG10" s="6" t="n">
        <f aca="false">DG22*DG7/100</f>
        <v>0.117216068466002</v>
      </c>
      <c r="DH10" s="6" t="n">
        <f aca="false">DH22*DH7/100</f>
        <v>0.116836779297288</v>
      </c>
      <c r="DI10" s="6" t="n">
        <f aca="false">DI22*DI7/100</f>
        <v>0.11651262286907</v>
      </c>
      <c r="DJ10" s="6" t="n">
        <f aca="false">DJ22*DJ7/100</f>
        <v>0.116243504323514</v>
      </c>
      <c r="DK10" s="6" t="n">
        <f aca="false">DK22*DK7/100</f>
        <v>0.116063793785364</v>
      </c>
      <c r="DL10" s="6" t="n">
        <f aca="false">DL22*DL7/100</f>
        <v>0.115869680109822</v>
      </c>
      <c r="DM10" s="6" t="n">
        <f aca="false">DM22*DM7/100</f>
        <v>0.115715612158973</v>
      </c>
      <c r="DN10" s="6" t="n">
        <f aca="false">DN22*DN7/100</f>
        <v>0.115468707979386</v>
      </c>
      <c r="DO10" s="6" t="n">
        <f aca="false">DO22*DO7/100</f>
        <v>0.115345555457641</v>
      </c>
      <c r="DP10" s="6" t="n">
        <f aca="false">DP22*DP7/100</f>
        <v>0.115167329984191</v>
      </c>
      <c r="DQ10" s="6" t="n">
        <f aca="false">DQ22*DQ7/100</f>
        <v>0.114989705098791</v>
      </c>
      <c r="DR10" s="6" t="n">
        <f aca="false">DR22*DR7/100</f>
        <v>0.114659036874396</v>
      </c>
      <c r="DS10" s="6" t="n">
        <f aca="false">DS22*DS7/100</f>
        <v>0.114529279252198</v>
      </c>
      <c r="DT10" s="6" t="n">
        <f aca="false">DT22*DT7/100</f>
        <v>0.114314540693992</v>
      </c>
      <c r="DU10" s="6" t="n">
        <f aca="false">DU22*DU7/100</f>
        <v>0.114169154799517</v>
      </c>
      <c r="DV10" s="6" t="n">
        <f aca="false">DV22*DV7/100</f>
        <v>0.114009479574203</v>
      </c>
      <c r="DW10" s="6" t="n">
        <f aca="false">DW22*DW7/100</f>
        <v>0.113873898267115</v>
      </c>
      <c r="DX10" s="6" t="n">
        <f aca="false">DX22*DX7/100</f>
        <v>0.113608469060097</v>
      </c>
      <c r="DY10" s="6" t="n">
        <f aca="false">DY22*DY7/100</f>
        <v>0.113461163209164</v>
      </c>
      <c r="DZ10" s="6" t="n">
        <f aca="false">DZ22*DZ7/100</f>
        <v>0.113341725274098</v>
      </c>
      <c r="EA10" s="6" t="n">
        <f aca="false">EA22*EA7/100</f>
        <v>0.113093323634561</v>
      </c>
      <c r="EB10" s="6" t="n">
        <f aca="false">EB22*EB7/100</f>
        <v>0.112868496075073</v>
      </c>
      <c r="EC10" s="6" t="n">
        <f aca="false">EC22*EC7/100</f>
        <v>0.112522808316606</v>
      </c>
      <c r="ED10" s="6" t="n">
        <f aca="false">ED22*ED7/100</f>
        <v>0.112344785051387</v>
      </c>
      <c r="EE10" s="6" t="n">
        <f aca="false">EE22*EE7/100</f>
        <v>0.112131378639848</v>
      </c>
      <c r="EF10" s="6" t="n">
        <f aca="false">EF22*EF7/100</f>
        <v>0.112032657674903</v>
      </c>
      <c r="EG10" s="6" t="n">
        <f aca="false">EG22*EG7/100</f>
        <v>0.11179978872529</v>
      </c>
      <c r="EH10" s="6" t="n">
        <f aca="false">EH22*EH7/100</f>
        <v>0.111587998804306</v>
      </c>
      <c r="EI10" s="6" t="n">
        <f aca="false">EI22*EI7/100</f>
        <v>0.111290085857065</v>
      </c>
      <c r="EJ10" s="6" t="n">
        <f aca="false">EJ22*EJ7/100</f>
        <v>0.11103801939451</v>
      </c>
      <c r="EK10" s="6" t="n">
        <f aca="false">EK22*EK7/100</f>
        <v>0.110783879700693</v>
      </c>
      <c r="EL10" s="6" t="n">
        <f aca="false">EL22*EL7/100</f>
        <v>0.110485414958748</v>
      </c>
      <c r="EM10" s="6" t="n">
        <f aca="false">EM22*EM7/100</f>
        <v>0.110293778570609</v>
      </c>
      <c r="EN10" s="6" t="n">
        <f aca="false">EN22*EN7/100</f>
        <v>0.11005637999696</v>
      </c>
      <c r="EO10" s="6" t="n">
        <f aca="false">EO22*EO7/100</f>
        <v>0.109854741323214</v>
      </c>
      <c r="EP10" s="6" t="n">
        <f aca="false">EP22*EP7/100</f>
        <v>0.109730500875558</v>
      </c>
      <c r="EQ10" s="6" t="n">
        <f aca="false">EQ22*EQ7/100</f>
        <v>0.109591632087247</v>
      </c>
      <c r="ER10" s="6" t="n">
        <f aca="false">ER22*ER7/100</f>
        <v>0.109374150171899</v>
      </c>
      <c r="ES10" s="6" t="n">
        <f aca="false">ES22*ES7/100</f>
        <v>0.109206196296842</v>
      </c>
      <c r="ET10" s="6" t="n">
        <f aca="false">ET22*ET7/100</f>
        <v>0.109181155069488</v>
      </c>
      <c r="EU10" s="6" t="n">
        <f aca="false">EU22*EU7/100</f>
        <v>0.109021389258876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0.0588041893196342</v>
      </c>
      <c r="HC10" s="6" t="n">
        <f aca="false">HC22*HC7/100</f>
        <v>0.0588584717222673</v>
      </c>
      <c r="HD10" s="6" t="n">
        <f aca="false">HD22*HD7/100</f>
        <v>0.058984689070351</v>
      </c>
      <c r="HE10" s="6" t="n">
        <f aca="false">HE22*HE7/100</f>
        <v>0.0590667844094966</v>
      </c>
      <c r="HF10" s="6" t="n">
        <f aca="false">HF22*HF7/100</f>
        <v>0.0590697733989501</v>
      </c>
      <c r="HG10" s="6" t="n">
        <f aca="false">HG22*HG7/100</f>
        <v>0.0591789723603008</v>
      </c>
      <c r="HH10" s="6" t="n">
        <f aca="false">HH22*HH7/100</f>
        <v>0.05932437807902</v>
      </c>
      <c r="HI10" s="6" t="n">
        <f aca="false">HI22*HI7/100</f>
        <v>0.0595083566706204</v>
      </c>
      <c r="HJ10" s="6" t="n">
        <f aca="false">HJ22*HJ7/100</f>
        <v>0.0596060006311085</v>
      </c>
      <c r="HK10" s="6" t="n">
        <f aca="false">HK22*HK7/100</f>
        <v>0.0596891197460899</v>
      </c>
      <c r="HL10" s="6" t="n">
        <f aca="false">HL22*HL7/100</f>
        <v>0.0598279122230647</v>
      </c>
      <c r="HM10" s="6" t="n">
        <f aca="false">HM22*HM7/100</f>
        <v>0.0598682878889452</v>
      </c>
      <c r="HN10" s="6" t="n">
        <f aca="false">HN22*HN7/100</f>
        <v>0.0600173986130528</v>
      </c>
      <c r="HO10" s="6" t="n">
        <f aca="false">HO22*HO7/100</f>
        <v>0.0601649656726335</v>
      </c>
      <c r="HP10" s="6" t="n">
        <f aca="false">HP22*HP7/100</f>
        <v>0.0602964471445869</v>
      </c>
      <c r="HQ10" s="6" t="n">
        <f aca="false">HQ22*HQ7/100</f>
        <v>0.0604360279906436</v>
      </c>
      <c r="HR10" s="6" t="n">
        <f aca="false">HR22*HR7/100</f>
        <v>0.0605908164635623</v>
      </c>
      <c r="HS10" s="6" t="n">
        <f aca="false">HS22*HS7/100</f>
        <v>0.0606041439011855</v>
      </c>
      <c r="HT10" s="6" t="n">
        <f aca="false">HT22*HT7/100</f>
        <v>0.0606069967100849</v>
      </c>
      <c r="HU10" s="6" t="n">
        <f aca="false">HU22*HU7/100</f>
        <v>0.060585783095143</v>
      </c>
      <c r="HV10" s="6" t="n">
        <f aca="false">HV22*HV7/100</f>
        <v>0.0606688164017448</v>
      </c>
      <c r="HW10" s="6" t="n">
        <f aca="false">HW22*HW7/100</f>
        <v>0.0607712502135591</v>
      </c>
      <c r="HX10" s="6" t="n">
        <f aca="false">HX22*HX7/100</f>
        <v>0.0608193184763324</v>
      </c>
      <c r="HY10" s="6" t="n">
        <f aca="false">HY22*HY7/100</f>
        <v>0.0608193720888059</v>
      </c>
      <c r="HZ10" s="6" t="n">
        <f aca="false">HZ22*HZ7/100</f>
        <v>0.060901519022317</v>
      </c>
      <c r="IA10" s="6" t="n">
        <f aca="false">IA22*IA7/100</f>
        <v>0.0609748559279833</v>
      </c>
      <c r="IB10" s="6" t="n">
        <f aca="false">IB22*IB7/100</f>
        <v>0.0611081335780698</v>
      </c>
      <c r="IC10" s="6" t="n">
        <f aca="false">IC22*IC7/100</f>
        <v>0.0612026816323793</v>
      </c>
      <c r="ID10" s="6" t="n">
        <f aca="false">ID22*ID7/100</f>
        <v>0.0613258602374839</v>
      </c>
      <c r="IE10" s="6" t="n">
        <f aca="false">IE22*IE7/100</f>
        <v>0.0614475072232681</v>
      </c>
      <c r="IF10" s="6" t="n">
        <f aca="false">IF22*IF7/100</f>
        <v>0.0615557065573017</v>
      </c>
      <c r="IG10" s="6" t="n">
        <f aca="false">IG22*IG7/100</f>
        <v>0.0616355262477357</v>
      </c>
      <c r="IH10" s="6" t="n">
        <f aca="false">IH22*IH7/100</f>
        <v>0.0616775023100524</v>
      </c>
      <c r="II10" s="6" t="n">
        <f aca="false">II22*II7/100</f>
        <v>0.0617073804188299</v>
      </c>
      <c r="IJ10" s="6" t="n">
        <f aca="false">IJ22*IJ7/100</f>
        <v>0.0618751056832903</v>
      </c>
      <c r="IK10" s="6" t="n">
        <f aca="false">IK22*IK7/100</f>
        <v>0.0619036792345755</v>
      </c>
      <c r="IL10" s="6" t="n">
        <f aca="false">IL22*IL7/100</f>
        <v>0.0619599978137401</v>
      </c>
      <c r="IM10" s="6" t="n">
        <f aca="false">IM22*IM7/100</f>
        <v>0.0620510107255106</v>
      </c>
      <c r="IN10" s="6" t="n">
        <f aca="false">IN22*IN7/100</f>
        <v>0.0620637741497687</v>
      </c>
      <c r="IO10" s="6" t="n">
        <f aca="false">IO22*IO7/100</f>
        <v>0.0622275383406943</v>
      </c>
      <c r="IP10" s="6" t="n">
        <f aca="false">IP22*IP7/100</f>
        <v>0.0623921292711529</v>
      </c>
      <c r="IQ10" s="6" t="n">
        <f aca="false">IQ22*IQ7/100</f>
        <v>0.0624121129006151</v>
      </c>
      <c r="IR10" s="6" t="n">
        <f aca="false">IR22*IR7/100</f>
        <v>0.0626018638281616</v>
      </c>
      <c r="IS10" s="6" t="n">
        <f aca="false">IS22*IS7/100</f>
        <v>0.0625545303992982</v>
      </c>
      <c r="IT10" s="6" t="n">
        <f aca="false">IT22*IT7/100</f>
        <v>0.0626413484962567</v>
      </c>
      <c r="IU10" s="6" t="n">
        <f aca="false">IU22*IU7/100</f>
        <v>0.0628198837788966</v>
      </c>
      <c r="IV10" s="6" t="n">
        <f aca="false">IV22*IV7/100</f>
        <v>0.0628897003785128</v>
      </c>
      <c r="IW10" s="6" t="n">
        <f aca="false">IW22*IW7/100</f>
        <v>0.0630086135823554</v>
      </c>
      <c r="IX10" s="6" t="n">
        <f aca="false">IX22*IX7/100</f>
        <v>0.0630295683579842</v>
      </c>
      <c r="IY10" s="6" t="n">
        <f aca="false">IY22*IY7/100</f>
        <v>0.0632027296182071</v>
      </c>
      <c r="IZ10" s="6" t="n">
        <f aca="false">IZ22*IZ7/100</f>
        <v>0.0633115442207649</v>
      </c>
      <c r="JA10" s="6" t="n">
        <f aca="false">JA22*JA7/100</f>
        <v>0.0632303532086557</v>
      </c>
      <c r="JB10" s="6" t="n">
        <f aca="false">JB22*JB7/100</f>
        <v>0.0632852520606903</v>
      </c>
      <c r="JC10" s="6" t="n">
        <f aca="false">JC22*JC7/100</f>
        <v>0.0632869875816527</v>
      </c>
      <c r="JD10" s="6" t="n">
        <f aca="false">JD22*JD7/100</f>
        <v>0.0632363428429179</v>
      </c>
      <c r="JE10" s="6" t="n">
        <f aca="false">JE22*JE7/100</f>
        <v>0.0631723774237086</v>
      </c>
      <c r="JF10" s="6" t="n">
        <f aca="false">JF22*JF7/100</f>
        <v>0.0630707532908435</v>
      </c>
      <c r="JG10" s="6" t="n">
        <f aca="false">JG22*JG7/100</f>
        <v>0.063008786219512</v>
      </c>
      <c r="JH10" s="6" t="n">
        <f aca="false">JH22*JH7/100</f>
        <v>0.062916281715688</v>
      </c>
      <c r="JI10" s="6" t="n">
        <f aca="false">JI22*JI7/100</f>
        <v>0.0629986369350304</v>
      </c>
      <c r="JJ10" s="6" t="n">
        <f aca="false">JJ22*JJ7/100</f>
        <v>0.0629073969911031</v>
      </c>
      <c r="JK10" s="6" t="n">
        <f aca="false">JK22*JK7/100</f>
        <v>0.0628542356741931</v>
      </c>
      <c r="JL10" s="6" t="n">
        <f aca="false">JL22*JL7/100</f>
        <v>0.0627642228688884</v>
      </c>
      <c r="JM10" s="6" t="n">
        <f aca="false">JM22*JM7/100</f>
        <v>0.0627708819240797</v>
      </c>
      <c r="JN10" s="6" t="n">
        <f aca="false">JN22*JN7/100</f>
        <v>0.0626418652646049</v>
      </c>
      <c r="JO10" s="6" t="n">
        <f aca="false">JO22*JO7/100</f>
        <v>0.0626519394162167</v>
      </c>
      <c r="JP10" s="6" t="n">
        <f aca="false">JP22*JP7/100</f>
        <v>0.0626357630393279</v>
      </c>
      <c r="JQ10" s="6" t="n">
        <f aca="false">JQ22*JQ7/100</f>
        <v>0.0626134368634337</v>
      </c>
      <c r="JR10" s="6" t="n">
        <f aca="false">JR22*JR7/100</f>
        <v>0.0625354991933083</v>
      </c>
      <c r="JS10" s="6" t="n">
        <f aca="false">JS22*JS7/100</f>
        <v>0.0624942646540654</v>
      </c>
      <c r="JT10" s="6" t="n">
        <f aca="false">JT22*JT7/100</f>
        <v>0.0624319331436084</v>
      </c>
      <c r="JU10" s="6" t="n">
        <f aca="false">JU22*JU7/100</f>
        <v>0.0624142083977267</v>
      </c>
      <c r="JV10" s="6" t="n">
        <f aca="false">JV22*JV7/100</f>
        <v>0.0623754622502658</v>
      </c>
      <c r="JW10" s="6" t="n">
        <f aca="false">JW22*JW7/100</f>
        <v>0.0622655880862678</v>
      </c>
      <c r="JX10" s="6" t="n">
        <f aca="false">JX22*JX7/100</f>
        <v>0.0621972661506235</v>
      </c>
      <c r="JY10" s="6" t="n">
        <f aca="false">JY22*JY7/100</f>
        <v>0.062122078867059</v>
      </c>
      <c r="JZ10" s="6" t="n">
        <f aca="false">JZ22*JZ7/100</f>
        <v>0.0620761874921044</v>
      </c>
      <c r="KA10" s="6" t="n">
        <f aca="false">KA22*KA7/100</f>
        <v>0.0620326043496822</v>
      </c>
      <c r="KB10" s="6" t="n">
        <f aca="false">KB22*KB7/100</f>
        <v>0.0619390799500937</v>
      </c>
      <c r="KC10" s="6" t="n">
        <f aca="false">KC22*KC7/100</f>
        <v>0.061884015329931</v>
      </c>
      <c r="KD10" s="6" t="n">
        <f aca="false">KD22*KD7/100</f>
        <v>0.061792599276835</v>
      </c>
      <c r="KE10" s="6" t="n">
        <f aca="false">KE22*KE7/100</f>
        <v>0.0617586789732839</v>
      </c>
      <c r="KF10" s="6" t="n">
        <f aca="false">KF22*KF7/100</f>
        <v>0.0617132146743494</v>
      </c>
      <c r="KG10" s="6" t="n">
        <f aca="false">KG22*KG7/100</f>
        <v>0.061686827239758</v>
      </c>
      <c r="KH10" s="6" t="n">
        <f aca="false">KH22*KH7/100</f>
        <v>0.0616746269011744</v>
      </c>
      <c r="KI10" s="6" t="n">
        <f aca="false">KI22*KI7/100</f>
        <v>0.0616436893061241</v>
      </c>
      <c r="KJ10" s="6" t="n">
        <f aca="false">KJ22*KJ7/100</f>
        <v>0.0615774783373354</v>
      </c>
      <c r="KK10" s="6" t="n">
        <f aca="false">KK22*KK7/100</f>
        <v>0.0615662239314132</v>
      </c>
      <c r="KL10" s="6" t="n">
        <f aca="false">KL22*KL7/100</f>
        <v>0.0614260453085995</v>
      </c>
      <c r="KM10" s="6" t="n">
        <f aca="false">KM22*KM7/100</f>
        <v>0.0614066714915055</v>
      </c>
      <c r="KN10" s="6" t="n">
        <f aca="false">KN22*KN7/100</f>
        <v>0.0614364154577394</v>
      </c>
      <c r="KO10" s="6" t="n">
        <f aca="false">KO22*KO7/100</f>
        <v>0.0614417277920232</v>
      </c>
      <c r="KP10" s="6" t="n">
        <f aca="false">KP22*KP7/100</f>
        <v>0.0615386181695878</v>
      </c>
      <c r="KQ10" s="6" t="n">
        <f aca="false">KQ22*KQ7/100</f>
        <v>0.061490737995984</v>
      </c>
      <c r="KR10" s="6" t="n">
        <f aca="false">KR22*KR7/100</f>
        <v>0.0614889923617172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0.115928469885737</v>
      </c>
      <c r="BF11" s="4" t="n">
        <f aca="false">BF23*BF7/100</f>
        <v>0.11608294683387</v>
      </c>
      <c r="BG11" s="4" t="n">
        <f aca="false">BG23*BG7/100</f>
        <v>0.116071124579944</v>
      </c>
      <c r="BH11" s="4" t="n">
        <f aca="false">BH23*BH7/100</f>
        <v>0.116276096769576</v>
      </c>
      <c r="BI11" s="4" t="n">
        <f aca="false">BI23*BI7/100</f>
        <v>0.116578910092872</v>
      </c>
      <c r="BJ11" s="4" t="n">
        <f aca="false">BJ23*BJ7/100</f>
        <v>0.11681715395028</v>
      </c>
      <c r="BK11" s="4" t="n">
        <f aca="false">BK23*BK7/100</f>
        <v>0.116805085726301</v>
      </c>
      <c r="BL11" s="4" t="n">
        <f aca="false">BL23*BL7/100</f>
        <v>0.116949004847176</v>
      </c>
      <c r="BM11" s="4" t="n">
        <f aca="false">BM23*BM7/100</f>
        <v>0.117171533986688</v>
      </c>
      <c r="BN11" s="4" t="n">
        <f aca="false">BN23*BN7/100</f>
        <v>0.117324244238133</v>
      </c>
      <c r="BO11" s="4" t="n">
        <f aca="false">BO23*BO7/100</f>
        <v>0.117431318285581</v>
      </c>
      <c r="BP11" s="4" t="n">
        <f aca="false">BP23*BP7/100</f>
        <v>0.11756402360763</v>
      </c>
      <c r="BQ11" s="4" t="n">
        <f aca="false">BQ23*BQ7/100</f>
        <v>0.117661541023507</v>
      </c>
      <c r="BR11" s="4" t="n">
        <f aca="false">BR23*BR7/100</f>
        <v>0.117605786494803</v>
      </c>
      <c r="BS11" s="4" t="n">
        <f aca="false">BS23*BS7/100</f>
        <v>0.117639425965801</v>
      </c>
      <c r="BT11" s="4" t="n">
        <f aca="false">BT23*BT7/100</f>
        <v>0.117699648111496</v>
      </c>
      <c r="BU11" s="4" t="n">
        <f aca="false">BU23*BU7/100</f>
        <v>0.117825165107192</v>
      </c>
      <c r="BV11" s="4" t="n">
        <f aca="false">BV23*BV7/100</f>
        <v>0.1179008904621</v>
      </c>
      <c r="BW11" s="4" t="n">
        <f aca="false">BW23*BW7/100</f>
        <v>0.118104565073375</v>
      </c>
      <c r="BX11" s="4" t="n">
        <f aca="false">BX23*BX7/100</f>
        <v>0.118414094882658</v>
      </c>
      <c r="BY11" s="4" t="n">
        <f aca="false">BY23*BY7/100</f>
        <v>0.118542260091249</v>
      </c>
      <c r="BZ11" s="4" t="n">
        <f aca="false">BZ23*BZ7/100</f>
        <v>0.11877823335306</v>
      </c>
      <c r="CA11" s="4" t="n">
        <f aca="false">CA23*CA7/100</f>
        <v>0.118749980550038</v>
      </c>
      <c r="CB11" s="4" t="n">
        <f aca="false">CB23*CB7/100</f>
        <v>0.118904456471896</v>
      </c>
      <c r="CC11" s="4" t="n">
        <f aca="false">CC23*CC7/100</f>
        <v>0.119020996605464</v>
      </c>
      <c r="CD11" s="4" t="n">
        <f aca="false">CD23*CD7/100</f>
        <v>0.119031165837587</v>
      </c>
      <c r="CE11" s="4" t="n">
        <f aca="false">CE23*CE7/100</f>
        <v>0.119148131861995</v>
      </c>
      <c r="CF11" s="4" t="n">
        <f aca="false">CF23*CF7/100</f>
        <v>0.119099073641618</v>
      </c>
      <c r="CG11" s="4" t="n">
        <f aca="false">CG23*CG7/100</f>
        <v>0.119374281094725</v>
      </c>
      <c r="CH11" s="4" t="n">
        <f aca="false">CH23*CH7/100</f>
        <v>0.119510157352324</v>
      </c>
      <c r="CI11" s="4" t="n">
        <f aca="false">CI23*CI7/100</f>
        <v>0.119553476344302</v>
      </c>
      <c r="CJ11" s="4" t="n">
        <f aca="false">CJ23*CJ7/100</f>
        <v>0.119676494213968</v>
      </c>
      <c r="CK11" s="4" t="n">
        <f aca="false">CK23*CK7/100</f>
        <v>0.120115033075574</v>
      </c>
      <c r="CL11" s="4" t="n">
        <f aca="false">CL23*CL7/100</f>
        <v>0.120126706395512</v>
      </c>
      <c r="CM11" s="4" t="n">
        <f aca="false">CM23*CM7/100</f>
        <v>0.120036563755581</v>
      </c>
      <c r="CN11" s="4" t="n">
        <f aca="false">CN23*CN7/100</f>
        <v>0.11999217612027</v>
      </c>
      <c r="CO11" s="4" t="n">
        <f aca="false">CO23*CO7/100</f>
        <v>0.120036723196187</v>
      </c>
      <c r="CP11" s="4" t="n">
        <f aca="false">CP23*CP7/100</f>
        <v>0.120058408597143</v>
      </c>
      <c r="CQ11" s="4" t="n">
        <f aca="false">CQ23*CQ7/100</f>
        <v>0.120147545117394</v>
      </c>
      <c r="CR11" s="4" t="n">
        <f aca="false">CR23*CR7/100</f>
        <v>0.120138086620054</v>
      </c>
      <c r="CS11" s="4" t="n">
        <f aca="false">CS23*CS7/100</f>
        <v>0.120324467072339</v>
      </c>
      <c r="CT11" s="4" t="n">
        <f aca="false">CT23*CT7/100</f>
        <v>0.120426783920079</v>
      </c>
      <c r="CU11" s="4" t="n">
        <f aca="false">CU23*CU7/100</f>
        <v>0.120450079125426</v>
      </c>
      <c r="CV11" s="4" t="n">
        <f aca="false">CV23*CV7/100</f>
        <v>0.120312859030293</v>
      </c>
      <c r="CW11" s="4" t="n">
        <f aca="false">CW23*CW7/100</f>
        <v>0.120304086995787</v>
      </c>
      <c r="CX11" s="4" t="n">
        <f aca="false">CX23*CX7/100</f>
        <v>0.12020956165155</v>
      </c>
      <c r="CY11" s="4" t="n">
        <f aca="false">CY23*CY7/100</f>
        <v>0.120331134665866</v>
      </c>
      <c r="CZ11" s="4" t="n">
        <f aca="false">CZ23*CZ7/100</f>
        <v>0.120344184840912</v>
      </c>
      <c r="DA11" s="4" t="n">
        <f aca="false">DA23*DA7/100</f>
        <v>0.120355795723334</v>
      </c>
      <c r="DB11" s="4" t="n">
        <f aca="false">DB23*DB7/100</f>
        <v>0.120453075342266</v>
      </c>
      <c r="DC11" s="4" t="n">
        <f aca="false">DC23*DC7/100</f>
        <v>0.120490708823466</v>
      </c>
      <c r="DD11" s="4" t="n">
        <f aca="false">DD23*DD7/100</f>
        <v>0.120544786247252</v>
      </c>
      <c r="DE11" s="4" t="n">
        <f aca="false">DE23*DE7/100</f>
        <v>0.12037489820677</v>
      </c>
      <c r="DF11" s="4" t="n">
        <f aca="false">DF23*DF7/100</f>
        <v>0.120123151643391</v>
      </c>
      <c r="DG11" s="4" t="n">
        <f aca="false">DG23*DG7/100</f>
        <v>0.119738077576687</v>
      </c>
      <c r="DH11" s="4" t="n">
        <f aca="false">DH23*DH7/100</f>
        <v>0.119350627660462</v>
      </c>
      <c r="DI11" s="4" t="n">
        <f aca="false">DI23*DI7/100</f>
        <v>0.119019496715218</v>
      </c>
      <c r="DJ11" s="4" t="n">
        <f aca="false">DJ23*DJ7/100</f>
        <v>0.118744587842169</v>
      </c>
      <c r="DK11" s="4" t="n">
        <f aca="false">DK23*DK7/100</f>
        <v>0.1185610106702</v>
      </c>
      <c r="DL11" s="4" t="n">
        <f aca="false">DL23*DL7/100</f>
        <v>0.118362720464387</v>
      </c>
      <c r="DM11" s="4" t="n">
        <f aca="false">DM23*DM7/100</f>
        <v>0.118205337603041</v>
      </c>
      <c r="DN11" s="4" t="n">
        <f aca="false">DN23*DN7/100</f>
        <v>0.117953121058021</v>
      </c>
      <c r="DO11" s="4" t="n">
        <f aca="false">DO23*DO7/100</f>
        <v>0.117827318799035</v>
      </c>
      <c r="DP11" s="4" t="n">
        <f aca="false">DP23*DP7/100</f>
        <v>0.117645258644268</v>
      </c>
      <c r="DQ11" s="4" t="n">
        <f aca="false">DQ23*DQ7/100</f>
        <v>0.117463811999743</v>
      </c>
      <c r="DR11" s="4" t="n">
        <f aca="false">DR23*DR7/100</f>
        <v>0.117126029151172</v>
      </c>
      <c r="DS11" s="4" t="n">
        <f aca="false">DS23*DS7/100</f>
        <v>0.116993479677058</v>
      </c>
      <c r="DT11" s="4" t="n">
        <f aca="false">DT23*DT7/100</f>
        <v>0.116774120825685</v>
      </c>
      <c r="DU11" s="4" t="n">
        <f aca="false">DU23*DU7/100</f>
        <v>0.116625606822963</v>
      </c>
      <c r="DV11" s="4" t="n">
        <f aca="false">DV23*DV7/100</f>
        <v>0.1164624960416</v>
      </c>
      <c r="DW11" s="4" t="n">
        <f aca="false">DW23*DW7/100</f>
        <v>0.116323997580779</v>
      </c>
      <c r="DX11" s="4" t="n">
        <f aca="false">DX23*DX7/100</f>
        <v>0.116052857425705</v>
      </c>
      <c r="DY11" s="4" t="n">
        <f aca="false">DY23*DY7/100</f>
        <v>0.115902382156936</v>
      </c>
      <c r="DZ11" s="4" t="n">
        <f aca="false">DZ23*DZ7/100</f>
        <v>0.115780374407302</v>
      </c>
      <c r="EA11" s="4" t="n">
        <f aca="false">EA23*EA7/100</f>
        <v>0.115526628183133</v>
      </c>
      <c r="EB11" s="4" t="n">
        <f aca="false">EB23*EB7/100</f>
        <v>0.115296963256544</v>
      </c>
      <c r="EC11" s="4" t="n">
        <f aca="false">EC23*EC7/100</f>
        <v>0.11494383771512</v>
      </c>
      <c r="ED11" s="4" t="n">
        <f aca="false">ED23*ED7/100</f>
        <v>0.114761984119275</v>
      </c>
      <c r="EE11" s="4" t="n">
        <f aca="false">EE23*EE7/100</f>
        <v>0.114543986076903</v>
      </c>
      <c r="EF11" s="4" t="n">
        <f aca="false">EF23*EF7/100</f>
        <v>0.11444314104163</v>
      </c>
      <c r="EG11" s="4" t="n">
        <f aca="false">EG23*EG7/100</f>
        <v>0.114205261707176</v>
      </c>
      <c r="EH11" s="4" t="n">
        <f aca="false">EH23*EH7/100</f>
        <v>0.113988914935607</v>
      </c>
      <c r="EI11" s="4" t="n">
        <f aca="false">EI23*EI7/100</f>
        <v>0.11368459212343</v>
      </c>
      <c r="EJ11" s="4" t="n">
        <f aca="false">EJ23*EJ7/100</f>
        <v>0.113427102224282</v>
      </c>
      <c r="EK11" s="4" t="n">
        <f aca="false">EK23*EK7/100</f>
        <v>0.113167494486436</v>
      </c>
      <c r="EL11" s="4" t="n">
        <f aca="false">EL23*EL7/100</f>
        <v>0.112862608007196</v>
      </c>
      <c r="EM11" s="4" t="n">
        <f aca="false">EM23*EM7/100</f>
        <v>0.112666848389852</v>
      </c>
      <c r="EN11" s="4" t="n">
        <f aca="false">EN23*EN7/100</f>
        <v>0.112424341972429</v>
      </c>
      <c r="EO11" s="4" t="n">
        <f aca="false">EO23*EO7/100</f>
        <v>0.112218364861309</v>
      </c>
      <c r="EP11" s="4" t="n">
        <f aca="false">EP23*EP7/100</f>
        <v>0.112091451268707</v>
      </c>
      <c r="EQ11" s="4" t="n">
        <f aca="false">EQ23*EQ7/100</f>
        <v>0.111949594593549</v>
      </c>
      <c r="ER11" s="4" t="n">
        <f aca="false">ER23*ER7/100</f>
        <v>0.111727433359238</v>
      </c>
      <c r="ES11" s="4" t="n">
        <f aca="false">ES23*ES7/100</f>
        <v>0.11155586580554</v>
      </c>
      <c r="ET11" s="4" t="n">
        <f aca="false">ET23*ET7/100</f>
        <v>0.111530285793663</v>
      </c>
      <c r="EU11" s="4" t="n">
        <f aca="false">EU23*EU7/100</f>
        <v>0.111367082477978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0.0593920208118906</v>
      </c>
      <c r="HC11" s="4" t="n">
        <f aca="false">HC23*HC7/100</f>
        <v>0.059446845844328</v>
      </c>
      <c r="HD11" s="4" t="n">
        <f aca="false">HD23*HD7/100</f>
        <v>0.0595743249142878</v>
      </c>
      <c r="HE11" s="4" t="n">
        <f aca="false">HE23*HE7/100</f>
        <v>0.0596572409130885</v>
      </c>
      <c r="HF11" s="4" t="n">
        <f aca="false">HF23*HF7/100</f>
        <v>0.0596602597817418</v>
      </c>
      <c r="HG11" s="4" t="n">
        <f aca="false">HG23*HG7/100</f>
        <v>0.059770550341993</v>
      </c>
      <c r="HH11" s="4" t="n">
        <f aca="false">HH23*HH7/100</f>
        <v>0.0599174095976389</v>
      </c>
      <c r="HI11" s="4" t="n">
        <f aca="false">HI23*HI7/100</f>
        <v>0.0601032273168813</v>
      </c>
      <c r="HJ11" s="4" t="n">
        <f aca="false">HJ23*HJ7/100</f>
        <v>0.0602018473676049</v>
      </c>
      <c r="HK11" s="4" t="n">
        <f aca="false">HK23*HK7/100</f>
        <v>0.0602857973763366</v>
      </c>
      <c r="HL11" s="4" t="n">
        <f aca="false">HL23*HL7/100</f>
        <v>0.0604259772814827</v>
      </c>
      <c r="HM11" s="4" t="n">
        <f aca="false">HM23*HM7/100</f>
        <v>0.0604667565595582</v>
      </c>
      <c r="HN11" s="4" t="n">
        <f aca="false">HN23*HN7/100</f>
        <v>0.0606173578573898</v>
      </c>
      <c r="HO11" s="4" t="n">
        <f aca="false">HO23*HO7/100</f>
        <v>0.0607664000595725</v>
      </c>
      <c r="HP11" s="4" t="n">
        <f aca="false">HP23*HP7/100</f>
        <v>0.0608991958758058</v>
      </c>
      <c r="HQ11" s="4" t="n">
        <f aca="false">HQ23*HQ7/100</f>
        <v>0.0610401720309039</v>
      </c>
      <c r="HR11" s="4" t="n">
        <f aca="false">HR23*HR7/100</f>
        <v>0.0611965078347198</v>
      </c>
      <c r="HS11" s="4" t="n">
        <f aca="false">HS23*HS7/100</f>
        <v>0.0612099684990336</v>
      </c>
      <c r="HT11" s="4" t="n">
        <f aca="false">HT23*HT7/100</f>
        <v>0.0612128498258147</v>
      </c>
      <c r="HU11" s="4" t="n">
        <f aca="false">HU23*HU7/100</f>
        <v>0.0611914241506255</v>
      </c>
      <c r="HV11" s="4" t="n">
        <f aca="false">HV23*HV7/100</f>
        <v>0.0612752874932009</v>
      </c>
      <c r="HW11" s="4" t="n">
        <f aca="false">HW23*HW7/100</f>
        <v>0.0613787452766259</v>
      </c>
      <c r="HX11" s="4" t="n">
        <f aca="false">HX23*HX7/100</f>
        <v>0.0614272940500391</v>
      </c>
      <c r="HY11" s="4" t="n">
        <f aca="false">HY23*HY7/100</f>
        <v>0.0614273481984455</v>
      </c>
      <c r="HZ11" s="4" t="n">
        <f aca="false">HZ23*HZ7/100</f>
        <v>0.0615103163073706</v>
      </c>
      <c r="IA11" s="4" t="n">
        <f aca="false">IA23*IA7/100</f>
        <v>0.0615843863196947</v>
      </c>
      <c r="IB11" s="4" t="n">
        <f aca="false">IB23*IB7/100</f>
        <v>0.0617189962694156</v>
      </c>
      <c r="IC11" s="4" t="n">
        <f aca="false">IC23*IC7/100</f>
        <v>0.061814489465976</v>
      </c>
      <c r="ID11" s="4" t="n">
        <f aca="false">ID23*ID7/100</f>
        <v>0.0619388994163996</v>
      </c>
      <c r="IE11" s="4" t="n">
        <f aca="false">IE23*IE7/100</f>
        <v>0.0620617624367895</v>
      </c>
      <c r="IF11" s="4" t="n">
        <f aca="false">IF23*IF7/100</f>
        <v>0.0621710433770271</v>
      </c>
      <c r="IG11" s="4" t="n">
        <f aca="false">IG23*IG7/100</f>
        <v>0.0622516609787713</v>
      </c>
      <c r="IH11" s="4" t="n">
        <f aca="false">IH23*IH7/100</f>
        <v>0.0622940566515211</v>
      </c>
      <c r="II11" s="4" t="n">
        <f aca="false">II23*II7/100</f>
        <v>0.0623242334344827</v>
      </c>
      <c r="IJ11" s="4" t="n">
        <f aca="false">IJ23*IJ7/100</f>
        <v>0.062493635351468</v>
      </c>
      <c r="IK11" s="4" t="n">
        <f aca="false">IK23*IK7/100</f>
        <v>0.0625224945360301</v>
      </c>
      <c r="IL11" s="4" t="n">
        <f aca="false">IL23*IL7/100</f>
        <v>0.0625793760994788</v>
      </c>
      <c r="IM11" s="4" t="n">
        <f aca="false">IM23*IM7/100</f>
        <v>0.0626712988147236</v>
      </c>
      <c r="IN11" s="4" t="n">
        <f aca="false">IN23*IN7/100</f>
        <v>0.0626841898275569</v>
      </c>
      <c r="IO11" s="4" t="n">
        <f aca="false">IO23*IO7/100</f>
        <v>0.0628495910744447</v>
      </c>
      <c r="IP11" s="4" t="n">
        <f aca="false">IP23*IP7/100</f>
        <v>0.0630158273253028</v>
      </c>
      <c r="IQ11" s="4" t="n">
        <f aca="false">IQ23*IQ7/100</f>
        <v>0.0630360107195584</v>
      </c>
      <c r="IR11" s="4" t="n">
        <f aca="false">IR23*IR7/100</f>
        <v>0.0632276584774529</v>
      </c>
      <c r="IS11" s="4" t="n">
        <f aca="false">IS23*IS7/100</f>
        <v>0.0631798518836595</v>
      </c>
      <c r="IT11" s="4" t="n">
        <f aca="false">IT23*IT7/100</f>
        <v>0.0632675378509531</v>
      </c>
      <c r="IU11" s="4" t="n">
        <f aca="false">IU23*IU7/100</f>
        <v>0.0634478578476216</v>
      </c>
      <c r="IV11" s="4" t="n">
        <f aca="false">IV23*IV7/100</f>
        <v>0.0635183723634307</v>
      </c>
      <c r="IW11" s="4" t="n">
        <f aca="false">IW23*IW7/100</f>
        <v>0.0636384742738412</v>
      </c>
      <c r="IX11" s="4" t="n">
        <f aca="false">IX23*IX7/100</f>
        <v>0.0636596385222502</v>
      </c>
      <c r="IY11" s="4" t="n">
        <f aca="false">IY23*IY7/100</f>
        <v>0.0638345307755056</v>
      </c>
      <c r="IZ11" s="4" t="n">
        <f aca="false">IZ23*IZ7/100</f>
        <v>0.0639444331347512</v>
      </c>
      <c r="JA11" s="4" t="n">
        <f aca="false">JA23*JA7/100</f>
        <v>0.0638624305030218</v>
      </c>
      <c r="JB11" s="4" t="n">
        <f aca="false">JB23*JB7/100</f>
        <v>0.0639178781471491</v>
      </c>
      <c r="JC11" s="4" t="n">
        <f aca="false">JC23*JC7/100</f>
        <v>0.0639196310171114</v>
      </c>
      <c r="JD11" s="4" t="n">
        <f aca="false">JD23*JD7/100</f>
        <v>0.0638684800121957</v>
      </c>
      <c r="JE11" s="4" t="n">
        <f aca="false">JE23*JE7/100</f>
        <v>0.0638038751676621</v>
      </c>
      <c r="JF11" s="4" t="n">
        <f aca="false">JF23*JF7/100</f>
        <v>0.0637012351570788</v>
      </c>
      <c r="JG11" s="4" t="n">
        <f aca="false">JG23*JG7/100</f>
        <v>0.0636386486367516</v>
      </c>
      <c r="JH11" s="4" t="n">
        <f aca="false">JH23*JH7/100</f>
        <v>0.0635452194188698</v>
      </c>
      <c r="JI11" s="4" t="n">
        <f aca="false">JI23*JI7/100</f>
        <v>0.0636283978957392</v>
      </c>
      <c r="JJ11" s="4" t="n">
        <f aca="false">JJ23*JJ7/100</f>
        <v>0.0635362458788285</v>
      </c>
      <c r="JK11" s="4" t="n">
        <f aca="false">JK23*JK7/100</f>
        <v>0.0634825531389602</v>
      </c>
      <c r="JL11" s="4" t="n">
        <f aca="false">JL23*JL7/100</f>
        <v>0.0633916405276676</v>
      </c>
      <c r="JM11" s="4" t="n">
        <f aca="false">JM23*JM7/100</f>
        <v>0.0633983661495848</v>
      </c>
      <c r="JN11" s="4" t="n">
        <f aca="false">JN23*JN7/100</f>
        <v>0.0632680597851358</v>
      </c>
      <c r="JO11" s="4" t="n">
        <f aca="false">JO23*JO7/100</f>
        <v>0.0632782346422185</v>
      </c>
      <c r="JP11" s="4" t="n">
        <f aca="false">JP23*JP7/100</f>
        <v>0.0632618965594398</v>
      </c>
      <c r="JQ11" s="4" t="n">
        <f aca="false">JQ23*JQ7/100</f>
        <v>0.0632393472016695</v>
      </c>
      <c r="JR11" s="4" t="n">
        <f aca="false">JR23*JR7/100</f>
        <v>0.0631606304337033</v>
      </c>
      <c r="JS11" s="4" t="n">
        <f aca="false">JS23*JS7/100</f>
        <v>0.0631189836966048</v>
      </c>
      <c r="JT11" s="4" t="n">
        <f aca="false">JT23*JT7/100</f>
        <v>0.0630560290940649</v>
      </c>
      <c r="JU11" s="4" t="n">
        <f aca="false">JU23*JU7/100</f>
        <v>0.0630381271641434</v>
      </c>
      <c r="JV11" s="4" t="n">
        <f aca="false">JV23*JV7/100</f>
        <v>0.0629989936938413</v>
      </c>
      <c r="JW11" s="4" t="n">
        <f aca="false">JW23*JW7/100</f>
        <v>0.0628880211813323</v>
      </c>
      <c r="JX11" s="4" t="n">
        <f aca="false">JX23*JX7/100</f>
        <v>0.0628190162707868</v>
      </c>
      <c r="JY11" s="4" t="n">
        <f aca="false">JY23*JY7/100</f>
        <v>0.0627430773834062</v>
      </c>
      <c r="JZ11" s="4" t="n">
        <f aca="false">JZ23*JZ7/100</f>
        <v>0.062696727258901</v>
      </c>
      <c r="KA11" s="4" t="n">
        <f aca="false">KA23*KA7/100</f>
        <v>0.0626527084409947</v>
      </c>
      <c r="KB11" s="4" t="n">
        <f aca="false">KB23*KB7/100</f>
        <v>0.06255824913204</v>
      </c>
      <c r="KC11" s="4" t="n">
        <f aca="false">KC23*KC7/100</f>
        <v>0.0625026340626964</v>
      </c>
      <c r="KD11" s="4" t="n">
        <f aca="false">KD23*KD7/100</f>
        <v>0.0624103041761554</v>
      </c>
      <c r="KE11" s="4" t="n">
        <f aca="false">KE23*KE7/100</f>
        <v>0.0623760447909354</v>
      </c>
      <c r="KF11" s="4" t="n">
        <f aca="false">KF23*KF7/100</f>
        <v>0.0623301260116825</v>
      </c>
      <c r="KG11" s="4" t="n">
        <f aca="false">KG23*KG7/100</f>
        <v>0.0623034747971592</v>
      </c>
      <c r="KH11" s="4" t="n">
        <f aca="false">KH23*KH7/100</f>
        <v>0.0622911524988425</v>
      </c>
      <c r="KI11" s="4" t="n">
        <f aca="false">KI23*KI7/100</f>
        <v>0.0622599056385361</v>
      </c>
      <c r="KJ11" s="4" t="n">
        <f aca="false">KJ23*KJ7/100</f>
        <v>0.0621930327969619</v>
      </c>
      <c r="KK11" s="4" t="n">
        <f aca="false">KK23*KK7/100</f>
        <v>0.0621816658872486</v>
      </c>
      <c r="KL11" s="4" t="n">
        <f aca="false">KL23*KL7/100</f>
        <v>0.0620400859797649</v>
      </c>
      <c r="KM11" s="4" t="n">
        <f aca="false">KM23*KM7/100</f>
        <v>0.0620205184938193</v>
      </c>
      <c r="KN11" s="4" t="n">
        <f aca="false">KN23*KN7/100</f>
        <v>0.0620505597932918</v>
      </c>
      <c r="KO11" s="4" t="n">
        <f aca="false">KO23*KO7/100</f>
        <v>0.0620559252319111</v>
      </c>
      <c r="KP11" s="4" t="n">
        <f aca="false">KP23*KP7/100</f>
        <v>0.0621537841665782</v>
      </c>
      <c r="KQ11" s="4" t="n">
        <f aca="false">KQ23*KQ7/100</f>
        <v>0.0621054253625533</v>
      </c>
      <c r="KR11" s="4" t="n">
        <f aca="false">KR23*KR7/100</f>
        <v>0.0621036622781896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0.112779161250322</v>
      </c>
      <c r="BF12" s="6" t="n">
        <f aca="false">BF24*BF7/100</f>
        <v>0.112929441683249</v>
      </c>
      <c r="BG12" s="6" t="n">
        <f aca="false">BG24*BG7/100</f>
        <v>0.112917940592248</v>
      </c>
      <c r="BH12" s="6" t="n">
        <f aca="false">BH24*BH7/100</f>
        <v>0.113117344514762</v>
      </c>
      <c r="BI12" s="6" t="n">
        <f aca="false">BI24*BI7/100</f>
        <v>0.11341193162223</v>
      </c>
      <c r="BJ12" s="6" t="n">
        <f aca="false">BJ24*BJ7/100</f>
        <v>0.113643703355592</v>
      </c>
      <c r="BK12" s="6" t="n">
        <f aca="false">BK24*BK7/100</f>
        <v>0.113631962976551</v>
      </c>
      <c r="BL12" s="6" t="n">
        <f aca="false">BL24*BL7/100</f>
        <v>0.113771972395774</v>
      </c>
      <c r="BM12" s="6" t="n">
        <f aca="false">BM24*BM7/100</f>
        <v>0.113988456316701</v>
      </c>
      <c r="BN12" s="6" t="n">
        <f aca="false">BN24*BN7/100</f>
        <v>0.114137018046958</v>
      </c>
      <c r="BO12" s="6" t="n">
        <f aca="false">BO24*BO7/100</f>
        <v>0.114241183324692</v>
      </c>
      <c r="BP12" s="6" t="n">
        <f aca="false">BP24*BP7/100</f>
        <v>0.114370283578744</v>
      </c>
      <c r="BQ12" s="6" t="n">
        <f aca="false">BQ24*BQ7/100</f>
        <v>0.114465151840015</v>
      </c>
      <c r="BR12" s="6" t="n">
        <f aca="false">BR24*BR7/100</f>
        <v>0.114410911936829</v>
      </c>
      <c r="BS12" s="6" t="n">
        <f aca="false">BS24*BS7/100</f>
        <v>0.11444363755917</v>
      </c>
      <c r="BT12" s="6" t="n">
        <f aca="false">BT24*BT7/100</f>
        <v>0.114502223712225</v>
      </c>
      <c r="BU12" s="6" t="n">
        <f aca="false">BU24*BU7/100</f>
        <v>0.114624330917739</v>
      </c>
      <c r="BV12" s="6" t="n">
        <f aca="false">BV24*BV7/100</f>
        <v>0.114697999120385</v>
      </c>
      <c r="BW12" s="6" t="n">
        <f aca="false">BW24*BW7/100</f>
        <v>0.114896140714509</v>
      </c>
      <c r="BX12" s="6" t="n">
        <f aca="false">BX24*BX7/100</f>
        <v>0.115197261848148</v>
      </c>
      <c r="BY12" s="6" t="n">
        <f aca="false">BY24*BY7/100</f>
        <v>0.1153219453253</v>
      </c>
      <c r="BZ12" s="6" t="n">
        <f aca="false">BZ24*BZ7/100</f>
        <v>0.115551508145984</v>
      </c>
      <c r="CA12" s="6" t="n">
        <f aca="false">CA24*CA7/100</f>
        <v>0.11552402285759</v>
      </c>
      <c r="CB12" s="6" t="n">
        <f aca="false">CB24*CB7/100</f>
        <v>0.115674302292122</v>
      </c>
      <c r="CC12" s="6" t="n">
        <f aca="false">CC24*CC7/100</f>
        <v>0.115787676500621</v>
      </c>
      <c r="CD12" s="6" t="n">
        <f aca="false">CD24*CD7/100</f>
        <v>0.11579756947575</v>
      </c>
      <c r="CE12" s="6" t="n">
        <f aca="false">CE24*CE7/100</f>
        <v>0.115911358005355</v>
      </c>
      <c r="CF12" s="6" t="n">
        <f aca="false">CF24*CF7/100</f>
        <v>0.115863632498824</v>
      </c>
      <c r="CG12" s="6" t="n">
        <f aca="false">CG24*CG7/100</f>
        <v>0.116131363676178</v>
      </c>
      <c r="CH12" s="6" t="n">
        <f aca="false">CH24*CH7/100</f>
        <v>0.116263548724259</v>
      </c>
      <c r="CI12" s="6" t="n">
        <f aca="false">CI24*CI7/100</f>
        <v>0.116305690914062</v>
      </c>
      <c r="CJ12" s="6" t="n">
        <f aca="false">CJ24*CJ7/100</f>
        <v>0.116425366884714</v>
      </c>
      <c r="CK12" s="6" t="n">
        <f aca="false">CK24*CK7/100</f>
        <v>0.116851992415408</v>
      </c>
      <c r="CL12" s="6" t="n">
        <f aca="false">CL24*CL7/100</f>
        <v>0.116863348618358</v>
      </c>
      <c r="CM12" s="6" t="n">
        <f aca="false">CM24*CM7/100</f>
        <v>0.116775654790134</v>
      </c>
      <c r="CN12" s="6" t="n">
        <f aca="false">CN24*CN7/100</f>
        <v>0.116732472987724</v>
      </c>
      <c r="CO12" s="6" t="n">
        <f aca="false">CO24*CO7/100</f>
        <v>0.116775809899382</v>
      </c>
      <c r="CP12" s="6" t="n">
        <f aca="false">CP24*CP7/100</f>
        <v>0.116796906195518</v>
      </c>
      <c r="CQ12" s="6" t="n">
        <f aca="false">CQ24*CQ7/100</f>
        <v>0.116883621236272</v>
      </c>
      <c r="CR12" s="6" t="n">
        <f aca="false">CR24*CR7/100</f>
        <v>0.116874419688129</v>
      </c>
      <c r="CS12" s="6" t="n">
        <f aca="false">CS24*CS7/100</f>
        <v>0.117055736935764</v>
      </c>
      <c r="CT12" s="6" t="n">
        <f aca="false">CT24*CT7/100</f>
        <v>0.117155274247705</v>
      </c>
      <c r="CU12" s="6" t="n">
        <f aca="false">CU24*CU7/100</f>
        <v>0.117177936616343</v>
      </c>
      <c r="CV12" s="6" t="n">
        <f aca="false">CV24*CV7/100</f>
        <v>0.11704444423737</v>
      </c>
      <c r="CW12" s="6" t="n">
        <f aca="false">CW24*CW7/100</f>
        <v>0.117035910503637</v>
      </c>
      <c r="CX12" s="6" t="n">
        <f aca="false">CX24*CX7/100</f>
        <v>0.116943953031495</v>
      </c>
      <c r="CY12" s="6" t="n">
        <f aca="false">CY24*CY7/100</f>
        <v>0.117062223397685</v>
      </c>
      <c r="CZ12" s="6" t="n">
        <f aca="false">CZ24*CZ7/100</f>
        <v>0.117074919052146</v>
      </c>
      <c r="DA12" s="6" t="n">
        <f aca="false">DA24*DA7/100</f>
        <v>0.117086214513755</v>
      </c>
      <c r="DB12" s="6" t="n">
        <f aca="false">DB24*DB7/100</f>
        <v>0.117180851438064</v>
      </c>
      <c r="DC12" s="6" t="n">
        <f aca="false">DC24*DC7/100</f>
        <v>0.11721746256947</v>
      </c>
      <c r="DD12" s="6" t="n">
        <f aca="false">DD24*DD7/100</f>
        <v>0.11727007092791</v>
      </c>
      <c r="DE12" s="6" t="n">
        <f aca="false">DE24*DE7/100</f>
        <v>0.117104798059815</v>
      </c>
      <c r="DF12" s="6" t="n">
        <f aca="false">DF24*DF7/100</f>
        <v>0.116859890434505</v>
      </c>
      <c r="DG12" s="6" t="n">
        <f aca="false">DG24*DG7/100</f>
        <v>0.11648527727602</v>
      </c>
      <c r="DH12" s="6" t="n">
        <f aca="false">DH24*DH7/100</f>
        <v>0.116108352810258</v>
      </c>
      <c r="DI12" s="6" t="n">
        <f aca="false">DI24*DI7/100</f>
        <v>0.11578621735634</v>
      </c>
      <c r="DJ12" s="6" t="n">
        <f aca="false">DJ24*DJ7/100</f>
        <v>0.11551877664783</v>
      </c>
      <c r="DK12" s="6" t="n">
        <f aca="false">DK24*DK7/100</f>
        <v>0.115340186526699</v>
      </c>
      <c r="DL12" s="6" t="n">
        <f aca="false">DL24*DL7/100</f>
        <v>0.115147283065472</v>
      </c>
      <c r="DM12" s="6" t="n">
        <f aca="false">DM24*DM7/100</f>
        <v>0.114994175661266</v>
      </c>
      <c r="DN12" s="6" t="n">
        <f aca="false">DN24*DN7/100</f>
        <v>0.114748810821819</v>
      </c>
      <c r="DO12" s="6" t="n">
        <f aca="false">DO24*DO7/100</f>
        <v>0.114626426102467</v>
      </c>
      <c r="DP12" s="6" t="n">
        <f aca="false">DP24*DP7/100</f>
        <v>0.114449311787305</v>
      </c>
      <c r="DQ12" s="6" t="n">
        <f aca="false">DQ24*DQ7/100</f>
        <v>0.114272794315786</v>
      </c>
      <c r="DR12" s="6" t="n">
        <f aca="false">DR24*DR7/100</f>
        <v>0.113944187663907</v>
      </c>
      <c r="DS12" s="6" t="n">
        <f aca="false">DS24*DS7/100</f>
        <v>0.113815239024031</v>
      </c>
      <c r="DT12" s="6" t="n">
        <f aca="false">DT24*DT7/100</f>
        <v>0.113601839267309</v>
      </c>
      <c r="DU12" s="6" t="n">
        <f aca="false">DU24*DU7/100</f>
        <v>0.113457359790633</v>
      </c>
      <c r="DV12" s="6" t="n">
        <f aca="false">DV24*DV7/100</f>
        <v>0.11329868007088</v>
      </c>
      <c r="DW12" s="6" t="n">
        <f aca="false">DW24*DW7/100</f>
        <v>0.113163944054254</v>
      </c>
      <c r="DX12" s="6" t="n">
        <f aca="false">DX24*DX7/100</f>
        <v>0.112900169682862</v>
      </c>
      <c r="DY12" s="6" t="n">
        <f aca="false">DY24*DY7/100</f>
        <v>0.112753782219822</v>
      </c>
      <c r="DZ12" s="6" t="n">
        <f aca="false">DZ24*DZ7/100</f>
        <v>0.112635088928318</v>
      </c>
      <c r="EA12" s="6" t="n">
        <f aca="false">EA24*EA7/100</f>
        <v>0.112388235964931</v>
      </c>
      <c r="EB12" s="6" t="n">
        <f aca="false">EB24*EB7/100</f>
        <v>0.112164810107462</v>
      </c>
      <c r="EC12" s="6" t="n">
        <f aca="false">EC24*EC7/100</f>
        <v>0.111821277561771</v>
      </c>
      <c r="ED12" s="6" t="n">
        <f aca="false">ED24*ED7/100</f>
        <v>0.111644364194158</v>
      </c>
      <c r="EE12" s="6" t="n">
        <f aca="false">EE24*EE7/100</f>
        <v>0.111432288278749</v>
      </c>
      <c r="EF12" s="6" t="n">
        <f aca="false">EF24*EF7/100</f>
        <v>0.11133418279607</v>
      </c>
      <c r="EG12" s="6" t="n">
        <f aca="false">EG24*EG7/100</f>
        <v>0.111102765683044</v>
      </c>
      <c r="EH12" s="6" t="n">
        <f aca="false">EH24*EH7/100</f>
        <v>0.110892296180075</v>
      </c>
      <c r="EI12" s="6" t="n">
        <f aca="false">EI24*EI7/100</f>
        <v>0.110596240590448</v>
      </c>
      <c r="EJ12" s="6" t="n">
        <f aca="false">EJ24*EJ7/100</f>
        <v>0.110345745652621</v>
      </c>
      <c r="EK12" s="6" t="n">
        <f aca="false">EK24*EK7/100</f>
        <v>0.110093190409227</v>
      </c>
      <c r="EL12" s="6" t="n">
        <f aca="false">EL24*EL7/100</f>
        <v>0.109796586465095</v>
      </c>
      <c r="EM12" s="6" t="n">
        <f aca="false">EM24*EM7/100</f>
        <v>0.109606144846462</v>
      </c>
      <c r="EN12" s="6" t="n">
        <f aca="false">EN24*EN7/100</f>
        <v>0.109370226349635</v>
      </c>
      <c r="EO12" s="6" t="n">
        <f aca="false">EO24*EO7/100</f>
        <v>0.109169844805293</v>
      </c>
      <c r="EP12" s="6" t="n">
        <f aca="false">EP24*EP7/100</f>
        <v>0.109046378942776</v>
      </c>
      <c r="EQ12" s="6" t="n">
        <f aca="false">EQ24*EQ7/100</f>
        <v>0.108908375940943</v>
      </c>
      <c r="ER12" s="6" t="n">
        <f aca="false">ER24*ER7/100</f>
        <v>0.108692249930717</v>
      </c>
      <c r="ES12" s="6" t="n">
        <f aca="false">ES24*ES7/100</f>
        <v>0.108525343175</v>
      </c>
      <c r="ET12" s="6" t="n">
        <f aca="false">ET24*ET7/100</f>
        <v>0.108500458068804</v>
      </c>
      <c r="EU12" s="6" t="n">
        <f aca="false">EU24*EU7/100</f>
        <v>0.108341688328512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0.0427233608987226</v>
      </c>
      <c r="HC12" s="6" t="n">
        <f aca="false">HC24*HC7/100</f>
        <v>0.042762799018778</v>
      </c>
      <c r="HD12" s="6" t="n">
        <f aca="false">HD24*HD7/100</f>
        <v>0.0428545004668593</v>
      </c>
      <c r="HE12" s="6" t="n">
        <f aca="false">HE24*HE7/100</f>
        <v>0.0429141456867493</v>
      </c>
      <c r="HF12" s="6" t="n">
        <f aca="false">HF24*HF7/100</f>
        <v>0.0429163172952115</v>
      </c>
      <c r="HG12" s="6" t="n">
        <f aca="false">HG24*HG7/100</f>
        <v>0.0429956542725516</v>
      </c>
      <c r="HH12" s="6" t="n">
        <f aca="false">HH24*HH7/100</f>
        <v>0.0431012967628138</v>
      </c>
      <c r="HI12" s="6" t="n">
        <f aca="false">HI24*HI7/100</f>
        <v>0.0432349638341148</v>
      </c>
      <c r="HJ12" s="6" t="n">
        <f aca="false">HJ24*HJ7/100</f>
        <v>0.0433059056872681</v>
      </c>
      <c r="HK12" s="6" t="n">
        <f aca="false">HK24*HK7/100</f>
        <v>0.0433662947171658</v>
      </c>
      <c r="HL12" s="6" t="n">
        <f aca="false">HL24*HL7/100</f>
        <v>0.0434671324491782</v>
      </c>
      <c r="HM12" s="6" t="n">
        <f aca="false">HM24*HM7/100</f>
        <v>0.043496466824244</v>
      </c>
      <c r="HN12" s="6" t="n">
        <f aca="false">HN24*HN7/100</f>
        <v>0.0436048011343268</v>
      </c>
      <c r="HO12" s="6" t="n">
        <f aca="false">HO24*HO7/100</f>
        <v>0.0437120139165481</v>
      </c>
      <c r="HP12" s="6" t="n">
        <f aca="false">HP24*HP7/100</f>
        <v>0.0438075399401657</v>
      </c>
      <c r="HQ12" s="6" t="n">
        <f aca="false">HQ24*HQ7/100</f>
        <v>0.0439089504507029</v>
      </c>
      <c r="HR12" s="6" t="n">
        <f aca="false">HR24*HR7/100</f>
        <v>0.0440214098497352</v>
      </c>
      <c r="HS12" s="6" t="n">
        <f aca="false">HS24*HS7/100</f>
        <v>0.0440310927130484</v>
      </c>
      <c r="HT12" s="6" t="n">
        <f aca="false">HT24*HT7/100</f>
        <v>0.0440331653814347</v>
      </c>
      <c r="HU12" s="6" t="n">
        <f aca="false">HU24*HU7/100</f>
        <v>0.0440177529263424</v>
      </c>
      <c r="HV12" s="6" t="n">
        <f aca="false">HV24*HV7/100</f>
        <v>0.0440780796133627</v>
      </c>
      <c r="HW12" s="6" t="n">
        <f aca="false">HW24*HW7/100</f>
        <v>0.0441525014659723</v>
      </c>
      <c r="HX12" s="6" t="n">
        <f aca="false">HX24*HX7/100</f>
        <v>0.0441874247896674</v>
      </c>
      <c r="HY12" s="6" t="n">
        <f aca="false">HY24*HY7/100</f>
        <v>0.0441874637410598</v>
      </c>
      <c r="HZ12" s="6" t="n">
        <f aca="false">HZ24*HZ7/100</f>
        <v>0.044247146446114</v>
      </c>
      <c r="IA12" s="6" t="n">
        <f aca="false">IA24*IA7/100</f>
        <v>0.0443004283487171</v>
      </c>
      <c r="IB12" s="6" t="n">
        <f aca="false">IB24*IB7/100</f>
        <v>0.0443972593604232</v>
      </c>
      <c r="IC12" s="6" t="n">
        <f aca="false">IC24*IC7/100</f>
        <v>0.0444659519262637</v>
      </c>
      <c r="ID12" s="6" t="n">
        <f aca="false">ID24*ID7/100</f>
        <v>0.044555445618155</v>
      </c>
      <c r="IE12" s="6" t="n">
        <f aca="false">IE24*IE7/100</f>
        <v>0.044643826533461</v>
      </c>
      <c r="IF12" s="6" t="n">
        <f aca="false">IF24*IF7/100</f>
        <v>0.0447224372455617</v>
      </c>
      <c r="IG12" s="6" t="n">
        <f aca="false">IG24*IG7/100</f>
        <v>0.0447804291247236</v>
      </c>
      <c r="IH12" s="6" t="n">
        <f aca="false">IH24*IH7/100</f>
        <v>0.0448109262454255</v>
      </c>
      <c r="II12" s="6" t="n">
        <f aca="false">II24*II7/100</f>
        <v>0.0448326337672712</v>
      </c>
      <c r="IJ12" s="6" t="n">
        <f aca="false">IJ24*IJ7/100</f>
        <v>0.0449544922111726</v>
      </c>
      <c r="IK12" s="6" t="n">
        <f aca="false">IK24*IK7/100</f>
        <v>0.044975251925027</v>
      </c>
      <c r="IL12" s="6" t="n">
        <f aca="false">IL24*IL7/100</f>
        <v>0.0450161694006489</v>
      </c>
      <c r="IM12" s="6" t="n">
        <f aca="false">IM24*IM7/100</f>
        <v>0.0450822935581453</v>
      </c>
      <c r="IN12" s="6" t="n">
        <f aca="false">IN24*IN7/100</f>
        <v>0.0450915666454404</v>
      </c>
      <c r="IO12" s="6" t="n">
        <f aca="false">IO24*IO7/100</f>
        <v>0.0452105472267927</v>
      </c>
      <c r="IP12" s="6" t="n">
        <f aca="false">IP24*IP7/100</f>
        <v>0.0453301284641841</v>
      </c>
      <c r="IQ12" s="6" t="n">
        <f aca="false">IQ24*IQ7/100</f>
        <v>0.0453446472905375</v>
      </c>
      <c r="IR12" s="6" t="n">
        <f aca="false">IR24*IR7/100</f>
        <v>0.0454825081717473</v>
      </c>
      <c r="IS12" s="6" t="n">
        <f aca="false">IS24*IS7/100</f>
        <v>0.0454481187313468</v>
      </c>
      <c r="IT12" s="6" t="n">
        <f aca="false">IT24*IT7/100</f>
        <v>0.0455111952048399</v>
      </c>
      <c r="IU12" s="6" t="n">
        <f aca="false">IU24*IU7/100</f>
        <v>0.0456409075161842</v>
      </c>
      <c r="IV12" s="6" t="n">
        <f aca="false">IV24*IV7/100</f>
        <v>0.0456916317896864</v>
      </c>
      <c r="IW12" s="6" t="n">
        <f aca="false">IW24*IW7/100</f>
        <v>0.0457780265139768</v>
      </c>
      <c r="IX12" s="6" t="n">
        <f aca="false">IX24*IX7/100</f>
        <v>0.0457932509129882</v>
      </c>
      <c r="IY12" s="6" t="n">
        <f aca="false">IY24*IY7/100</f>
        <v>0.0459190588035445</v>
      </c>
      <c r="IZ12" s="6" t="n">
        <f aca="false">IZ24*IZ7/100</f>
        <v>0.045998116530382</v>
      </c>
      <c r="JA12" s="6" t="n">
        <f aca="false">JA24*JA7/100</f>
        <v>0.045939128336646</v>
      </c>
      <c r="JB12" s="6" t="n">
        <f aca="false">JB24*JB7/100</f>
        <v>0.045979014329388</v>
      </c>
      <c r="JC12" s="6" t="n">
        <f aca="false">JC24*JC7/100</f>
        <v>0.0459802752478579</v>
      </c>
      <c r="JD12" s="6" t="n">
        <f aca="false">JD24*JD7/100</f>
        <v>0.0459434800216058</v>
      </c>
      <c r="JE12" s="6" t="n">
        <f aca="false">JE24*JE7/100</f>
        <v>0.0458970068413522</v>
      </c>
      <c r="JF12" s="6" t="n">
        <f aca="false">JF24*JF7/100</f>
        <v>0.0458231732496532</v>
      </c>
      <c r="JG12" s="6" t="n">
        <f aca="false">JG24*JG7/100</f>
        <v>0.0457781519410872</v>
      </c>
      <c r="JH12" s="6" t="n">
        <f aca="false">JH24*JH7/100</f>
        <v>0.0457109440882564</v>
      </c>
      <c r="JI12" s="6" t="n">
        <f aca="false">JI24*JI7/100</f>
        <v>0.0457707781204668</v>
      </c>
      <c r="JJ12" s="6" t="n">
        <f aca="false">JJ24*JJ7/100</f>
        <v>0.0457044890159339</v>
      </c>
      <c r="JK12" s="6" t="n">
        <f aca="false">JK24*JK7/100</f>
        <v>0.0456658654050232</v>
      </c>
      <c r="JL12" s="6" t="n">
        <f aca="false">JL24*JL7/100</f>
        <v>0.0456004678608851</v>
      </c>
      <c r="JM12" s="6" t="n">
        <f aca="false">JM24*JM7/100</f>
        <v>0.0456053059042537</v>
      </c>
      <c r="JN12" s="6" t="n">
        <f aca="false">JN24*JN7/100</f>
        <v>0.0455115706556521</v>
      </c>
      <c r="JO12" s="6" t="n">
        <f aca="false">JO24*JO7/100</f>
        <v>0.0455188898895373</v>
      </c>
      <c r="JP12" s="6" t="n">
        <f aca="false">JP24*JP7/100</f>
        <v>0.045507137169266</v>
      </c>
      <c r="JQ12" s="6" t="n">
        <f aca="false">JQ24*JQ7/100</f>
        <v>0.0454909163985819</v>
      </c>
      <c r="JR12" s="6" t="n">
        <f aca="false">JR24*JR7/100</f>
        <v>0.04543429187494</v>
      </c>
      <c r="JS12" s="6" t="n">
        <f aca="false">JS24*JS7/100</f>
        <v>0.0454043334974511</v>
      </c>
      <c r="JT12" s="6" t="n">
        <f aca="false">JT24*JT7/100</f>
        <v>0.0453590474107381</v>
      </c>
      <c r="JU12" s="6" t="n">
        <f aca="false">JU24*JU7/100</f>
        <v>0.0453461697446415</v>
      </c>
      <c r="JV12" s="6" t="n">
        <f aca="false">JV24*JV7/100</f>
        <v>0.0453180192733815</v>
      </c>
      <c r="JW12" s="6" t="n">
        <f aca="false">JW24*JW7/100</f>
        <v>0.0452381917370062</v>
      </c>
      <c r="JX12" s="6" t="n">
        <f aca="false">JX24*JX7/100</f>
        <v>0.0451885533906978</v>
      </c>
      <c r="JY12" s="6" t="n">
        <f aca="false">JY24*JY7/100</f>
        <v>0.0451339271219254</v>
      </c>
      <c r="JZ12" s="6" t="n">
        <f aca="false">JZ24*JZ7/100</f>
        <v>0.0451005853856136</v>
      </c>
      <c r="KA12" s="6" t="n">
        <f aca="false">KA24*KA7/100</f>
        <v>0.0450689206633489</v>
      </c>
      <c r="KB12" s="6" t="n">
        <f aca="false">KB24*KB7/100</f>
        <v>0.0450009718195219</v>
      </c>
      <c r="KC12" s="6" t="n">
        <f aca="false">KC24*KC7/100</f>
        <v>0.044960965390266</v>
      </c>
      <c r="KD12" s="6" t="n">
        <f aca="false">KD24*KD7/100</f>
        <v>0.0448945483360809</v>
      </c>
      <c r="KE12" s="6" t="n">
        <f aca="false">KE24*KE7/100</f>
        <v>0.0448699040141852</v>
      </c>
      <c r="KF12" s="6" t="n">
        <f aca="false">KF24*KF7/100</f>
        <v>0.0448368725639797</v>
      </c>
      <c r="KG12" s="6" t="n">
        <f aca="false">KG24*KG7/100</f>
        <v>0.0448177011426187</v>
      </c>
      <c r="KH12" s="6" t="n">
        <f aca="false">KH24*KH7/100</f>
        <v>0.044808837157341</v>
      </c>
      <c r="KI12" s="6" t="n">
        <f aca="false">KI24*KI7/100</f>
        <v>0.0447863598805693</v>
      </c>
      <c r="KJ12" s="6" t="n">
        <f aca="false">KJ24*KJ7/100</f>
        <v>0.044738255227691</v>
      </c>
      <c r="KK12" s="6" t="n">
        <f aca="false">KK24*KK7/100</f>
        <v>0.0447300784965519</v>
      </c>
      <c r="KL12" s="6" t="n">
        <f aca="false">KL24*KL7/100</f>
        <v>0.0446282336796767</v>
      </c>
      <c r="KM12" s="6" t="n">
        <f aca="false">KM24*KM7/100</f>
        <v>0.0446141579039664</v>
      </c>
      <c r="KN12" s="6" t="n">
        <f aca="false">KN24*KN7/100</f>
        <v>0.044635767966424</v>
      </c>
      <c r="KO12" s="6" t="n">
        <f aca="false">KO24*KO7/100</f>
        <v>0.0446396275685621</v>
      </c>
      <c r="KP12" s="6" t="n">
        <f aca="false">KP24*KP7/100</f>
        <v>0.0447100219165872</v>
      </c>
      <c r="KQ12" s="6" t="n">
        <f aca="false">KQ24*KQ7/100</f>
        <v>0.0446752352464463</v>
      </c>
      <c r="KR12" s="6" t="n">
        <f aca="false">KR24*KR7/100</f>
        <v>0.0446739669802965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0.0825692384625884</v>
      </c>
      <c r="BF13" s="4" t="n">
        <f aca="false">BF25*BF7/100</f>
        <v>0.0826792635839409</v>
      </c>
      <c r="BG13" s="4" t="n">
        <f aca="false">BG25*BG7/100</f>
        <v>0.0826708432666149</v>
      </c>
      <c r="BH13" s="4" t="n">
        <f aca="false">BH25*BH7/100</f>
        <v>0.0828168332690754</v>
      </c>
      <c r="BI13" s="4" t="n">
        <f aca="false">BI25*BI7/100</f>
        <v>0.0830325099318104</v>
      </c>
      <c r="BJ13" s="4" t="n">
        <f aca="false">BJ25*BJ7/100</f>
        <v>0.0832021974459642</v>
      </c>
      <c r="BK13" s="4" t="n">
        <f aca="false">BK25*BK7/100</f>
        <v>0.0831936019381952</v>
      </c>
      <c r="BL13" s="4" t="n">
        <f aca="false">BL25*BL7/100</f>
        <v>0.0832961073212346</v>
      </c>
      <c r="BM13" s="4" t="n">
        <f aca="false">BM25*BM7/100</f>
        <v>0.0834546021379379</v>
      </c>
      <c r="BN13" s="4" t="n">
        <f aca="false">BN25*BN7/100</f>
        <v>0.0835633689419824</v>
      </c>
      <c r="BO13" s="4" t="n">
        <f aca="false">BO25*BO7/100</f>
        <v>0.0836396316802527</v>
      </c>
      <c r="BP13" s="4" t="n">
        <f aca="false">BP25*BP7/100</f>
        <v>0.0837341501138372</v>
      </c>
      <c r="BQ13" s="4" t="n">
        <f aca="false">BQ25*BQ7/100</f>
        <v>0.0838036062083904</v>
      </c>
      <c r="BR13" s="4" t="n">
        <f aca="false">BR25*BR7/100</f>
        <v>0.0837638954369085</v>
      </c>
      <c r="BS13" s="4" t="n">
        <f aca="false">BS25*BS7/100</f>
        <v>0.0837878549138629</v>
      </c>
      <c r="BT13" s="4" t="n">
        <f aca="false">BT25*BT7/100</f>
        <v>0.0838307477141689</v>
      </c>
      <c r="BU13" s="4" t="n">
        <f aca="false">BU25*BU7/100</f>
        <v>0.0839201463127957</v>
      </c>
      <c r="BV13" s="4" t="n">
        <f aca="false">BV25*BV7/100</f>
        <v>0.0839740811649788</v>
      </c>
      <c r="BW13" s="4" t="n">
        <f aca="false">BW25*BW7/100</f>
        <v>0.0841191469763684</v>
      </c>
      <c r="BX13" s="4" t="n">
        <f aca="false">BX25*BX7/100</f>
        <v>0.0843396074090748</v>
      </c>
      <c r="BY13" s="4" t="n">
        <f aca="false">BY25*BY7/100</f>
        <v>0.0844308921787362</v>
      </c>
      <c r="BZ13" s="4" t="n">
        <f aca="false">BZ25*BZ7/100</f>
        <v>0.0845989624771235</v>
      </c>
      <c r="CA13" s="4" t="n">
        <f aca="false">CA25*CA7/100</f>
        <v>0.0845788396166018</v>
      </c>
      <c r="CB13" s="4" t="n">
        <f aca="false">CB25*CB7/100</f>
        <v>0.0846888640069973</v>
      </c>
      <c r="CC13" s="4" t="n">
        <f aca="false">CC25*CC7/100</f>
        <v>0.0847718688986213</v>
      </c>
      <c r="CD13" s="4" t="n">
        <f aca="false">CD25*CD7/100</f>
        <v>0.0847791118627781</v>
      </c>
      <c r="CE13" s="4" t="n">
        <f aca="false">CE25*CE7/100</f>
        <v>0.0848624200921625</v>
      </c>
      <c r="CF13" s="4" t="n">
        <f aca="false">CF25*CF7/100</f>
        <v>0.0848274787192547</v>
      </c>
      <c r="CG13" s="4" t="n">
        <f aca="false">CG25*CG7/100</f>
        <v>0.0850234932948349</v>
      </c>
      <c r="CH13" s="4" t="n">
        <f aca="false">CH25*CH7/100</f>
        <v>0.0851202702049947</v>
      </c>
      <c r="CI13" s="4" t="n">
        <f aca="false">CI25*CI7/100</f>
        <v>0.0851511238527841</v>
      </c>
      <c r="CJ13" s="4" t="n">
        <f aca="false">CJ25*CJ7/100</f>
        <v>0.0852387424664483</v>
      </c>
      <c r="CK13" s="4" t="n">
        <f aca="false">CK25*CK7/100</f>
        <v>0.0855510886905872</v>
      </c>
      <c r="CL13" s="4" t="n">
        <f aca="false">CL25*CL7/100</f>
        <v>0.0855594029307269</v>
      </c>
      <c r="CM13" s="4" t="n">
        <f aca="false">CM25*CM7/100</f>
        <v>0.0854951994685449</v>
      </c>
      <c r="CN13" s="4" t="n">
        <f aca="false">CN25*CN7/100</f>
        <v>0.085463584687047</v>
      </c>
      <c r="CO13" s="4" t="n">
        <f aca="false">CO25*CO7/100</f>
        <v>0.0854953130289964</v>
      </c>
      <c r="CP13" s="4" t="n">
        <f aca="false">CP25*CP7/100</f>
        <v>0.0855107583035222</v>
      </c>
      <c r="CQ13" s="4" t="n">
        <f aca="false">CQ25*CQ7/100</f>
        <v>0.0855742451640284</v>
      </c>
      <c r="CR13" s="4" t="n">
        <f aca="false">CR25*CR7/100</f>
        <v>0.0855675084157283</v>
      </c>
      <c r="CS13" s="4" t="n">
        <f aca="false">CS25*CS7/100</f>
        <v>0.0857002565838416</v>
      </c>
      <c r="CT13" s="4" t="n">
        <f aca="false">CT25*CT7/100</f>
        <v>0.0857731310400308</v>
      </c>
      <c r="CU13" s="4" t="n">
        <f aca="false">CU25*CU7/100</f>
        <v>0.0857897228864278</v>
      </c>
      <c r="CV13" s="4" t="n">
        <f aca="false">CV25*CV7/100</f>
        <v>0.0856919888374228</v>
      </c>
      <c r="CW13" s="4" t="n">
        <f aca="false">CW25*CW7/100</f>
        <v>0.0856857410174553</v>
      </c>
      <c r="CX13" s="4" t="n">
        <f aca="false">CX25*CX7/100</f>
        <v>0.0856184160049129</v>
      </c>
      <c r="CY13" s="4" t="n">
        <f aca="false">CY25*CY7/100</f>
        <v>0.0857050055305022</v>
      </c>
      <c r="CZ13" s="4" t="n">
        <f aca="false">CZ25*CZ7/100</f>
        <v>0.0857143004260218</v>
      </c>
      <c r="DA13" s="4" t="n">
        <f aca="false">DA25*DA7/100</f>
        <v>0.085722570195479</v>
      </c>
      <c r="DB13" s="4" t="n">
        <f aca="false">DB25*DB7/100</f>
        <v>0.085791856920828</v>
      </c>
      <c r="DC13" s="4" t="n">
        <f aca="false">DC25*DC7/100</f>
        <v>0.0858186611034973</v>
      </c>
      <c r="DD13" s="4" t="n">
        <f aca="false">DD25*DD7/100</f>
        <v>0.0858571773687809</v>
      </c>
      <c r="DE13" s="4" t="n">
        <f aca="false">DE25*DE7/100</f>
        <v>0.0857361758051419</v>
      </c>
      <c r="DF13" s="4" t="n">
        <f aca="false">DF25*DF7/100</f>
        <v>0.0855568710834953</v>
      </c>
      <c r="DG13" s="4" t="n">
        <f aca="false">DG25*DG7/100</f>
        <v>0.0852826047840194</v>
      </c>
      <c r="DH13" s="4" t="n">
        <f aca="false">DH25*DH7/100</f>
        <v>0.085006646302409</v>
      </c>
      <c r="DI13" s="4" t="n">
        <f aca="false">DI25*DI7/100</f>
        <v>0.0847708006123283</v>
      </c>
      <c r="DJ13" s="4" t="n">
        <f aca="false">DJ25*DJ7/100</f>
        <v>0.0845749986982978</v>
      </c>
      <c r="DK13" s="4" t="n">
        <f aca="false">DK25*DK7/100</f>
        <v>0.0844442471469011</v>
      </c>
      <c r="DL13" s="4" t="n">
        <f aca="false">DL25*DL7/100</f>
        <v>0.0843030163404848</v>
      </c>
      <c r="DM13" s="4" t="n">
        <f aca="false">DM25*DM7/100</f>
        <v>0.084190921502856</v>
      </c>
      <c r="DN13" s="4" t="n">
        <f aca="false">DN25*DN7/100</f>
        <v>0.0840112820400866</v>
      </c>
      <c r="DO13" s="4" t="n">
        <f aca="false">DO25*DO7/100</f>
        <v>0.0839216802646848</v>
      </c>
      <c r="DP13" s="4" t="n">
        <f aca="false">DP25*DP7/100</f>
        <v>0.083792009198136</v>
      </c>
      <c r="DQ13" s="4" t="n">
        <f aca="false">DQ25*DQ7/100</f>
        <v>0.0836627750999473</v>
      </c>
      <c r="DR13" s="4" t="n">
        <f aca="false">DR25*DR7/100</f>
        <v>0.0834221916384414</v>
      </c>
      <c r="DS13" s="4" t="n">
        <f aca="false">DS25*DS7/100</f>
        <v>0.0833277842064533</v>
      </c>
      <c r="DT13" s="4" t="n">
        <f aca="false">DT25*DT7/100</f>
        <v>0.0831715474052105</v>
      </c>
      <c r="DU13" s="4" t="n">
        <f aca="false">DU25*DU7/100</f>
        <v>0.083065769349847</v>
      </c>
      <c r="DV13" s="4" t="n">
        <f aca="false">DV25*DV7/100</f>
        <v>0.082949594841416</v>
      </c>
      <c r="DW13" s="4" t="n">
        <f aca="false">DW25*DW7/100</f>
        <v>0.0828509502854281</v>
      </c>
      <c r="DX13" s="4" t="n">
        <f aca="false">DX25*DX7/100</f>
        <v>0.0826578326143056</v>
      </c>
      <c r="DY13" s="4" t="n">
        <f aca="false">DY25*DY7/100</f>
        <v>0.0825506576609746</v>
      </c>
      <c r="DZ13" s="4" t="n">
        <f aca="false">DZ25*DZ7/100</f>
        <v>0.0824637584982085</v>
      </c>
      <c r="EA13" s="4" t="n">
        <f aca="false">EA25*EA7/100</f>
        <v>0.0822830295322093</v>
      </c>
      <c r="EB13" s="4" t="n">
        <f aca="false">EB25*EB7/100</f>
        <v>0.0821194523012775</v>
      </c>
      <c r="EC13" s="4" t="n">
        <f aca="false">EC25*EC7/100</f>
        <v>0.081867941114545</v>
      </c>
      <c r="ED13" s="4" t="n">
        <f aca="false">ED25*ED7/100</f>
        <v>0.0817384171681376</v>
      </c>
      <c r="EE13" s="4" t="n">
        <f aca="false">EE25*EE7/100</f>
        <v>0.081583149593548</v>
      </c>
      <c r="EF13" s="4" t="n">
        <f aca="false">EF25*EF7/100</f>
        <v>0.081511323425451</v>
      </c>
      <c r="EG13" s="4" t="n">
        <f aca="false">EG25*EG7/100</f>
        <v>0.0813418955402112</v>
      </c>
      <c r="EH13" s="4" t="n">
        <f aca="false">EH25*EH7/100</f>
        <v>0.0811878040716538</v>
      </c>
      <c r="EI13" s="4" t="n">
        <f aca="false">EI25*EI7/100</f>
        <v>0.0809710522860657</v>
      </c>
      <c r="EJ13" s="4" t="n">
        <f aca="false">EJ25*EJ7/100</f>
        <v>0.0807876569138551</v>
      </c>
      <c r="EK13" s="4" t="n">
        <f aca="false">EK25*EK7/100</f>
        <v>0.0806027531259069</v>
      </c>
      <c r="EL13" s="4" t="n">
        <f aca="false">EL25*EL7/100</f>
        <v>0.0803855998724122</v>
      </c>
      <c r="EM13" s="4" t="n">
        <f aca="false">EM25*EM7/100</f>
        <v>0.0802461714598594</v>
      </c>
      <c r="EN13" s="4" t="n">
        <f aca="false">EN25*EN7/100</f>
        <v>0.0800734479672724</v>
      </c>
      <c r="EO13" s="4" t="n">
        <f aca="false">EO25*EO7/100</f>
        <v>0.0799267422165393</v>
      </c>
      <c r="EP13" s="4" t="n">
        <f aca="false">EP25*EP7/100</f>
        <v>0.0798363489015757</v>
      </c>
      <c r="EQ13" s="4" t="n">
        <f aca="false">EQ25*EQ7/100</f>
        <v>0.0797353124810123</v>
      </c>
      <c r="ER13" s="4" t="n">
        <f aca="false">ER25*ER7/100</f>
        <v>0.079577079702204</v>
      </c>
      <c r="ES13" s="4" t="n">
        <f aca="false">ES25*ES7/100</f>
        <v>0.0794548819170724</v>
      </c>
      <c r="ET13" s="4" t="n">
        <f aca="false">ET25*ET7/100</f>
        <v>0.0794366627332721</v>
      </c>
      <c r="EU13" s="4" t="n">
        <f aca="false">EU25*EU7/100</f>
        <v>0.0793204223179197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0.0296505804449673</v>
      </c>
      <c r="HC13" s="4" t="n">
        <f aca="false">HC25*HC7/100</f>
        <v>0.0296779510245916</v>
      </c>
      <c r="HD13" s="4" t="n">
        <f aca="false">HD25*HD7/100</f>
        <v>0.0297415930486754</v>
      </c>
      <c r="HE13" s="4" t="n">
        <f aca="false">HE25*HE7/100</f>
        <v>0.0297829876242262</v>
      </c>
      <c r="HF13" s="4" t="n">
        <f aca="false">HF25*HF7/100</f>
        <v>0.0297844947493692</v>
      </c>
      <c r="HG13" s="4" t="n">
        <f aca="false">HG25*HG7/100</f>
        <v>0.0298395556663803</v>
      </c>
      <c r="HH13" s="4" t="n">
        <f aca="false">HH25*HH7/100</f>
        <v>0.0299128729590754</v>
      </c>
      <c r="HI13" s="4" t="n">
        <f aca="false">HI25*HI7/100</f>
        <v>0.0300056396835811</v>
      </c>
      <c r="HJ13" s="4" t="n">
        <f aca="false">HJ25*HJ7/100</f>
        <v>0.0300548742727986</v>
      </c>
      <c r="HK13" s="4" t="n">
        <f aca="false">HK25*HK7/100</f>
        <v>0.0300967850623832</v>
      </c>
      <c r="HL13" s="4" t="n">
        <f aca="false">HL25*HL7/100</f>
        <v>0.0301667677889765</v>
      </c>
      <c r="HM13" s="4" t="n">
        <f aca="false">HM25*HM7/100</f>
        <v>0.030187126235255</v>
      </c>
      <c r="HN13" s="4" t="n">
        <f aca="false">HN25*HN7/100</f>
        <v>0.0302623116866916</v>
      </c>
      <c r="HO13" s="4" t="n">
        <f aca="false">HO25*HO7/100</f>
        <v>0.0303367187828823</v>
      </c>
      <c r="HP13" s="4" t="n">
        <f aca="false">HP25*HP7/100</f>
        <v>0.0304030151132336</v>
      </c>
      <c r="HQ13" s="4" t="n">
        <f aca="false">HQ25*HQ7/100</f>
        <v>0.0304733953557379</v>
      </c>
      <c r="HR13" s="4" t="n">
        <f aca="false">HR25*HR7/100</f>
        <v>0.030551443673746</v>
      </c>
      <c r="HS13" s="4" t="n">
        <f aca="false">HS25*HS7/100</f>
        <v>0.0305581637096132</v>
      </c>
      <c r="HT13" s="4" t="n">
        <f aca="false">HT25*HT7/100</f>
        <v>0.0305596021690282</v>
      </c>
      <c r="HU13" s="4" t="n">
        <f aca="false">HU25*HU7/100</f>
        <v>0.0305489057202948</v>
      </c>
      <c r="HV13" s="4" t="n">
        <f aca="false">HV25*HV7/100</f>
        <v>0.0305907732430937</v>
      </c>
      <c r="HW13" s="4" t="n">
        <f aca="false">HW25*HW7/100</f>
        <v>0.0306424229981983</v>
      </c>
      <c r="HX13" s="4" t="n">
        <f aca="false">HX25*HX7/100</f>
        <v>0.0306666602491272</v>
      </c>
      <c r="HY13" s="4" t="n">
        <f aca="false">HY25*HY7/100</f>
        <v>0.0306666872819114</v>
      </c>
      <c r="HZ13" s="4" t="n">
        <f aca="false">HZ25*HZ7/100</f>
        <v>0.0307081078726645</v>
      </c>
      <c r="IA13" s="4" t="n">
        <f aca="false">IA25*IA7/100</f>
        <v>0.0307450862214217</v>
      </c>
      <c r="IB13" s="4" t="n">
        <f aca="false">IB25*IB7/100</f>
        <v>0.0308122882308555</v>
      </c>
      <c r="IC13" s="4" t="n">
        <f aca="false">IC25*IC7/100</f>
        <v>0.030859961784775</v>
      </c>
      <c r="ID13" s="4" t="n">
        <f aca="false">ID25*ID7/100</f>
        <v>0.030922071596712</v>
      </c>
      <c r="IE13" s="4" t="n">
        <f aca="false">IE25*IE7/100</f>
        <v>0.0309834091269052</v>
      </c>
      <c r="IF13" s="4" t="n">
        <f aca="false">IF25*IF7/100</f>
        <v>0.031037966006185</v>
      </c>
      <c r="IG13" s="4" t="n">
        <f aca="false">IG25*IG7/100</f>
        <v>0.0310782131412903</v>
      </c>
      <c r="IH13" s="4" t="n">
        <f aca="false">IH25*IH7/100</f>
        <v>0.0310993785484983</v>
      </c>
      <c r="II13" s="4" t="n">
        <f aca="false">II25*II7/100</f>
        <v>0.0311144438572475</v>
      </c>
      <c r="IJ13" s="4" t="n">
        <f aca="false">IJ25*IJ7/100</f>
        <v>0.0311990152373495</v>
      </c>
      <c r="IK13" s="4" t="n">
        <f aca="false">IK25*IK7/100</f>
        <v>0.0312134227547522</v>
      </c>
      <c r="IL13" s="4" t="n">
        <f aca="false">IL25*IL7/100</f>
        <v>0.0312418200268069</v>
      </c>
      <c r="IM13" s="4" t="n">
        <f aca="false">IM25*IM7/100</f>
        <v>0.0312877110711901</v>
      </c>
      <c r="IN13" s="4" t="n">
        <f aca="false">IN25*IN7/100</f>
        <v>0.0312941467170531</v>
      </c>
      <c r="IO13" s="4" t="n">
        <f aca="false">IO25*IO7/100</f>
        <v>0.0313767208222864</v>
      </c>
      <c r="IP13" s="4" t="n">
        <f aca="false">IP25*IP7/100</f>
        <v>0.0314597117907963</v>
      </c>
      <c r="IQ13" s="4" t="n">
        <f aca="false">IQ25*IQ7/100</f>
        <v>0.0314697880493046</v>
      </c>
      <c r="IR13" s="4" t="n">
        <f aca="false">IR25*IR7/100</f>
        <v>0.0315654653336413</v>
      </c>
      <c r="IS13" s="4" t="n">
        <f aca="false">IS25*IS7/100</f>
        <v>0.0315415986048165</v>
      </c>
      <c r="IT13" s="4" t="n">
        <f aca="false">IT25*IT7/100</f>
        <v>0.0315853745159843</v>
      </c>
      <c r="IU13" s="4" t="n">
        <f aca="false">IU25*IU7/100</f>
        <v>0.031675396584504</v>
      </c>
      <c r="IV13" s="4" t="n">
        <f aca="false">IV25*IV7/100</f>
        <v>0.0317105999046631</v>
      </c>
      <c r="IW13" s="4" t="n">
        <f aca="false">IW25*IW7/100</f>
        <v>0.0317705589918863</v>
      </c>
      <c r="IX13" s="4" t="n">
        <f aca="false">IX25*IX7/100</f>
        <v>0.0317811249271993</v>
      </c>
      <c r="IY13" s="4" t="n">
        <f aca="false">IY25*IY7/100</f>
        <v>0.0318684372757852</v>
      </c>
      <c r="IZ13" s="4" t="n">
        <f aca="false">IZ25*IZ7/100</f>
        <v>0.0319233043892351</v>
      </c>
      <c r="JA13" s="4" t="n">
        <f aca="false">JA25*JA7/100</f>
        <v>0.03188236579857</v>
      </c>
      <c r="JB13" s="4" t="n">
        <f aca="false">JB25*JB7/100</f>
        <v>0.0319100472077931</v>
      </c>
      <c r="JC13" s="4" t="n">
        <f aca="false">JC25*JC7/100</f>
        <v>0.0319109223019744</v>
      </c>
      <c r="JD13" s="4" t="n">
        <f aca="false">JD25*JD7/100</f>
        <v>0.0318853859257851</v>
      </c>
      <c r="JE13" s="4" t="n">
        <f aca="false">JE25*JE7/100</f>
        <v>0.0318531329208563</v>
      </c>
      <c r="JF13" s="4" t="n">
        <f aca="false">JF25*JF7/100</f>
        <v>0.0318018914266442</v>
      </c>
      <c r="JG13" s="4" t="n">
        <f aca="false">JG25*JG7/100</f>
        <v>0.0317706460399683</v>
      </c>
      <c r="JH13" s="4" t="n">
        <f aca="false">JH25*JH7/100</f>
        <v>0.031724002896616</v>
      </c>
      <c r="JI13" s="4" t="n">
        <f aca="false">JI25*JI7/100</f>
        <v>0.0317655285104273</v>
      </c>
      <c r="JJ13" s="4" t="n">
        <f aca="false">JJ25*JJ7/100</f>
        <v>0.0317195229906079</v>
      </c>
      <c r="JK13" s="4" t="n">
        <f aca="false">JK25*JK7/100</f>
        <v>0.0316927176911583</v>
      </c>
      <c r="JL13" s="4" t="n">
        <f aca="false">JL25*JL7/100</f>
        <v>0.0316473309261056</v>
      </c>
      <c r="JM13" s="4" t="n">
        <f aca="false">JM25*JM7/100</f>
        <v>0.0316506885925223</v>
      </c>
      <c r="JN13" s="4" t="n">
        <f aca="false">JN25*JN7/100</f>
        <v>0.0315856350838393</v>
      </c>
      <c r="JO13" s="4" t="n">
        <f aca="false">JO25*JO7/100</f>
        <v>0.0315907147294605</v>
      </c>
      <c r="JP13" s="4" t="n">
        <f aca="false">JP25*JP7/100</f>
        <v>0.0315825581853469</v>
      </c>
      <c r="JQ13" s="4" t="n">
        <f aca="false">JQ25*JQ7/100</f>
        <v>0.0315713007548467</v>
      </c>
      <c r="JR13" s="4" t="n">
        <f aca="false">JR25*JR7/100</f>
        <v>0.0315320025826505</v>
      </c>
      <c r="JS13" s="4" t="n">
        <f aca="false">JS25*JS7/100</f>
        <v>0.0315112110703947</v>
      </c>
      <c r="JT13" s="4" t="n">
        <f aca="false">JT25*JT7/100</f>
        <v>0.0314797819241647</v>
      </c>
      <c r="JU13" s="4" t="n">
        <f aca="false">JU25*JU7/100</f>
        <v>0.0314708446526928</v>
      </c>
      <c r="JV13" s="4" t="n">
        <f aca="false">JV25*JV7/100</f>
        <v>0.0314513078513949</v>
      </c>
      <c r="JW13" s="4" t="n">
        <f aca="false">JW25*JW7/100</f>
        <v>0.0313959064798917</v>
      </c>
      <c r="JX13" s="4" t="n">
        <f aca="false">JX25*JX7/100</f>
        <v>0.0313614568076418</v>
      </c>
      <c r="JY13" s="4" t="n">
        <f aca="false">JY25*JY7/100</f>
        <v>0.0313235454508905</v>
      </c>
      <c r="JZ13" s="4" t="n">
        <f aca="false">JZ25*JZ7/100</f>
        <v>0.0313004058426319</v>
      </c>
      <c r="KA13" s="4" t="n">
        <f aca="false">KA25*KA7/100</f>
        <v>0.0312784301044169</v>
      </c>
      <c r="KB13" s="4" t="n">
        <f aca="false">KB25*KB7/100</f>
        <v>0.0312312727034622</v>
      </c>
      <c r="KC13" s="4" t="n">
        <f aca="false">KC25*KC7/100</f>
        <v>0.0312035077096973</v>
      </c>
      <c r="KD13" s="4" t="n">
        <f aca="false">KD25*KD7/100</f>
        <v>0.0311574133911182</v>
      </c>
      <c r="KE13" s="4" t="n">
        <f aca="false">KE25*KE7/100</f>
        <v>0.0311403099040912</v>
      </c>
      <c r="KF13" s="4" t="n">
        <f aca="false">KF25*KF7/100</f>
        <v>0.0311173856385155</v>
      </c>
      <c r="KG13" s="4" t="n">
        <f aca="false">KG25*KG7/100</f>
        <v>0.0311040804172185</v>
      </c>
      <c r="KH13" s="4" t="n">
        <f aca="false">KH25*KH7/100</f>
        <v>0.0310979286935945</v>
      </c>
      <c r="KI13" s="4" t="n">
        <f aca="false">KI25*KI7/100</f>
        <v>0.0310823291646931</v>
      </c>
      <c r="KJ13" s="4" t="n">
        <f aca="false">KJ25*KJ7/100</f>
        <v>0.0310489438960732</v>
      </c>
      <c r="KK13" s="4" t="n">
        <f aca="false">KK25*KK7/100</f>
        <v>0.0310432691359581</v>
      </c>
      <c r="KL13" s="4" t="n">
        <f aca="false">KL25*KL7/100</f>
        <v>0.0309725874790814</v>
      </c>
      <c r="KM13" s="4" t="n">
        <f aca="false">KM25*KM7/100</f>
        <v>0.0309628187036095</v>
      </c>
      <c r="KN13" s="4" t="n">
        <f aca="false">KN25*KN7/100</f>
        <v>0.0309778163742478</v>
      </c>
      <c r="KO13" s="4" t="n">
        <f aca="false">KO25*KO7/100</f>
        <v>0.0309804949894427</v>
      </c>
      <c r="KP13" s="4" t="n">
        <f aca="false">KP25*KP7/100</f>
        <v>0.0310293496028224</v>
      </c>
      <c r="KQ13" s="4" t="n">
        <f aca="false">KQ25*KQ7/100</f>
        <v>0.0310052071912769</v>
      </c>
      <c r="KR13" s="4" t="n">
        <f aca="false">KR25*KR7/100</f>
        <v>0.0310043269977081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3356.9999705104</v>
      </c>
      <c r="AT28" s="4" t="n">
        <f aca="false">AT3*'Taux avec population simulée'!C114</f>
        <v>1612.0106656546</v>
      </c>
      <c r="AU28" s="4" t="n">
        <f aca="false">AU3*'Taux avec population simulée'!D114</f>
        <v>4238.0949322497</v>
      </c>
      <c r="AV28" s="4" t="n">
        <f aca="false">AV3*'Taux avec population simulée'!E114</f>
        <v>4805.511707311</v>
      </c>
      <c r="AW28" s="4" t="n">
        <f aca="false">AW3*'Taux avec population simulée'!F114</f>
        <v>6048.5426412208</v>
      </c>
      <c r="AX28" s="4" t="n">
        <f aca="false">AX3*'Taux avec population simulée'!G114</f>
        <v>4995.5275822896</v>
      </c>
      <c r="AY28" s="4" t="n">
        <f aca="false">AY3*'Taux avec population simulée'!H114</f>
        <v>3935.3138264352</v>
      </c>
      <c r="AZ28" s="4" t="n">
        <f aca="false">AZ3*'Taux avec population simulée'!I114</f>
        <v>3004.8310498144</v>
      </c>
      <c r="BA28" s="4" t="n">
        <f aca="false">BA3*'Taux avec population simulée'!J114</f>
        <v>1932.7114897344</v>
      </c>
      <c r="BB28" s="4" t="n">
        <f aca="false">BB3*'Taux avec population simulée'!K114</f>
        <v>1865.6507133425</v>
      </c>
      <c r="BC28" s="4" t="n">
        <f aca="false">BC3*'Taux avec population simulée'!L114</f>
        <v>3313.4913363514</v>
      </c>
      <c r="BD28" s="1" t="n">
        <f aca="false">BD3*'Taux avec population simulée'!M114</f>
        <v>5700.1457012904</v>
      </c>
      <c r="BE28" s="4" t="n">
        <f aca="false">BE3*'Taux avec population simulée'!N114</f>
        <v>3183.17392960695</v>
      </c>
      <c r="BF28" s="4" t="n">
        <f aca="false">BF3*'Taux avec population simulée'!O114</f>
        <v>3186.06638636944</v>
      </c>
      <c r="BG28" s="4" t="n">
        <f aca="false">BG3*'Taux avec population simulée'!P114</f>
        <v>3156.26125811346</v>
      </c>
      <c r="BH28" s="4" t="n">
        <f aca="false">BH3*'Taux avec population simulée'!Q114</f>
        <v>3159.93037128054</v>
      </c>
      <c r="BI28" s="4" t="n">
        <f aca="false">BI3*'Taux avec population simulée'!R114</f>
        <v>3181.88515563537</v>
      </c>
      <c r="BJ28" s="4" t="n">
        <f aca="false">BJ3*'Taux avec population simulée'!S114</f>
        <v>3186.36447735424</v>
      </c>
      <c r="BK28" s="4" t="n">
        <f aca="false">BK3*'Taux avec population simulée'!T114</f>
        <v>3188.83031128266</v>
      </c>
      <c r="BL28" s="4" t="n">
        <f aca="false">BL3*'Taux avec population simulée'!U114</f>
        <v>3197.4034723962</v>
      </c>
      <c r="BM28" s="4" t="n">
        <f aca="false">BM3*'Taux avec population simulée'!V114</f>
        <v>3215.90753795406</v>
      </c>
      <c r="BN28" s="4" t="n">
        <f aca="false">BN3*'Taux avec population simulée'!W114</f>
        <v>3212.61569304558</v>
      </c>
      <c r="BO28" s="4" t="n">
        <f aca="false">BO3*'Taux avec population simulée'!X114</f>
        <v>3206.25791444221</v>
      </c>
      <c r="BP28" s="4" t="n">
        <f aca="false">BP3*'Taux avec population simulée'!Y114</f>
        <v>3156.33378443731</v>
      </c>
      <c r="BQ28" s="4" t="n">
        <f aca="false">BQ3*'Taux avec population simulée'!Z114</f>
        <v>3167.20402808</v>
      </c>
      <c r="BR28" s="4" t="n">
        <f aca="false">BR3*'Taux avec population simulée'!AA114</f>
        <v>3162.60429176731</v>
      </c>
      <c r="BS28" s="4" t="n">
        <f aca="false">BS3*'Taux avec population simulée'!AB114</f>
        <v>3103.14104090279</v>
      </c>
      <c r="BT28" s="4" t="n">
        <f aca="false">BT3*'Taux avec population simulée'!AC114</f>
        <v>3049.97372901887</v>
      </c>
      <c r="BU28" s="4" t="n">
        <f aca="false">BU3*'Taux avec population simulée'!AD114</f>
        <v>3024.96156640235</v>
      </c>
      <c r="BV28" s="4" t="n">
        <f aca="false">BV3*'Taux avec population simulée'!AE114</f>
        <v>3011.28142215391</v>
      </c>
      <c r="BW28" s="4" t="n">
        <f aca="false">BW3*'Taux avec population simulée'!AF114</f>
        <v>3026.8996586302</v>
      </c>
      <c r="BX28" s="4" t="n">
        <f aca="false">BX3*'Taux avec population simulée'!AG114</f>
        <v>3070.65968758224</v>
      </c>
      <c r="BY28" s="4" t="n">
        <f aca="false">BY3*'Taux avec population simulée'!AH114</f>
        <v>3051.33783228605</v>
      </c>
      <c r="BZ28" s="4" t="n">
        <f aca="false">BZ3*'Taux avec population simulée'!AI114</f>
        <v>3061.90194737342</v>
      </c>
      <c r="CA28" s="4" t="n">
        <f aca="false">CA3*'Taux avec population simulée'!AJ114</f>
        <v>3051.6679695475</v>
      </c>
      <c r="CB28" s="4" t="n">
        <f aca="false">CB3*'Taux avec population simulée'!AK114</f>
        <v>3029.26160068057</v>
      </c>
      <c r="CC28" s="4" t="n">
        <f aca="false">CC3*'Taux avec population simulée'!AL114</f>
        <v>3015.32210207981</v>
      </c>
      <c r="CD28" s="4" t="n">
        <f aca="false">CD3*'Taux avec population simulée'!AM114</f>
        <v>2981.23082607425</v>
      </c>
      <c r="CE28" s="4" t="n">
        <f aca="false">CE3*'Taux avec population simulée'!AN114</f>
        <v>3019.81240302202</v>
      </c>
      <c r="CF28" s="4" t="n">
        <f aca="false">CF3*'Taux avec population simulée'!AO114</f>
        <v>2981.46257294889</v>
      </c>
      <c r="CG28" s="4" t="n">
        <f aca="false">CG3*'Taux avec population simulée'!AP114</f>
        <v>3050.01136588264</v>
      </c>
      <c r="CH28" s="4" t="n">
        <f aca="false">CH3*'Taux avec population simulée'!AQ114</f>
        <v>3091.93972719341</v>
      </c>
      <c r="CI28" s="4" t="n">
        <f aca="false">CI3*'Taux avec population simulée'!AR114</f>
        <v>3093.58494246592</v>
      </c>
      <c r="CJ28" s="4" t="n">
        <f aca="false">CJ3*'Taux avec population simulée'!AS114</f>
        <v>3130.3282732394</v>
      </c>
      <c r="CK28" s="4" t="n">
        <f aca="false">CK3*'Taux avec population simulée'!AT114</f>
        <v>3206.41749239635</v>
      </c>
      <c r="CL28" s="4" t="n">
        <f aca="false">CL3*'Taux avec population simulée'!AU114</f>
        <v>3235.4706403775</v>
      </c>
      <c r="CM28" s="4" t="n">
        <f aca="false">CM3*'Taux avec population simulée'!AV114</f>
        <v>3199.44665204546</v>
      </c>
      <c r="CN28" s="4" t="n">
        <f aca="false">CN3*'Taux avec population simulée'!AW114</f>
        <v>3129.32556703817</v>
      </c>
      <c r="CO28" s="4" t="n">
        <f aca="false">CO3*'Taux avec population simulée'!AX114</f>
        <v>3110.81520269793</v>
      </c>
      <c r="CP28" s="4" t="n">
        <f aca="false">CP3*'Taux avec population simulée'!AY114</f>
        <v>3018.15626216787</v>
      </c>
      <c r="CQ28" s="4" t="n">
        <f aca="false">CQ3*'Taux avec population simulée'!AZ114</f>
        <v>3015.3350276116</v>
      </c>
      <c r="CR28" s="4" t="n">
        <f aca="false">CR3*'Taux avec population simulée'!BA114</f>
        <v>2985.38829095136</v>
      </c>
      <c r="CS28" s="4" t="n">
        <f aca="false">CS3*'Taux avec population simulée'!BB114</f>
        <v>3018.91488558229</v>
      </c>
      <c r="CT28" s="4" t="n">
        <f aca="false">CT3*'Taux avec population simulée'!BC114</f>
        <v>3026.85426078421</v>
      </c>
      <c r="CU28" s="4" t="n">
        <f aca="false">CU3*'Taux avec population simulée'!BD114</f>
        <v>2994.62691538292</v>
      </c>
      <c r="CV28" s="4" t="n">
        <f aca="false">CV3*'Taux avec population simulée'!BE114</f>
        <v>2937.22818538062</v>
      </c>
      <c r="CW28" s="4" t="n">
        <f aca="false">CW3*'Taux avec population simulée'!BF114</f>
        <v>2887.77044030551</v>
      </c>
      <c r="CX28" s="4" t="n">
        <f aca="false">CX3*'Taux avec population simulée'!BG114</f>
        <v>2825.56455813149</v>
      </c>
      <c r="CY28" s="4" t="n">
        <f aca="false">CY3*'Taux avec population simulée'!BH114</f>
        <v>2853.03064920242</v>
      </c>
      <c r="CZ28" s="4" t="n">
        <f aca="false">CZ3*'Taux avec population simulée'!BI114</f>
        <v>2820.03154121992</v>
      </c>
      <c r="DA28" s="4" t="n">
        <f aca="false">DA3*'Taux avec population simulée'!BJ114</f>
        <v>2708.45078161659</v>
      </c>
      <c r="DB28" s="4" t="n">
        <f aca="false">DB3*'Taux avec population simulée'!BK114</f>
        <v>2714.50702587513</v>
      </c>
      <c r="DC28" s="4" t="n">
        <f aca="false">DC3*'Taux avec population simulée'!BL114</f>
        <v>2710.96853505849</v>
      </c>
      <c r="DD28" s="4" t="n">
        <f aca="false">DD3*'Taux avec population simulée'!BM114</f>
        <v>2709.70938229435</v>
      </c>
      <c r="DE28" s="4" t="n">
        <f aca="false">DE3*'Taux avec population simulée'!BN114</f>
        <v>2703.02377462107</v>
      </c>
      <c r="DF28" s="4" t="n">
        <f aca="false">DF3*'Taux avec population simulée'!BO114</f>
        <v>2693.32266601089</v>
      </c>
      <c r="DG28" s="4" t="n">
        <f aca="false">DG3*'Taux avec population simulée'!BP114</f>
        <v>2658.79969364676</v>
      </c>
      <c r="DH28" s="4" t="n">
        <f aca="false">DH3*'Taux avec population simulée'!BQ114</f>
        <v>2635.82489538857</v>
      </c>
      <c r="DI28" s="4" t="n">
        <f aca="false">DI3*'Taux avec population simulée'!BR114</f>
        <v>2542.65150313597</v>
      </c>
      <c r="DJ28" s="4" t="n">
        <f aca="false">DJ3*'Taux avec population simulée'!BS114</f>
        <v>2502.89118443684</v>
      </c>
      <c r="DK28" s="4" t="n">
        <f aca="false">DK3*'Taux avec population simulée'!BT114</f>
        <v>2463.8527128885</v>
      </c>
      <c r="DL28" s="4" t="n">
        <f aca="false">DL3*'Taux avec population simulée'!BU114</f>
        <v>2506.01624742691</v>
      </c>
      <c r="DM28" s="4" t="n">
        <f aca="false">DM3*'Taux avec population simulée'!BV114</f>
        <v>2492.93242590581</v>
      </c>
      <c r="DN28" s="4" t="n">
        <f aca="false">DN3*'Taux avec population simulée'!BW114</f>
        <v>2485.69124037468</v>
      </c>
      <c r="DO28" s="4" t="n">
        <f aca="false">DO3*'Taux avec population simulée'!BX114</f>
        <v>2501.22238978511</v>
      </c>
      <c r="DP28" s="4" t="n">
        <f aca="false">DP3*'Taux avec population simulée'!BY114</f>
        <v>2484.36118293601</v>
      </c>
      <c r="DQ28" s="4" t="n">
        <f aca="false">DQ3*'Taux avec population simulée'!BZ114</f>
        <v>2513.01069124987</v>
      </c>
      <c r="DR28" s="4" t="n">
        <f aca="false">DR3*'Taux avec population simulée'!CA114</f>
        <v>2464.89824464311</v>
      </c>
      <c r="DS28" s="4" t="n">
        <f aca="false">DS3*'Taux avec population simulée'!CB114</f>
        <v>2478.35598280036</v>
      </c>
      <c r="DT28" s="4" t="n">
        <f aca="false">DT3*'Taux avec population simulée'!CC114</f>
        <v>2461.16153642883</v>
      </c>
      <c r="DU28" s="4" t="n">
        <f aca="false">DU3*'Taux avec population simulée'!CD114</f>
        <v>2446.4864813004</v>
      </c>
      <c r="DV28" s="4" t="n">
        <f aca="false">DV3*'Taux avec population simulée'!CE114</f>
        <v>2459.23170870445</v>
      </c>
      <c r="DW28" s="4" t="n">
        <f aca="false">DW3*'Taux avec population simulée'!CF114</f>
        <v>2484.91426481634</v>
      </c>
      <c r="DX28" s="4" t="n">
        <f aca="false">DX3*'Taux avec population simulée'!CG114</f>
        <v>2468.92656150499</v>
      </c>
      <c r="DY28" s="4" t="n">
        <f aca="false">DY3*'Taux avec population simulée'!CH114</f>
        <v>2487.86640215659</v>
      </c>
      <c r="DZ28" s="4" t="n">
        <f aca="false">DZ3*'Taux avec population simulée'!CI114</f>
        <v>2487.07468886353</v>
      </c>
      <c r="EA28" s="4" t="n">
        <f aca="false">EA3*'Taux avec population simulée'!CJ114</f>
        <v>2456.37559599578</v>
      </c>
      <c r="EB28" s="4" t="n">
        <f aca="false">EB3*'Taux avec population simulée'!CK114</f>
        <v>2447.03538587963</v>
      </c>
      <c r="EC28" s="4" t="n">
        <f aca="false">EC3*'Taux avec population simulée'!CL114</f>
        <v>2378.52274548278</v>
      </c>
      <c r="ED28" s="4" t="n">
        <f aca="false">ED3*'Taux avec population simulée'!CM114</f>
        <v>2372.4875743919</v>
      </c>
      <c r="EE28" s="4" t="n">
        <f aca="false">EE3*'Taux avec population simulée'!CN114</f>
        <v>2296.63897102768</v>
      </c>
      <c r="EF28" s="4" t="n">
        <f aca="false">EF3*'Taux avec population simulée'!CO114</f>
        <v>2287.31108819556</v>
      </c>
      <c r="EG28" s="4" t="n">
        <f aca="false">EG3*'Taux avec population simulée'!CP114</f>
        <v>2233.1157813923</v>
      </c>
      <c r="EH28" s="4" t="n">
        <f aca="false">EH3*'Taux avec population simulée'!CQ114</f>
        <v>2224.91089913996</v>
      </c>
      <c r="EI28" s="4" t="n">
        <f aca="false">EI3*'Taux avec population simulée'!CR114</f>
        <v>2173.64806616073</v>
      </c>
      <c r="EJ28" s="4" t="n">
        <f aca="false">EJ3*'Taux avec population simulée'!CS114</f>
        <v>2134.16751348537</v>
      </c>
      <c r="EK28" s="4" t="n">
        <f aca="false">EK3*'Taux avec population simulée'!CT114</f>
        <v>2101.94208895793</v>
      </c>
      <c r="EL28" s="4" t="n">
        <f aca="false">EL3*'Taux avec population simulée'!CU114</f>
        <v>2076.2781480676</v>
      </c>
      <c r="EM28" s="4" t="n">
        <f aca="false">EM3*'Taux avec population simulée'!CV114</f>
        <v>2037.71885490173</v>
      </c>
      <c r="EN28" s="4" t="n">
        <f aca="false">EN3*'Taux avec population simulée'!CW114</f>
        <v>2032.62825464434</v>
      </c>
      <c r="EO28" s="4" t="n">
        <f aca="false">EO3*'Taux avec population simulée'!CX114</f>
        <v>2042.66294585276</v>
      </c>
      <c r="EP28" s="4" t="n">
        <f aca="false">EP3*'Taux avec population simulée'!CY114</f>
        <v>2015.52308837879</v>
      </c>
      <c r="EQ28" s="4" t="n">
        <f aca="false">EQ3*'Taux avec population simulée'!CZ114</f>
        <v>2018.33319729162</v>
      </c>
      <c r="ER28" s="4" t="n">
        <f aca="false">ER3*'Taux avec population simulée'!DA114</f>
        <v>1982.66586110994</v>
      </c>
      <c r="ES28" s="4" t="n">
        <f aca="false">ES3*'Taux avec population simulée'!DB114</f>
        <v>1981.47717093569</v>
      </c>
      <c r="ET28" s="4" t="n">
        <f aca="false">ET3*'Taux avec population simulée'!DC114</f>
        <v>1992.67018896887</v>
      </c>
      <c r="EU28" s="4" t="n">
        <f aca="false">EU3*'Taux avec population simulée'!DD114</f>
        <v>2002.10795412985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995.9999921021</v>
      </c>
      <c r="GQ28" s="4" t="n">
        <f aca="false">GQ3*'Taux avec population simulée'!C128</f>
        <v>900.887160303</v>
      </c>
      <c r="GR28" s="4" t="n">
        <f aca="false">GR3*'Taux avec population simulée'!D128</f>
        <v>366.2430061416</v>
      </c>
      <c r="GS28" s="4" t="n">
        <f aca="false">GS3*'Taux avec population simulée'!E128</f>
        <v>0</v>
      </c>
      <c r="GT28" s="4" t="n">
        <f aca="false">GT3*'Taux avec population simulée'!F128</f>
        <v>2479.5892476135</v>
      </c>
      <c r="GU28" s="4" t="n">
        <f aca="false">GU3*'Taux avec population simulée'!G128</f>
        <v>2369.31284731653</v>
      </c>
      <c r="GV28" s="4" t="n">
        <f aca="false">GV3*'Taux avec population simulée'!H128</f>
        <v>2314.85783084785</v>
      </c>
      <c r="GW28" s="4" t="n">
        <f aca="false">GW3*'Taux avec population simulée'!I128</f>
        <v>2264.3659295916</v>
      </c>
      <c r="GX28" s="4" t="n">
        <f aca="false">GX3*'Taux avec population simulée'!J128</f>
        <v>2234.1273474696</v>
      </c>
      <c r="GY28" s="4" t="n">
        <f aca="false">GY3*'Taux avec population simulée'!K128</f>
        <v>2025.0029428305</v>
      </c>
      <c r="GZ28" s="4" t="n">
        <f aca="false">GZ3*'Taux avec population simulée'!L128</f>
        <v>461.729583535</v>
      </c>
      <c r="HA28" s="1" t="n">
        <f aca="false">HA3*'Taux avec population simulée'!M128</f>
        <v>506.9701197693</v>
      </c>
      <c r="HB28" s="4" t="n">
        <f aca="false">HB3*'Taux avec population simulée'!N128</f>
        <v>2315.67532635979</v>
      </c>
      <c r="HC28" s="4" t="n">
        <f aca="false">HC3*'Taux avec population simulée'!O128</f>
        <v>2298.18852828328</v>
      </c>
      <c r="HD28" s="4" t="n">
        <f aca="false">HD3*'Taux avec population simulée'!P128</f>
        <v>2359.46871394503</v>
      </c>
      <c r="HE28" s="4" t="n">
        <f aca="false">HE3*'Taux avec population simulée'!Q128</f>
        <v>2328.71713806321</v>
      </c>
      <c r="HF28" s="4" t="n">
        <f aca="false">HF3*'Taux avec population simulée'!R128</f>
        <v>2287.80747431633</v>
      </c>
      <c r="HG28" s="4" t="n">
        <f aca="false">HG3*'Taux avec population simulée'!S128</f>
        <v>2324.98866962402</v>
      </c>
      <c r="HH28" s="4" t="n">
        <f aca="false">HH3*'Taux avec population simulée'!T128</f>
        <v>2356.76362060594</v>
      </c>
      <c r="HI28" s="4" t="n">
        <f aca="false">HI3*'Taux avec population simulée'!U128</f>
        <v>2401.84039840212</v>
      </c>
      <c r="HJ28" s="4" t="n">
        <f aca="false">HJ3*'Taux avec population simulée'!V128</f>
        <v>2397.41506056958</v>
      </c>
      <c r="HK28" s="4" t="n">
        <f aca="false">HK3*'Taux avec population simulée'!W128</f>
        <v>2390.32889120717</v>
      </c>
      <c r="HL28" s="4" t="n">
        <f aca="false">HL3*'Taux avec population simulée'!X128</f>
        <v>2409.2050226225</v>
      </c>
      <c r="HM28" s="4" t="n">
        <f aca="false">HM3*'Taux avec population simulée'!Y128</f>
        <v>2380.33641806785</v>
      </c>
      <c r="HN28" s="4" t="n">
        <f aca="false">HN3*'Taux avec population simulée'!Z128</f>
        <v>2361.9438996487</v>
      </c>
      <c r="HO28" s="4" t="n">
        <f aca="false">HO3*'Taux avec population simulée'!AA128</f>
        <v>2377.62236993197</v>
      </c>
      <c r="HP28" s="4" t="n">
        <f aca="false">HP3*'Taux avec population simulée'!AB128</f>
        <v>2427.18717997093</v>
      </c>
      <c r="HQ28" s="4" t="n">
        <f aca="false">HQ3*'Taux avec population simulée'!AC128</f>
        <v>2477.48658927993</v>
      </c>
      <c r="HR28" s="4" t="n">
        <f aca="false">HR3*'Taux avec population simulée'!AD128</f>
        <v>2531.44585985647</v>
      </c>
      <c r="HS28" s="4" t="n">
        <f aca="false">HS3*'Taux avec population simulée'!AE128</f>
        <v>2506.5965600739</v>
      </c>
      <c r="HT28" s="4" t="n">
        <f aca="false">HT3*'Taux avec population simulée'!AF128</f>
        <v>2479.00341492978</v>
      </c>
      <c r="HU28" s="4" t="n">
        <f aca="false">HU3*'Taux avec population simulée'!AG128</f>
        <v>2452.11126426888</v>
      </c>
      <c r="HV28" s="4" t="n">
        <f aca="false">HV3*'Taux avec population simulée'!AH128</f>
        <v>2490.83900367373</v>
      </c>
      <c r="HW28" s="4" t="n">
        <f aca="false">HW3*'Taux avec population simulée'!AI128</f>
        <v>2509.6181994813</v>
      </c>
      <c r="HX28" s="4" t="n">
        <f aca="false">HX3*'Taux avec population simulée'!AJ128</f>
        <v>2484.54858805159</v>
      </c>
      <c r="HY28" s="4" t="n">
        <f aca="false">HY3*'Taux avec population simulée'!AK128</f>
        <v>2438.55158464816</v>
      </c>
      <c r="HZ28" s="4" t="n">
        <f aca="false">HZ3*'Taux avec population simulée'!AL128</f>
        <v>2478.43292162028</v>
      </c>
      <c r="IA28" s="4" t="n">
        <f aca="false">IA3*'Taux avec population simulée'!AM128</f>
        <v>2507.13004105965</v>
      </c>
      <c r="IB28" s="4" t="n">
        <f aca="false">IB3*'Taux avec population simulée'!AN128</f>
        <v>2475.16399960446</v>
      </c>
      <c r="IC28" s="4" t="n">
        <f aca="false">IC3*'Taux avec population simulée'!AO128</f>
        <v>2473.21322180841</v>
      </c>
      <c r="ID28" s="4" t="n">
        <f aca="false">ID3*'Taux avec population simulée'!AP128</f>
        <v>2471.36086602688</v>
      </c>
      <c r="IE28" s="4" t="n">
        <f aca="false">IE3*'Taux avec population simulée'!AQ128</f>
        <v>2438.6952492102</v>
      </c>
      <c r="IF28" s="4" t="n">
        <f aca="false">IF3*'Taux avec population simulée'!AR128</f>
        <v>2451.3934495742</v>
      </c>
      <c r="IG28" s="4" t="n">
        <f aca="false">IG3*'Taux avec population simulée'!AS128</f>
        <v>2405.05659622667</v>
      </c>
      <c r="IH28" s="4" t="n">
        <f aca="false">IH3*'Taux avec population simulée'!AT128</f>
        <v>2362.22645639266</v>
      </c>
      <c r="II28" s="4" t="n">
        <f aca="false">II3*'Taux avec population simulée'!AU128</f>
        <v>2362.96973609693</v>
      </c>
      <c r="IJ28" s="4" t="n">
        <f aca="false">IJ3*'Taux avec population simulée'!AV128</f>
        <v>2375.58644372723</v>
      </c>
      <c r="IK28" s="4" t="n">
        <f aca="false">IK3*'Taux avec population simulée'!AW128</f>
        <v>2394.68354409104</v>
      </c>
      <c r="IL28" s="4" t="n">
        <f aca="false">IL3*'Taux avec population simulée'!AX128</f>
        <v>2355.02369505358</v>
      </c>
      <c r="IM28" s="4" t="n">
        <f aca="false">IM3*'Taux avec population simulée'!AY128</f>
        <v>2341.80076415692</v>
      </c>
      <c r="IN28" s="4" t="n">
        <f aca="false">IN3*'Taux avec population simulée'!AZ128</f>
        <v>2373.02177810709</v>
      </c>
      <c r="IO28" s="4" t="n">
        <f aca="false">IO3*'Taux avec population simulée'!BA128</f>
        <v>2409.3472981278</v>
      </c>
      <c r="IP28" s="4" t="n">
        <f aca="false">IP3*'Taux avec population simulée'!BB128</f>
        <v>2423.76855525015</v>
      </c>
      <c r="IQ28" s="4" t="n">
        <f aca="false">IQ3*'Taux avec population simulée'!BC128</f>
        <v>2398.61136143857</v>
      </c>
      <c r="IR28" s="4" t="n">
        <f aca="false">IR3*'Taux avec population simulée'!BD128</f>
        <v>2433.400180661</v>
      </c>
      <c r="IS28" s="4" t="n">
        <f aca="false">IS3*'Taux avec population simulée'!BE128</f>
        <v>2402.95867840519</v>
      </c>
      <c r="IT28" s="4" t="n">
        <f aca="false">IT3*'Taux avec population simulée'!BF128</f>
        <v>2404.17320059504</v>
      </c>
      <c r="IU28" s="4" t="n">
        <f aca="false">IU3*'Taux avec population simulée'!BG128</f>
        <v>2434.69925297505</v>
      </c>
      <c r="IV28" s="4" t="n">
        <f aca="false">IV3*'Taux avec population simulée'!BH128</f>
        <v>2401.83426367244</v>
      </c>
      <c r="IW28" s="4" t="n">
        <f aca="false">IW3*'Taux avec population simulée'!BI128</f>
        <v>2401.91541532124</v>
      </c>
      <c r="IX28" s="4" t="n">
        <f aca="false">IX3*'Taux avec population simulée'!BJ128</f>
        <v>2389.42320922283</v>
      </c>
      <c r="IY28" s="4" t="n">
        <f aca="false">IY3*'Taux avec population simulée'!BK128</f>
        <v>2453.38764463533</v>
      </c>
      <c r="IZ28" s="4" t="n">
        <f aca="false">IZ3*'Taux avec population simulée'!BL128</f>
        <v>2473.60550623453</v>
      </c>
      <c r="JA28" s="4" t="n">
        <f aca="false">JA3*'Taux avec population simulée'!BM128</f>
        <v>2447.55378678585</v>
      </c>
      <c r="JB28" s="4" t="n">
        <f aca="false">JB3*'Taux avec population simulée'!BN128</f>
        <v>2536.69900874759</v>
      </c>
      <c r="JC28" s="4" t="n">
        <f aca="false">JC3*'Taux avec population simulée'!BO128</f>
        <v>2548.06916752551</v>
      </c>
      <c r="JD28" s="4" t="n">
        <f aca="false">JD3*'Taux avec population simulée'!BP128</f>
        <v>2529.6796780948</v>
      </c>
      <c r="JE28" s="4" t="n">
        <f aca="false">JE3*'Taux avec population simulée'!BQ128</f>
        <v>2481.59271211366</v>
      </c>
      <c r="JF28" s="4" t="n">
        <f aca="false">JF3*'Taux avec population simulée'!BR128</f>
        <v>2411.84232750441</v>
      </c>
      <c r="JG28" s="4" t="n">
        <f aca="false">JG3*'Taux avec population simulée'!BS128</f>
        <v>2423.71383522455</v>
      </c>
      <c r="JH28" s="4" t="n">
        <f aca="false">JH3*'Taux avec population simulée'!BT128</f>
        <v>2378.58619430363</v>
      </c>
      <c r="JI28" s="4" t="n">
        <f aca="false">JI3*'Taux avec population simulée'!BU128</f>
        <v>2420.89923170796</v>
      </c>
      <c r="JJ28" s="4" t="n">
        <f aca="false">JJ3*'Taux avec population simulée'!BV128</f>
        <v>2362.94085191484</v>
      </c>
      <c r="JK28" s="4" t="n">
        <f aca="false">JK3*'Taux avec population simulée'!BW128</f>
        <v>2314.4549398529</v>
      </c>
      <c r="JL28" s="4" t="n">
        <f aca="false">JL3*'Taux avec population simulée'!BX128</f>
        <v>2267.23291175615</v>
      </c>
      <c r="JM28" s="4" t="n">
        <f aca="false">JM3*'Taux avec population simulée'!BY128</f>
        <v>2267.17996550254</v>
      </c>
      <c r="JN28" s="4" t="n">
        <f aca="false">JN3*'Taux avec population simulée'!BZ128</f>
        <v>2247.81711205093</v>
      </c>
      <c r="JO28" s="4" t="n">
        <f aca="false">JO3*'Taux avec population simulée'!CA128</f>
        <v>2212.0216085804</v>
      </c>
      <c r="JP28" s="4" t="n">
        <f aca="false">JP3*'Taux avec population simulée'!CB128</f>
        <v>2187.84891894491</v>
      </c>
      <c r="JQ28" s="4" t="n">
        <f aca="false">JQ3*'Taux avec population simulée'!CC128</f>
        <v>2225.74204050894</v>
      </c>
      <c r="JR28" s="4" t="n">
        <f aca="false">JR3*'Taux avec population simulée'!CD128</f>
        <v>2128.45329840278</v>
      </c>
      <c r="JS28" s="4" t="n">
        <f aca="false">JS3*'Taux avec population simulée'!CE128</f>
        <v>2086.39632854033</v>
      </c>
      <c r="JT28" s="4" t="n">
        <f aca="false">JT3*'Taux avec population simulée'!CF128</f>
        <v>2068.55240886302</v>
      </c>
      <c r="JU28" s="4" t="n">
        <f aca="false">JU3*'Taux avec population simulée'!CG128</f>
        <v>2106.56758011398</v>
      </c>
      <c r="JV28" s="4" t="n">
        <f aca="false">JV3*'Taux avec population simulée'!CH128</f>
        <v>2112.37300538897</v>
      </c>
      <c r="JW28" s="4" t="n">
        <f aca="false">JW3*'Taux avec population simulée'!CI128</f>
        <v>2060.03063866584</v>
      </c>
      <c r="JX28" s="4" t="n">
        <f aca="false">JX3*'Taux avec population simulée'!CJ128</f>
        <v>2053.01841070257</v>
      </c>
      <c r="JY28" s="4" t="n">
        <f aca="false">JY3*'Taux avec population simulée'!CK128</f>
        <v>2002.33513421041</v>
      </c>
      <c r="JZ28" s="4" t="n">
        <f aca="false">JZ3*'Taux avec population simulée'!CL128</f>
        <v>2026.72823796958</v>
      </c>
      <c r="KA28" s="4" t="n">
        <f aca="false">KA3*'Taux avec population simulée'!CM128</f>
        <v>2004.91261207218</v>
      </c>
      <c r="KB28" s="4" t="n">
        <f aca="false">KB3*'Taux avec population simulée'!CN128</f>
        <v>2014.84957473743</v>
      </c>
      <c r="KC28" s="4" t="n">
        <f aca="false">KC3*'Taux avec population simulée'!CO128</f>
        <v>1958.86696672425</v>
      </c>
      <c r="KD28" s="4" t="n">
        <f aca="false">KD3*'Taux avec population simulée'!CP128</f>
        <v>1952.5380700402</v>
      </c>
      <c r="KE28" s="4" t="n">
        <f aca="false">KE3*'Taux avec population simulée'!CQ128</f>
        <v>1938.51541807008</v>
      </c>
      <c r="KF28" s="4" t="n">
        <f aca="false">KF3*'Taux avec population simulée'!CR128</f>
        <v>1909.82363183831</v>
      </c>
      <c r="KG28" s="4" t="n">
        <f aca="false">KG3*'Taux avec population simulée'!CS128</f>
        <v>1891.55167886178</v>
      </c>
      <c r="KH28" s="4" t="n">
        <f aca="false">KH3*'Taux avec population simulée'!CT128</f>
        <v>1902.9371256151</v>
      </c>
      <c r="KI28" s="4" t="n">
        <f aca="false">KI3*'Taux avec population simulée'!CU128</f>
        <v>1909.88270324893</v>
      </c>
      <c r="KJ28" s="4" t="n">
        <f aca="false">KJ3*'Taux avec population simulée'!CV128</f>
        <v>1907.6355344472</v>
      </c>
      <c r="KK28" s="4" t="n">
        <f aca="false">KK3*'Taux avec population simulée'!CW128</f>
        <v>1865.57324576503</v>
      </c>
      <c r="KL28" s="4" t="n">
        <f aca="false">KL3*'Taux avec population simulée'!CX128</f>
        <v>1828.29142320347</v>
      </c>
      <c r="KM28" s="4" t="n">
        <f aca="false">KM3*'Taux avec population simulée'!CY128</f>
        <v>1849.67030223531</v>
      </c>
      <c r="KN28" s="4" t="n">
        <f aca="false">KN3*'Taux avec population simulée'!CZ128</f>
        <v>1867.15216834767</v>
      </c>
      <c r="KO28" s="4" t="n">
        <f aca="false">KO3*'Taux avec population simulée'!DA128</f>
        <v>1907.99201486749</v>
      </c>
      <c r="KP28" s="4" t="n">
        <f aca="false">KP3*'Taux avec population simulée'!DB128</f>
        <v>1943.83654613276</v>
      </c>
      <c r="KQ28" s="4" t="n">
        <f aca="false">KQ3*'Taux avec population simulée'!DC128</f>
        <v>1943.22403613004</v>
      </c>
      <c r="KR28" s="4" t="n">
        <f aca="false">KR3*'Taux avec population simulée'!DD128</f>
        <v>1960.57111252144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25818.0000531453</v>
      </c>
      <c r="AT29" s="12" t="n">
        <f aca="false">AT4*'Taux avec population simulée'!C115</f>
        <v>21136.295143212</v>
      </c>
      <c r="AU29" s="12" t="n">
        <f aca="false">AU4*'Taux avec population simulée'!D115</f>
        <v>25519.4804781032</v>
      </c>
      <c r="AV29" s="12" t="n">
        <f aca="false">AV4*'Taux avec population simulée'!E115</f>
        <v>22676.062104324</v>
      </c>
      <c r="AW29" s="12" t="n">
        <f aca="false">AW4*'Taux avec population simulée'!F115</f>
        <v>20065.2441262448</v>
      </c>
      <c r="AX29" s="12" t="n">
        <f aca="false">AX4*'Taux avec population simulée'!G115</f>
        <v>19685.1881218514</v>
      </c>
      <c r="AY29" s="12" t="n">
        <f aca="false">AY4*'Taux avec population simulée'!H115</f>
        <v>19329.3312211737</v>
      </c>
      <c r="AZ29" s="12" t="n">
        <f aca="false">AZ4*'Taux avec population simulée'!I115</f>
        <v>18516.9333121381</v>
      </c>
      <c r="BA29" s="12" t="n">
        <f aca="false">BA4*'Taux avec population simulée'!J115</f>
        <v>17967.6779728106</v>
      </c>
      <c r="BB29" s="12" t="n">
        <f aca="false">BB4*'Taux avec population simulée'!K115</f>
        <v>16203.6390077534</v>
      </c>
      <c r="BC29" s="12" t="n">
        <f aca="false">BC4*'Taux avec population simulée'!L115</f>
        <v>15882.7800392147</v>
      </c>
      <c r="BD29" s="1" t="n">
        <f aca="false">BD4*'Taux avec population simulée'!M115</f>
        <v>21877.627623968</v>
      </c>
      <c r="BE29" s="12" t="n">
        <f aca="false">BE4*'Taux avec population simulée'!N115</f>
        <v>20543.4499772225</v>
      </c>
      <c r="BF29" s="12" t="n">
        <f aca="false">BF4*'Taux avec population simulée'!O115</f>
        <v>20259.478264409</v>
      </c>
      <c r="BG29" s="12" t="n">
        <f aca="false">BG4*'Taux avec population simulée'!P115</f>
        <v>20205.6724681271</v>
      </c>
      <c r="BH29" s="12" t="n">
        <f aca="false">BH4*'Taux avec population simulée'!Q115</f>
        <v>20380.4444948647</v>
      </c>
      <c r="BI29" s="12" t="n">
        <f aca="false">BI4*'Taux avec population simulée'!R115</f>
        <v>20282.0165660904</v>
      </c>
      <c r="BJ29" s="12" t="n">
        <f aca="false">BJ4*'Taux avec population simulée'!S115</f>
        <v>20557.0247535991</v>
      </c>
      <c r="BK29" s="12" t="n">
        <f aca="false">BK4*'Taux avec population simulée'!T115</f>
        <v>20131.6142079897</v>
      </c>
      <c r="BL29" s="12" t="n">
        <f aca="false">BL4*'Taux avec population simulée'!U115</f>
        <v>20200.1698522296</v>
      </c>
      <c r="BM29" s="12" t="n">
        <f aca="false">BM4*'Taux avec population simulée'!V115</f>
        <v>20279.4037985655</v>
      </c>
      <c r="BN29" s="12" t="n">
        <f aca="false">BN4*'Taux avec population simulée'!W115</f>
        <v>20277.1292437225</v>
      </c>
      <c r="BO29" s="12" t="n">
        <f aca="false">BO4*'Taux avec population simulée'!X115</f>
        <v>20282.747622649</v>
      </c>
      <c r="BP29" s="12" t="n">
        <f aca="false">BP4*'Taux avec population simulée'!Y115</f>
        <v>20415.533806183</v>
      </c>
      <c r="BQ29" s="12" t="n">
        <f aca="false">BQ4*'Taux avec population simulée'!Z115</f>
        <v>20430.1505304328</v>
      </c>
      <c r="BR29" s="12" t="n">
        <f aca="false">BR4*'Taux avec population simulée'!AA115</f>
        <v>20071.8586158003</v>
      </c>
      <c r="BS29" s="12" t="n">
        <f aca="false">BS4*'Taux avec population simulée'!AB115</f>
        <v>20074.6032224217</v>
      </c>
      <c r="BT29" s="12" t="n">
        <f aca="false">BT4*'Taux avec population simulée'!AC115</f>
        <v>20438.6324094512</v>
      </c>
      <c r="BU29" s="12" t="n">
        <f aca="false">BU4*'Taux avec population simulée'!AD115</f>
        <v>20651.505768474</v>
      </c>
      <c r="BV29" s="12" t="n">
        <f aca="false">BV4*'Taux avec population simulée'!AE115</f>
        <v>20701.0452310757</v>
      </c>
      <c r="BW29" s="12" t="n">
        <f aca="false">BW4*'Taux avec population simulée'!AF115</f>
        <v>20456.7698312318</v>
      </c>
      <c r="BX29" s="12" t="n">
        <f aca="false">BX4*'Taux avec population simulée'!AG115</f>
        <v>20365.2277909192</v>
      </c>
      <c r="BY29" s="12" t="n">
        <f aca="false">BY4*'Taux avec population simulée'!AH115</f>
        <v>20786.7784390453</v>
      </c>
      <c r="BZ29" s="12" t="n">
        <f aca="false">BZ4*'Taux avec population simulée'!AI115</f>
        <v>21126.2387643289</v>
      </c>
      <c r="CA29" s="12" t="n">
        <f aca="false">CA4*'Taux avec population simulée'!AJ115</f>
        <v>20999.3361326296</v>
      </c>
      <c r="CB29" s="12" t="n">
        <f aca="false">CB4*'Taux avec population simulée'!AK115</f>
        <v>21087.9176837863</v>
      </c>
      <c r="CC29" s="12" t="n">
        <f aca="false">CC4*'Taux avec population simulée'!AL115</f>
        <v>21132.8058917448</v>
      </c>
      <c r="CD29" s="12" t="n">
        <f aca="false">CD4*'Taux avec population simulée'!AM115</f>
        <v>21073.7223581782</v>
      </c>
      <c r="CE29" s="12" t="n">
        <f aca="false">CE4*'Taux avec population simulée'!AN115</f>
        <v>21181.8306437718</v>
      </c>
      <c r="CF29" s="12" t="n">
        <f aca="false">CF4*'Taux avec population simulée'!AO115</f>
        <v>21145.7516720209</v>
      </c>
      <c r="CG29" s="12" t="n">
        <f aca="false">CG4*'Taux avec population simulée'!AP115</f>
        <v>21059.0484402984</v>
      </c>
      <c r="CH29" s="12" t="n">
        <f aca="false">CH4*'Taux avec population simulée'!AQ115</f>
        <v>20776.46287106</v>
      </c>
      <c r="CI29" s="12" t="n">
        <f aca="false">CI4*'Taux avec population simulée'!AR115</f>
        <v>20576.055181313</v>
      </c>
      <c r="CJ29" s="12" t="n">
        <f aca="false">CJ4*'Taux avec population simulée'!AS115</f>
        <v>20152.61695545</v>
      </c>
      <c r="CK29" s="12" t="n">
        <f aca="false">CK4*'Taux avec population simulée'!AT115</f>
        <v>20409.104345168</v>
      </c>
      <c r="CL29" s="12" t="n">
        <f aca="false">CL4*'Taux avec population simulée'!AU115</f>
        <v>20318.3797489266</v>
      </c>
      <c r="CM29" s="12" t="n">
        <f aca="false">CM4*'Taux avec population simulée'!AV115</f>
        <v>20081.3587791597</v>
      </c>
      <c r="CN29" s="12" t="n">
        <f aca="false">CN4*'Taux avec population simulée'!AW115</f>
        <v>20104.6056017973</v>
      </c>
      <c r="CO29" s="12" t="n">
        <f aca="false">CO4*'Taux avec population simulée'!AX115</f>
        <v>19954.0629320064</v>
      </c>
      <c r="CP29" s="12" t="n">
        <f aca="false">CP4*'Taux avec population simulée'!AY115</f>
        <v>20289.8116250266</v>
      </c>
      <c r="CQ29" s="12" t="n">
        <f aca="false">CQ4*'Taux avec population simulée'!AZ115</f>
        <v>20283.6119161025</v>
      </c>
      <c r="CR29" s="12" t="n">
        <f aca="false">CR4*'Taux avec population simulée'!BA115</f>
        <v>20203.123069982</v>
      </c>
      <c r="CS29" s="12" t="n">
        <f aca="false">CS4*'Taux avec population simulée'!BB115</f>
        <v>20097.0549189338</v>
      </c>
      <c r="CT29" s="12" t="n">
        <f aca="false">CT4*'Taux avec population simulée'!BC115</f>
        <v>19894.1996314655</v>
      </c>
      <c r="CU29" s="12" t="n">
        <f aca="false">CU4*'Taux avec population simulée'!BD115</f>
        <v>20134.9462403743</v>
      </c>
      <c r="CV29" s="12" t="n">
        <f aca="false">CV4*'Taux avec population simulée'!BE115</f>
        <v>19861.5880827787</v>
      </c>
      <c r="CW29" s="12" t="n">
        <f aca="false">CW4*'Taux avec population simulée'!BF115</f>
        <v>19982.5613050033</v>
      </c>
      <c r="CX29" s="12" t="n">
        <f aca="false">CX4*'Taux avec population simulée'!BG115</f>
        <v>19899.6538765806</v>
      </c>
      <c r="CY29" s="12" t="n">
        <f aca="false">CY4*'Taux avec population simulée'!BH115</f>
        <v>19809.0210292612</v>
      </c>
      <c r="CZ29" s="12" t="n">
        <f aca="false">CZ4*'Taux avec population simulée'!BI115</f>
        <v>19830.9529402562</v>
      </c>
      <c r="DA29" s="12" t="n">
        <f aca="false">DA4*'Taux avec population simulée'!BJ115</f>
        <v>20326.5052567582</v>
      </c>
      <c r="DB29" s="12" t="n">
        <f aca="false">DB4*'Taux avec population simulée'!BK115</f>
        <v>20399.3954770425</v>
      </c>
      <c r="DC29" s="12" t="n">
        <f aca="false">DC4*'Taux avec population simulée'!BL115</f>
        <v>20329.7146136531</v>
      </c>
      <c r="DD29" s="12" t="n">
        <f aca="false">DD4*'Taux avec population simulée'!BM115</f>
        <v>20329.5732118591</v>
      </c>
      <c r="DE29" s="12" t="n">
        <f aca="false">DE4*'Taux avec population simulée'!BN115</f>
        <v>20188.1268423011</v>
      </c>
      <c r="DF29" s="12" t="n">
        <f aca="false">DF4*'Taux avec population simulée'!BO115</f>
        <v>20076.0793521818</v>
      </c>
      <c r="DG29" s="12" t="n">
        <f aca="false">DG4*'Taux avec population simulée'!BP115</f>
        <v>19879.3965214452</v>
      </c>
      <c r="DH29" s="12" t="n">
        <f aca="false">DH4*'Taux avec population simulée'!BQ115</f>
        <v>19325.0062581961</v>
      </c>
      <c r="DI29" s="12" t="n">
        <f aca="false">DI4*'Taux avec population simulée'!BR115</f>
        <v>19376.5167988885</v>
      </c>
      <c r="DJ29" s="12" t="n">
        <f aca="false">DJ4*'Taux avec population simulée'!BS115</f>
        <v>19108.8569402528</v>
      </c>
      <c r="DK29" s="12" t="n">
        <f aca="false">DK4*'Taux avec population simulée'!BT115</f>
        <v>19195.7835132254</v>
      </c>
      <c r="DL29" s="12" t="n">
        <f aca="false">DL4*'Taux avec population simulée'!BU115</f>
        <v>18777.3094075136</v>
      </c>
      <c r="DM29" s="12" t="n">
        <f aca="false">DM4*'Taux avec population simulée'!BV115</f>
        <v>18725.6447845807</v>
      </c>
      <c r="DN29" s="12" t="n">
        <f aca="false">DN4*'Taux avec population simulée'!BW115</f>
        <v>18480.6742677247</v>
      </c>
      <c r="DO29" s="12" t="n">
        <f aca="false">DO4*'Taux avec population simulée'!BX115</f>
        <v>18317.0861223972</v>
      </c>
      <c r="DP29" s="12" t="n">
        <f aca="false">DP4*'Taux avec population simulée'!BY115</f>
        <v>18332.7078093673</v>
      </c>
      <c r="DQ29" s="12" t="n">
        <f aca="false">DQ4*'Taux avec population simulée'!BZ115</f>
        <v>17908.5938666608</v>
      </c>
      <c r="DR29" s="12" t="n">
        <f aca="false">DR4*'Taux avec population simulée'!CA115</f>
        <v>17773.1212325619</v>
      </c>
      <c r="DS29" s="12" t="n">
        <f aca="false">DS4*'Taux avec population simulée'!CB115</f>
        <v>17674.7945140506</v>
      </c>
      <c r="DT29" s="12" t="n">
        <f aca="false">DT4*'Taux avec population simulée'!CC115</f>
        <v>17437.9451208703</v>
      </c>
      <c r="DU29" s="12" t="n">
        <f aca="false">DU4*'Taux avec population simulée'!CD115</f>
        <v>16998.8654337808</v>
      </c>
      <c r="DV29" s="12" t="n">
        <f aca="false">DV4*'Taux avec population simulée'!CE115</f>
        <v>16778.686238196</v>
      </c>
      <c r="DW29" s="12" t="n">
        <f aca="false">DW4*'Taux avec population simulée'!CF115</f>
        <v>16665.6862927853</v>
      </c>
      <c r="DX29" s="12" t="n">
        <f aca="false">DX4*'Taux avec population simulée'!CG115</f>
        <v>16468.1136376491</v>
      </c>
      <c r="DY29" s="12" t="n">
        <f aca="false">DY4*'Taux avec population simulée'!CH115</f>
        <v>16166.4186975103</v>
      </c>
      <c r="DZ29" s="12" t="n">
        <f aca="false">DZ4*'Taux avec population simulée'!CI115</f>
        <v>16244.4815825504</v>
      </c>
      <c r="EA29" s="12" t="n">
        <f aca="false">EA4*'Taux avec population simulée'!CJ115</f>
        <v>16178.2537873632</v>
      </c>
      <c r="EB29" s="12" t="n">
        <f aca="false">EB4*'Taux avec population simulée'!CK115</f>
        <v>16181.0282714007</v>
      </c>
      <c r="EC29" s="12" t="n">
        <f aca="false">EC4*'Taux avec population simulée'!CL115</f>
        <v>15894.3189664197</v>
      </c>
      <c r="ED29" s="12" t="n">
        <f aca="false">ED4*'Taux avec population simulée'!CM115</f>
        <v>15642.934454731</v>
      </c>
      <c r="EE29" s="12" t="n">
        <f aca="false">EE4*'Taux avec population simulée'!CN115</f>
        <v>15699.5835421847</v>
      </c>
      <c r="EF29" s="12" t="n">
        <f aca="false">EF4*'Taux avec population simulée'!CO115</f>
        <v>15930.116681076</v>
      </c>
      <c r="EG29" s="12" t="n">
        <f aca="false">EG4*'Taux avec population simulée'!CP115</f>
        <v>15919.3647750136</v>
      </c>
      <c r="EH29" s="12" t="n">
        <f aca="false">EH4*'Taux avec population simulée'!CQ115</f>
        <v>15896.5681186076</v>
      </c>
      <c r="EI29" s="12" t="n">
        <f aca="false">EI4*'Taux avec population simulée'!CR115</f>
        <v>15770.550478555</v>
      </c>
      <c r="EJ29" s="12" t="n">
        <f aca="false">EJ4*'Taux avec population simulée'!CS115</f>
        <v>15638.8940515611</v>
      </c>
      <c r="EK29" s="12" t="n">
        <f aca="false">EK4*'Taux avec population simulée'!CT115</f>
        <v>15693.7058235544</v>
      </c>
      <c r="EL29" s="12" t="n">
        <f aca="false">EL4*'Taux avec population simulée'!CU115</f>
        <v>15474.6471072385</v>
      </c>
      <c r="EM29" s="12" t="n">
        <f aca="false">EM4*'Taux avec population simulée'!CV115</f>
        <v>15506.7247699513</v>
      </c>
      <c r="EN29" s="12" t="n">
        <f aca="false">EN4*'Taux avec population simulée'!CW115</f>
        <v>15284.2524690375</v>
      </c>
      <c r="EO29" s="12" t="n">
        <f aca="false">EO4*'Taux avec population simulée'!CX115</f>
        <v>15101.0390842223</v>
      </c>
      <c r="EP29" s="12" t="n">
        <f aca="false">EP4*'Taux avec population simulée'!CY115</f>
        <v>15222.6104955016</v>
      </c>
      <c r="EQ29" s="12" t="n">
        <f aca="false">EQ4*'Taux avec population simulée'!CZ115</f>
        <v>15173.7175067736</v>
      </c>
      <c r="ER29" s="12" t="n">
        <f aca="false">ER4*'Taux avec population simulée'!DA115</f>
        <v>15222.2364966874</v>
      </c>
      <c r="ES29" s="12" t="n">
        <f aca="false">ES4*'Taux avec population simulée'!DB115</f>
        <v>15124.1512050855</v>
      </c>
      <c r="ET29" s="12" t="n">
        <f aca="false">ET4*'Taux avec population simulée'!DC115</f>
        <v>15009.6677361134</v>
      </c>
      <c r="EU29" s="12" t="n">
        <f aca="false">EU4*'Taux avec population simulée'!DD115</f>
        <v>14841.5052958509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21646.9999719684</v>
      </c>
      <c r="GQ29" s="12" t="n">
        <f aca="false">GQ4*'Taux avec population simulée'!C129</f>
        <v>8712.4263566979</v>
      </c>
      <c r="GR29" s="12" t="n">
        <f aca="false">GR4*'Taux avec population simulée'!D129</f>
        <v>9299.3919010812</v>
      </c>
      <c r="GS29" s="12" t="n">
        <f aca="false">GS4*'Taux avec population simulée'!E129</f>
        <v>9393.309738666</v>
      </c>
      <c r="GT29" s="12" t="n">
        <f aca="false">GT4*'Taux avec population simulée'!F129</f>
        <v>12115.0665275472</v>
      </c>
      <c r="GU29" s="12" t="n">
        <f aca="false">GU4*'Taux avec population simulée'!G129</f>
        <v>10752.7080501598</v>
      </c>
      <c r="GV29" s="12" t="n">
        <f aca="false">GV4*'Taux avec population simulée'!H129</f>
        <v>9237.4829415726</v>
      </c>
      <c r="GW29" s="12" t="n">
        <f aca="false">GW4*'Taux avec population simulée'!I129</f>
        <v>7650.95302725188</v>
      </c>
      <c r="GX29" s="12" t="n">
        <f aca="false">GX4*'Taux avec population simulée'!J129</f>
        <v>6181.3611518509</v>
      </c>
      <c r="GY29" s="12" t="n">
        <f aca="false">GY4*'Taux avec population simulée'!K129</f>
        <v>16019.409759872</v>
      </c>
      <c r="GZ29" s="12" t="n">
        <f aca="false">GZ4*'Taux avec population simulée'!L129</f>
        <v>8462.4997323056</v>
      </c>
      <c r="HA29" s="1" t="n">
        <f aca="false">HA4*'Taux avec population simulée'!M129</f>
        <v>10970.3590000326</v>
      </c>
      <c r="HB29" s="12" t="n">
        <f aca="false">HB4*'Taux avec population simulée'!N129</f>
        <v>12342.8689031275</v>
      </c>
      <c r="HC29" s="12" t="n">
        <f aca="false">HC4*'Taux avec population simulée'!O129</f>
        <v>12415.6939819206</v>
      </c>
      <c r="HD29" s="12" t="n">
        <f aca="false">HD4*'Taux avec population simulée'!P129</f>
        <v>12259.9975150662</v>
      </c>
      <c r="HE29" s="12" t="n">
        <f aca="false">HE4*'Taux avec population simulée'!Q129</f>
        <v>12192.6587984642</v>
      </c>
      <c r="HF29" s="12" t="n">
        <f aca="false">HF4*'Taux avec population simulée'!R129</f>
        <v>12259.7911647085</v>
      </c>
      <c r="HG29" s="12" t="n">
        <f aca="false">HG4*'Taux avec population simulée'!S129</f>
        <v>12058.7250887742</v>
      </c>
      <c r="HH29" s="12" t="n">
        <f aca="false">HH4*'Taux avec population simulée'!T129</f>
        <v>12025.1850851096</v>
      </c>
      <c r="HI29" s="12" t="n">
        <f aca="false">HI4*'Taux avec population simulée'!U129</f>
        <v>11958.7380555969</v>
      </c>
      <c r="HJ29" s="12" t="n">
        <f aca="false">HJ4*'Taux avec population simulée'!V129</f>
        <v>11972.9785981034</v>
      </c>
      <c r="HK29" s="12" t="n">
        <f aca="false">HK4*'Taux avec population simulée'!W129</f>
        <v>11923.455782413</v>
      </c>
      <c r="HL29" s="12" t="n">
        <f aca="false">HL4*'Taux avec population simulée'!X129</f>
        <v>11972.0247668723</v>
      </c>
      <c r="HM29" s="12" t="n">
        <f aca="false">HM4*'Taux avec population simulée'!Y129</f>
        <v>11974.3885227201</v>
      </c>
      <c r="HN29" s="12" t="n">
        <f aca="false">HN4*'Taux avec population simulée'!Z129</f>
        <v>12207.4262163977</v>
      </c>
      <c r="HO29" s="12" t="n">
        <f aca="false">HO4*'Taux avec population simulée'!AA129</f>
        <v>12257.9237358619</v>
      </c>
      <c r="HP29" s="12" t="n">
        <f aca="false">HP4*'Taux avec population simulée'!AB129</f>
        <v>12160.052140786</v>
      </c>
      <c r="HQ29" s="12" t="n">
        <f aca="false">HQ4*'Taux avec population simulée'!AC129</f>
        <v>12237.5255062954</v>
      </c>
      <c r="HR29" s="12" t="n">
        <f aca="false">HR4*'Taux avec population simulée'!AD129</f>
        <v>12189.8105505827</v>
      </c>
      <c r="HS29" s="12" t="n">
        <f aca="false">HS4*'Taux avec population simulée'!AE129</f>
        <v>12134.2619798658</v>
      </c>
      <c r="HT29" s="12" t="n">
        <f aca="false">HT4*'Taux avec population simulée'!AF129</f>
        <v>12050.8428284278</v>
      </c>
      <c r="HU29" s="12" t="n">
        <f aca="false">HU4*'Taux avec population simulée'!AG129</f>
        <v>11940.7712334137</v>
      </c>
      <c r="HV29" s="12" t="n">
        <f aca="false">HV4*'Taux avec population simulée'!AH129</f>
        <v>11763.7613192339</v>
      </c>
      <c r="HW29" s="12" t="n">
        <f aca="false">HW4*'Taux avec population simulée'!AI129</f>
        <v>11709.2439435446</v>
      </c>
      <c r="HX29" s="12" t="n">
        <f aca="false">HX4*'Taux avec population simulée'!AJ129</f>
        <v>11819.6020998218</v>
      </c>
      <c r="HY29" s="12" t="n">
        <f aca="false">HY4*'Taux avec population simulée'!AK129</f>
        <v>11870.3746148165</v>
      </c>
      <c r="HZ29" s="12" t="n">
        <f aca="false">HZ4*'Taux avec population simulée'!AL129</f>
        <v>11752.9362534713</v>
      </c>
      <c r="IA29" s="12" t="n">
        <f aca="false">IA4*'Taux avec population simulée'!AM129</f>
        <v>11772.7411485449</v>
      </c>
      <c r="IB29" s="12" t="n">
        <f aca="false">IB4*'Taux avec population simulée'!AN129</f>
        <v>12031.70190558</v>
      </c>
      <c r="IC29" s="12" t="n">
        <f aca="false">IC4*'Taux avec population simulée'!AO129</f>
        <v>12051.7784404097</v>
      </c>
      <c r="ID29" s="12" t="n">
        <f aca="false">ID4*'Taux avec population simulée'!AP129</f>
        <v>12177.6323466849</v>
      </c>
      <c r="IE29" s="12" t="n">
        <f aca="false">IE4*'Taux avec population simulée'!AQ129</f>
        <v>12423.7258172408</v>
      </c>
      <c r="IF29" s="12" t="n">
        <f aca="false">IF4*'Taux avec population simulée'!AR129</f>
        <v>12439.8960441956</v>
      </c>
      <c r="IG29" s="12" t="n">
        <f aca="false">IG4*'Taux avec population simulée'!AS129</f>
        <v>12598.8273954546</v>
      </c>
      <c r="IH29" s="12" t="n">
        <f aca="false">IH4*'Taux avec population simulée'!AT129</f>
        <v>12538.1270355724</v>
      </c>
      <c r="II29" s="12" t="n">
        <f aca="false">II4*'Taux avec population simulée'!AU129</f>
        <v>12329.5677410693</v>
      </c>
      <c r="IJ29" s="12" t="n">
        <f aca="false">IJ4*'Taux avec population simulée'!AV129</f>
        <v>12503.2075339425</v>
      </c>
      <c r="IK29" s="12" t="n">
        <f aca="false">IK4*'Taux avec population simulée'!AW129</f>
        <v>12276.4966757196</v>
      </c>
      <c r="IL29" s="12" t="n">
        <f aca="false">IL4*'Taux avec population simulée'!AX129</f>
        <v>12418.8366460005</v>
      </c>
      <c r="IM29" s="12" t="n">
        <f aca="false">IM4*'Taux avec population simulée'!AY129</f>
        <v>12501.8879884102</v>
      </c>
      <c r="IN29" s="12" t="n">
        <f aca="false">IN4*'Taux avec population simulée'!AZ129</f>
        <v>12263.9324032124</v>
      </c>
      <c r="IO29" s="12" t="n">
        <f aca="false">IO4*'Taux avec population simulée'!BA129</f>
        <v>12303.8799492693</v>
      </c>
      <c r="IP29" s="12" t="n">
        <f aca="false">IP4*'Taux avec population simulée'!BB129</f>
        <v>12521.4153976303</v>
      </c>
      <c r="IQ29" s="12" t="n">
        <f aca="false">IQ4*'Taux avec population simulée'!BC129</f>
        <v>12501.1758243428</v>
      </c>
      <c r="IR29" s="12" t="n">
        <f aca="false">IR4*'Taux avec population simulée'!BD129</f>
        <v>12523.1640683508</v>
      </c>
      <c r="IS29" s="12" t="n">
        <f aca="false">IS4*'Taux avec population simulée'!BE129</f>
        <v>12336.0574886657</v>
      </c>
      <c r="IT29" s="12" t="n">
        <f aca="false">IT4*'Taux avec population simulée'!BF129</f>
        <v>12464.1417251521</v>
      </c>
      <c r="IU29" s="12" t="n">
        <f aca="false">IU4*'Taux avec population simulée'!BG129</f>
        <v>12615.5947929687</v>
      </c>
      <c r="IV29" s="12" t="n">
        <f aca="false">IV4*'Taux avec population simulée'!BH129</f>
        <v>12602.3639303811</v>
      </c>
      <c r="IW29" s="12" t="n">
        <f aca="false">IW4*'Taux avec population simulée'!BI129</f>
        <v>12699.7898180321</v>
      </c>
      <c r="IX29" s="12" t="n">
        <f aca="false">IX4*'Taux avec population simulée'!BJ129</f>
        <v>12561.5633422849</v>
      </c>
      <c r="IY29" s="12" t="n">
        <f aca="false">IY4*'Taux avec population simulée'!BK129</f>
        <v>12334.9248264809</v>
      </c>
      <c r="IZ29" s="12" t="n">
        <f aca="false">IZ4*'Taux avec population simulée'!BL129</f>
        <v>12334.0571226931</v>
      </c>
      <c r="JA29" s="12" t="n">
        <f aca="false">JA4*'Taux avec population simulée'!BM129</f>
        <v>11969.5615482612</v>
      </c>
      <c r="JB29" s="12" t="n">
        <f aca="false">JB4*'Taux avec population simulée'!BN129</f>
        <v>11745.6411066802</v>
      </c>
      <c r="JC29" s="12" t="n">
        <f aca="false">JC4*'Taux avec population simulée'!BO129</f>
        <v>11858.8547295652</v>
      </c>
      <c r="JD29" s="12" t="n">
        <f aca="false">JD4*'Taux avec population simulée'!BP129</f>
        <v>11839.8525829975</v>
      </c>
      <c r="JE29" s="12" t="n">
        <f aca="false">JE4*'Taux avec population simulée'!BQ129</f>
        <v>12063.7347872378</v>
      </c>
      <c r="JF29" s="12" t="n">
        <f aca="false">JF4*'Taux avec population simulée'!BR129</f>
        <v>12110.1324945425</v>
      </c>
      <c r="JG29" s="12" t="n">
        <f aca="false">JG4*'Taux avec population simulée'!BS129</f>
        <v>11909.9451188315</v>
      </c>
      <c r="JH29" s="12" t="n">
        <f aca="false">JH4*'Taux avec population simulée'!BT129</f>
        <v>12096.9328912804</v>
      </c>
      <c r="JI29" s="12" t="n">
        <f aca="false">JI4*'Taux avec population simulée'!BU129</f>
        <v>12007.3955616941</v>
      </c>
      <c r="JJ29" s="12" t="n">
        <f aca="false">JJ4*'Taux avec population simulée'!BV129</f>
        <v>11943.4599157839</v>
      </c>
      <c r="JK29" s="12" t="n">
        <f aca="false">JK4*'Taux avec population simulée'!BW129</f>
        <v>12033.7755335706</v>
      </c>
      <c r="JL29" s="12" t="n">
        <f aca="false">JL4*'Taux avec population simulée'!BX129</f>
        <v>11992.004260206</v>
      </c>
      <c r="JM29" s="12" t="n">
        <f aca="false">JM4*'Taux avec population simulée'!BY129</f>
        <v>12071.5551435979</v>
      </c>
      <c r="JN29" s="12" t="n">
        <f aca="false">JN4*'Taux avec population simulée'!BZ129</f>
        <v>11885.2464683684</v>
      </c>
      <c r="JO29" s="12" t="n">
        <f aca="false">JO4*'Taux avec population simulée'!CA129</f>
        <v>12005.025579526</v>
      </c>
      <c r="JP29" s="12" t="n">
        <f aca="false">JP4*'Taux avec population simulée'!CB129</f>
        <v>12008.8330127523</v>
      </c>
      <c r="JQ29" s="12" t="n">
        <f aca="false">JQ4*'Taux avec population simulée'!CC129</f>
        <v>11767.6644726178</v>
      </c>
      <c r="JR29" s="12" t="n">
        <f aca="false">JR4*'Taux avec population simulée'!CD129</f>
        <v>12043.5052404954</v>
      </c>
      <c r="JS29" s="12" t="n">
        <f aca="false">JS4*'Taux avec population simulée'!CE129</f>
        <v>12192.8072346093</v>
      </c>
      <c r="JT29" s="12" t="n">
        <f aca="false">JT4*'Taux avec population simulée'!CF129</f>
        <v>12085.405557815</v>
      </c>
      <c r="JU29" s="12" t="n">
        <f aca="false">JU4*'Taux avec population simulée'!CG129</f>
        <v>12065.1836000724</v>
      </c>
      <c r="JV29" s="12" t="n">
        <f aca="false">JV4*'Taux avec population simulée'!CH129</f>
        <v>12030.4802763653</v>
      </c>
      <c r="JW29" s="12" t="n">
        <f aca="false">JW4*'Taux avec population simulée'!CI129</f>
        <v>11945.9602114878</v>
      </c>
      <c r="JX29" s="12" t="n">
        <f aca="false">JX4*'Taux avec population simulée'!CJ129</f>
        <v>11854.3454167454</v>
      </c>
      <c r="JY29" s="12" t="n">
        <f aca="false">JY4*'Taux avec population simulée'!CK129</f>
        <v>11771.3271920293</v>
      </c>
      <c r="JZ29" s="12" t="n">
        <f aca="false">JZ4*'Taux avec population simulée'!CL129</f>
        <v>11472.3813576415</v>
      </c>
      <c r="KA29" s="12" t="n">
        <f aca="false">KA4*'Taux avec population simulée'!CM129</f>
        <v>11483.539924516</v>
      </c>
      <c r="KB29" s="12" t="n">
        <f aca="false">KB4*'Taux avec population simulée'!CN129</f>
        <v>11162.888415137</v>
      </c>
      <c r="KC29" s="12" t="n">
        <f aca="false">KC4*'Taux avec population simulée'!CO129</f>
        <v>11340.9610582769</v>
      </c>
      <c r="KD29" s="12" t="n">
        <f aca="false">KD4*'Taux avec population simulée'!CP129</f>
        <v>11115.7839174352</v>
      </c>
      <c r="KE29" s="12" t="n">
        <f aca="false">KE4*'Taux avec population simulée'!CQ129</f>
        <v>10997.4027809925</v>
      </c>
      <c r="KF29" s="12" t="n">
        <f aca="false">KF4*'Taux avec population simulée'!CR129</f>
        <v>11042.2195134526</v>
      </c>
      <c r="KG29" s="12" t="n">
        <f aca="false">KG4*'Taux avec population simulée'!CS129</f>
        <v>10972.1674337873</v>
      </c>
      <c r="KH29" s="12" t="n">
        <f aca="false">KH4*'Taux avec population simulée'!CT129</f>
        <v>10914.4476514665</v>
      </c>
      <c r="KI29" s="12" t="n">
        <f aca="false">KI4*'Taux avec population simulée'!CU129</f>
        <v>10682.8819330942</v>
      </c>
      <c r="KJ29" s="12" t="n">
        <f aca="false">KJ4*'Taux avec population simulée'!CV129</f>
        <v>10475.5124230347</v>
      </c>
      <c r="KK29" s="12" t="n">
        <f aca="false">KK4*'Taux avec population simulée'!CW129</f>
        <v>10695.8732058744</v>
      </c>
      <c r="KL29" s="12" t="n">
        <f aca="false">KL4*'Taux avec population simulée'!CX129</f>
        <v>10338.2012499881</v>
      </c>
      <c r="KM29" s="12" t="n">
        <f aca="false">KM4*'Taux avec population simulée'!CY129</f>
        <v>10038.9475925466</v>
      </c>
      <c r="KN29" s="12" t="n">
        <f aca="false">KN4*'Taux avec population simulée'!CZ129</f>
        <v>10004.6959468494</v>
      </c>
      <c r="KO29" s="12" t="n">
        <f aca="false">KO4*'Taux avec population simulée'!DA129</f>
        <v>9924.19948919485</v>
      </c>
      <c r="KP29" s="12" t="n">
        <f aca="false">KP4*'Taux avec population simulée'!DB129</f>
        <v>10013.3918326678</v>
      </c>
      <c r="KQ29" s="12" t="n">
        <f aca="false">KQ4*'Taux avec population simulée'!DC129</f>
        <v>9891.06686985055</v>
      </c>
      <c r="KR29" s="12" t="n">
        <f aca="false">KR4*'Taux avec population simulée'!DD129</f>
        <v>9801.32987810498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34791.999955713</v>
      </c>
      <c r="AT30" s="4" t="n">
        <f aca="false">AT5*'Taux avec population simulée'!C116</f>
        <v>43719.0414174928</v>
      </c>
      <c r="AU30" s="4" t="n">
        <f aca="false">AU5*'Taux avec population simulée'!D116</f>
        <v>37212.5740000949</v>
      </c>
      <c r="AV30" s="4" t="n">
        <f aca="false">AV5*'Taux avec population simulée'!E116</f>
        <v>28639.326967282</v>
      </c>
      <c r="AW30" s="4" t="n">
        <f aca="false">AW5*'Taux avec population simulée'!F116</f>
        <v>34027.1581559652</v>
      </c>
      <c r="AX30" s="4" t="n">
        <f aca="false">AX5*'Taux avec population simulée'!G116</f>
        <v>35082.0113764276</v>
      </c>
      <c r="AY30" s="4" t="n">
        <f aca="false">AY5*'Taux avec population simulée'!H116</f>
        <v>36104.2897948915</v>
      </c>
      <c r="AZ30" s="4" t="n">
        <f aca="false">AZ5*'Taux avec population simulée'!I116</f>
        <v>37683.3522391428</v>
      </c>
      <c r="BA30" s="4" t="n">
        <f aca="false">BA5*'Taux avec population simulée'!J116</f>
        <v>38699.5210143597</v>
      </c>
      <c r="BB30" s="4" t="n">
        <f aca="false">BB5*'Taux avec population simulée'!K116</f>
        <v>29274.3434837294</v>
      </c>
      <c r="BC30" s="4" t="n">
        <f aca="false">BC5*'Taux avec population simulée'!L116</f>
        <v>37859.506337718</v>
      </c>
      <c r="BD30" s="1" t="n">
        <f aca="false">BD5*'Taux avec population simulée'!M116</f>
        <v>33151.671354897</v>
      </c>
      <c r="BE30" s="4" t="n">
        <f aca="false">BE5*'Taux avec population simulée'!N116</f>
        <v>41539.7209357595</v>
      </c>
      <c r="BF30" s="4" t="n">
        <f aca="false">BF5*'Taux avec population simulée'!O116</f>
        <v>42682.1619835715</v>
      </c>
      <c r="BG30" s="4" t="n">
        <f aca="false">BG5*'Taux avec population simulée'!P116</f>
        <v>43024.2009816638</v>
      </c>
      <c r="BH30" s="4" t="n">
        <f aca="false">BH5*'Taux avec population simulée'!Q116</f>
        <v>43133.5792741188</v>
      </c>
      <c r="BI30" s="4" t="n">
        <f aca="false">BI5*'Taux avec population simulée'!R116</f>
        <v>44293.2397130748</v>
      </c>
      <c r="BJ30" s="4" t="n">
        <f aca="false">BJ5*'Taux avec population simulée'!S116</f>
        <v>43855.3712127612</v>
      </c>
      <c r="BK30" s="4" t="n">
        <f aca="false">BK5*'Taux avec population simulée'!T116</f>
        <v>44773.489463537</v>
      </c>
      <c r="BL30" s="4" t="n">
        <f aca="false">BL5*'Taux avec population simulée'!U116</f>
        <v>45064.0903977996</v>
      </c>
      <c r="BM30" s="4" t="n">
        <f aca="false">BM5*'Taux avec population simulée'!V116</f>
        <v>45462.244479131</v>
      </c>
      <c r="BN30" s="4" t="n">
        <f aca="false">BN5*'Taux avec population simulée'!W116</f>
        <v>46206.4061277383</v>
      </c>
      <c r="BO30" s="4" t="n">
        <f aca="false">BO5*'Taux avec population simulée'!X116</f>
        <v>46446.6140133812</v>
      </c>
      <c r="BP30" s="4" t="n">
        <f aca="false">BP5*'Taux avec population simulée'!Y116</f>
        <v>47402.0340298809</v>
      </c>
      <c r="BQ30" s="4" t="n">
        <f aca="false">BQ5*'Taux avec population simulée'!Z116</f>
        <v>47441.0778056289</v>
      </c>
      <c r="BR30" s="4" t="n">
        <f aca="false">BR5*'Taux avec population simulée'!AA116</f>
        <v>47678.4396531455</v>
      </c>
      <c r="BS30" s="4" t="n">
        <f aca="false">BS5*'Taux avec population simulée'!AB116</f>
        <v>48057.5417656497</v>
      </c>
      <c r="BT30" s="4" t="n">
        <f aca="false">BT5*'Taux avec population simulée'!AC116</f>
        <v>47268.5000773882</v>
      </c>
      <c r="BU30" s="4" t="n">
        <f aca="false">BU5*'Taux avec population simulée'!AD116</f>
        <v>47157.4400542161</v>
      </c>
      <c r="BV30" s="4" t="n">
        <f aca="false">BV5*'Taux avec population simulée'!AE116</f>
        <v>46557.6257885758</v>
      </c>
      <c r="BW30" s="4" t="n">
        <f aca="false">BW5*'Taux avec population simulée'!AF116</f>
        <v>47203.5846169846</v>
      </c>
      <c r="BX30" s="4" t="n">
        <f aca="false">BX5*'Taux avec population simulée'!AG116</f>
        <v>47852.2549569582</v>
      </c>
      <c r="BY30" s="4" t="n">
        <f aca="false">BY5*'Taux avec population simulée'!AH116</f>
        <v>47049.5364299102</v>
      </c>
      <c r="BZ30" s="4" t="n">
        <f aca="false">BZ5*'Taux avec population simulée'!AI116</f>
        <v>46414.2064793699</v>
      </c>
      <c r="CA30" s="4" t="n">
        <f aca="false">CA5*'Taux avec population simulée'!AJ116</f>
        <v>46269.1816597945</v>
      </c>
      <c r="CB30" s="4" t="n">
        <f aca="false">CB5*'Taux avec population simulée'!AK116</f>
        <v>46733.716611885</v>
      </c>
      <c r="CC30" s="4" t="n">
        <f aca="false">CC5*'Taux avec population simulée'!AL116</f>
        <v>46422.5409390233</v>
      </c>
      <c r="CD30" s="4" t="n">
        <f aca="false">CD5*'Taux avec population simulée'!AM116</f>
        <v>47018.8050168976</v>
      </c>
      <c r="CE30" s="4" t="n">
        <f aca="false">CE5*'Taux avec population simulée'!AN116</f>
        <v>46081.6963188572</v>
      </c>
      <c r="CF30" s="4" t="n">
        <f aca="false">CF5*'Taux avec population simulée'!AO116</f>
        <v>46162.3315592499</v>
      </c>
      <c r="CG30" s="4" t="n">
        <f aca="false">CG5*'Taux avec population simulée'!AP116</f>
        <v>46362.8520834602</v>
      </c>
      <c r="CH30" s="4" t="n">
        <f aca="false">CH5*'Taux avec population simulée'!AQ116</f>
        <v>46405.233076058</v>
      </c>
      <c r="CI30" s="4" t="n">
        <f aca="false">CI5*'Taux avec population simulée'!AR116</f>
        <v>46384.912572123</v>
      </c>
      <c r="CJ30" s="4" t="n">
        <f aca="false">CJ5*'Taux avec population simulée'!AS116</f>
        <v>46726.754153295</v>
      </c>
      <c r="CK30" s="4" t="n">
        <f aca="false">CK5*'Taux avec population simulée'!AT116</f>
        <v>46898.3799069765</v>
      </c>
      <c r="CL30" s="4" t="n">
        <f aca="false">CL5*'Taux avec population simulée'!AU116</f>
        <v>46122.4894792481</v>
      </c>
      <c r="CM30" s="4" t="n">
        <f aca="false">CM5*'Taux avec population simulée'!AV116</f>
        <v>46096.1082713734</v>
      </c>
      <c r="CN30" s="4" t="n">
        <f aca="false">CN5*'Taux avec population simulée'!AW116</f>
        <v>46901.8127751014</v>
      </c>
      <c r="CO30" s="4" t="n">
        <f aca="false">CO5*'Taux avec population simulée'!AX116</f>
        <v>47378.8420296221</v>
      </c>
      <c r="CP30" s="4" t="n">
        <f aca="false">CP5*'Taux avec population simulée'!AY116</f>
        <v>47475.4870662636</v>
      </c>
      <c r="CQ30" s="4" t="n">
        <f aca="false">CQ5*'Taux avec population simulée'!AZ116</f>
        <v>46889.9403140521</v>
      </c>
      <c r="CR30" s="4" t="n">
        <f aca="false">CR5*'Taux avec population simulée'!BA116</f>
        <v>46574.851623189</v>
      </c>
      <c r="CS30" s="4" t="n">
        <f aca="false">CS5*'Taux avec population simulée'!BB116</f>
        <v>47519.4951696591</v>
      </c>
      <c r="CT30" s="4" t="n">
        <f aca="false">CT5*'Taux avec population simulée'!BC116</f>
        <v>48230.8690621289</v>
      </c>
      <c r="CU30" s="4" t="n">
        <f aca="false">CU5*'Taux avec population simulée'!BD116</f>
        <v>47953.4091035579</v>
      </c>
      <c r="CV30" s="4" t="n">
        <f aca="false">CV5*'Taux avec population simulée'!BE116</f>
        <v>48047.0801481478</v>
      </c>
      <c r="CW30" s="4" t="n">
        <f aca="false">CW5*'Taux avec population simulée'!BF116</f>
        <v>48086.3421836619</v>
      </c>
      <c r="CX30" s="4" t="n">
        <f aca="false">CX5*'Taux avec population simulée'!BG116</f>
        <v>47906.2552519852</v>
      </c>
      <c r="CY30" s="4" t="n">
        <f aca="false">CY5*'Taux avec population simulée'!BH116</f>
        <v>48137.392990017</v>
      </c>
      <c r="CZ30" s="4" t="n">
        <f aca="false">CZ5*'Taux avec population simulée'!BI116</f>
        <v>48060.9584443059</v>
      </c>
      <c r="DA30" s="4" t="n">
        <f aca="false">DA5*'Taux avec population simulée'!BJ116</f>
        <v>47746.5903823883</v>
      </c>
      <c r="DB30" s="4" t="n">
        <f aca="false">DB5*'Taux avec population simulée'!BK116</f>
        <v>47105.0469611648</v>
      </c>
      <c r="DC30" s="4" t="n">
        <f aca="false">DC5*'Taux avec population simulée'!BL116</f>
        <v>46646.5627049503</v>
      </c>
      <c r="DD30" s="4" t="n">
        <f aca="false">DD5*'Taux avec population simulée'!BM116</f>
        <v>45656.2937033351</v>
      </c>
      <c r="DE30" s="4" t="n">
        <f aca="false">DE5*'Taux avec population simulée'!BN116</f>
        <v>46050.8477807128</v>
      </c>
      <c r="DF30" s="4" t="n">
        <f aca="false">DF5*'Taux avec population simulée'!BO116</f>
        <v>45760.9593237153</v>
      </c>
      <c r="DG30" s="4" t="n">
        <f aca="false">DG5*'Taux avec population simulée'!BP116</f>
        <v>45143.8994745634</v>
      </c>
      <c r="DH30" s="4" t="n">
        <f aca="false">DH5*'Taux avec population simulée'!BQ116</f>
        <v>45076.8476319624</v>
      </c>
      <c r="DI30" s="4" t="n">
        <f aca="false">DI5*'Taux avec population simulée'!BR116</f>
        <v>44612.8389511973</v>
      </c>
      <c r="DJ30" s="4" t="n">
        <f aca="false">DJ5*'Taux avec population simulée'!BS116</f>
        <v>45257.277564188</v>
      </c>
      <c r="DK30" s="4" t="n">
        <f aca="false">DK5*'Taux avec population simulée'!BT116</f>
        <v>45147.5835351913</v>
      </c>
      <c r="DL30" s="4" t="n">
        <f aca="false">DL5*'Taux avec population simulée'!BU116</f>
        <v>44891.7028455402</v>
      </c>
      <c r="DM30" s="4" t="n">
        <f aca="false">DM5*'Taux avec population simulée'!BV116</f>
        <v>44488.2695265976</v>
      </c>
      <c r="DN30" s="4" t="n">
        <f aca="false">DN5*'Taux avec population simulée'!BW116</f>
        <v>43906.9153054725</v>
      </c>
      <c r="DO30" s="4" t="n">
        <f aca="false">DO5*'Taux avec population simulée'!BX116</f>
        <v>44289.8877573185</v>
      </c>
      <c r="DP30" s="4" t="n">
        <f aca="false">DP5*'Taux avec population simulée'!BY116</f>
        <v>43595.1369082446</v>
      </c>
      <c r="DQ30" s="4" t="n">
        <f aca="false">DQ5*'Taux avec population simulée'!BZ116</f>
        <v>43826.1192230526</v>
      </c>
      <c r="DR30" s="4" t="n">
        <f aca="false">DR5*'Taux avec population simulée'!CA116</f>
        <v>43541.7748825021</v>
      </c>
      <c r="DS30" s="4" t="n">
        <f aca="false">DS5*'Taux avec population simulée'!CB116</f>
        <v>43239.6831351057</v>
      </c>
      <c r="DT30" s="4" t="n">
        <f aca="false">DT5*'Taux avec population simulée'!CC116</f>
        <v>43209.8830652312</v>
      </c>
      <c r="DU30" s="4" t="n">
        <f aca="false">DU5*'Taux avec population simulée'!CD116</f>
        <v>44237.3097943839</v>
      </c>
      <c r="DV30" s="4" t="n">
        <f aca="false">DV5*'Taux avec population simulée'!CE116</f>
        <v>44263.4970110305</v>
      </c>
      <c r="DW30" s="4" t="n">
        <f aca="false">DW5*'Taux avec population simulée'!CF116</f>
        <v>44010.1361611089</v>
      </c>
      <c r="DX30" s="4" t="n">
        <f aca="false">DX5*'Taux avec population simulée'!CG116</f>
        <v>43875.0696076334</v>
      </c>
      <c r="DY30" s="4" t="n">
        <f aca="false">DY5*'Taux avec population simulée'!CH116</f>
        <v>43579.2336027594</v>
      </c>
      <c r="DZ30" s="4" t="n">
        <f aca="false">DZ5*'Taux avec population simulée'!CI116</f>
        <v>43386.3470275618</v>
      </c>
      <c r="EA30" s="4" t="n">
        <f aca="false">EA5*'Taux avec population simulée'!CJ116</f>
        <v>43031.1833633021</v>
      </c>
      <c r="EB30" s="4" t="n">
        <f aca="false">EB5*'Taux avec population simulée'!CK116</f>
        <v>41945.6828972037</v>
      </c>
      <c r="EC30" s="4" t="n">
        <f aca="false">EC5*'Taux avec population simulée'!CL116</f>
        <v>42032.9670025173</v>
      </c>
      <c r="ED30" s="4" t="n">
        <f aca="false">ED5*'Taux avec population simulée'!CM116</f>
        <v>41473.3946762345</v>
      </c>
      <c r="EE30" s="4" t="n">
        <f aca="false">EE5*'Taux avec population simulée'!CN116</f>
        <v>41581.9983478899</v>
      </c>
      <c r="EF30" s="4" t="n">
        <f aca="false">EF5*'Taux avec population simulée'!CO116</f>
        <v>40706.5725648718</v>
      </c>
      <c r="EG30" s="4" t="n">
        <f aca="false">EG5*'Taux avec population simulée'!CP116</f>
        <v>40570.3262459071</v>
      </c>
      <c r="EH30" s="4" t="n">
        <f aca="false">EH5*'Taux avec population simulée'!CQ116</f>
        <v>40117.124359858</v>
      </c>
      <c r="EI30" s="4" t="n">
        <f aca="false">EI5*'Taux avec population simulée'!CR116</f>
        <v>39706.7215845437</v>
      </c>
      <c r="EJ30" s="4" t="n">
        <f aca="false">EJ5*'Taux avec population simulée'!CS116</f>
        <v>39710.325477239</v>
      </c>
      <c r="EK30" s="4" t="n">
        <f aca="false">EK5*'Taux avec population simulée'!CT116</f>
        <v>38729.7611127384</v>
      </c>
      <c r="EL30" s="4" t="n">
        <f aca="false">EL5*'Taux avec population simulée'!CU116</f>
        <v>38442.7089055841</v>
      </c>
      <c r="EM30" s="4" t="n">
        <f aca="false">EM5*'Taux avec population simulée'!CV116</f>
        <v>38195.8226830681</v>
      </c>
      <c r="EN30" s="4" t="n">
        <f aca="false">EN5*'Taux avec population simulée'!CW116</f>
        <v>37674.5304413833</v>
      </c>
      <c r="EO30" s="4" t="n">
        <f aca="false">EO5*'Taux avec population simulée'!CX116</f>
        <v>36656.5677879429</v>
      </c>
      <c r="EP30" s="4" t="n">
        <f aca="false">EP5*'Taux avec population simulée'!CY116</f>
        <v>36264.1458545057</v>
      </c>
      <c r="EQ30" s="4" t="n">
        <f aca="false">EQ5*'Taux avec population simulée'!CZ116</f>
        <v>36036.4962151101</v>
      </c>
      <c r="ER30" s="4" t="n">
        <f aca="false">ER5*'Taux avec population simulée'!DA116</f>
        <v>35628.4583791718</v>
      </c>
      <c r="ES30" s="4" t="n">
        <f aca="false">ES5*'Taux avec population simulée'!DB116</f>
        <v>34903.2621252338</v>
      </c>
      <c r="ET30" s="4" t="n">
        <f aca="false">ET5*'Taux avec population simulée'!DC116</f>
        <v>35147.3837467392</v>
      </c>
      <c r="EU30" s="4" t="n">
        <f aca="false">EU5*'Taux avec population simulée'!DD116</f>
        <v>35053.5335844919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31844.999967068</v>
      </c>
      <c r="GQ30" s="4" t="n">
        <f aca="false">GQ5*'Taux avec population simulée'!C130</f>
        <v>31233.1502254707</v>
      </c>
      <c r="GR30" s="4" t="n">
        <f aca="false">GR5*'Taux avec population simulée'!D130</f>
        <v>34259.4135595075</v>
      </c>
      <c r="GS30" s="4" t="n">
        <f aca="false">GS5*'Taux avec population simulée'!E130</f>
        <v>23817.561172075</v>
      </c>
      <c r="GT30" s="4" t="n">
        <f aca="false">GT5*'Taux avec population simulée'!F130</f>
        <v>27012.194689099</v>
      </c>
      <c r="GU30" s="4" t="n">
        <f aca="false">GU5*'Taux avec population simulée'!G130</f>
        <v>25252.6957485899</v>
      </c>
      <c r="GV30" s="4" t="n">
        <f aca="false">GV5*'Taux avec population simulée'!H130</f>
        <v>23991.7853783204</v>
      </c>
      <c r="GW30" s="4" t="n">
        <f aca="false">GW5*'Taux avec population simulée'!I130</f>
        <v>22907.670334289</v>
      </c>
      <c r="GX30" s="4" t="n">
        <f aca="false">GX5*'Taux avec population simulée'!J130</f>
        <v>21443.86177175</v>
      </c>
      <c r="GY30" s="4" t="n">
        <f aca="false">GY5*'Taux avec population simulée'!K130</f>
        <v>18904.9543303512</v>
      </c>
      <c r="GZ30" s="4" t="n">
        <f aca="false">GZ5*'Taux avec population simulée'!L130</f>
        <v>29501.078021904</v>
      </c>
      <c r="HA30" s="1" t="n">
        <f aca="false">HA5*'Taux avec population simulée'!M130</f>
        <v>26647.3148431626</v>
      </c>
      <c r="HB30" s="4" t="n">
        <f aca="false">HB5*'Taux avec population simulée'!N130</f>
        <v>33924.503352123</v>
      </c>
      <c r="HC30" s="4" t="n">
        <f aca="false">HC5*'Taux avec population simulée'!O130</f>
        <v>33497.0443275698</v>
      </c>
      <c r="HD30" s="4" t="n">
        <f aca="false">HD5*'Taux avec population simulée'!P130</f>
        <v>33597.5063056602</v>
      </c>
      <c r="HE30" s="4" t="n">
        <f aca="false">HE5*'Taux avec population simulée'!Q130</f>
        <v>34514.5251475383</v>
      </c>
      <c r="HF30" s="4" t="n">
        <f aca="false">HF5*'Taux avec population simulée'!R130</f>
        <v>34243.3381202338</v>
      </c>
      <c r="HG30" s="4" t="n">
        <f aca="false">HG5*'Taux avec population simulée'!S130</f>
        <v>34436.6075088771</v>
      </c>
      <c r="HH30" s="4" t="n">
        <f aca="false">HH5*'Taux avec population simulée'!T130</f>
        <v>34326.3040142274</v>
      </c>
      <c r="HI30" s="4" t="n">
        <f aca="false">HI5*'Taux avec population simulée'!U130</f>
        <v>34769.5612584361</v>
      </c>
      <c r="HJ30" s="4" t="n">
        <f aca="false">HJ5*'Taux avec population simulée'!V130</f>
        <v>34766.4817523697</v>
      </c>
      <c r="HK30" s="4" t="n">
        <f aca="false">HK5*'Taux avec population simulée'!W130</f>
        <v>34878.5682423233</v>
      </c>
      <c r="HL30" s="4" t="n">
        <f aca="false">HL5*'Taux avec population simulée'!X130</f>
        <v>35036.3498884643</v>
      </c>
      <c r="HM30" s="4" t="n">
        <f aca="false">HM5*'Taux avec population simulée'!Y130</f>
        <v>35129.9550900028</v>
      </c>
      <c r="HN30" s="4" t="n">
        <f aca="false">HN5*'Taux avec population simulée'!Z130</f>
        <v>35192.4293642038</v>
      </c>
      <c r="HO30" s="4" t="n">
        <f aca="false">HO5*'Taux avec population simulée'!AA130</f>
        <v>35563.1163616508</v>
      </c>
      <c r="HP30" s="4" t="n">
        <f aca="false">HP5*'Taux avec population simulée'!AB130</f>
        <v>35424.7116323197</v>
      </c>
      <c r="HQ30" s="4" t="n">
        <f aca="false">HQ5*'Taux avec population simulée'!AC130</f>
        <v>34880.0215103615</v>
      </c>
      <c r="HR30" s="4" t="n">
        <f aca="false">HR5*'Taux avec population simulée'!AD130</f>
        <v>34711.6438691587</v>
      </c>
      <c r="HS30" s="4" t="n">
        <f aca="false">HS5*'Taux avec population simulée'!AE130</f>
        <v>34550.4658736689</v>
      </c>
      <c r="HT30" s="4" t="n">
        <f aca="false">HT5*'Taux avec population simulée'!AF130</f>
        <v>34350.1033505032</v>
      </c>
      <c r="HU30" s="4" t="n">
        <f aca="false">HU5*'Taux avec population simulée'!AG130</f>
        <v>34352.6148230453</v>
      </c>
      <c r="HV30" s="4" t="n">
        <f aca="false">HV5*'Taux avec population simulée'!AH130</f>
        <v>34825.5632642199</v>
      </c>
      <c r="HW30" s="4" t="n">
        <f aca="false">HW5*'Taux avec population simulée'!AI130</f>
        <v>35058.2342462952</v>
      </c>
      <c r="HX30" s="4" t="n">
        <f aca="false">HX5*'Taux avec population simulée'!AJ130</f>
        <v>34564.7402174992</v>
      </c>
      <c r="HY30" s="4" t="n">
        <f aca="false">HY5*'Taux avec population simulée'!AK130</f>
        <v>34326.5380456206</v>
      </c>
      <c r="HZ30" s="4" t="n">
        <f aca="false">HZ5*'Taux avec population simulée'!AL130</f>
        <v>34569.1694987634</v>
      </c>
      <c r="IA30" s="4" t="n">
        <f aca="false">IA5*'Taux avec population simulée'!AM130</f>
        <v>33978.8858561497</v>
      </c>
      <c r="IB30" s="4" t="n">
        <f aca="false">IB5*'Taux avec population simulée'!AN130</f>
        <v>33874.7879531481</v>
      </c>
      <c r="IC30" s="4" t="n">
        <f aca="false">IC5*'Taux avec population simulée'!AO130</f>
        <v>33634.7261640462</v>
      </c>
      <c r="ID30" s="4" t="n">
        <f aca="false">ID5*'Taux avec population simulée'!AP130</f>
        <v>33687.2417848448</v>
      </c>
      <c r="IE30" s="4" t="n">
        <f aca="false">IE5*'Taux avec population simulée'!AQ130</f>
        <v>33576.2325888826</v>
      </c>
      <c r="IF30" s="4" t="n">
        <f aca="false">IF5*'Taux avec population simulée'!AR130</f>
        <v>33760.112644793</v>
      </c>
      <c r="IG30" s="4" t="n">
        <f aca="false">IG5*'Taux avec population simulée'!AS130</f>
        <v>33793.7297443616</v>
      </c>
      <c r="IH30" s="4" t="n">
        <f aca="false">IH5*'Taux avec population simulée'!AT130</f>
        <v>34389.2124532772</v>
      </c>
      <c r="II30" s="4" t="n">
        <f aca="false">II5*'Taux avec population simulée'!AU130</f>
        <v>34463.4589398062</v>
      </c>
      <c r="IJ30" s="4" t="n">
        <f aca="false">IJ5*'Taux avec population simulée'!AV130</f>
        <v>34206.4637536229</v>
      </c>
      <c r="IK30" s="4" t="n">
        <f aca="false">IK5*'Taux avec population simulée'!AW130</f>
        <v>34360.7527721208</v>
      </c>
      <c r="IL30" s="4" t="n">
        <f aca="false">IL5*'Taux avec population simulée'!AX130</f>
        <v>34170.3995150398</v>
      </c>
      <c r="IM30" s="4" t="n">
        <f aca="false">IM5*'Taux avec population simulée'!AY130</f>
        <v>34057.1590698364</v>
      </c>
      <c r="IN30" s="4" t="n">
        <f aca="false">IN5*'Taux avec population simulée'!AZ130</f>
        <v>33828.3917893084</v>
      </c>
      <c r="IO30" s="4" t="n">
        <f aca="false">IO5*'Taux avec population simulée'!BA130</f>
        <v>33619.618797827</v>
      </c>
      <c r="IP30" s="4" t="n">
        <f aca="false">IP5*'Taux avec population simulée'!BB130</f>
        <v>33163.3962877218</v>
      </c>
      <c r="IQ30" s="4" t="n">
        <f aca="false">IQ5*'Taux avec population simulée'!BC130</f>
        <v>32964.6204606109</v>
      </c>
      <c r="IR30" s="4" t="n">
        <f aca="false">IR5*'Taux avec population simulée'!BD130</f>
        <v>33350.0955244317</v>
      </c>
      <c r="IS30" s="4" t="n">
        <f aca="false">IS5*'Taux avec population simulée'!BE130</f>
        <v>33462.2583093702</v>
      </c>
      <c r="IT30" s="4" t="n">
        <f aca="false">IT5*'Taux avec population simulée'!BF130</f>
        <v>33138.119922555</v>
      </c>
      <c r="IU30" s="4" t="n">
        <f aca="false">IU5*'Taux avec population simulée'!BG130</f>
        <v>33248.5302660813</v>
      </c>
      <c r="IV30" s="4" t="n">
        <f aca="false">IV5*'Taux avec population simulée'!BH130</f>
        <v>33943.4577703224</v>
      </c>
      <c r="IW30" s="4" t="n">
        <f aca="false">IW5*'Taux avec population simulée'!BI130</f>
        <v>34009.2366699864</v>
      </c>
      <c r="IX30" s="4" t="n">
        <f aca="false">IX5*'Taux avec population simulée'!BJ130</f>
        <v>34306.7900209714</v>
      </c>
      <c r="IY30" s="4" t="n">
        <f aca="false">IY5*'Taux avec population simulée'!BK130</f>
        <v>35026.8060275817</v>
      </c>
      <c r="IZ30" s="4" t="n">
        <f aca="false">IZ5*'Taux avec population simulée'!BL130</f>
        <v>35071.0231287653</v>
      </c>
      <c r="JA30" s="4" t="n">
        <f aca="false">JA5*'Taux avec population simulée'!BM130</f>
        <v>35423.9403297424</v>
      </c>
      <c r="JB30" s="4" t="n">
        <f aca="false">JB5*'Taux avec population simulée'!BN130</f>
        <v>35259.8306719171</v>
      </c>
      <c r="JC30" s="4" t="n">
        <f aca="false">JC5*'Taux avec population simulée'!BO130</f>
        <v>34654.4527983014</v>
      </c>
      <c r="JD30" s="4" t="n">
        <f aca="false">JD5*'Taux avec population simulée'!BP130</f>
        <v>35021.828645726</v>
      </c>
      <c r="JE30" s="4" t="n">
        <f aca="false">JE5*'Taux avec population simulée'!BQ130</f>
        <v>34336.0431188285</v>
      </c>
      <c r="JF30" s="4" t="n">
        <f aca="false">JF5*'Taux avec population simulée'!BR130</f>
        <v>34646.8261045684</v>
      </c>
      <c r="JG30" s="4" t="n">
        <f aca="false">JG5*'Taux avec population simulée'!BS130</f>
        <v>34793.1863249876</v>
      </c>
      <c r="JH30" s="4" t="n">
        <f aca="false">JH5*'Taux avec population simulée'!BT130</f>
        <v>34072.4277537945</v>
      </c>
      <c r="JI30" s="4" t="n">
        <f aca="false">JI5*'Taux avec population simulée'!BU130</f>
        <v>34138.0840523415</v>
      </c>
      <c r="JJ30" s="4" t="n">
        <f aca="false">JJ5*'Taux avec population simulée'!BV130</f>
        <v>34599.9391698902</v>
      </c>
      <c r="JK30" s="4" t="n">
        <f aca="false">JK5*'Taux avec population simulée'!BW130</f>
        <v>34502.8607043964</v>
      </c>
      <c r="JL30" s="4" t="n">
        <f aca="false">JL5*'Taux avec population simulée'!BX130</f>
        <v>34409.4237285837</v>
      </c>
      <c r="JM30" s="4" t="n">
        <f aca="false">JM5*'Taux avec population simulée'!BY130</f>
        <v>33916.8636566902</v>
      </c>
      <c r="JN30" s="4" t="n">
        <f aca="false">JN5*'Taux avec population simulée'!BZ130</f>
        <v>34148.8546905631</v>
      </c>
      <c r="JO30" s="4" t="n">
        <f aca="false">JO5*'Taux avec population simulée'!CA130</f>
        <v>34477.8326353427</v>
      </c>
      <c r="JP30" s="4" t="n">
        <f aca="false">JP5*'Taux avec population simulée'!CB130</f>
        <v>34391.7969202136</v>
      </c>
      <c r="JQ30" s="4" t="n">
        <f aca="false">JQ5*'Taux avec population simulée'!CC130</f>
        <v>34580.0207262281</v>
      </c>
      <c r="JR30" s="4" t="n">
        <f aca="false">JR5*'Taux avec population simulée'!CD130</f>
        <v>34140.412680659</v>
      </c>
      <c r="JS30" s="4" t="n">
        <f aca="false">JS5*'Taux avec population simulée'!CE130</f>
        <v>33410.0514956565</v>
      </c>
      <c r="JT30" s="4" t="n">
        <f aca="false">JT5*'Taux avec population simulée'!CF130</f>
        <v>33316.9765182194</v>
      </c>
      <c r="JU30" s="4" t="n">
        <f aca="false">JU5*'Taux avec population simulée'!CG130</f>
        <v>32372.1762589833</v>
      </c>
      <c r="JV30" s="4" t="n">
        <f aca="false">JV5*'Taux avec population simulée'!CH130</f>
        <v>31719.0038941657</v>
      </c>
      <c r="JW30" s="4" t="n">
        <f aca="false">JW5*'Taux avec population simulée'!CI130</f>
        <v>31966.0212197726</v>
      </c>
      <c r="JX30" s="4" t="n">
        <f aca="false">JX5*'Taux avec population simulée'!CJ130</f>
        <v>31893.0592080602</v>
      </c>
      <c r="JY30" s="4" t="n">
        <f aca="false">JY5*'Taux avec population simulée'!CK130</f>
        <v>32490.302873667</v>
      </c>
      <c r="JZ30" s="4" t="n">
        <f aca="false">JZ5*'Taux avec population simulée'!CL130</f>
        <v>32655.7127687902</v>
      </c>
      <c r="KA30" s="4" t="n">
        <f aca="false">KA5*'Taux avec population simulée'!CM130</f>
        <v>32125.7357331844</v>
      </c>
      <c r="KB30" s="4" t="n">
        <f aca="false">KB5*'Taux avec population simulée'!CN130</f>
        <v>32629.1066042608</v>
      </c>
      <c r="KC30" s="4" t="n">
        <f aca="false">KC5*'Taux avec population simulée'!CO130</f>
        <v>32319.152603524</v>
      </c>
      <c r="KD30" s="4" t="n">
        <f aca="false">KD5*'Taux avec population simulée'!CP130</f>
        <v>32146.078468522</v>
      </c>
      <c r="KE30" s="4" t="n">
        <f aca="false">KE5*'Taux avec population simulée'!CQ130</f>
        <v>32398.8799954675</v>
      </c>
      <c r="KF30" s="4" t="n">
        <f aca="false">KF5*'Taux avec population simulée'!CR130</f>
        <v>32308.8912344984</v>
      </c>
      <c r="KG30" s="4" t="n">
        <f aca="false">KG5*'Taux avec population simulée'!CS130</f>
        <v>32506.076954461</v>
      </c>
      <c r="KH30" s="4" t="n">
        <f aca="false">KH5*'Taux avec population simulée'!CT130</f>
        <v>32063.7792940251</v>
      </c>
      <c r="KI30" s="4" t="n">
        <f aca="false">KI5*'Taux avec population simulée'!CU130</f>
        <v>32364.2872019641</v>
      </c>
      <c r="KJ30" s="4" t="n">
        <f aca="false">KJ5*'Taux avec population simulée'!CV130</f>
        <v>32358.6329088227</v>
      </c>
      <c r="KK30" s="4" t="n">
        <f aca="false">KK5*'Taux avec population simulée'!CW130</f>
        <v>31714.2103246581</v>
      </c>
      <c r="KL30" s="4" t="n">
        <f aca="false">KL5*'Taux avec population simulée'!CX130</f>
        <v>32424.1750230967</v>
      </c>
      <c r="KM30" s="4" t="n">
        <f aca="false">KM5*'Taux avec population simulée'!CY130</f>
        <v>32838.7978698024</v>
      </c>
      <c r="KN30" s="4" t="n">
        <f aca="false">KN5*'Taux avec population simulée'!CZ130</f>
        <v>32600.8426971727</v>
      </c>
      <c r="KO30" s="4" t="n">
        <f aca="false">KO5*'Taux avec population simulée'!DA130</f>
        <v>32558.3509167201</v>
      </c>
      <c r="KP30" s="4" t="n">
        <f aca="false">KP5*'Taux avec population simulée'!DB130</f>
        <v>32530.4777721898</v>
      </c>
      <c r="KQ30" s="4" t="n">
        <f aca="false">KQ5*'Taux avec population simulée'!DC130</f>
        <v>32333.7287557431</v>
      </c>
      <c r="KR30" s="4" t="n">
        <f aca="false">KR5*'Taux avec population simulée'!DD130</f>
        <v>32120.0545667848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45450.999989725</v>
      </c>
      <c r="AT31" s="12" t="n">
        <f aca="false">AT6*'Taux avec population simulée'!C117</f>
        <v>60141.2554764828</v>
      </c>
      <c r="AU31" s="12" t="n">
        <f aca="false">AU6*'Taux avec population simulée'!D117</f>
        <v>61762.6533664959</v>
      </c>
      <c r="AV31" s="12" t="n">
        <f aca="false">AV6*'Taux avec population simulée'!E117</f>
        <v>55328.9547662748</v>
      </c>
      <c r="AW31" s="12" t="n">
        <f aca="false">AW6*'Taux avec population simulée'!F117</f>
        <v>53126.655437594</v>
      </c>
      <c r="AX31" s="12" t="n">
        <f aca="false">AX6*'Taux avec population simulée'!G117</f>
        <v>53696.6725159995</v>
      </c>
      <c r="AY31" s="12" t="n">
        <f aca="false">AY6*'Taux avec population simulée'!H117</f>
        <v>53523.0803283862</v>
      </c>
      <c r="AZ31" s="12" t="n">
        <f aca="false">AZ6*'Taux avec population simulée'!I117</f>
        <v>53246.2294023041</v>
      </c>
      <c r="BA31" s="12" t="n">
        <f aca="false">BA6*'Taux avec population simulée'!J117</f>
        <v>54024.7642436988</v>
      </c>
      <c r="BB31" s="12" t="n">
        <f aca="false">BB6*'Taux avec population simulée'!K117</f>
        <v>51402.5327123451</v>
      </c>
      <c r="BC31" s="12" t="n">
        <f aca="false">BC6*'Taux avec population simulée'!L117</f>
        <v>58967.6814704847</v>
      </c>
      <c r="BD31" s="1" t="n">
        <f aca="false">BD6*'Taux avec population simulée'!M117</f>
        <v>76425.6016022652</v>
      </c>
      <c r="BE31" s="12" t="n">
        <f aca="false">BE6*'Taux avec population simulée'!N117</f>
        <v>60478.3281238633</v>
      </c>
      <c r="BF31" s="12" t="n">
        <f aca="false">BF6*'Taux avec population simulée'!O117</f>
        <v>61149.2949137828</v>
      </c>
      <c r="BG31" s="12" t="n">
        <f aca="false">BG6*'Taux avec population simulée'!P117</f>
        <v>61224.9658929649</v>
      </c>
      <c r="BH31" s="12" t="n">
        <f aca="false">BH6*'Taux avec population simulée'!Q117</f>
        <v>61345.4320739119</v>
      </c>
      <c r="BI31" s="12" t="n">
        <f aca="false">BI6*'Taux avec population simulée'!R117</f>
        <v>61225.6202270882</v>
      </c>
      <c r="BJ31" s="12" t="n">
        <f aca="false">BJ6*'Taux avec population simulée'!S117</f>
        <v>62783.3007206328</v>
      </c>
      <c r="BK31" s="12" t="n">
        <f aca="false">BK6*'Taux avec population simulée'!T117</f>
        <v>62836.5969892521</v>
      </c>
      <c r="BL31" s="12" t="n">
        <f aca="false">BL6*'Taux avec population simulée'!U117</f>
        <v>62926.3111663933</v>
      </c>
      <c r="BM31" s="12" t="n">
        <f aca="false">BM6*'Taux avec population simulée'!V117</f>
        <v>62364.3141148381</v>
      </c>
      <c r="BN31" s="12" t="n">
        <f aca="false">BN6*'Taux avec population simulée'!W117</f>
        <v>63047.6797965842</v>
      </c>
      <c r="BO31" s="12" t="n">
        <f aca="false">BO6*'Taux avec population simulée'!X117</f>
        <v>63841.8165087962</v>
      </c>
      <c r="BP31" s="12" t="n">
        <f aca="false">BP6*'Taux avec population simulée'!Y117</f>
        <v>64540.8320076003</v>
      </c>
      <c r="BQ31" s="12" t="n">
        <f aca="false">BQ6*'Taux avec population simulée'!Z117</f>
        <v>63601.5315600762</v>
      </c>
      <c r="BR31" s="12" t="n">
        <f aca="false">BR6*'Taux avec population simulée'!AA117</f>
        <v>64169.7742950684</v>
      </c>
      <c r="BS31" s="12" t="n">
        <f aca="false">BS6*'Taux avec population simulée'!AB117</f>
        <v>64758.4115400217</v>
      </c>
      <c r="BT31" s="12" t="n">
        <f aca="false">BT6*'Taux avec population simulée'!AC117</f>
        <v>66327.0751787362</v>
      </c>
      <c r="BU31" s="12" t="n">
        <f aca="false">BU6*'Taux avec population simulée'!AD117</f>
        <v>66733.1904042644</v>
      </c>
      <c r="BV31" s="12" t="n">
        <f aca="false">BV6*'Taux avec population simulée'!AE117</f>
        <v>67279.541469676</v>
      </c>
      <c r="BW31" s="12" t="n">
        <f aca="false">BW6*'Taux avec population simulée'!AF117</f>
        <v>67787.1562944159</v>
      </c>
      <c r="BX31" s="12" t="n">
        <f aca="false">BX6*'Taux avec population simulée'!AG117</f>
        <v>68236.405597913</v>
      </c>
      <c r="BY31" s="12" t="n">
        <f aca="false">BY6*'Taux avec population simulée'!AH117</f>
        <v>69149.6682592719</v>
      </c>
      <c r="BZ31" s="12" t="n">
        <f aca="false">BZ6*'Taux avec population simulée'!AI117</f>
        <v>71119.6680762733</v>
      </c>
      <c r="CA31" s="12" t="n">
        <f aca="false">CA6*'Taux avec population simulée'!AJ117</f>
        <v>71676.0773599652</v>
      </c>
      <c r="CB31" s="12" t="n">
        <f aca="false">CB6*'Taux avec population simulée'!AK117</f>
        <v>71931.2548899658</v>
      </c>
      <c r="CC31" s="12" t="n">
        <f aca="false">CC6*'Taux avec population simulée'!AL117</f>
        <v>73817.8481360404</v>
      </c>
      <c r="CD31" s="12" t="n">
        <f aca="false">CD6*'Taux avec population simulée'!AM117</f>
        <v>73015.2327716849</v>
      </c>
      <c r="CE31" s="12" t="n">
        <f aca="false">CE6*'Taux avec population simulée'!AN117</f>
        <v>74499.7960495112</v>
      </c>
      <c r="CF31" s="12" t="n">
        <f aca="false">CF6*'Taux avec population simulée'!AO117</f>
        <v>74872.3464841634</v>
      </c>
      <c r="CG31" s="12" t="n">
        <f aca="false">CG6*'Taux avec population simulée'!AP117</f>
        <v>75584.0588278741</v>
      </c>
      <c r="CH31" s="12" t="n">
        <f aca="false">CH6*'Taux avec population simulée'!AQ117</f>
        <v>76676.4327626795</v>
      </c>
      <c r="CI31" s="12" t="n">
        <f aca="false">CI6*'Taux avec population simulée'!AR117</f>
        <v>77066.9750292672</v>
      </c>
      <c r="CJ31" s="12" t="n">
        <f aca="false">CJ6*'Taux avec population simulée'!AS117</f>
        <v>78559.328259572</v>
      </c>
      <c r="CK31" s="12" t="n">
        <f aca="false">CK6*'Taux avec population simulée'!AT117</f>
        <v>78851.6039046831</v>
      </c>
      <c r="CL31" s="12" t="n">
        <f aca="false">CL6*'Taux avec population simulée'!AU117</f>
        <v>79257.2914616655</v>
      </c>
      <c r="CM31" s="12" t="n">
        <f aca="false">CM6*'Taux avec population simulée'!AV117</f>
        <v>79905.1551693781</v>
      </c>
      <c r="CN31" s="12" t="n">
        <f aca="false">CN6*'Taux avec population simulée'!AW117</f>
        <v>78504.0169720102</v>
      </c>
      <c r="CO31" s="12" t="n">
        <f aca="false">CO6*'Taux avec population simulée'!AX117</f>
        <v>78252.394305064</v>
      </c>
      <c r="CP31" s="12" t="n">
        <f aca="false">CP6*'Taux avec population simulée'!AY117</f>
        <v>77353.3632995538</v>
      </c>
      <c r="CQ31" s="12" t="n">
        <f aca="false">CQ6*'Taux avec population simulée'!AZ117</f>
        <v>78332.0713143125</v>
      </c>
      <c r="CR31" s="12" t="n">
        <f aca="false">CR6*'Taux avec population simulée'!BA117</f>
        <v>79221.9883449835</v>
      </c>
      <c r="CS31" s="12" t="n">
        <f aca="false">CS6*'Taux avec population simulée'!BB117</f>
        <v>77925.1104558333</v>
      </c>
      <c r="CT31" s="12" t="n">
        <f aca="false">CT6*'Taux avec population simulée'!BC117</f>
        <v>76839.407206387</v>
      </c>
      <c r="CU31" s="12" t="n">
        <f aca="false">CU6*'Taux avec population simulée'!BD117</f>
        <v>76679.4810489487</v>
      </c>
      <c r="CV31" s="12" t="n">
        <f aca="false">CV6*'Taux avec population simulée'!BE117</f>
        <v>77256.4398236585</v>
      </c>
      <c r="CW31" s="12" t="n">
        <f aca="false">CW6*'Taux avec population simulée'!BF117</f>
        <v>76687.692498009</v>
      </c>
      <c r="CX31" s="12" t="n">
        <f aca="false">CX6*'Taux avec population simulée'!BG117</f>
        <v>77588.4084594152</v>
      </c>
      <c r="CY31" s="12" t="n">
        <f aca="false">CY6*'Taux avec population simulée'!BH117</f>
        <v>76062.321368582</v>
      </c>
      <c r="CZ31" s="12" t="n">
        <f aca="false">CZ6*'Taux avec population simulée'!BI117</f>
        <v>76212.7959082361</v>
      </c>
      <c r="DA31" s="12" t="n">
        <f aca="false">DA6*'Taux avec population simulée'!BJ117</f>
        <v>76383.4044459027</v>
      </c>
      <c r="DB31" s="12" t="n">
        <f aca="false">DB6*'Taux avec population simulée'!BK117</f>
        <v>76427.9994788797</v>
      </c>
      <c r="DC31" s="12" t="n">
        <f aca="false">DC6*'Taux avec population simulée'!BL117</f>
        <v>76380.909641658</v>
      </c>
      <c r="DD31" s="12" t="n">
        <f aca="false">DD6*'Taux avec population simulée'!BM117</f>
        <v>76925.6532441059</v>
      </c>
      <c r="DE31" s="12" t="n">
        <f aca="false">DE6*'Taux avec population simulée'!BN117</f>
        <v>76786.1379767542</v>
      </c>
      <c r="DF31" s="12" t="n">
        <f aca="false">DF6*'Taux avec population simulée'!BO117</f>
        <v>75382.1971273432</v>
      </c>
      <c r="DG31" s="12" t="n">
        <f aca="false">DG6*'Taux avec population simulée'!BP117</f>
        <v>75122.2606550651</v>
      </c>
      <c r="DH31" s="12" t="n">
        <f aca="false">DH6*'Taux avec population simulée'!BQ117</f>
        <v>76209.9864915278</v>
      </c>
      <c r="DI31" s="12" t="n">
        <f aca="false">DI6*'Taux avec population simulée'!BR117</f>
        <v>76728.6227781042</v>
      </c>
      <c r="DJ31" s="12" t="n">
        <f aca="false">DJ6*'Taux avec population simulée'!BS117</f>
        <v>76640.1215113224</v>
      </c>
      <c r="DK31" s="12" t="n">
        <f aca="false">DK6*'Taux avec population simulée'!BT117</f>
        <v>75509.918848968</v>
      </c>
      <c r="DL31" s="12" t="n">
        <f aca="false">DL6*'Taux avec population simulée'!BU117</f>
        <v>74778.6773093699</v>
      </c>
      <c r="DM31" s="12" t="n">
        <f aca="false">DM6*'Taux avec population simulée'!BV117</f>
        <v>76097.3819060147</v>
      </c>
      <c r="DN31" s="12" t="n">
        <f aca="false">DN6*'Taux avec population simulée'!BW117</f>
        <v>76986.7394618002</v>
      </c>
      <c r="DO31" s="12" t="n">
        <f aca="false">DO6*'Taux avec population simulée'!BX117</f>
        <v>76464.1736402032</v>
      </c>
      <c r="DP31" s="12" t="n">
        <f aca="false">DP6*'Taux avec population simulée'!BY117</f>
        <v>76583.39734455</v>
      </c>
      <c r="DQ31" s="12" t="n">
        <f aca="false">DQ6*'Taux avec population simulée'!BZ117</f>
        <v>76534.5311489769</v>
      </c>
      <c r="DR31" s="12" t="n">
        <f aca="false">DR6*'Taux avec population simulée'!CA117</f>
        <v>76120.3728238264</v>
      </c>
      <c r="DS31" s="12" t="n">
        <f aca="false">DS6*'Taux avec population simulée'!CB117</f>
        <v>76253.4425940885</v>
      </c>
      <c r="DT31" s="12" t="n">
        <f aca="false">DT6*'Taux avec population simulée'!CC117</f>
        <v>75935.9006896774</v>
      </c>
      <c r="DU31" s="12" t="n">
        <f aca="false">DU6*'Taux avec population simulée'!CD117</f>
        <v>75331.4133540392</v>
      </c>
      <c r="DV31" s="12" t="n">
        <f aca="false">DV6*'Taux avec population simulée'!CE117</f>
        <v>74236.3887818164</v>
      </c>
      <c r="DW31" s="12" t="n">
        <f aca="false">DW6*'Taux avec population simulée'!CF117</f>
        <v>73400.30717324</v>
      </c>
      <c r="DX31" s="12" t="n">
        <f aca="false">DX6*'Taux avec population simulée'!CG117</f>
        <v>71620.9162973709</v>
      </c>
      <c r="DY31" s="12" t="n">
        <f aca="false">DY6*'Taux avec population simulée'!CH117</f>
        <v>72264.1947878618</v>
      </c>
      <c r="DZ31" s="12" t="n">
        <f aca="false">DZ6*'Taux avec population simulée'!CI117</f>
        <v>71874.5959577575</v>
      </c>
      <c r="EA31" s="12" t="n">
        <f aca="false">EA6*'Taux avec population simulée'!CJ117</f>
        <v>70964.3465245647</v>
      </c>
      <c r="EB31" s="12" t="n">
        <f aca="false">EB6*'Taux avec population simulée'!CK117</f>
        <v>71134.6691051584</v>
      </c>
      <c r="EC31" s="12" t="n">
        <f aca="false">EC6*'Taux avec population simulée'!CL117</f>
        <v>70277.1620716279</v>
      </c>
      <c r="ED31" s="12" t="n">
        <f aca="false">ED6*'Taux avec population simulée'!CM117</f>
        <v>71343.7241915732</v>
      </c>
      <c r="EE31" s="12" t="n">
        <f aca="false">EE6*'Taux avec population simulée'!CN117</f>
        <v>71136.7860376777</v>
      </c>
      <c r="EF31" s="12" t="n">
        <f aca="false">EF6*'Taux avec population simulée'!CO117</f>
        <v>70788.681781614</v>
      </c>
      <c r="EG31" s="12" t="n">
        <f aca="false">EG6*'Taux avec population simulée'!CP117</f>
        <v>70146.7965459235</v>
      </c>
      <c r="EH31" s="12" t="n">
        <f aca="false">EH6*'Taux avec population simulée'!CQ117</f>
        <v>69141.2939511647</v>
      </c>
      <c r="EI31" s="12" t="n">
        <f aca="false">EI6*'Taux avec population simulée'!CR117</f>
        <v>69658.9087935395</v>
      </c>
      <c r="EJ31" s="12" t="n">
        <f aca="false">EJ6*'Taux avec population simulée'!CS117</f>
        <v>68617.7913452714</v>
      </c>
      <c r="EK31" s="12" t="n">
        <f aca="false">EK6*'Taux avec population simulée'!CT117</f>
        <v>68697.1936703311</v>
      </c>
      <c r="EL31" s="12" t="n">
        <f aca="false">EL6*'Taux avec population simulée'!CU117</f>
        <v>68206.7974794918</v>
      </c>
      <c r="EM31" s="12" t="n">
        <f aca="false">EM6*'Taux avec population simulée'!CV117</f>
        <v>67707.723573259</v>
      </c>
      <c r="EN31" s="12" t="n">
        <f aca="false">EN6*'Taux avec population simulée'!CW117</f>
        <v>67642.7905423862</v>
      </c>
      <c r="EO31" s="12" t="n">
        <f aca="false">EO6*'Taux avec population simulée'!CX117</f>
        <v>69214.1992191559</v>
      </c>
      <c r="EP31" s="12" t="n">
        <f aca="false">EP6*'Taux avec population simulée'!CY117</f>
        <v>69171.3249042925</v>
      </c>
      <c r="EQ31" s="12" t="n">
        <f aca="false">EQ6*'Taux avec population simulée'!CZ117</f>
        <v>68846.0786571398</v>
      </c>
      <c r="ER31" s="12" t="n">
        <f aca="false">ER6*'Taux avec population simulée'!DA117</f>
        <v>68651.3543935792</v>
      </c>
      <c r="ES31" s="12" t="n">
        <f aca="false">ES6*'Taux avec population simulée'!DB117</f>
        <v>68169.4687489573</v>
      </c>
      <c r="ET31" s="12" t="n">
        <f aca="false">ET6*'Taux avec population simulée'!DC117</f>
        <v>67938.6328141419</v>
      </c>
      <c r="EU31" s="12" t="n">
        <f aca="false">EU6*'Taux avec population simulée'!DD117</f>
        <v>67358.718307857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42378.0000369814</v>
      </c>
      <c r="GQ31" s="12" t="n">
        <f aca="false">GQ6*'Taux avec population simulée'!C131</f>
        <v>43092.8498597064</v>
      </c>
      <c r="GR31" s="12" t="n">
        <f aca="false">GR6*'Taux avec population simulée'!D131</f>
        <v>39580.038231544</v>
      </c>
      <c r="GS31" s="12" t="n">
        <f aca="false">GS6*'Taux avec population simulée'!E131</f>
        <v>38932.5820277984</v>
      </c>
      <c r="GT31" s="12" t="n">
        <f aca="false">GT6*'Taux avec population simulée'!F131</f>
        <v>26194.1750522595</v>
      </c>
      <c r="GU31" s="12" t="n">
        <f aca="false">GU6*'Taux avec population simulée'!G131</f>
        <v>29582.7149512826</v>
      </c>
      <c r="GV31" s="12" t="n">
        <f aca="false">GV6*'Taux avec population simulée'!H131</f>
        <v>32538.008004286</v>
      </c>
      <c r="GW31" s="12" t="n">
        <f aca="false">GW6*'Taux avec population simulée'!I131</f>
        <v>35615.3073624429</v>
      </c>
      <c r="GX31" s="12" t="n">
        <f aca="false">GX6*'Taux avec population simulée'!J131</f>
        <v>39166.7157927626</v>
      </c>
      <c r="GY31" s="12" t="n">
        <f aca="false">GY6*'Taux avec population simulée'!K131</f>
        <v>35327.3176424604</v>
      </c>
      <c r="GZ31" s="12" t="n">
        <f aca="false">GZ6*'Taux avec population simulée'!L131</f>
        <v>27313.670048956</v>
      </c>
      <c r="HA31" s="1" t="n">
        <f aca="false">HA6*'Taux avec population simulée'!M131</f>
        <v>37407.4681638336</v>
      </c>
      <c r="HB31" s="12" t="n">
        <f aca="false">HB6*'Taux avec population simulée'!N131</f>
        <v>44272.834529787</v>
      </c>
      <c r="HC31" s="12" t="n">
        <f aca="false">HC6*'Taux avec population simulée'!O131</f>
        <v>45176.6053667267</v>
      </c>
      <c r="HD31" s="12" t="n">
        <f aca="false">HD6*'Taux avec population simulée'!P131</f>
        <v>45850.5442586575</v>
      </c>
      <c r="HE31" s="12" t="n">
        <f aca="false">HE6*'Taux avec population simulée'!Q131</f>
        <v>45869.5025555335</v>
      </c>
      <c r="HF31" s="12" t="n">
        <f aca="false">HF6*'Taux avec population simulée'!R131</f>
        <v>46218.559891655</v>
      </c>
      <c r="HG31" s="12" t="n">
        <f aca="false">HG6*'Taux avec population simulée'!S131</f>
        <v>46481.384629416</v>
      </c>
      <c r="HH31" s="12" t="n">
        <f aca="false">HH6*'Taux avec population simulée'!T131</f>
        <v>46989.9062665986</v>
      </c>
      <c r="HI31" s="12" t="n">
        <f aca="false">HI6*'Taux avec population simulée'!U131</f>
        <v>47611.3969077945</v>
      </c>
      <c r="HJ31" s="12" t="n">
        <f aca="false">HJ6*'Taux avec population simulée'!V131</f>
        <v>48765.3606757669</v>
      </c>
      <c r="HK31" s="12" t="n">
        <f aca="false">HK6*'Taux avec population simulée'!W131</f>
        <v>48805.2971978087</v>
      </c>
      <c r="HL31" s="12" t="n">
        <f aca="false">HL6*'Taux avec population simulée'!X131</f>
        <v>49254.8392161328</v>
      </c>
      <c r="HM31" s="12" t="n">
        <f aca="false">HM6*'Taux avec population simulée'!Y131</f>
        <v>49383.4577462556</v>
      </c>
      <c r="HN31" s="12" t="n">
        <f aca="false">HN6*'Taux avec population simulée'!Z131</f>
        <v>50142.3279769465</v>
      </c>
      <c r="HO31" s="12" t="n">
        <f aca="false">HO6*'Taux avec population simulée'!AA131</f>
        <v>49781.8435844808</v>
      </c>
      <c r="HP31" s="12" t="n">
        <f aca="false">HP6*'Taux avec population simulée'!AB131</f>
        <v>50479.8616884204</v>
      </c>
      <c r="HQ31" s="12" t="n">
        <f aca="false">HQ6*'Taux avec population simulée'!AC131</f>
        <v>51562.2676050823</v>
      </c>
      <c r="HR31" s="12" t="n">
        <f aca="false">HR6*'Taux avec population simulée'!AD131</f>
        <v>51913.4827809176</v>
      </c>
      <c r="HS31" s="12" t="n">
        <f aca="false">HS6*'Taux avec population simulée'!AE131</f>
        <v>52946.3931003608</v>
      </c>
      <c r="HT31" s="12" t="n">
        <f aca="false">HT6*'Taux avec population simulée'!AF131</f>
        <v>54133.0744286313</v>
      </c>
      <c r="HU31" s="12" t="n">
        <f aca="false">HU6*'Taux avec population simulée'!AG131</f>
        <v>54653.3726036252</v>
      </c>
      <c r="HV31" s="12" t="n">
        <f aca="false">HV6*'Taux avec population simulée'!AH131</f>
        <v>54394.1589790401</v>
      </c>
      <c r="HW31" s="12" t="n">
        <f aca="false">HW6*'Taux avec population simulée'!AI131</f>
        <v>53747.9627148977</v>
      </c>
      <c r="HX31" s="12" t="n">
        <f aca="false">HX6*'Taux avec population simulée'!AJ131</f>
        <v>53836.4712752388</v>
      </c>
      <c r="HY31" s="12" t="n">
        <f aca="false">HY6*'Taux avec population simulée'!AK131</f>
        <v>55232.6783555081</v>
      </c>
      <c r="HZ31" s="12" t="n">
        <f aca="false">HZ6*'Taux avec population simulée'!AL131</f>
        <v>54903.3965229994</v>
      </c>
      <c r="IA31" s="12" t="n">
        <f aca="false">IA6*'Taux avec population simulée'!AM131</f>
        <v>55178.1520291807</v>
      </c>
      <c r="IB31" s="12" t="n">
        <f aca="false">IB6*'Taux avec population simulée'!AN131</f>
        <v>55007.5681297186</v>
      </c>
      <c r="IC31" s="12" t="n">
        <f aca="false">IC6*'Taux avec population simulée'!AO131</f>
        <v>55652.9873266629</v>
      </c>
      <c r="ID31" s="12" t="n">
        <f aca="false">ID6*'Taux avec population simulée'!AP131</f>
        <v>55683.8217793586</v>
      </c>
      <c r="IE31" s="12" t="n">
        <f aca="false">IE6*'Taux avec population simulée'!AQ131</f>
        <v>55909.74949359</v>
      </c>
      <c r="IF31" s="12" t="n">
        <f aca="false">IF6*'Taux avec population simulée'!AR131</f>
        <v>56014.0350061938</v>
      </c>
      <c r="IG31" s="12" t="n">
        <f aca="false">IG6*'Taux avec population simulée'!AS131</f>
        <v>56217.5449907213</v>
      </c>
      <c r="IH31" s="12" t="n">
        <f aca="false">IH6*'Taux avec population simulée'!AT131</f>
        <v>56215.7666323352</v>
      </c>
      <c r="II31" s="12" t="n">
        <f aca="false">II6*'Taux avec population simulée'!AU131</f>
        <v>56697.089040573</v>
      </c>
      <c r="IJ31" s="12" t="n">
        <f aca="false">IJ6*'Taux avec population simulée'!AV131</f>
        <v>56505.6442858021</v>
      </c>
      <c r="IK31" s="12" t="n">
        <f aca="false">IK6*'Taux avec population simulée'!AW131</f>
        <v>55518.5259485157</v>
      </c>
      <c r="IL31" s="12" t="n">
        <f aca="false">IL6*'Taux avec population simulée'!AX131</f>
        <v>55174.5846897077</v>
      </c>
      <c r="IM31" s="12" t="n">
        <f aca="false">IM6*'Taux avec population simulée'!AY131</f>
        <v>54986.3274276861</v>
      </c>
      <c r="IN31" s="12" t="n">
        <f aca="false">IN6*'Taux avec population simulée'!AZ131</f>
        <v>54778.9923721284</v>
      </c>
      <c r="IO31" s="12" t="n">
        <f aca="false">IO6*'Taux avec population simulée'!BA131</f>
        <v>54946.794405145</v>
      </c>
      <c r="IP31" s="12" t="n">
        <f aca="false">IP6*'Taux avec population simulée'!BB131</f>
        <v>55774.5103303219</v>
      </c>
      <c r="IQ31" s="12" t="n">
        <f aca="false">IQ6*'Taux avec population simulée'!BC131</f>
        <v>56070.5934963362</v>
      </c>
      <c r="IR31" s="12" t="n">
        <f aca="false">IR6*'Taux avec population simulée'!BD131</f>
        <v>55405.155708236</v>
      </c>
      <c r="IS31" s="12" t="n">
        <f aca="false">IS6*'Taux avec population simulée'!BE131</f>
        <v>54981.489368153</v>
      </c>
      <c r="IT31" s="12" t="n">
        <f aca="false">IT6*'Taux avec population simulée'!BF131</f>
        <v>55363.3730658384</v>
      </c>
      <c r="IU31" s="12" t="n">
        <f aca="false">IU6*'Taux avec population simulée'!BG131</f>
        <v>54521.4024246856</v>
      </c>
      <c r="IV31" s="12" t="n">
        <f aca="false">IV6*'Taux avec population simulée'!BH131</f>
        <v>54295.9825975115</v>
      </c>
      <c r="IW31" s="12" t="n">
        <f aca="false">IW6*'Taux avec population simulée'!BI131</f>
        <v>53919.1968980456</v>
      </c>
      <c r="IX31" s="12" t="n">
        <f aca="false">IX6*'Taux avec population simulée'!BJ131</f>
        <v>53912.822100089</v>
      </c>
      <c r="IY31" s="12" t="n">
        <f aca="false">IY6*'Taux avec population simulée'!BK131</f>
        <v>53775.9469465769</v>
      </c>
      <c r="IZ31" s="12" t="n">
        <f aca="false">IZ6*'Taux avec population simulée'!BL131</f>
        <v>54068.458176685</v>
      </c>
      <c r="JA31" s="12" t="n">
        <f aca="false">JA6*'Taux avec population simulée'!BM131</f>
        <v>53968.0907267716</v>
      </c>
      <c r="JB31" s="12" t="n">
        <f aca="false">JB6*'Taux avec population simulée'!BN131</f>
        <v>54943.499703017</v>
      </c>
      <c r="JC31" s="12" t="n">
        <f aca="false">JC6*'Taux avec population simulée'!BO131</f>
        <v>55026.7264754506</v>
      </c>
      <c r="JD31" s="12" t="n">
        <f aca="false">JD6*'Taux avec population simulée'!BP131</f>
        <v>54424.3022625559</v>
      </c>
      <c r="JE31" s="12" t="n">
        <f aca="false">JE6*'Taux avec population simulée'!BQ131</f>
        <v>54578.3723915343</v>
      </c>
      <c r="JF31" s="12" t="n">
        <f aca="false">JF6*'Taux avec population simulée'!BR131</f>
        <v>54139.091918729</v>
      </c>
      <c r="JG31" s="12" t="n">
        <f aca="false">JG6*'Taux avec population simulée'!BS131</f>
        <v>53827.3282739813</v>
      </c>
      <c r="JH31" s="12" t="n">
        <f aca="false">JH6*'Taux avec population simulée'!BT131</f>
        <v>53312.3644380537</v>
      </c>
      <c r="JI31" s="12" t="n">
        <f aca="false">JI6*'Taux avec population simulée'!BU131</f>
        <v>52912.0345582121</v>
      </c>
      <c r="JJ31" s="12" t="n">
        <f aca="false">JJ6*'Taux avec population simulée'!BV131</f>
        <v>51979.0094583477</v>
      </c>
      <c r="JK31" s="12" t="n">
        <f aca="false">JK6*'Taux avec population simulée'!BW131</f>
        <v>51606.5145980328</v>
      </c>
      <c r="JL31" s="12" t="n">
        <f aca="false">JL6*'Taux avec population simulée'!BX131</f>
        <v>51984.1600548096</v>
      </c>
      <c r="JM31" s="12" t="n">
        <f aca="false">JM6*'Taux avec population simulée'!BY131</f>
        <v>52223.7089357687</v>
      </c>
      <c r="JN31" s="12" t="n">
        <f aca="false">JN6*'Taux avec population simulée'!BZ131</f>
        <v>51600.6540408085</v>
      </c>
      <c r="JO31" s="12" t="n">
        <f aca="false">JO6*'Taux avec population simulée'!CA131</f>
        <v>51584.9399833311</v>
      </c>
      <c r="JP31" s="12" t="n">
        <f aca="false">JP6*'Taux avec population simulée'!CB131</f>
        <v>52607.3092695235</v>
      </c>
      <c r="JQ31" s="12" t="n">
        <f aca="false">JQ6*'Taux avec population simulée'!CC131</f>
        <v>52591.0316801472</v>
      </c>
      <c r="JR31" s="12" t="n">
        <f aca="false">JR6*'Taux avec population simulée'!CD131</f>
        <v>52968.0615817204</v>
      </c>
      <c r="JS31" s="12" t="n">
        <f aca="false">JS6*'Taux avec population simulée'!CE131</f>
        <v>53851.0695175633</v>
      </c>
      <c r="JT31" s="12" t="n">
        <f aca="false">JT6*'Taux avec population simulée'!CF131</f>
        <v>53811.1235889354</v>
      </c>
      <c r="JU31" s="12" t="n">
        <f aca="false">JU6*'Taux avec population simulée'!CG131</f>
        <v>54396.4962112326</v>
      </c>
      <c r="JV31" s="12" t="n">
        <f aca="false">JV6*'Taux avec population simulée'!CH131</f>
        <v>54063.4761386531</v>
      </c>
      <c r="JW31" s="12" t="n">
        <f aca="false">JW6*'Taux avec population simulée'!CI131</f>
        <v>53044.6147245864</v>
      </c>
      <c r="JX31" s="12" t="n">
        <f aca="false">JX6*'Taux avec population simulée'!CJ131</f>
        <v>53583.9897398667</v>
      </c>
      <c r="JY31" s="12" t="n">
        <f aca="false">JY6*'Taux avec population simulée'!CK131</f>
        <v>52527.7589680452</v>
      </c>
      <c r="JZ31" s="12" t="n">
        <f aca="false">JZ6*'Taux avec population simulée'!CL131</f>
        <v>53050.2473013679</v>
      </c>
      <c r="KA31" s="12" t="n">
        <f aca="false">KA6*'Taux avec population simulée'!CM131</f>
        <v>53289.7246117735</v>
      </c>
      <c r="KB31" s="12" t="n">
        <f aca="false">KB6*'Taux avec population simulée'!CN131</f>
        <v>52166.3194725491</v>
      </c>
      <c r="KC31" s="12" t="n">
        <f aca="false">KC6*'Taux avec population simulée'!CO131</f>
        <v>52152.1704026718</v>
      </c>
      <c r="KD31" s="12" t="n">
        <f aca="false">KD6*'Taux avec population simulée'!CP131</f>
        <v>52857.6522082057</v>
      </c>
      <c r="KE31" s="12" t="n">
        <f aca="false">KE6*'Taux avec population simulée'!CQ131</f>
        <v>52724.7806398623</v>
      </c>
      <c r="KF31" s="12" t="n">
        <f aca="false">KF6*'Taux avec population simulée'!CR131</f>
        <v>52618.5197914649</v>
      </c>
      <c r="KG31" s="12" t="n">
        <f aca="false">KG6*'Taux avec population simulée'!CS131</f>
        <v>51858.6629305884</v>
      </c>
      <c r="KH31" s="12" t="n">
        <f aca="false">KH6*'Taux avec population simulée'!CT131</f>
        <v>52326.6245111608</v>
      </c>
      <c r="KI31" s="12" t="n">
        <f aca="false">KI6*'Taux avec population simulée'!CU131</f>
        <v>52834.6673155435</v>
      </c>
      <c r="KJ31" s="12" t="n">
        <f aca="false">KJ6*'Taux avec population simulée'!CV131</f>
        <v>52647.6030373059</v>
      </c>
      <c r="KK31" s="12" t="n">
        <f aca="false">KK6*'Taux avec population simulée'!CW131</f>
        <v>52890.5354560308</v>
      </c>
      <c r="KL31" s="12" t="n">
        <f aca="false">KL6*'Taux avec population simulée'!CX131</f>
        <v>52170.281158367</v>
      </c>
      <c r="KM31" s="12" t="n">
        <f aca="false">KM6*'Taux avec population simulée'!CY131</f>
        <v>51068.0983444362</v>
      </c>
      <c r="KN31" s="12" t="n">
        <f aca="false">KN6*'Taux avec population simulée'!CZ131</f>
        <v>50986.1705421775</v>
      </c>
      <c r="KO31" s="12" t="n">
        <f aca="false">KO6*'Taux avec population simulée'!DA131</f>
        <v>49555.9530244055</v>
      </c>
      <c r="KP31" s="12" t="n">
        <f aca="false">KP6*'Taux avec population simulée'!DB131</f>
        <v>48664.6003668902</v>
      </c>
      <c r="KQ31" s="12" t="n">
        <f aca="false">KQ6*'Taux avec population simulée'!DC131</f>
        <v>49097.7465579927</v>
      </c>
      <c r="KR31" s="12" t="n">
        <f aca="false">KR6*'Taux avec population simulée'!DD131</f>
        <v>49054.3211898387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78637.999981631</v>
      </c>
      <c r="AT32" s="8" t="n">
        <f aca="false">AT7*'Taux avec population simulée'!C118</f>
        <v>78180.5508532352</v>
      </c>
      <c r="AU32" s="8" t="n">
        <f aca="false">AU7*'Taux avec population simulée'!D118</f>
        <v>64822.657117925</v>
      </c>
      <c r="AV32" s="8" t="n">
        <f aca="false">AV7*'Taux avec population simulée'!E118</f>
        <v>60780.9046124412</v>
      </c>
      <c r="AW32" s="8" t="n">
        <f aca="false">AW7*'Taux avec population simulée'!F118</f>
        <v>69129.8995013585</v>
      </c>
      <c r="AX32" s="8" t="n">
        <f aca="false">AX7*'Taux avec population simulée'!G118</f>
        <v>66292.569461034</v>
      </c>
      <c r="AY32" s="8" t="n">
        <f aca="false">AY7*'Taux avec population simulée'!H118</f>
        <v>65207.9167307385</v>
      </c>
      <c r="AZ32" s="8" t="n">
        <f aca="false">AZ7*'Taux avec population simulée'!I118</f>
        <v>63261.4556895152</v>
      </c>
      <c r="BA32" s="8" t="n">
        <f aca="false">BA7*'Taux avec population simulée'!J118</f>
        <v>61110.037779151</v>
      </c>
      <c r="BB32" s="8" t="n">
        <f aca="false">BB7*'Taux avec population simulée'!K118</f>
        <v>60471.199911417</v>
      </c>
      <c r="BC32" s="8" t="n">
        <f aca="false">BC7*'Taux avec population simulée'!L118</f>
        <v>66069.4200040212</v>
      </c>
      <c r="BD32" s="9" t="n">
        <f aca="false">BD7*'Taux avec population simulée'!M118</f>
        <v>67002.1683581019</v>
      </c>
      <c r="BE32" s="8" t="n">
        <f aca="false">BE7*'Taux avec population simulée'!N118</f>
        <v>78122.3575600013</v>
      </c>
      <c r="BF32" s="8" t="n">
        <f aca="false">BF7*'Taux avec population simulée'!O118</f>
        <v>76287.5441710249</v>
      </c>
      <c r="BG32" s="8" t="n">
        <f aca="false">BG7*'Taux avec population simulée'!P118</f>
        <v>76837.1944415664</v>
      </c>
      <c r="BH32" s="8" t="n">
        <f aca="false">BH7*'Taux avec population simulée'!Q118</f>
        <v>76774.5142113745</v>
      </c>
      <c r="BI32" s="8" t="n">
        <f aca="false">BI7*'Taux avec population simulée'!R118</f>
        <v>76444.4790293793</v>
      </c>
      <c r="BJ32" s="8" t="n">
        <f aca="false">BJ7*'Taux avec population simulée'!S118</f>
        <v>76594.7639112997</v>
      </c>
      <c r="BK32" s="8" t="n">
        <f aca="false">BK7*'Taux avec population simulée'!T118</f>
        <v>75847.3380604106</v>
      </c>
      <c r="BL32" s="8" t="n">
        <f aca="false">BL7*'Taux avec population simulée'!U118</f>
        <v>75771.5827600106</v>
      </c>
      <c r="BM32" s="8" t="n">
        <f aca="false">BM7*'Taux avec population simulée'!V118</f>
        <v>77913.9764493943</v>
      </c>
      <c r="BN32" s="8" t="n">
        <f aca="false">BN7*'Taux avec population simulée'!W118</f>
        <v>77140.2510820499</v>
      </c>
      <c r="BO32" s="8" t="n">
        <f aca="false">BO7*'Taux avec population simulée'!X118</f>
        <v>77104.0972287742</v>
      </c>
      <c r="BP32" s="8" t="n">
        <f aca="false">BP7*'Taux avec population simulée'!Y118</f>
        <v>76026.2720832953</v>
      </c>
      <c r="BQ32" s="8" t="n">
        <f aca="false">BQ7*'Taux avec population simulée'!Z118</f>
        <v>76206.2344625541</v>
      </c>
      <c r="BR32" s="8" t="n">
        <f aca="false">BR7*'Taux avec population simulée'!AA118</f>
        <v>77089.017720828</v>
      </c>
      <c r="BS32" s="8" t="n">
        <f aca="false">BS7*'Taux avec population simulée'!AB118</f>
        <v>76838.8513257793</v>
      </c>
      <c r="BT32" s="8" t="n">
        <f aca="false">BT7*'Taux avec population simulée'!AC118</f>
        <v>76419.6613340541</v>
      </c>
      <c r="BU32" s="8" t="n">
        <f aca="false">BU7*'Taux avec population simulée'!AD118</f>
        <v>77815.4670978533</v>
      </c>
      <c r="BV32" s="8" t="n">
        <f aca="false">BV7*'Taux avec population simulée'!AE118</f>
        <v>78800.2485585008</v>
      </c>
      <c r="BW32" s="8" t="n">
        <f aca="false">BW7*'Taux avec population simulée'!AF118</f>
        <v>78786.5949907239</v>
      </c>
      <c r="BX32" s="8" t="n">
        <f aca="false">BX7*'Taux avec population simulée'!AG118</f>
        <v>79400.4563116775</v>
      </c>
      <c r="BY32" s="8" t="n">
        <f aca="false">BY7*'Taux avec population simulée'!AH118</f>
        <v>78978.1301363715</v>
      </c>
      <c r="BZ32" s="8" t="n">
        <f aca="false">BZ7*'Taux avec population simulée'!AI118</f>
        <v>79962.8370062149</v>
      </c>
      <c r="CA32" s="8" t="n">
        <f aca="false">CA7*'Taux avec population simulée'!AJ118</f>
        <v>80075.9693031323</v>
      </c>
      <c r="CB32" s="8" t="n">
        <f aca="false">CB7*'Taux avec population simulée'!AK118</f>
        <v>80073.4202719847</v>
      </c>
      <c r="CC32" s="8" t="n">
        <f aca="false">CC7*'Taux avec population simulée'!AL118</f>
        <v>79749.4127730053</v>
      </c>
      <c r="CD32" s="8" t="n">
        <f aca="false">CD7*'Taux avec population simulée'!AM118</f>
        <v>81691.1784886615</v>
      </c>
      <c r="CE32" s="8" t="n">
        <f aca="false">CE7*'Taux avec population simulée'!AN118</f>
        <v>81921.8842959389</v>
      </c>
      <c r="CF32" s="8" t="n">
        <f aca="false">CF7*'Taux avec population simulée'!AO118</f>
        <v>81913.38352881</v>
      </c>
      <c r="CG32" s="8" t="n">
        <f aca="false">CG7*'Taux avec population simulée'!AP118</f>
        <v>81204.5973378743</v>
      </c>
      <c r="CH32" s="8" t="n">
        <f aca="false">CH7*'Taux avec population simulée'!AQ118</f>
        <v>82295.3591310731</v>
      </c>
      <c r="CI32" s="8" t="n">
        <f aca="false">CI7*'Taux avec population simulée'!AR118</f>
        <v>83314.4273022666</v>
      </c>
      <c r="CJ32" s="8" t="n">
        <f aca="false">CJ7*'Taux avec population simulée'!AS118</f>
        <v>84221.6513227198</v>
      </c>
      <c r="CK32" s="8" t="n">
        <f aca="false">CK7*'Taux avec population simulée'!AT118</f>
        <v>83279.2205096413</v>
      </c>
      <c r="CL32" s="8" t="n">
        <f aca="false">CL7*'Taux avec population simulée'!AU118</f>
        <v>84003.4930785883</v>
      </c>
      <c r="CM32" s="8" t="n">
        <f aca="false">CM7*'Taux avec population simulée'!AV118</f>
        <v>84632.1961115513</v>
      </c>
      <c r="CN32" s="8" t="n">
        <f aca="false">CN7*'Taux avec population simulée'!AW118</f>
        <v>86767.9600180693</v>
      </c>
      <c r="CO32" s="8" t="n">
        <f aca="false">CO7*'Taux avec population simulée'!AX118</f>
        <v>87248.4770014438</v>
      </c>
      <c r="CP32" s="8" t="n">
        <f aca="false">CP7*'Taux avec population simulée'!AY118</f>
        <v>87937.3681185528</v>
      </c>
      <c r="CQ32" s="8" t="n">
        <f aca="false">CQ7*'Taux avec population simulée'!AZ118</f>
        <v>88630.3022497139</v>
      </c>
      <c r="CR32" s="8" t="n">
        <f aca="false">CR7*'Taux avec population simulée'!BA118</f>
        <v>88935.7657048815</v>
      </c>
      <c r="CS32" s="8" t="n">
        <f aca="false">CS7*'Taux avec population simulée'!BB118</f>
        <v>90196.3797644061</v>
      </c>
      <c r="CT32" s="8" t="n">
        <f aca="false">CT7*'Taux avec population simulée'!BC118</f>
        <v>92604.9645080566</v>
      </c>
      <c r="CU32" s="8" t="n">
        <f aca="false">CU7*'Taux avec population simulée'!BD118</f>
        <v>93397.3754150929</v>
      </c>
      <c r="CV32" s="8" t="n">
        <f aca="false">CV7*'Taux avec population simulée'!BE118</f>
        <v>93451.2877009297</v>
      </c>
      <c r="CW32" s="8" t="n">
        <f aca="false">CW7*'Taux avec population simulée'!BF118</f>
        <v>95604.169405875</v>
      </c>
      <c r="CX32" s="8" t="n">
        <f aca="false">CX7*'Taux avec population simulée'!BG118</f>
        <v>94469.2782723086</v>
      </c>
      <c r="CY32" s="8" t="n">
        <f aca="false">CY7*'Taux avec population simulée'!BH118</f>
        <v>96483.0915623304</v>
      </c>
      <c r="CZ32" s="8" t="n">
        <f aca="false">CZ7*'Taux avec population simulée'!BI118</f>
        <v>97112.8805897589</v>
      </c>
      <c r="DA32" s="8" t="n">
        <f aca="false">DA7*'Taux avec population simulée'!BJ118</f>
        <v>97812.0892704935</v>
      </c>
      <c r="DB32" s="8" t="n">
        <f aca="false">DB7*'Taux avec population simulée'!BK118</f>
        <v>99080.9060431294</v>
      </c>
      <c r="DC32" s="8" t="n">
        <f aca="false">DC7*'Taux avec population simulée'!BL118</f>
        <v>99376.1275601086</v>
      </c>
      <c r="DD32" s="8" t="n">
        <f aca="false">DD7*'Taux avec population simulée'!BM118</f>
        <v>101547.887693903</v>
      </c>
      <c r="DE32" s="8" t="n">
        <f aca="false">DE7*'Taux avec population simulée'!BN118</f>
        <v>101440.04784301</v>
      </c>
      <c r="DF32" s="8" t="n">
        <f aca="false">DF7*'Taux avec population simulée'!BO118</f>
        <v>101748.457576245</v>
      </c>
      <c r="DG32" s="8" t="n">
        <f aca="false">DG7*'Taux avec population simulée'!BP118</f>
        <v>102304.32019641</v>
      </c>
      <c r="DH32" s="8" t="n">
        <f aca="false">DH7*'Taux avec population simulée'!BQ118</f>
        <v>100210.793946708</v>
      </c>
      <c r="DI32" s="8" t="n">
        <f aca="false">DI7*'Taux avec population simulée'!BR118</f>
        <v>99633.0666675699</v>
      </c>
      <c r="DJ32" s="8" t="n">
        <f aca="false">DJ7*'Taux avec population simulée'!BS118</f>
        <v>98241.5403913939</v>
      </c>
      <c r="DK32" s="8" t="n">
        <f aca="false">DK7*'Taux avec population simulée'!BT118</f>
        <v>99455.2948445537</v>
      </c>
      <c r="DL32" s="8" t="n">
        <f aca="false">DL7*'Taux avec population simulée'!BU118</f>
        <v>100394.716421014</v>
      </c>
      <c r="DM32" s="8" t="n">
        <f aca="false">DM7*'Taux avec population simulée'!BV118</f>
        <v>98450.3768337937</v>
      </c>
      <c r="DN32" s="8" t="n">
        <f aca="false">DN7*'Taux avec population simulée'!BW118</f>
        <v>96738.3367138356</v>
      </c>
      <c r="DO32" s="8" t="n">
        <f aca="false">DO7*'Taux avec population simulée'!BX118</f>
        <v>96596.3058550188</v>
      </c>
      <c r="DP32" s="8" t="n">
        <f aca="false">DP7*'Taux avec population simulée'!BY118</f>
        <v>97294.0626454284</v>
      </c>
      <c r="DQ32" s="8" t="n">
        <f aca="false">DQ7*'Taux avec population simulée'!BZ118</f>
        <v>96374.7735908635</v>
      </c>
      <c r="DR32" s="8" t="n">
        <f aca="false">DR7*'Taux avec population simulée'!CA118</f>
        <v>97235.6740936835</v>
      </c>
      <c r="DS32" s="8" t="n">
        <f aca="false">DS7*'Taux avec population simulée'!CB118</f>
        <v>95113.1881770921</v>
      </c>
      <c r="DT32" s="8" t="n">
        <f aca="false">DT7*'Taux avec population simulée'!CC118</f>
        <v>95141.0811715307</v>
      </c>
      <c r="DU32" s="8" t="n">
        <f aca="false">DU7*'Taux avec population simulée'!CD118</f>
        <v>95188.0802316305</v>
      </c>
      <c r="DV32" s="8" t="n">
        <f aca="false">DV7*'Taux avec population simulée'!CE118</f>
        <v>94960.2959582865</v>
      </c>
      <c r="DW32" s="8" t="n">
        <f aca="false">DW7*'Taux avec population simulée'!CF118</f>
        <v>94785.0238986364</v>
      </c>
      <c r="DX32" s="8" t="n">
        <f aca="false">DX7*'Taux avec population simulée'!CG118</f>
        <v>95167.8857607083</v>
      </c>
      <c r="DY32" s="8" t="n">
        <f aca="false">DY7*'Taux avec population simulée'!CH118</f>
        <v>94987.6916160306</v>
      </c>
      <c r="DZ32" s="8" t="n">
        <f aca="false">DZ7*'Taux avec population simulée'!CI118</f>
        <v>93341.7739001229</v>
      </c>
      <c r="EA32" s="8" t="n">
        <f aca="false">EA7*'Taux avec population simulée'!CJ118</f>
        <v>93145.3621855091</v>
      </c>
      <c r="EB32" s="8" t="n">
        <f aca="false">EB7*'Taux avec population simulée'!CK118</f>
        <v>94523.3542806707</v>
      </c>
      <c r="EC32" s="8" t="n">
        <f aca="false">EC7*'Taux avec population simulée'!CL118</f>
        <v>95132.4353261582</v>
      </c>
      <c r="ED32" s="8" t="n">
        <f aca="false">ED7*'Taux avec population simulée'!CM118</f>
        <v>95148.0513594631</v>
      </c>
      <c r="EE32" s="8" t="n">
        <f aca="false">EE7*'Taux avec population simulée'!CN118</f>
        <v>93709.7414315795</v>
      </c>
      <c r="EF32" s="8" t="n">
        <f aca="false">EF7*'Taux avec population simulée'!CO118</f>
        <v>93047.8179728141</v>
      </c>
      <c r="EG32" s="8" t="n">
        <f aca="false">EG7*'Taux avec population simulée'!CP118</f>
        <v>94563.9801386683</v>
      </c>
      <c r="EH32" s="8" t="n">
        <f aca="false">EH7*'Taux avec population simulée'!CQ118</f>
        <v>95695.9608652731</v>
      </c>
      <c r="EI32" s="8" t="n">
        <f aca="false">EI7*'Taux avec population simulée'!CR118</f>
        <v>94860.8815190108</v>
      </c>
      <c r="EJ32" s="8" t="n">
        <f aca="false">EJ7*'Taux avec population simulée'!CS118</f>
        <v>94941.2543252194</v>
      </c>
      <c r="EK32" s="8" t="n">
        <f aca="false">EK7*'Taux avec population simulée'!CT118</f>
        <v>94789.9628607935</v>
      </c>
      <c r="EL32" s="8" t="n">
        <f aca="false">EL7*'Taux avec population simulée'!CU118</f>
        <v>94293.3484485671</v>
      </c>
      <c r="EM32" s="8" t="n">
        <f aca="false">EM7*'Taux avec population simulée'!CV118</f>
        <v>94502.9220619519</v>
      </c>
      <c r="EN32" s="8" t="n">
        <f aca="false">EN7*'Taux avec population simulée'!CW118</f>
        <v>94025.0735540215</v>
      </c>
      <c r="EO32" s="8" t="n">
        <f aca="false">EO7*'Taux avec population simulée'!CX118</f>
        <v>93287.97755774</v>
      </c>
      <c r="EP32" s="8" t="n">
        <f aca="false">EP7*'Taux avec population simulée'!CY118</f>
        <v>91926.8178678163</v>
      </c>
      <c r="EQ32" s="8" t="n">
        <f aca="false">EQ7*'Taux avec population simulée'!CZ118</f>
        <v>90862.5788968149</v>
      </c>
      <c r="ER32" s="8" t="n">
        <f aca="false">ER7*'Taux avec population simulée'!DA118</f>
        <v>88769.1586937451</v>
      </c>
      <c r="ES32" s="8" t="n">
        <f aca="false">ES7*'Taux avec population simulée'!DB118</f>
        <v>89538.0268544886</v>
      </c>
      <c r="ET32" s="8" t="n">
        <f aca="false">ET7*'Taux avec population simulée'!DC118</f>
        <v>89029.6083861709</v>
      </c>
      <c r="EU32" s="8" t="n">
        <f aca="false">EU7*'Taux avec population simulée'!DD118</f>
        <v>87818.3484854842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47130.99997443</v>
      </c>
      <c r="GQ32" s="8" t="n">
        <f aca="false">GQ7*'Taux avec population simulée'!C132</f>
        <v>47653.1252154321</v>
      </c>
      <c r="GR32" s="8" t="n">
        <f aca="false">GR7*'Taux avec population simulée'!D132</f>
        <v>48599.6495182707</v>
      </c>
      <c r="GS32" s="8" t="n">
        <f aca="false">GS7*'Taux avec population simulée'!E132</f>
        <v>49234.3720092835</v>
      </c>
      <c r="GT32" s="8" t="n">
        <f aca="false">GT7*'Taux avec population simulée'!F132</f>
        <v>53116.4753949059</v>
      </c>
      <c r="GU32" s="8" t="n">
        <f aca="false">GU7*'Taux avec population simulée'!G132</f>
        <v>51224.9384306964</v>
      </c>
      <c r="GV32" s="8" t="n">
        <f aca="false">GV7*'Taux avec population simulée'!H132</f>
        <v>50051.7097512247</v>
      </c>
      <c r="GW32" s="8" t="n">
        <f aca="false">GW7*'Taux avec population simulée'!I132</f>
        <v>48441.7258049676</v>
      </c>
      <c r="GX32" s="8" t="n">
        <f aca="false">GX7*'Taux avec population simulée'!J132</f>
        <v>45876.3131950695</v>
      </c>
      <c r="GY32" s="8" t="n">
        <f aca="false">GY7*'Taux avec population simulée'!K132</f>
        <v>47781.375915738</v>
      </c>
      <c r="GZ32" s="8" t="n">
        <f aca="false">GZ7*'Taux avec population simulée'!L132</f>
        <v>57615.6755821413</v>
      </c>
      <c r="HA32" s="9" t="n">
        <f aca="false">HA7*'Taux avec population simulée'!M132</f>
        <v>64415.1835301364</v>
      </c>
      <c r="HB32" s="8" t="n">
        <f aca="false">HB7*'Taux avec population simulée'!N132</f>
        <v>54631.1349210528</v>
      </c>
      <c r="HC32" s="8" t="n">
        <f aca="false">HC7*'Taux avec population simulée'!O132</f>
        <v>54267.031181128</v>
      </c>
      <c r="HD32" s="8" t="n">
        <f aca="false">HD7*'Taux avec population simulée'!P132</f>
        <v>54416.9230969991</v>
      </c>
      <c r="HE32" s="8" t="n">
        <f aca="false">HE7*'Taux avec population simulée'!Q132</f>
        <v>53438.7246731509</v>
      </c>
      <c r="HF32" s="8" t="n">
        <f aca="false">HF7*'Taux avec population simulée'!R132</f>
        <v>53610.7512514333</v>
      </c>
      <c r="HG32" s="8" t="n">
        <f aca="false">HG7*'Taux avec population simulée'!S132</f>
        <v>53674.5353429931</v>
      </c>
      <c r="HH32" s="8" t="n">
        <f aca="false">HH7*'Taux avec population simulée'!T132</f>
        <v>53775.9893352193</v>
      </c>
      <c r="HI32" s="8" t="n">
        <f aca="false">HI7*'Taux avec population simulée'!U132</f>
        <v>53679.181611558</v>
      </c>
      <c r="HJ32" s="8" t="n">
        <f aca="false">HJ7*'Taux avec population simulée'!V132</f>
        <v>52901.2461370485</v>
      </c>
      <c r="HK32" s="8" t="n">
        <f aca="false">HK7*'Taux avec population simulée'!W132</f>
        <v>52221.5562594053</v>
      </c>
      <c r="HL32" s="8" t="n">
        <f aca="false">HL7*'Taux avec population simulée'!X132</f>
        <v>51561.4716875878</v>
      </c>
      <c r="HM32" s="8" t="n">
        <f aca="false">HM7*'Taux avec population simulée'!Y132</f>
        <v>52381.0908325533</v>
      </c>
      <c r="HN32" s="8" t="n">
        <f aca="false">HN7*'Taux avec population simulée'!Z132</f>
        <v>51231.6668983596</v>
      </c>
      <c r="HO32" s="8" t="n">
        <f aca="false">HO7*'Taux avec population simulée'!AA132</f>
        <v>51996.2459138769</v>
      </c>
      <c r="HP32" s="8" t="n">
        <f aca="false">HP7*'Taux avec population simulée'!AB132</f>
        <v>51858.2146504708</v>
      </c>
      <c r="HQ32" s="8" t="n">
        <f aca="false">HQ7*'Taux avec population simulée'!AC132</f>
        <v>52009.6369672451</v>
      </c>
      <c r="HR32" s="8" t="n">
        <f aca="false">HR7*'Taux avec population simulée'!AD132</f>
        <v>52838.3314919631</v>
      </c>
      <c r="HS32" s="8" t="n">
        <f aca="false">HS7*'Taux avec population simulée'!AE132</f>
        <v>51690.8775165603</v>
      </c>
      <c r="HT32" s="8" t="n">
        <f aca="false">HT7*'Taux avec population simulée'!AF132</f>
        <v>51752.2854018473</v>
      </c>
      <c r="HU32" s="8" t="n">
        <f aca="false">HU7*'Taux avec population simulée'!AG132</f>
        <v>51471.2329875311</v>
      </c>
      <c r="HV32" s="8" t="n">
        <f aca="false">HV7*'Taux avec population simulée'!AH132</f>
        <v>51428.3671907651</v>
      </c>
      <c r="HW32" s="8" t="n">
        <f aca="false">HW7*'Taux avec population simulée'!AI132</f>
        <v>52420.2989641902</v>
      </c>
      <c r="HX32" s="8" t="n">
        <f aca="false">HX7*'Taux avec population simulée'!AJ132</f>
        <v>53140.2540068346</v>
      </c>
      <c r="HY32" s="8" t="n">
        <f aca="false">HY7*'Taux avec population simulée'!AK132</f>
        <v>53088.0756585941</v>
      </c>
      <c r="HZ32" s="8" t="n">
        <f aca="false">HZ7*'Taux avec population simulée'!AL132</f>
        <v>53576.8399699664</v>
      </c>
      <c r="IA32" s="8" t="n">
        <f aca="false">IA7*'Taux avec population simulée'!AM132</f>
        <v>54020.562183738</v>
      </c>
      <c r="IB32" s="8" t="n">
        <f aca="false">IB7*'Taux avec population simulée'!AN132</f>
        <v>54573.440197063</v>
      </c>
      <c r="IC32" s="8" t="n">
        <f aca="false">IC7*'Taux avec population simulée'!AO132</f>
        <v>55187.8506354867</v>
      </c>
      <c r="ID32" s="8" t="n">
        <f aca="false">ID7*'Taux avec population simulée'!AP132</f>
        <v>56533.2853231682</v>
      </c>
      <c r="IE32" s="8" t="n">
        <f aca="false">IE7*'Taux avec population simulée'!AQ132</f>
        <v>56612.7566697234</v>
      </c>
      <c r="IF32" s="8" t="n">
        <f aca="false">IF7*'Taux avec population simulée'!AR132</f>
        <v>57128.0422499622</v>
      </c>
      <c r="IG32" s="8" t="n">
        <f aca="false">IG7*'Taux avec population simulée'!AS132</f>
        <v>57295.9114103438</v>
      </c>
      <c r="IH32" s="8" t="n">
        <f aca="false">IH7*'Taux avec population simulée'!AT132</f>
        <v>58073.8106715397</v>
      </c>
      <c r="II32" s="8" t="n">
        <f aca="false">II7*'Taux avec population simulée'!AU132</f>
        <v>57550.6171556917</v>
      </c>
      <c r="IJ32" s="8" t="n">
        <f aca="false">IJ7*'Taux avec population simulée'!AV132</f>
        <v>58393.3889368245</v>
      </c>
      <c r="IK32" s="8" t="n">
        <f aca="false">IK7*'Taux avec population simulée'!AW132</f>
        <v>59568.9395974329</v>
      </c>
      <c r="IL32" s="8" t="n">
        <f aca="false">IL7*'Taux avec population simulée'!AX132</f>
        <v>59858.2642631222</v>
      </c>
      <c r="IM32" s="8" t="n">
        <f aca="false">IM7*'Taux avec population simulée'!AY132</f>
        <v>61120.7954978424</v>
      </c>
      <c r="IN32" s="8" t="n">
        <f aca="false">IN7*'Taux avec population simulée'!AZ132</f>
        <v>62512.1285068418</v>
      </c>
      <c r="IO32" s="8" t="n">
        <f aca="false">IO7*'Taux avec population simulée'!BA132</f>
        <v>63303.3310638853</v>
      </c>
      <c r="IP32" s="8" t="n">
        <f aca="false">IP7*'Taux avec population simulée'!BB132</f>
        <v>63101.92574124</v>
      </c>
      <c r="IQ32" s="8" t="n">
        <f aca="false">IQ7*'Taux avec population simulée'!BC132</f>
        <v>62390.2399441865</v>
      </c>
      <c r="IR32" s="8" t="n">
        <f aca="false">IR7*'Taux avec population simulée'!BD132</f>
        <v>62585.2384210444</v>
      </c>
      <c r="IS32" s="8" t="n">
        <f aca="false">IS7*'Taux avec population simulée'!BE132</f>
        <v>64053.3446513071</v>
      </c>
      <c r="IT32" s="8" t="n">
        <f aca="false">IT7*'Taux avec population simulée'!BF132</f>
        <v>63628.1341876627</v>
      </c>
      <c r="IU32" s="8" t="n">
        <f aca="false">IU7*'Taux avec population simulée'!BG132</f>
        <v>64024.636543671</v>
      </c>
      <c r="IV32" s="8" t="n">
        <f aca="false">IV7*'Taux avec population simulée'!BH132</f>
        <v>63756.9389028003</v>
      </c>
      <c r="IW32" s="8" t="n">
        <f aca="false">IW7*'Taux avec population simulée'!BI132</f>
        <v>64541.1658523523</v>
      </c>
      <c r="IX32" s="8" t="n">
        <f aca="false">IX7*'Taux avec population simulée'!BJ132</f>
        <v>64380.8871716993</v>
      </c>
      <c r="IY32" s="8" t="n">
        <f aca="false">IY7*'Taux avec population simulée'!BK132</f>
        <v>64850.1281624295</v>
      </c>
      <c r="IZ32" s="8" t="n">
        <f aca="false">IZ7*'Taux avec population simulée'!BL132</f>
        <v>64985.1996484544</v>
      </c>
      <c r="JA32" s="8" t="n">
        <f aca="false">JA7*'Taux avec population simulée'!BM132</f>
        <v>65053.6749952844</v>
      </c>
      <c r="JB32" s="8" t="n">
        <f aca="false">JB7*'Taux avec population simulée'!BN132</f>
        <v>65048.5761502918</v>
      </c>
      <c r="JC32" s="8" t="n">
        <f aca="false">JC7*'Taux avec population simulée'!BO132</f>
        <v>65567.1098076264</v>
      </c>
      <c r="JD32" s="8" t="n">
        <f aca="false">JD7*'Taux avec population simulée'!BP132</f>
        <v>65115.3245662765</v>
      </c>
      <c r="JE32" s="8" t="n">
        <f aca="false">JE7*'Taux avec population simulée'!BQ132</f>
        <v>63913.3469123569</v>
      </c>
      <c r="JF32" s="8" t="n">
        <f aca="false">JF7*'Taux avec population simulée'!BR132</f>
        <v>63350.0995418311</v>
      </c>
      <c r="JG32" s="8" t="n">
        <f aca="false">JG7*'Taux avec population simulée'!BS132</f>
        <v>62991.0393271564</v>
      </c>
      <c r="JH32" s="8" t="n">
        <f aca="false">JH7*'Taux avec population simulée'!BT132</f>
        <v>62692.520779115</v>
      </c>
      <c r="JI32" s="8" t="n">
        <f aca="false">JI7*'Taux avec population simulée'!BU132</f>
        <v>62894.9914683066</v>
      </c>
      <c r="JJ32" s="8" t="n">
        <f aca="false">JJ7*'Taux avec population simulée'!BV132</f>
        <v>63471.3997658395</v>
      </c>
      <c r="JK32" s="8" t="n">
        <f aca="false">JK7*'Taux avec population simulée'!BW132</f>
        <v>63726.4329442239</v>
      </c>
      <c r="JL32" s="8" t="n">
        <f aca="false">JL7*'Taux avec population simulée'!BX132</f>
        <v>62675.0958347434</v>
      </c>
      <c r="JM32" s="8" t="n">
        <f aca="false">JM7*'Taux avec population simulée'!BY132</f>
        <v>62236.9645230067</v>
      </c>
      <c r="JN32" s="8" t="n">
        <f aca="false">JN7*'Taux avec population simulée'!BZ132</f>
        <v>62355.8306773403</v>
      </c>
      <c r="JO32" s="8" t="n">
        <f aca="false">JO7*'Taux avec population simulée'!CA132</f>
        <v>61238.4351719296</v>
      </c>
      <c r="JP32" s="8" t="n">
        <f aca="false">JP7*'Taux avec population simulée'!CB132</f>
        <v>60883.9634860438</v>
      </c>
      <c r="JQ32" s="8" t="n">
        <f aca="false">JQ7*'Taux avec population simulée'!CC132</f>
        <v>60329.9752779274</v>
      </c>
      <c r="JR32" s="8" t="n">
        <f aca="false">JR7*'Taux avec population simulée'!CD132</f>
        <v>60227.6114370757</v>
      </c>
      <c r="JS32" s="8" t="n">
        <f aca="false">JS7*'Taux avec population simulée'!CE132</f>
        <v>59978.9966710604</v>
      </c>
      <c r="JT32" s="8" t="n">
        <f aca="false">JT7*'Taux avec population simulée'!CF132</f>
        <v>60098.5801182579</v>
      </c>
      <c r="JU32" s="8" t="n">
        <f aca="false">JU7*'Taux avec population simulée'!CG132</f>
        <v>60075.4389276349</v>
      </c>
      <c r="JV32" s="8" t="n">
        <f aca="false">JV7*'Taux avec population simulée'!CH132</f>
        <v>61072.9775875147</v>
      </c>
      <c r="JW32" s="8" t="n">
        <f aca="false">JW7*'Taux avec population simulée'!CI132</f>
        <v>61007.6817793499</v>
      </c>
      <c r="JX32" s="8" t="n">
        <f aca="false">JX7*'Taux avec population simulée'!CJ132</f>
        <v>60298.8947517464</v>
      </c>
      <c r="JY32" s="8" t="n">
        <f aca="false">JY7*'Taux avec population simulée'!CK132</f>
        <v>60456.2522181654</v>
      </c>
      <c r="JZ32" s="8" t="n">
        <f aca="false">JZ7*'Taux avec population simulée'!CL132</f>
        <v>60020.4335770941</v>
      </c>
      <c r="KA32" s="8" t="n">
        <f aca="false">KA7*'Taux avec population simulée'!CM132</f>
        <v>59761.3458075817</v>
      </c>
      <c r="KB32" s="8" t="n">
        <f aca="false">KB7*'Taux avec population simulée'!CN132</f>
        <v>59241.269330895</v>
      </c>
      <c r="KC32" s="8" t="n">
        <f aca="false">KC7*'Taux avec population simulée'!CO132</f>
        <v>58666.4435826282</v>
      </c>
      <c r="KD32" s="8" t="n">
        <f aca="false">KD7*'Taux avec population simulée'!CP132</f>
        <v>57628.6046738018</v>
      </c>
      <c r="KE32" s="8" t="n">
        <f aca="false">KE7*'Taux avec population simulée'!CQ132</f>
        <v>57231.928369185</v>
      </c>
      <c r="KF32" s="8" t="n">
        <f aca="false">KF7*'Taux avec population simulée'!CR132</f>
        <v>57697.445867718</v>
      </c>
      <c r="KG32" s="8" t="n">
        <f aca="false">KG7*'Taux avec population simulée'!CS132</f>
        <v>57910.8376564668</v>
      </c>
      <c r="KH32" s="8" t="n">
        <f aca="false">KH7*'Taux avec population simulée'!CT132</f>
        <v>57334.1327777041</v>
      </c>
      <c r="KI32" s="8" t="n">
        <f aca="false">KI7*'Taux avec population simulée'!CU132</f>
        <v>57278.2174586823</v>
      </c>
      <c r="KJ32" s="8" t="n">
        <f aca="false">KJ7*'Taux avec population simulée'!CV132</f>
        <v>58375.734502833</v>
      </c>
      <c r="KK32" s="8" t="n">
        <f aca="false">KK7*'Taux avec population simulée'!CW132</f>
        <v>58367.8158726903</v>
      </c>
      <c r="KL32" s="8" t="n">
        <f aca="false">KL7*'Taux avec population simulée'!CX132</f>
        <v>58718.3618558176</v>
      </c>
      <c r="KM32" s="8" t="n">
        <f aca="false">KM7*'Taux avec population simulée'!CY132</f>
        <v>59764.0890936958</v>
      </c>
      <c r="KN32" s="8" t="n">
        <f aca="false">KN7*'Taux avec population simulée'!CZ132</f>
        <v>59813.2391540287</v>
      </c>
      <c r="KO32" s="8" t="n">
        <f aca="false">KO7*'Taux avec population simulée'!DA132</f>
        <v>60480.4041713212</v>
      </c>
      <c r="KP32" s="8" t="n">
        <f aca="false">KP7*'Taux avec population simulée'!DB132</f>
        <v>60237.826594241</v>
      </c>
      <c r="KQ32" s="8" t="n">
        <f aca="false">KQ7*'Taux avec population simulée'!DC132</f>
        <v>59166.4628794499</v>
      </c>
      <c r="KR32" s="8" t="n">
        <f aca="false">KR7*'Taux avec population simulée'!DD132</f>
        <v>59861.7896914198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84753.9999681174</v>
      </c>
      <c r="AT33" s="12" t="n">
        <f aca="false">AT8*'Taux avec population simulée'!C119</f>
        <v>77474.366372288</v>
      </c>
      <c r="AU33" s="12" t="n">
        <f aca="false">AU8*'Taux avec population simulée'!D119</f>
        <v>66163.0780907566</v>
      </c>
      <c r="AV33" s="12" t="n">
        <f aca="false">AV8*'Taux avec population simulée'!E119</f>
        <v>61058.6570361026</v>
      </c>
      <c r="AW33" s="12" t="n">
        <f aca="false">AW8*'Taux avec population simulée'!F119</f>
        <v>69500.0998312028</v>
      </c>
      <c r="AX33" s="12" t="n">
        <f aca="false">AX8*'Taux avec population simulée'!G119</f>
        <v>70842.1749293994</v>
      </c>
      <c r="AY33" s="12" t="n">
        <f aca="false">AY8*'Taux avec population simulée'!H119</f>
        <v>70102.9171705236</v>
      </c>
      <c r="AZ33" s="12" t="n">
        <f aca="false">AZ8*'Taux avec population simulée'!I119</f>
        <v>70557.3624150472</v>
      </c>
      <c r="BA33" s="12" t="n">
        <f aca="false">BA8*'Taux avec population simulée'!J119</f>
        <v>69673.4055680929</v>
      </c>
      <c r="BB33" s="12" t="n">
        <f aca="false">BB8*'Taux avec population simulée'!K119</f>
        <v>53693.2500208869</v>
      </c>
      <c r="BC33" s="12" t="n">
        <f aca="false">BC8*'Taux avec population simulée'!L119</f>
        <v>69704.8848997512</v>
      </c>
      <c r="BD33" s="1" t="n">
        <f aca="false">BD8*'Taux avec population simulée'!M119</f>
        <v>71069.7123537555</v>
      </c>
      <c r="BE33" s="12" t="n">
        <f aca="false">BE8*'Taux avec population simulée'!N119</f>
        <v>75677.0892715436</v>
      </c>
      <c r="BF33" s="12" t="n">
        <f aca="false">BF8*'Taux avec population simulée'!O119</f>
        <v>77915.3328620743</v>
      </c>
      <c r="BG33" s="12" t="n">
        <f aca="false">BG8*'Taux avec population simulée'!P119</f>
        <v>77702.5407219034</v>
      </c>
      <c r="BH33" s="12" t="n">
        <f aca="false">BH8*'Taux avec population simulée'!Q119</f>
        <v>78920.2621041215</v>
      </c>
      <c r="BI33" s="12" t="n">
        <f aca="false">BI8*'Taux avec population simulée'!R119</f>
        <v>80656.4816322538</v>
      </c>
      <c r="BJ33" s="12" t="n">
        <f aca="false">BJ8*'Taux avec population simulée'!S119</f>
        <v>81315.3736696803</v>
      </c>
      <c r="BK33" s="12" t="n">
        <f aca="false">BK8*'Taux avec population simulée'!T119</f>
        <v>82525.7308510752</v>
      </c>
      <c r="BL33" s="12" t="n">
        <f aca="false">BL8*'Taux avec population simulée'!U119</f>
        <v>83983.2571437781</v>
      </c>
      <c r="BM33" s="12" t="n">
        <f aca="false">BM8*'Taux avec population simulée'!V119</f>
        <v>83363.1041788067</v>
      </c>
      <c r="BN33" s="12" t="n">
        <f aca="false">BN8*'Taux avec population simulée'!W119</f>
        <v>83732.1073288499</v>
      </c>
      <c r="BO33" s="12" t="n">
        <f aca="false">BO8*'Taux avec population simulée'!X119</f>
        <v>84660.3719718463</v>
      </c>
      <c r="BP33" s="12" t="n">
        <f aca="false">BP8*'Taux avec population simulée'!Y119</f>
        <v>85154.5615213953</v>
      </c>
      <c r="BQ33" s="12" t="n">
        <f aca="false">BQ8*'Taux avec population simulée'!Z119</f>
        <v>87108.7460863876</v>
      </c>
      <c r="BR33" s="12" t="n">
        <f aca="false">BR8*'Taux avec population simulée'!AA119</f>
        <v>86187.1245765281</v>
      </c>
      <c r="BS33" s="12" t="n">
        <f aca="false">BS8*'Taux avec population simulée'!AB119</f>
        <v>87481.1465001105</v>
      </c>
      <c r="BT33" s="12" t="n">
        <f aca="false">BT8*'Taux avec population simulée'!AC119</f>
        <v>88056.4069051369</v>
      </c>
      <c r="BU33" s="12" t="n">
        <f aca="false">BU8*'Taux avec population simulée'!AD119</f>
        <v>88299.5990017655</v>
      </c>
      <c r="BV33" s="12" t="n">
        <f aca="false">BV8*'Taux avec population simulée'!AE119</f>
        <v>87889.6813379042</v>
      </c>
      <c r="BW33" s="12" t="n">
        <f aca="false">BW8*'Taux avec population simulée'!AF119</f>
        <v>88059.1049722487</v>
      </c>
      <c r="BX33" s="12" t="n">
        <f aca="false">BX8*'Taux avec population simulée'!AG119</f>
        <v>89086.8416973875</v>
      </c>
      <c r="BY33" s="12" t="n">
        <f aca="false">BY8*'Taux avec population simulée'!AH119</f>
        <v>90203.9239613872</v>
      </c>
      <c r="BZ33" s="12" t="n">
        <f aca="false">BZ8*'Taux avec population simulée'!AI119</f>
        <v>88280.5025290928</v>
      </c>
      <c r="CA33" s="12" t="n">
        <f aca="false">CA8*'Taux avec population simulée'!AJ119</f>
        <v>88941.6165559141</v>
      </c>
      <c r="CB33" s="12" t="n">
        <f aca="false">CB8*'Taux avec population simulée'!AK119</f>
        <v>88968.7524992454</v>
      </c>
      <c r="CC33" s="12" t="n">
        <f aca="false">CC8*'Taux avec population simulée'!AL119</f>
        <v>88276.3089704736</v>
      </c>
      <c r="CD33" s="12" t="n">
        <f aca="false">CD8*'Taux avec population simulée'!AM119</f>
        <v>88342.6355597412</v>
      </c>
      <c r="CE33" s="12" t="n">
        <f aca="false">CE8*'Taux avec population simulée'!AN119</f>
        <v>87680.4161761056</v>
      </c>
      <c r="CF33" s="12" t="n">
        <f aca="false">CF8*'Taux avec population simulée'!AO119</f>
        <v>87611.6272816139</v>
      </c>
      <c r="CG33" s="12" t="n">
        <f aca="false">CG8*'Taux avec population simulée'!AP119</f>
        <v>90184.3987364074</v>
      </c>
      <c r="CH33" s="12" t="n">
        <f aca="false">CH8*'Taux avec population simulée'!AQ119</f>
        <v>89136.7257701524</v>
      </c>
      <c r="CI33" s="12" t="n">
        <f aca="false">CI8*'Taux avec population simulée'!AR119</f>
        <v>88923.8651618527</v>
      </c>
      <c r="CJ33" s="12" t="n">
        <f aca="false">CJ8*'Taux avec population simulée'!AS119</f>
        <v>87658.8088960377</v>
      </c>
      <c r="CK33" s="12" t="n">
        <f aca="false">CK8*'Taux avec population simulée'!AT119</f>
        <v>88086.7981962752</v>
      </c>
      <c r="CL33" s="12" t="n">
        <f aca="false">CL8*'Taux avec population simulée'!AU119</f>
        <v>89177.2178759149</v>
      </c>
      <c r="CM33" s="12" t="n">
        <f aca="false">CM8*'Taux avec population simulée'!AV119</f>
        <v>88640.1354439042</v>
      </c>
      <c r="CN33" s="12" t="n">
        <f aca="false">CN8*'Taux avec population simulée'!AW119</f>
        <v>87852.3422677036</v>
      </c>
      <c r="CO33" s="12" t="n">
        <f aca="false">CO8*'Taux avec population simulée'!AX119</f>
        <v>89356.0931798901</v>
      </c>
      <c r="CP33" s="12" t="n">
        <f aca="false">CP8*'Taux avec population simulée'!AY119</f>
        <v>90794.0658506237</v>
      </c>
      <c r="CQ33" s="12" t="n">
        <f aca="false">CQ8*'Taux avec population simulée'!AZ119</f>
        <v>90739.788786127</v>
      </c>
      <c r="CR33" s="12" t="n">
        <f aca="false">CR8*'Taux avec population simulée'!BA119</f>
        <v>91338.7928194212</v>
      </c>
      <c r="CS33" s="12" t="n">
        <f aca="false">CS8*'Taux avec population simulée'!BB119</f>
        <v>90834.6356590149</v>
      </c>
      <c r="CT33" s="12" t="n">
        <f aca="false">CT8*'Taux avec population simulée'!BC119</f>
        <v>91860.5261612166</v>
      </c>
      <c r="CU33" s="12" t="n">
        <f aca="false">CU8*'Taux avec population simulée'!BD119</f>
        <v>91873.8097959562</v>
      </c>
      <c r="CV33" s="12" t="n">
        <f aca="false">CV8*'Taux avec population simulée'!BE119</f>
        <v>91702.0323992528</v>
      </c>
      <c r="CW33" s="12" t="n">
        <f aca="false">CW8*'Taux avec population simulée'!BF119</f>
        <v>91251.1136394125</v>
      </c>
      <c r="CX33" s="12" t="n">
        <f aca="false">CX8*'Taux avec population simulée'!BG119</f>
        <v>93544.8166829951</v>
      </c>
      <c r="CY33" s="12" t="n">
        <f aca="false">CY8*'Taux avec population simulée'!BH119</f>
        <v>93796.2687136192</v>
      </c>
      <c r="CZ33" s="12" t="n">
        <f aca="false">CZ8*'Taux avec population simulée'!BI119</f>
        <v>93705.9902109227</v>
      </c>
      <c r="DA33" s="12" t="n">
        <f aca="false">DA8*'Taux avec population simulée'!BJ119</f>
        <v>92718.7073708056</v>
      </c>
      <c r="DB33" s="12" t="n">
        <f aca="false">DB8*'Taux avec population simulée'!BK119</f>
        <v>93947.0027865087</v>
      </c>
      <c r="DC33" s="12" t="n">
        <f aca="false">DC8*'Taux avec population simulée'!BL119</f>
        <v>95239.0316395355</v>
      </c>
      <c r="DD33" s="12" t="n">
        <f aca="false">DD8*'Taux avec population simulée'!BM119</f>
        <v>96096.4819960264</v>
      </c>
      <c r="DE33" s="12" t="n">
        <f aca="false">DE8*'Taux avec population simulée'!BN119</f>
        <v>94611.6819142011</v>
      </c>
      <c r="DF33" s="12" t="n">
        <f aca="false">DF8*'Taux avec population simulée'!BO119</f>
        <v>95273.3251605515</v>
      </c>
      <c r="DG33" s="12" t="n">
        <f aca="false">DG8*'Taux avec population simulée'!BP119</f>
        <v>95699.7102233761</v>
      </c>
      <c r="DH33" s="12" t="n">
        <f aca="false">DH8*'Taux avec population simulée'!BQ119</f>
        <v>97856.7171382948</v>
      </c>
      <c r="DI33" s="12" t="n">
        <f aca="false">DI8*'Taux avec population simulée'!BR119</f>
        <v>98100.7355517024</v>
      </c>
      <c r="DJ33" s="12" t="n">
        <f aca="false">DJ8*'Taux avec population simulée'!BS119</f>
        <v>98711.9655910134</v>
      </c>
      <c r="DK33" s="12" t="n">
        <f aca="false">DK8*'Taux avec population simulée'!BT119</f>
        <v>99062.8098617942</v>
      </c>
      <c r="DL33" s="12" t="n">
        <f aca="false">DL8*'Taux avec population simulée'!BU119</f>
        <v>99317.4243647966</v>
      </c>
      <c r="DM33" s="12" t="n">
        <f aca="false">DM8*'Taux avec population simulée'!BV119</f>
        <v>100627.357261739</v>
      </c>
      <c r="DN33" s="12" t="n">
        <f aca="false">DN8*'Taux avec population simulée'!BW119</f>
        <v>103051.740375945</v>
      </c>
      <c r="DO33" s="12" t="n">
        <f aca="false">DO8*'Taux avec population simulée'!BX119</f>
        <v>103625.512110411</v>
      </c>
      <c r="DP33" s="12" t="n">
        <f aca="false">DP8*'Taux avec population simulée'!BY119</f>
        <v>103692.080120496</v>
      </c>
      <c r="DQ33" s="12" t="n">
        <f aca="false">DQ8*'Taux avec population simulée'!BZ119</f>
        <v>106319.018746597</v>
      </c>
      <c r="DR33" s="12" t="n">
        <f aca="false">DR8*'Taux avec population simulée'!CA119</f>
        <v>104841.719516443</v>
      </c>
      <c r="DS33" s="12" t="n">
        <f aca="false">DS8*'Taux avec population simulée'!CB119</f>
        <v>106955.287253793</v>
      </c>
      <c r="DT33" s="12" t="n">
        <f aca="false">DT8*'Taux avec population simulée'!CC119</f>
        <v>107418.044032817</v>
      </c>
      <c r="DU33" s="12" t="n">
        <f aca="false">DU8*'Taux avec population simulée'!CD119</f>
        <v>108033.956604738</v>
      </c>
      <c r="DV33" s="12" t="n">
        <f aca="false">DV8*'Taux avec population simulée'!CE119</f>
        <v>109347.625329568</v>
      </c>
      <c r="DW33" s="12" t="n">
        <f aca="false">DW8*'Taux avec population simulée'!CF119</f>
        <v>109718.50916401</v>
      </c>
      <c r="DX33" s="12" t="n">
        <f aca="false">DX8*'Taux avec population simulée'!CG119</f>
        <v>111606.378992121</v>
      </c>
      <c r="DY33" s="12" t="n">
        <f aca="false">DY8*'Taux avec population simulée'!CH119</f>
        <v>111477.620933285</v>
      </c>
      <c r="DZ33" s="12" t="n">
        <f aca="false">DZ8*'Taux avec population simulée'!CI119</f>
        <v>111894.189621214</v>
      </c>
      <c r="EA33" s="12" t="n">
        <f aca="false">EA8*'Taux avec population simulée'!CJ119</f>
        <v>112846.522072287</v>
      </c>
      <c r="EB33" s="12" t="n">
        <f aca="false">EB8*'Taux avec population simulée'!CK119</f>
        <v>110622.282689024</v>
      </c>
      <c r="EC33" s="12" t="n">
        <f aca="false">EC8*'Taux avec population simulée'!CL119</f>
        <v>109694.042301897</v>
      </c>
      <c r="ED33" s="12" t="n">
        <f aca="false">ED8*'Taux avec population simulée'!CM119</f>
        <v>108077.118645339</v>
      </c>
      <c r="EE33" s="12" t="n">
        <f aca="false">EE8*'Taux avec population simulée'!CN119</f>
        <v>109385.898873044</v>
      </c>
      <c r="EF33" s="12" t="n">
        <f aca="false">EF8*'Taux avec population simulée'!CO119</f>
        <v>110530.868421105</v>
      </c>
      <c r="EG33" s="12" t="n">
        <f aca="false">EG8*'Taux avec population simulée'!CP119</f>
        <v>108178.135564949</v>
      </c>
      <c r="EH33" s="12" t="n">
        <f aca="false">EH8*'Taux avec population simulée'!CQ119</f>
        <v>106399.187561261</v>
      </c>
      <c r="EI33" s="12" t="n">
        <f aca="false">EI8*'Taux avec population simulée'!CR119</f>
        <v>106072.237326696</v>
      </c>
      <c r="EJ33" s="12" t="n">
        <f aca="false">EJ8*'Taux avec population simulée'!CS119</f>
        <v>106964.075442595</v>
      </c>
      <c r="EK33" s="12" t="n">
        <f aca="false">EK8*'Taux avec population simulée'!CT119</f>
        <v>105989.779032519</v>
      </c>
      <c r="EL33" s="12" t="n">
        <f aca="false">EL8*'Taux avec population simulée'!CU119</f>
        <v>107030.150823613</v>
      </c>
      <c r="EM33" s="12" t="n">
        <f aca="false">EM8*'Taux avec population simulée'!CV119</f>
        <v>104582.558008694</v>
      </c>
      <c r="EN33" s="12" t="n">
        <f aca="false">EN8*'Taux avec population simulée'!CW119</f>
        <v>104670.192521428</v>
      </c>
      <c r="EO33" s="12" t="n">
        <f aca="false">EO8*'Taux avec population simulée'!CX119</f>
        <v>104475.878242692</v>
      </c>
      <c r="EP33" s="12" t="n">
        <f aca="false">EP8*'Taux avec population simulée'!CY119</f>
        <v>104258.169204314</v>
      </c>
      <c r="EQ33" s="12" t="n">
        <f aca="false">EQ8*'Taux avec population simulée'!CZ119</f>
        <v>104290.002094194</v>
      </c>
      <c r="ER33" s="12" t="n">
        <f aca="false">ER8*'Taux avec population simulée'!DA119</f>
        <v>104672.623239437</v>
      </c>
      <c r="ES33" s="12" t="n">
        <f aca="false">ES8*'Taux avec population simulée'!DB119</f>
        <v>104509.179516673</v>
      </c>
      <c r="ET33" s="12" t="n">
        <f aca="false">ET8*'Taux avec population simulée'!DC119</f>
        <v>102775.753423976</v>
      </c>
      <c r="EU33" s="12" t="n">
        <f aca="false">EU8*'Taux avec population simulée'!DD119</f>
        <v>102686.9418289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44542.9999775174</v>
      </c>
      <c r="GQ33" s="12" t="n">
        <f aca="false">GQ8*'Taux avec population simulée'!C133</f>
        <v>47712.664865425</v>
      </c>
      <c r="GR33" s="12" t="n">
        <f aca="false">GR8*'Taux avec population simulée'!D133</f>
        <v>39427.7966441461</v>
      </c>
      <c r="GS33" s="12" t="n">
        <f aca="false">GS8*'Taux avec population simulée'!E133</f>
        <v>47048.3528862504</v>
      </c>
      <c r="GT33" s="12" t="n">
        <f aca="false">GT8*'Taux avec population simulée'!F133</f>
        <v>56247.4333013623</v>
      </c>
      <c r="GU33" s="12" t="n">
        <f aca="false">GU8*'Taux avec population simulée'!G133</f>
        <v>55221.9704418904</v>
      </c>
      <c r="GV33" s="12" t="n">
        <f aca="false">GV8*'Taux avec population simulée'!H133</f>
        <v>54036.2372060303</v>
      </c>
      <c r="GW33" s="12" t="n">
        <f aca="false">GW8*'Taux avec population simulée'!I133</f>
        <v>52943.9080200929</v>
      </c>
      <c r="GX33" s="12" t="n">
        <f aca="false">GX8*'Taux avec population simulée'!J133</f>
        <v>52725.5618821734</v>
      </c>
      <c r="GY33" s="12" t="n">
        <f aca="false">GY8*'Taux avec population simulée'!K133</f>
        <v>41541.8771942312</v>
      </c>
      <c r="GZ33" s="12" t="n">
        <f aca="false">GZ8*'Taux avec population simulée'!L133</f>
        <v>42743.0178952233</v>
      </c>
      <c r="HA33" s="1" t="n">
        <f aca="false">HA8*'Taux avec population simulée'!M133</f>
        <v>60196.21718502</v>
      </c>
      <c r="HB33" s="12" t="n">
        <f aca="false">HB8*'Taux avec population simulée'!N133</f>
        <v>56857.8642526914</v>
      </c>
      <c r="HC33" s="12" t="n">
        <f aca="false">HC8*'Taux avec population simulée'!O133</f>
        <v>57391.5819349526</v>
      </c>
      <c r="HD33" s="12" t="n">
        <f aca="false">HD8*'Taux avec population simulée'!P133</f>
        <v>57372.2432750333</v>
      </c>
      <c r="HE33" s="12" t="n">
        <f aca="false">HE8*'Taux avec population simulée'!Q133</f>
        <v>57686.687854774</v>
      </c>
      <c r="HF33" s="12" t="n">
        <f aca="false">HF8*'Taux avec population simulée'!R133</f>
        <v>58673.8191694851</v>
      </c>
      <c r="HG33" s="12" t="n">
        <f aca="false">HG8*'Taux avec population simulée'!S133</f>
        <v>59142.1112349078</v>
      </c>
      <c r="HH33" s="12" t="n">
        <f aca="false">HH8*'Taux avec population simulée'!T133</f>
        <v>58903.781588607</v>
      </c>
      <c r="HI33" s="12" t="n">
        <f aca="false">HI8*'Taux avec population simulée'!U133</f>
        <v>58055.7306866548</v>
      </c>
      <c r="HJ33" s="12" t="n">
        <f aca="false">HJ8*'Taux avec population simulée'!V133</f>
        <v>58054.9332402125</v>
      </c>
      <c r="HK33" s="12" t="n">
        <f aca="false">HK8*'Taux avec population simulée'!W133</f>
        <v>58822.1833605227</v>
      </c>
      <c r="HL33" s="12" t="n">
        <f aca="false">HL8*'Taux avec population simulée'!X133</f>
        <v>59312.9948521779</v>
      </c>
      <c r="HM33" s="12" t="n">
        <f aca="false">HM8*'Taux avec population simulée'!Y133</f>
        <v>59377.8221844053</v>
      </c>
      <c r="HN33" s="12" t="n">
        <f aca="false">HN8*'Taux avec population simulée'!Z133</f>
        <v>60149.6615114073</v>
      </c>
      <c r="HO33" s="12" t="n">
        <f aca="false">HO8*'Taux avec population simulée'!AA133</f>
        <v>60315.7112699691</v>
      </c>
      <c r="HP33" s="12" t="n">
        <f aca="false">HP8*'Taux avec population simulée'!AB133</f>
        <v>61279.6566010791</v>
      </c>
      <c r="HQ33" s="12" t="n">
        <f aca="false">HQ8*'Taux avec population simulée'!AC133</f>
        <v>61607.2444452028</v>
      </c>
      <c r="HR33" s="12" t="n">
        <f aca="false">HR8*'Taux avec population simulée'!AD133</f>
        <v>60888.3196150366</v>
      </c>
      <c r="HS33" s="12" t="n">
        <f aca="false">HS8*'Taux avec population simulée'!AE133</f>
        <v>61240.0184790281</v>
      </c>
      <c r="HT33" s="12" t="n">
        <f aca="false">HT8*'Taux avec population simulée'!AF133</f>
        <v>61646.8551937144</v>
      </c>
      <c r="HU33" s="12" t="n">
        <f aca="false">HU8*'Taux avec population simulée'!AG133</f>
        <v>61385.1292262495</v>
      </c>
      <c r="HV33" s="12" t="n">
        <f aca="false">HV8*'Taux avec population simulée'!AH133</f>
        <v>61900.8490510419</v>
      </c>
      <c r="HW33" s="12" t="n">
        <f aca="false">HW8*'Taux avec population simulée'!AI133</f>
        <v>61496.8644358477</v>
      </c>
      <c r="HX33" s="12" t="n">
        <f aca="false">HX8*'Taux avec population simulée'!AJ133</f>
        <v>61752.7499547353</v>
      </c>
      <c r="HY33" s="12" t="n">
        <f aca="false">HY8*'Taux avec population simulée'!AK133</f>
        <v>60433.2841296209</v>
      </c>
      <c r="HZ33" s="12" t="n">
        <f aca="false">HZ8*'Taux avec population simulée'!AL133</f>
        <v>60653.9592846494</v>
      </c>
      <c r="IA33" s="12" t="n">
        <f aca="false">IA8*'Taux avec population simulée'!AM133</f>
        <v>60615.4439578077</v>
      </c>
      <c r="IB33" s="12" t="n">
        <f aca="false">IB8*'Taux avec population simulée'!AN133</f>
        <v>60610.9458474196</v>
      </c>
      <c r="IC33" s="12" t="n">
        <f aca="false">IC8*'Taux avec population simulée'!AO133</f>
        <v>60557.7439271544</v>
      </c>
      <c r="ID33" s="12" t="n">
        <f aca="false">ID8*'Taux avec population simulée'!AP133</f>
        <v>59696.168080598</v>
      </c>
      <c r="IE33" s="12" t="n">
        <f aca="false">IE8*'Taux avec population simulée'!AQ133</f>
        <v>59080.0115940452</v>
      </c>
      <c r="IF33" s="12" t="n">
        <f aca="false">IF8*'Taux avec population simulée'!AR133</f>
        <v>58311.5806999273</v>
      </c>
      <c r="IG33" s="12" t="n">
        <f aca="false">IG8*'Taux avec population simulée'!AS133</f>
        <v>59436.9518028341</v>
      </c>
      <c r="IH33" s="12" t="n">
        <f aca="false">IH8*'Taux avec population simulée'!AT133</f>
        <v>58050.4807603758</v>
      </c>
      <c r="II33" s="12" t="n">
        <f aca="false">II8*'Taux avec population simulée'!AU133</f>
        <v>58807.1503599442</v>
      </c>
      <c r="IJ33" s="12" t="n">
        <f aca="false">IJ8*'Taux avec population simulée'!AV133</f>
        <v>58679.0162052988</v>
      </c>
      <c r="IK33" s="12" t="n">
        <f aca="false">IK8*'Taux avec population simulée'!AW133</f>
        <v>58742.7456542739</v>
      </c>
      <c r="IL33" s="12" t="n">
        <f aca="false">IL8*'Taux avec population simulée'!AX133</f>
        <v>59577.6452507207</v>
      </c>
      <c r="IM33" s="12" t="n">
        <f aca="false">IM8*'Taux avec population simulée'!AY133</f>
        <v>58325.8325932734</v>
      </c>
      <c r="IN33" s="12" t="n">
        <f aca="false">IN8*'Taux avec population simulée'!AZ133</f>
        <v>58411.0380719059</v>
      </c>
      <c r="IO33" s="12" t="n">
        <f aca="false">IO8*'Taux avec population simulée'!BA133</f>
        <v>58262.106770232</v>
      </c>
      <c r="IP33" s="12" t="n">
        <f aca="false">IP8*'Taux avec population simulée'!BB133</f>
        <v>58317.2612457784</v>
      </c>
      <c r="IQ33" s="12" t="n">
        <f aca="false">IQ8*'Taux avec population simulée'!BC133</f>
        <v>59315.9489507023</v>
      </c>
      <c r="IR33" s="12" t="n">
        <f aca="false">IR8*'Taux avec population simulée'!BD133</f>
        <v>60267.1310801282</v>
      </c>
      <c r="IS33" s="12" t="n">
        <f aca="false">IS8*'Taux avec population simulée'!BE133</f>
        <v>60156.8449334772</v>
      </c>
      <c r="IT33" s="12" t="n">
        <f aca="false">IT8*'Taux avec population simulée'!BF133</f>
        <v>60698.3766071246</v>
      </c>
      <c r="IU33" s="12" t="n">
        <f aca="false">IU8*'Taux avec population simulée'!BG133</f>
        <v>61302.5926065023</v>
      </c>
      <c r="IV33" s="12" t="n">
        <f aca="false">IV8*'Taux avec population simulée'!BH133</f>
        <v>61864.6321897528</v>
      </c>
      <c r="IW33" s="12" t="n">
        <f aca="false">IW8*'Taux avec population simulée'!BI133</f>
        <v>62542.3838503507</v>
      </c>
      <c r="IX33" s="12" t="n">
        <f aca="false">IX8*'Taux avec population simulée'!BJ133</f>
        <v>63963.4779522266</v>
      </c>
      <c r="IY33" s="12" t="n">
        <f aca="false">IY8*'Taux avec population simulée'!BK133</f>
        <v>63898.8440596672</v>
      </c>
      <c r="IZ33" s="12" t="n">
        <f aca="false">IZ8*'Taux avec population simulée'!BL133</f>
        <v>64487.2844828134</v>
      </c>
      <c r="JA33" s="12" t="n">
        <f aca="false">JA8*'Taux avec population simulée'!BM133</f>
        <v>64498.6268354674</v>
      </c>
      <c r="JB33" s="12" t="n">
        <f aca="false">JB8*'Taux avec population simulée'!BN133</f>
        <v>65384.1931560428</v>
      </c>
      <c r="JC33" s="12" t="n">
        <f aca="false">JC8*'Taux avec population simulée'!BO133</f>
        <v>64741.090131801</v>
      </c>
      <c r="JD33" s="12" t="n">
        <f aca="false">JD8*'Taux avec population simulée'!BP133</f>
        <v>65477.1068307465</v>
      </c>
      <c r="JE33" s="12" t="n">
        <f aca="false">JE8*'Taux avec population simulée'!BQ133</f>
        <v>66679.7022725125</v>
      </c>
      <c r="JF33" s="12" t="n">
        <f aca="false">JF8*'Taux avec population simulée'!BR133</f>
        <v>66833.5687526214</v>
      </c>
      <c r="JG33" s="12" t="n">
        <f aca="false">JG8*'Taux avec population simulée'!BS133</f>
        <v>68073.2800629789</v>
      </c>
      <c r="JH33" s="12" t="n">
        <f aca="false">JH8*'Taux avec population simulée'!BT133</f>
        <v>69447.2553101263</v>
      </c>
      <c r="JI33" s="12" t="n">
        <f aca="false">JI8*'Taux avec population simulée'!BU133</f>
        <v>70116.6172601717</v>
      </c>
      <c r="JJ33" s="12" t="n">
        <f aca="false">JJ8*'Taux avec population simulée'!BV133</f>
        <v>69648.5185313509</v>
      </c>
      <c r="JK33" s="12" t="n">
        <f aca="false">JK8*'Taux avec population simulée'!BW133</f>
        <v>68755.3916686203</v>
      </c>
      <c r="JL33" s="12" t="n">
        <f aca="false">JL8*'Taux avec population simulée'!BX133</f>
        <v>68707.0064222521</v>
      </c>
      <c r="JM33" s="12" t="n">
        <f aca="false">JM8*'Taux avec population simulée'!BY133</f>
        <v>70559.7217114758</v>
      </c>
      <c r="JN33" s="12" t="n">
        <f aca="false">JN8*'Taux avec population simulée'!BZ133</f>
        <v>69866.7596470197</v>
      </c>
      <c r="JO33" s="12" t="n">
        <f aca="false">JO8*'Taux avec population simulée'!CA133</f>
        <v>70119.1661161706</v>
      </c>
      <c r="JP33" s="12" t="n">
        <f aca="false">JP8*'Taux avec population simulée'!CB133</f>
        <v>69744.9284162845</v>
      </c>
      <c r="JQ33" s="12" t="n">
        <f aca="false">JQ8*'Taux avec population simulée'!CC133</f>
        <v>70343.6506075394</v>
      </c>
      <c r="JR33" s="12" t="n">
        <f aca="false">JR8*'Taux avec population simulée'!CD133</f>
        <v>70186.7667637225</v>
      </c>
      <c r="JS33" s="12" t="n">
        <f aca="false">JS8*'Taux avec population simulée'!CE133</f>
        <v>70422.223128186</v>
      </c>
      <c r="JT33" s="12" t="n">
        <f aca="false">JT8*'Taux avec population simulée'!CF133</f>
        <v>70377.4759625366</v>
      </c>
      <c r="JU33" s="12" t="n">
        <f aca="false">JU8*'Taux avec population simulée'!CG133</f>
        <v>70509.6017163613</v>
      </c>
      <c r="JV33" s="12" t="n">
        <f aca="false">JV8*'Taux avec population simulée'!CH133</f>
        <v>70394.8993629453</v>
      </c>
      <c r="JW33" s="12" t="n">
        <f aca="false">JW8*'Taux avec population simulée'!CI133</f>
        <v>70825.7996584202</v>
      </c>
      <c r="JX33" s="12" t="n">
        <f aca="false">JX8*'Taux avec population simulée'!CJ133</f>
        <v>70335.0651176658</v>
      </c>
      <c r="JY33" s="12" t="n">
        <f aca="false">JY8*'Taux avec population simulée'!CK133</f>
        <v>68917.2677852344</v>
      </c>
      <c r="JZ33" s="12" t="n">
        <f aca="false">JZ8*'Taux avec population simulée'!CL133</f>
        <v>68455.6714353437</v>
      </c>
      <c r="KA33" s="12" t="n">
        <f aca="false">KA8*'Taux avec population simulée'!CM133</f>
        <v>68015.7500825403</v>
      </c>
      <c r="KB33" s="12" t="n">
        <f aca="false">KB8*'Taux avec population simulée'!CN133</f>
        <v>67718.5788344657</v>
      </c>
      <c r="KC33" s="12" t="n">
        <f aca="false">KC8*'Taux avec population simulée'!CO133</f>
        <v>67796.129139122</v>
      </c>
      <c r="KD33" s="12" t="n">
        <f aca="false">KD8*'Taux avec population simulée'!CP133</f>
        <v>68539.4376668223</v>
      </c>
      <c r="KE33" s="12" t="n">
        <f aca="false">KE8*'Taux avec population simulée'!CQ133</f>
        <v>68828.4134367978</v>
      </c>
      <c r="KF33" s="12" t="n">
        <f aca="false">KF8*'Taux avec population simulée'!CR133</f>
        <v>67766.2258050128</v>
      </c>
      <c r="KG33" s="12" t="n">
        <f aca="false">KG8*'Taux avec population simulée'!CS133</f>
        <v>67266.1724274968</v>
      </c>
      <c r="KH33" s="12" t="n">
        <f aca="false">KH8*'Taux avec population simulée'!CT133</f>
        <v>67517.2842318035</v>
      </c>
      <c r="KI33" s="12" t="n">
        <f aca="false">KI8*'Taux avec population simulée'!CU133</f>
        <v>66246.4474336508</v>
      </c>
      <c r="KJ33" s="12" t="n">
        <f aca="false">KJ8*'Taux avec population simulée'!CV133</f>
        <v>65790.8633257622</v>
      </c>
      <c r="KK33" s="12" t="n">
        <f aca="false">KK8*'Taux avec population simulée'!CW133</f>
        <v>65320.7046664569</v>
      </c>
      <c r="KL33" s="12" t="n">
        <f aca="false">KL8*'Taux avec population simulée'!CX133</f>
        <v>65142.4135507077</v>
      </c>
      <c r="KM33" s="12" t="n">
        <f aca="false">KM8*'Taux avec population simulée'!CY133</f>
        <v>64889.8512106489</v>
      </c>
      <c r="KN33" s="12" t="n">
        <f aca="false">KN8*'Taux avec population simulée'!CZ133</f>
        <v>65122.4484895508</v>
      </c>
      <c r="KO33" s="12" t="n">
        <f aca="false">KO8*'Taux avec population simulée'!DA133</f>
        <v>65038.758908629</v>
      </c>
      <c r="KP33" s="12" t="n">
        <f aca="false">KP8*'Taux avec population simulée'!DB133</f>
        <v>66170.6750574505</v>
      </c>
      <c r="KQ33" s="12" t="n">
        <f aca="false">KQ8*'Taux avec population simulée'!DC133</f>
        <v>66240.1792537776</v>
      </c>
      <c r="KR33" s="12" t="n">
        <f aca="false">KR8*'Taux avec population simulée'!DD133</f>
        <v>65533.1902381748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84347.0000254128</v>
      </c>
      <c r="AT34" s="4" t="n">
        <f aca="false">AT9*'Taux avec population simulée'!C120</f>
        <v>66363.2054436247</v>
      </c>
      <c r="AU34" s="4" t="n">
        <f aca="false">AU9*'Taux avec population simulée'!D120</f>
        <v>74424.3600888041</v>
      </c>
      <c r="AV34" s="4" t="n">
        <f aca="false">AV9*'Taux avec population simulée'!E120</f>
        <v>77495.3804360413</v>
      </c>
      <c r="AW34" s="4" t="n">
        <f aca="false">AW9*'Taux avec population simulée'!F120</f>
        <v>69669.9595740407</v>
      </c>
      <c r="AX34" s="4" t="n">
        <f aca="false">AX9*'Taux avec population simulée'!G120</f>
        <v>67389.4328584262</v>
      </c>
      <c r="AY34" s="4" t="n">
        <f aca="false">AY9*'Taux avec population simulée'!H120</f>
        <v>66753.5188675086</v>
      </c>
      <c r="AZ34" s="4" t="n">
        <f aca="false">AZ9*'Taux avec population simulée'!I120</f>
        <v>64988.119241649</v>
      </c>
      <c r="BA34" s="4" t="n">
        <f aca="false">BA9*'Taux avec population simulée'!J120</f>
        <v>63397.7956386232</v>
      </c>
      <c r="BB34" s="4" t="n">
        <f aca="false">BB9*'Taux avec population simulée'!K120</f>
        <v>72925.8118207472</v>
      </c>
      <c r="BC34" s="4" t="n">
        <f aca="false">BC9*'Taux avec population simulée'!L120</f>
        <v>88601.2217776182</v>
      </c>
      <c r="BD34" s="1" t="n">
        <f aca="false">BD9*'Taux avec population simulée'!M120</f>
        <v>80795.5640158811</v>
      </c>
      <c r="BE34" s="4" t="n">
        <f aca="false">BE9*'Taux avec population simulée'!N120</f>
        <v>82801.3830954092</v>
      </c>
      <c r="BF34" s="4" t="n">
        <f aca="false">BF9*'Taux avec population simulée'!O120</f>
        <v>82521.6302892086</v>
      </c>
      <c r="BG34" s="4" t="n">
        <f aca="false">BG9*'Taux avec population simulée'!P120</f>
        <v>84111.9233630115</v>
      </c>
      <c r="BH34" s="4" t="n">
        <f aca="false">BH9*'Taux avec population simulée'!Q120</f>
        <v>84268.8017060975</v>
      </c>
      <c r="BI34" s="4" t="n">
        <f aca="false">BI9*'Taux avec population simulée'!R120</f>
        <v>85006.0353614635</v>
      </c>
      <c r="BJ34" s="4" t="n">
        <f aca="false">BJ9*'Taux avec population simulée'!S120</f>
        <v>85139.69500054</v>
      </c>
      <c r="BK34" s="4" t="n">
        <f aca="false">BK9*'Taux avec population simulée'!T120</f>
        <v>85744.3792666119</v>
      </c>
      <c r="BL34" s="4" t="n">
        <f aca="false">BL9*'Taux avec population simulée'!U120</f>
        <v>85734.504124775</v>
      </c>
      <c r="BM34" s="4" t="n">
        <f aca="false">BM9*'Taux avec population simulée'!V120</f>
        <v>85993.7274142645</v>
      </c>
      <c r="BN34" s="4" t="n">
        <f aca="false">BN9*'Taux avec population simulée'!W120</f>
        <v>87268.0243039744</v>
      </c>
      <c r="BO34" s="4" t="n">
        <f aca="false">BO9*'Taux avec population simulée'!X120</f>
        <v>88103.1991324241</v>
      </c>
      <c r="BP34" s="4" t="n">
        <f aca="false">BP9*'Taux avec population simulée'!Y120</f>
        <v>89471.1087393969</v>
      </c>
      <c r="BQ34" s="4" t="n">
        <f aca="false">BQ9*'Taux avec population simulée'!Z120</f>
        <v>89729.3135016842</v>
      </c>
      <c r="BR34" s="4" t="n">
        <f aca="false">BR9*'Taux avec population simulée'!AA120</f>
        <v>91538.864482788</v>
      </c>
      <c r="BS34" s="4" t="n">
        <f aca="false">BS9*'Taux avec population simulée'!AB120</f>
        <v>90459.3423390088</v>
      </c>
      <c r="BT34" s="4" t="n">
        <f aca="false">BT9*'Taux avec population simulée'!AC120</f>
        <v>90847.4253749687</v>
      </c>
      <c r="BU34" s="4" t="n">
        <f aca="false">BU9*'Taux avec population simulée'!AD120</f>
        <v>89670.1776779456</v>
      </c>
      <c r="BV34" s="4" t="n">
        <f aca="false">BV9*'Taux avec population simulée'!AE120</f>
        <v>88956.6205832775</v>
      </c>
      <c r="BW34" s="4" t="n">
        <f aca="false">BW9*'Taux avec population simulée'!AF120</f>
        <v>89021.4743643224</v>
      </c>
      <c r="BX34" s="4" t="n">
        <f aca="false">BX9*'Taux avec population simulée'!AG120</f>
        <v>87610.131443425</v>
      </c>
      <c r="BY34" s="4" t="n">
        <f aca="false">BY9*'Taux avec population simulée'!AH120</f>
        <v>87627.4067463884</v>
      </c>
      <c r="BZ34" s="4" t="n">
        <f aca="false">BZ9*'Taux avec population simulée'!AI120</f>
        <v>90098.7476689647</v>
      </c>
      <c r="CA34" s="4" t="n">
        <f aca="false">CA9*'Taux avec population simulée'!AJ120</f>
        <v>89927.7006801766</v>
      </c>
      <c r="CB34" s="4" t="n">
        <f aca="false">CB9*'Taux avec population simulée'!AK120</f>
        <v>91373.4762764454</v>
      </c>
      <c r="CC34" s="4" t="n">
        <f aca="false">CC9*'Taux avec population simulée'!AL120</f>
        <v>93523.9488629453</v>
      </c>
      <c r="CD34" s="4" t="n">
        <f aca="false">CD9*'Taux avec population simulée'!AM120</f>
        <v>94139.2524126762</v>
      </c>
      <c r="CE34" s="4" t="n">
        <f aca="false">CE9*'Taux avec population simulée'!AN120</f>
        <v>95657.653329492</v>
      </c>
      <c r="CF34" s="4" t="n">
        <f aca="false">CF9*'Taux avec population simulée'!AO120</f>
        <v>96852.6756007286</v>
      </c>
      <c r="CG34" s="4" t="n">
        <f aca="false">CG9*'Taux avec population simulée'!AP120</f>
        <v>96247.0386280692</v>
      </c>
      <c r="CH34" s="4" t="n">
        <f aca="false">CH9*'Taux avec population simulée'!AQ120</f>
        <v>96446.2443179512</v>
      </c>
      <c r="CI34" s="4" t="n">
        <f aca="false">CI9*'Taux avec population simulée'!AR120</f>
        <v>97574.8181180363</v>
      </c>
      <c r="CJ34" s="4" t="n">
        <f aca="false">CJ9*'Taux avec population simulée'!AS120</f>
        <v>98116.3061303787</v>
      </c>
      <c r="CK34" s="4" t="n">
        <f aca="false">CK9*'Taux avec population simulée'!AT120</f>
        <v>100487.97983216</v>
      </c>
      <c r="CL34" s="4" t="n">
        <f aca="false">CL9*'Taux avec population simulée'!AU120</f>
        <v>99590.0904332453</v>
      </c>
      <c r="CM34" s="4" t="n">
        <f aca="false">CM9*'Taux avec population simulée'!AV120</f>
        <v>101253.24082428</v>
      </c>
      <c r="CN34" s="4" t="n">
        <f aca="false">CN9*'Taux avec population simulée'!AW120</f>
        <v>101998.76453026</v>
      </c>
      <c r="CO34" s="4" t="n">
        <f aca="false">CO9*'Taux avec population simulée'!AX120</f>
        <v>102119.8567253</v>
      </c>
      <c r="CP34" s="4" t="n">
        <f aca="false">CP9*'Taux avec population simulée'!AY120</f>
        <v>101549.470382146</v>
      </c>
      <c r="CQ34" s="4" t="n">
        <f aca="false">CQ9*'Taux avec population simulée'!AZ120</f>
        <v>101825.842358756</v>
      </c>
      <c r="CR34" s="4" t="n">
        <f aca="false">CR9*'Taux avec population simulée'!BA120</f>
        <v>102770.461935267</v>
      </c>
      <c r="CS34" s="4" t="n">
        <f aca="false">CS9*'Taux avec population simulée'!BB120</f>
        <v>104113.99062967</v>
      </c>
      <c r="CT34" s="4" t="n">
        <f aca="false">CT9*'Taux avec population simulée'!BC120</f>
        <v>101608.660049265</v>
      </c>
      <c r="CU34" s="4" t="n">
        <f aca="false">CU9*'Taux avec population simulée'!BD120</f>
        <v>102432.901545357</v>
      </c>
      <c r="CV34" s="4" t="n">
        <f aca="false">CV9*'Taux avec population simulée'!BE120</f>
        <v>102182.000538064</v>
      </c>
      <c r="CW34" s="4" t="n">
        <f aca="false">CW9*'Taux avec population simulée'!BF120</f>
        <v>101391.007045085</v>
      </c>
      <c r="CX34" s="4" t="n">
        <f aca="false">CX9*'Taux avec population simulée'!BG120</f>
        <v>101530.794862644</v>
      </c>
      <c r="CY34" s="4" t="n">
        <f aca="false">CY9*'Taux avec population simulée'!BH120</f>
        <v>100842.132446809</v>
      </c>
      <c r="CZ34" s="4" t="n">
        <f aca="false">CZ9*'Taux avec population simulée'!BI120</f>
        <v>100655.351525702</v>
      </c>
      <c r="DA34" s="4" t="n">
        <f aca="false">DA9*'Taux avec population simulée'!BJ120</f>
        <v>103439.991865137</v>
      </c>
      <c r="DB34" s="4" t="n">
        <f aca="false">DB9*'Taux avec population simulée'!BK120</f>
        <v>102245.859694817</v>
      </c>
      <c r="DC34" s="4" t="n">
        <f aca="false">DC9*'Taux avec population simulée'!BL120</f>
        <v>102024.153157555</v>
      </c>
      <c r="DD34" s="4" t="n">
        <f aca="false">DD9*'Taux avec population simulée'!BM120</f>
        <v>100648.789359234</v>
      </c>
      <c r="DE34" s="4" t="n">
        <f aca="false">DE9*'Taux avec population simulée'!BN120</f>
        <v>100745.766140794</v>
      </c>
      <c r="DF34" s="4" t="n">
        <f aca="false">DF9*'Taux avec population simulée'!BO120</f>
        <v>101710.913285405</v>
      </c>
      <c r="DG34" s="4" t="n">
        <f aca="false">DG9*'Taux avec population simulée'!BP120</f>
        <v>100800.499916575</v>
      </c>
      <c r="DH34" s="4" t="n">
        <f aca="false">DH9*'Taux avec population simulée'!BQ120</f>
        <v>99759.168294707</v>
      </c>
      <c r="DI34" s="4" t="n">
        <f aca="false">DI9*'Taux avec population simulée'!BR120</f>
        <v>101173.717763753</v>
      </c>
      <c r="DJ34" s="4" t="n">
        <f aca="false">DJ9*'Taux avec population simulée'!BS120</f>
        <v>102439.66121308</v>
      </c>
      <c r="DK34" s="4" t="n">
        <f aca="false">DK9*'Taux avec population simulée'!BT120</f>
        <v>101854.260569043</v>
      </c>
      <c r="DL34" s="4" t="n">
        <f aca="false">DL9*'Taux avec population simulée'!BU120</f>
        <v>102307.999500982</v>
      </c>
      <c r="DM34" s="4" t="n">
        <f aca="false">DM9*'Taux avec population simulée'!BV120</f>
        <v>101172.085970949</v>
      </c>
      <c r="DN34" s="4" t="n">
        <f aca="false">DN9*'Taux avec population simulée'!BW120</f>
        <v>102012.43564961</v>
      </c>
      <c r="DO34" s="4" t="n">
        <f aca="false">DO9*'Taux avec population simulée'!BX120</f>
        <v>101989.830080678</v>
      </c>
      <c r="DP34" s="4" t="n">
        <f aca="false">DP9*'Taux avec population simulée'!BY120</f>
        <v>101763.830012834</v>
      </c>
      <c r="DQ34" s="4" t="n">
        <f aca="false">DQ9*'Taux avec population simulée'!BZ120</f>
        <v>100812.058774692</v>
      </c>
      <c r="DR34" s="4" t="n">
        <f aca="false">DR9*'Taux avec population simulée'!CA120</f>
        <v>102996.575408397</v>
      </c>
      <c r="DS34" s="4" t="n">
        <f aca="false">DS9*'Taux avec population simulée'!CB120</f>
        <v>103174.930779373</v>
      </c>
      <c r="DT34" s="4" t="n">
        <f aca="false">DT9*'Taux avec population simulée'!CC120</f>
        <v>102962.111038067</v>
      </c>
      <c r="DU34" s="4" t="n">
        <f aca="false">DU9*'Taux avec population simulée'!CD120</f>
        <v>101750.963081433</v>
      </c>
      <c r="DV34" s="4" t="n">
        <f aca="false">DV9*'Taux avec population simulée'!CE120</f>
        <v>102931.539846693</v>
      </c>
      <c r="DW34" s="4" t="n">
        <f aca="false">DW9*'Taux avec population simulée'!CF120</f>
        <v>104198.736660648</v>
      </c>
      <c r="DX34" s="4" t="n">
        <f aca="false">DX9*'Taux avec population simulée'!CG120</f>
        <v>104757.785932393</v>
      </c>
      <c r="DY34" s="4" t="n">
        <f aca="false">DY9*'Taux avec population simulée'!CH120</f>
        <v>103189.216439064</v>
      </c>
      <c r="DZ34" s="4" t="n">
        <f aca="false">DZ9*'Taux avec population simulée'!CI120</f>
        <v>103858.300952626</v>
      </c>
      <c r="EA34" s="4" t="n">
        <f aca="false">EA9*'Taux avec population simulée'!CJ120</f>
        <v>104455.134794474</v>
      </c>
      <c r="EB34" s="4" t="n">
        <f aca="false">EB9*'Taux avec population simulée'!CK120</f>
        <v>106906.20194532</v>
      </c>
      <c r="EC34" s="4" t="n">
        <f aca="false">EC9*'Taux avec population simulée'!CL120</f>
        <v>107556.09926157</v>
      </c>
      <c r="ED34" s="4" t="n">
        <f aca="false">ED9*'Taux avec population simulée'!CM120</f>
        <v>108331.445909128</v>
      </c>
      <c r="EE34" s="4" t="n">
        <f aca="false">EE9*'Taux avec population simulée'!CN120</f>
        <v>108755.234060876</v>
      </c>
      <c r="EF34" s="4" t="n">
        <f aca="false">EF9*'Taux avec population simulée'!CO120</f>
        <v>108944.345345653</v>
      </c>
      <c r="EG34" s="4" t="n">
        <f aca="false">EG9*'Taux avec population simulée'!CP120</f>
        <v>110369.756466974</v>
      </c>
      <c r="EH34" s="4" t="n">
        <f aca="false">EH9*'Taux avec population simulée'!CQ120</f>
        <v>113195.654523281</v>
      </c>
      <c r="EI34" s="4" t="n">
        <f aca="false">EI9*'Taux avec population simulée'!CR120</f>
        <v>114099.284327922</v>
      </c>
      <c r="EJ34" s="4" t="n">
        <f aca="false">EJ9*'Taux avec population simulée'!CS120</f>
        <v>113826.16255118</v>
      </c>
      <c r="EK34" s="4" t="n">
        <f aca="false">EK9*'Taux avec population simulée'!CT120</f>
        <v>116387.761190248</v>
      </c>
      <c r="EL34" s="4" t="n">
        <f aca="false">EL9*'Taux avec population simulée'!CU120</f>
        <v>114642.750091412</v>
      </c>
      <c r="EM34" s="4" t="n">
        <f aca="false">EM9*'Taux avec population simulée'!CV120</f>
        <v>116906.008100707</v>
      </c>
      <c r="EN34" s="4" t="n">
        <f aca="false">EN9*'Taux avec population simulée'!CW120</f>
        <v>117329.501174257</v>
      </c>
      <c r="EO34" s="4" t="n">
        <f aca="false">EO9*'Taux avec population simulée'!CX120</f>
        <v>118014.098915514</v>
      </c>
      <c r="EP34" s="4" t="n">
        <f aca="false">EP9*'Taux avec population simulée'!CY120</f>
        <v>119569.81476323</v>
      </c>
      <c r="EQ34" s="4" t="n">
        <f aca="false">EQ9*'Taux avec population simulée'!CZ120</f>
        <v>119774.869531137</v>
      </c>
      <c r="ER34" s="4" t="n">
        <f aca="false">ER9*'Taux avec population simulée'!DA120</f>
        <v>121885.777772321</v>
      </c>
      <c r="ES34" s="4" t="n">
        <f aca="false">ES9*'Taux avec population simulée'!DB120</f>
        <v>121616.899777291</v>
      </c>
      <c r="ET34" s="4" t="n">
        <f aca="false">ET9*'Taux avec population simulée'!DC120</f>
        <v>121975.441849722</v>
      </c>
      <c r="EU34" s="4" t="n">
        <f aca="false">EU9*'Taux avec population simulée'!DD120</f>
        <v>123089.462304821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33517.0000082178</v>
      </c>
      <c r="GQ34" s="4" t="n">
        <f aca="false">GQ9*'Taux avec population simulée'!C134</f>
        <v>46245.7137118774</v>
      </c>
      <c r="GR34" s="4" t="n">
        <f aca="false">GR9*'Taux avec population simulée'!D134</f>
        <v>43212.308452698</v>
      </c>
      <c r="GS34" s="4" t="n">
        <f aca="false">GS9*'Taux avec population simulée'!E134</f>
        <v>49559.2936042122</v>
      </c>
      <c r="GT34" s="4" t="n">
        <f aca="false">GT9*'Taux avec population simulée'!F134</f>
        <v>36068.9815500044</v>
      </c>
      <c r="GU34" s="4" t="n">
        <f aca="false">GU9*'Taux avec population simulée'!G134</f>
        <v>38264.7841358542</v>
      </c>
      <c r="GV34" s="4" t="n">
        <f aca="false">GV9*'Taux avec population simulée'!H134</f>
        <v>40529.5982576893</v>
      </c>
      <c r="GW34" s="4" t="n">
        <f aca="false">GW9*'Taux avec population simulée'!I134</f>
        <v>43351.5705677913</v>
      </c>
      <c r="GX34" s="4" t="n">
        <f aca="false">GX9*'Taux avec population simulée'!J134</f>
        <v>45435.6478278612</v>
      </c>
      <c r="GY34" s="4" t="n">
        <f aca="false">GY9*'Taux avec population simulée'!K134</f>
        <v>45467.1523368545</v>
      </c>
      <c r="GZ34" s="4" t="n">
        <f aca="false">GZ9*'Taux avec population simulée'!L134</f>
        <v>51680.459534247</v>
      </c>
      <c r="HA34" s="1" t="n">
        <f aca="false">HA9*'Taux avec population simulée'!M134</f>
        <v>55357.9234604368</v>
      </c>
      <c r="HB34" s="4" t="n">
        <f aca="false">HB9*'Taux avec population simulée'!N134</f>
        <v>50162.0060868698</v>
      </c>
      <c r="HC34" s="4" t="n">
        <f aca="false">HC9*'Taux avec population simulée'!O134</f>
        <v>50613.4935498244</v>
      </c>
      <c r="HD34" s="4" t="n">
        <f aca="false">HD9*'Taux avec population simulée'!P134</f>
        <v>50766.640703043</v>
      </c>
      <c r="HE34" s="4" t="n">
        <f aca="false">HE9*'Taux avec population simulée'!Q134</f>
        <v>51766.3560723382</v>
      </c>
      <c r="HF34" s="4" t="n">
        <f aca="false">HF9*'Taux avec population simulée'!R134</f>
        <v>52243.2256942352</v>
      </c>
      <c r="HG34" s="4" t="n">
        <f aca="false">HG9*'Taux avec population simulée'!S134</f>
        <v>52659.8446175279</v>
      </c>
      <c r="HH34" s="4" t="n">
        <f aca="false">HH9*'Taux avec population simulée'!T134</f>
        <v>53181.0987611516</v>
      </c>
      <c r="HI34" s="4" t="n">
        <f aca="false">HI9*'Taux avec population simulée'!U134</f>
        <v>54940.4315308852</v>
      </c>
      <c r="HJ34" s="4" t="n">
        <f aca="false">HJ9*'Taux avec population simulée'!V134</f>
        <v>55562.1534309729</v>
      </c>
      <c r="HK34" s="4" t="n">
        <f aca="false">HK9*'Taux avec population simulée'!W134</f>
        <v>55826.9416882649</v>
      </c>
      <c r="HL34" s="4" t="n">
        <f aca="false">HL9*'Taux avec population simulée'!X134</f>
        <v>56967.5410316808</v>
      </c>
      <c r="HM34" s="4" t="n">
        <f aca="false">HM9*'Taux avec population simulée'!Y134</f>
        <v>56860.1083269968</v>
      </c>
      <c r="HN34" s="4" t="n">
        <f aca="false">HN9*'Taux avec population simulée'!Z134</f>
        <v>56953.4066973868</v>
      </c>
      <c r="HO34" s="4" t="n">
        <f aca="false">HO9*'Taux avec population simulée'!AA134</f>
        <v>57332.7599210559</v>
      </c>
      <c r="HP34" s="4" t="n">
        <f aca="false">HP9*'Taux avec population simulée'!AB134</f>
        <v>57549.9927627175</v>
      </c>
      <c r="HQ34" s="4" t="n">
        <f aca="false">HQ9*'Taux avec population simulée'!AC134</f>
        <v>57887.305239185</v>
      </c>
      <c r="HR34" s="4" t="n">
        <f aca="false">HR9*'Taux avec population simulée'!AD134</f>
        <v>59154.4038295983</v>
      </c>
      <c r="HS34" s="4" t="n">
        <f aca="false">HS9*'Taux avec population simulée'!AE134</f>
        <v>59543.5852508302</v>
      </c>
      <c r="HT34" s="4" t="n">
        <f aca="false">HT9*'Taux avec population simulée'!AF134</f>
        <v>59367.0428652737</v>
      </c>
      <c r="HU34" s="4" t="n">
        <f aca="false">HU9*'Taux avec population simulée'!AG134</f>
        <v>59608.8126511127</v>
      </c>
      <c r="HV34" s="4" t="n">
        <f aca="false">HV9*'Taux avec population simulée'!AH134</f>
        <v>59986.4109370872</v>
      </c>
      <c r="HW34" s="4" t="n">
        <f aca="false">HW9*'Taux avec population simulée'!AI134</f>
        <v>60585.8580722044</v>
      </c>
      <c r="HX34" s="4" t="n">
        <f aca="false">HX9*'Taux avec population simulée'!AJ134</f>
        <v>60316.5538784901</v>
      </c>
      <c r="HY34" s="4" t="n">
        <f aca="false">HY9*'Taux avec population simulée'!AK134</f>
        <v>60486.1941034123</v>
      </c>
      <c r="HZ34" s="4" t="n">
        <f aca="false">HZ9*'Taux avec population simulée'!AL134</f>
        <v>61711.472218489</v>
      </c>
      <c r="IA34" s="4" t="n">
        <f aca="false">IA9*'Taux avec population simulée'!AM134</f>
        <v>62008.8628958412</v>
      </c>
      <c r="IB34" s="4" t="n">
        <f aca="false">IB9*'Taux avec population simulée'!AN134</f>
        <v>61746.9637319068</v>
      </c>
      <c r="IC34" s="4" t="n">
        <f aca="false">IC9*'Taux avec population simulée'!AO134</f>
        <v>60762.0737483588</v>
      </c>
      <c r="ID34" s="4" t="n">
        <f aca="false">ID9*'Taux avec population simulée'!AP134</f>
        <v>60748.837845757</v>
      </c>
      <c r="IE34" s="4" t="n">
        <f aca="false">IE9*'Taux avec population simulée'!AQ134</f>
        <v>61433.9516057955</v>
      </c>
      <c r="IF34" s="4" t="n">
        <f aca="false">IF9*'Taux avec population simulée'!AR134</f>
        <v>61984.0865844567</v>
      </c>
      <c r="IG34" s="4" t="n">
        <f aca="false">IG9*'Taux avec population simulée'!AS134</f>
        <v>61924.7410005141</v>
      </c>
      <c r="IH34" s="4" t="n">
        <f aca="false">IH9*'Taux avec population simulée'!AT134</f>
        <v>62702.4209660565</v>
      </c>
      <c r="II34" s="4" t="n">
        <f aca="false">II9*'Taux avec population simulée'!AU134</f>
        <v>62760.3959308243</v>
      </c>
      <c r="IJ34" s="4" t="n">
        <f aca="false">IJ9*'Taux avec population simulée'!AV134</f>
        <v>63811.1233482281</v>
      </c>
      <c r="IK34" s="4" t="n">
        <f aca="false">IK9*'Taux avec population simulée'!AW134</f>
        <v>64119.3603717785</v>
      </c>
      <c r="IL34" s="4" t="n">
        <f aca="false">IL9*'Taux avec population simulée'!AX134</f>
        <v>63320.5963864873</v>
      </c>
      <c r="IM34" s="4" t="n">
        <f aca="false">IM9*'Taux avec population simulée'!AY134</f>
        <v>63876.1544917945</v>
      </c>
      <c r="IN34" s="4" t="n">
        <f aca="false">IN9*'Taux avec population simulée'!AZ134</f>
        <v>64385.6253526541</v>
      </c>
      <c r="IO34" s="4" t="n">
        <f aca="false">IO9*'Taux avec population simulée'!BA134</f>
        <v>64336.9003981937</v>
      </c>
      <c r="IP34" s="4" t="n">
        <f aca="false">IP9*'Taux avec population simulée'!BB134</f>
        <v>64957.0650207131</v>
      </c>
      <c r="IQ34" s="4" t="n">
        <f aca="false">IQ9*'Taux avec population simulée'!BC134</f>
        <v>64496.4534574519</v>
      </c>
      <c r="IR34" s="4" t="n">
        <f aca="false">IR9*'Taux avec population simulée'!BD134</f>
        <v>64896.7537057235</v>
      </c>
      <c r="IS34" s="4" t="n">
        <f aca="false">IS9*'Taux avec population simulée'!BE134</f>
        <v>63595.8034657507</v>
      </c>
      <c r="IT34" s="4" t="n">
        <f aca="false">IT9*'Taux avec population simulée'!BF134</f>
        <v>63862.1090355633</v>
      </c>
      <c r="IU34" s="4" t="n">
        <f aca="false">IU9*'Taux avec population simulée'!BG134</f>
        <v>63980.1369163275</v>
      </c>
      <c r="IV34" s="4" t="n">
        <f aca="false">IV9*'Taux avec population simulée'!BH134</f>
        <v>64039.352021049</v>
      </c>
      <c r="IW34" s="4" t="n">
        <f aca="false">IW9*'Taux avec population simulée'!BI134</f>
        <v>63989.0389417739</v>
      </c>
      <c r="IX34" s="4" t="n">
        <f aca="false">IX9*'Taux avec population simulée'!BJ134</f>
        <v>62992.5977563843</v>
      </c>
      <c r="IY34" s="4" t="n">
        <f aca="false">IY9*'Taux avec population simulée'!BK134</f>
        <v>62371.9354939051</v>
      </c>
      <c r="IZ34" s="4" t="n">
        <f aca="false">IZ9*'Taux avec population simulée'!BL134</f>
        <v>61511.0417508886</v>
      </c>
      <c r="JA34" s="4" t="n">
        <f aca="false">JA9*'Taux avec population simulée'!BM134</f>
        <v>62543.8818258206</v>
      </c>
      <c r="JB34" s="4" t="n">
        <f aca="false">JB9*'Taux avec population simulée'!BN134</f>
        <v>61028.9969926933</v>
      </c>
      <c r="JC34" s="4" t="n">
        <f aca="false">JC9*'Taux avec population simulée'!BO134</f>
        <v>61824.2283901297</v>
      </c>
      <c r="JD34" s="4" t="n">
        <f aca="false">JD9*'Taux avec population simulée'!BP134</f>
        <v>61469.0273799955</v>
      </c>
      <c r="JE34" s="4" t="n">
        <f aca="false">JE9*'Taux avec population simulée'!BQ134</f>
        <v>61434.5915348549</v>
      </c>
      <c r="JF34" s="4" t="n">
        <f aca="false">JF9*'Taux avec population simulée'!BR134</f>
        <v>62093.5906073537</v>
      </c>
      <c r="JG34" s="4" t="n">
        <f aca="false">JG9*'Taux avec population simulée'!BS134</f>
        <v>60733.4366895209</v>
      </c>
      <c r="JH34" s="4" t="n">
        <f aca="false">JH9*'Taux avec population simulée'!BT134</f>
        <v>60768.3492318652</v>
      </c>
      <c r="JI34" s="4" t="n">
        <f aca="false">JI9*'Taux avec population simulée'!BU134</f>
        <v>60534.4776656523</v>
      </c>
      <c r="JJ34" s="4" t="n">
        <f aca="false">JJ9*'Taux avec population simulée'!BV134</f>
        <v>60315.2016293084</v>
      </c>
      <c r="JK34" s="4" t="n">
        <f aca="false">JK9*'Taux avec population simulée'!BW134</f>
        <v>61282.5082531468</v>
      </c>
      <c r="JL34" s="4" t="n">
        <f aca="false">JL9*'Taux avec population simulée'!BX134</f>
        <v>61898.8697497163</v>
      </c>
      <c r="JM34" s="4" t="n">
        <f aca="false">JM9*'Taux avec population simulée'!BY134</f>
        <v>61813.8070058749</v>
      </c>
      <c r="JN34" s="4" t="n">
        <f aca="false">JN9*'Taux avec population simulée'!BZ134</f>
        <v>62164.3427277957</v>
      </c>
      <c r="JO34" s="4" t="n">
        <f aca="false">JO9*'Taux avec population simulée'!CA134</f>
        <v>62588.823371062</v>
      </c>
      <c r="JP34" s="4" t="n">
        <f aca="false">JP9*'Taux avec population simulée'!CB134</f>
        <v>63062.8090384376</v>
      </c>
      <c r="JQ34" s="4" t="n">
        <f aca="false">JQ9*'Taux avec population simulée'!CC134</f>
        <v>63582.3666747255</v>
      </c>
      <c r="JR34" s="4" t="n">
        <f aca="false">JR9*'Taux avec population simulée'!CD134</f>
        <v>64877.4772016358</v>
      </c>
      <c r="JS34" s="4" t="n">
        <f aca="false">JS9*'Taux avec population simulée'!CE134</f>
        <v>64588.7180315773</v>
      </c>
      <c r="JT34" s="4" t="n">
        <f aca="false">JT9*'Taux avec population simulée'!CF134</f>
        <v>65017.5446159621</v>
      </c>
      <c r="JU34" s="4" t="n">
        <f aca="false">JU9*'Taux avec population simulée'!CG134</f>
        <v>65062.722752245</v>
      </c>
      <c r="JV34" s="4" t="n">
        <f aca="false">JV9*'Taux avec population simulée'!CH134</f>
        <v>65903.248990159</v>
      </c>
      <c r="JW34" s="4" t="n">
        <f aca="false">JW9*'Taux avec population simulée'!CI134</f>
        <v>65108.1261743009</v>
      </c>
      <c r="JX34" s="4" t="n">
        <f aca="false">JX9*'Taux avec population simulée'!CJ134</f>
        <v>65749.6857209831</v>
      </c>
      <c r="JY34" s="4" t="n">
        <f aca="false">JY9*'Taux avec population simulée'!CK134</f>
        <v>66980.4330056733</v>
      </c>
      <c r="JZ34" s="4" t="n">
        <f aca="false">JZ9*'Taux avec population simulée'!CL134</f>
        <v>67222.1729623167</v>
      </c>
      <c r="KA34" s="4" t="n">
        <f aca="false">KA9*'Taux avec population simulée'!CM134</f>
        <v>68509.0466092004</v>
      </c>
      <c r="KB34" s="4" t="n">
        <f aca="false">KB9*'Taux avec population simulée'!CN134</f>
        <v>69840.8877635565</v>
      </c>
      <c r="KC34" s="4" t="n">
        <f aca="false">KC9*'Taux avec population simulée'!CO134</f>
        <v>70402.7163860616</v>
      </c>
      <c r="KD34" s="4" t="n">
        <f aca="false">KD9*'Taux avec population simulée'!CP134</f>
        <v>70001.6655638568</v>
      </c>
      <c r="KE34" s="4" t="n">
        <f aca="false">KE9*'Taux avec population simulée'!CQ134</f>
        <v>69138.6205653294</v>
      </c>
      <c r="KF34" s="4" t="n">
        <f aca="false">KF9*'Taux avec population simulée'!CR134</f>
        <v>69084.4612758993</v>
      </c>
      <c r="KG34" s="4" t="n">
        <f aca="false">KG9*'Taux avec population simulée'!CS134</f>
        <v>70906.6655833333</v>
      </c>
      <c r="KH34" s="4" t="n">
        <f aca="false">KH9*'Taux avec population simulée'!CT134</f>
        <v>70349.5167425418</v>
      </c>
      <c r="KI34" s="4" t="n">
        <f aca="false">KI9*'Taux avec population simulée'!CU134</f>
        <v>70725.3618126439</v>
      </c>
      <c r="KJ34" s="4" t="n">
        <f aca="false">KJ9*'Taux avec population simulée'!CV134</f>
        <v>70121.5238890988</v>
      </c>
      <c r="KK34" s="4" t="n">
        <f aca="false">KK9*'Taux avec population simulée'!CW134</f>
        <v>70724.2900247435</v>
      </c>
      <c r="KL34" s="4" t="n">
        <f aca="false">KL9*'Taux avec population simulée'!CX134</f>
        <v>70434.004474565</v>
      </c>
      <c r="KM34" s="4" t="n">
        <f aca="false">KM9*'Taux avec population simulée'!CY134</f>
        <v>70710.6056078724</v>
      </c>
      <c r="KN34" s="4" t="n">
        <f aca="false">KN9*'Taux avec population simulée'!CZ134</f>
        <v>70756.9719967425</v>
      </c>
      <c r="KO34" s="4" t="n">
        <f aca="false">KO9*'Taux avec population simulée'!DA134</f>
        <v>70809.1218470727</v>
      </c>
      <c r="KP34" s="4" t="n">
        <f aca="false">KP9*'Taux avec population simulée'!DB134</f>
        <v>70945.3062756296</v>
      </c>
      <c r="KQ34" s="4" t="n">
        <f aca="false">KQ9*'Taux avec population simulée'!DC134</f>
        <v>71431.4253315793</v>
      </c>
      <c r="KR34" s="4" t="n">
        <f aca="false">KR9*'Taux avec population simulée'!DD134</f>
        <v>71112.8041469117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76093.9999860118</v>
      </c>
      <c r="AT35" s="12" t="n">
        <f aca="false">AT10*'Taux avec population simulée'!C121</f>
        <v>62468.297968044</v>
      </c>
      <c r="AU35" s="12" t="n">
        <f aca="false">AU10*'Taux avec population simulée'!D121</f>
        <v>69835.171673355</v>
      </c>
      <c r="AV35" s="12" t="n">
        <f aca="false">AV10*'Taux avec population simulée'!E121</f>
        <v>82764.1177650408</v>
      </c>
      <c r="AW35" s="12" t="n">
        <f aca="false">AW10*'Taux avec population simulée'!F121</f>
        <v>75566.6381703</v>
      </c>
      <c r="AX35" s="12" t="n">
        <f aca="false">AX10*'Taux avec population simulée'!G121</f>
        <v>73724.0734503941</v>
      </c>
      <c r="AY35" s="12" t="n">
        <f aca="false">AY10*'Taux avec population simulée'!H121</f>
        <v>70112.0497701439</v>
      </c>
      <c r="AZ35" s="12" t="n">
        <f aca="false">AZ10*'Taux avec population simulée'!I121</f>
        <v>67072.7483208826</v>
      </c>
      <c r="BA35" s="12" t="n">
        <f aca="false">BA10*'Taux avec population simulée'!J121</f>
        <v>64036.9013457091</v>
      </c>
      <c r="BB35" s="12" t="n">
        <f aca="false">BB10*'Taux avec population simulée'!K121</f>
        <v>79862.9055453285</v>
      </c>
      <c r="BC35" s="12" t="n">
        <f aca="false">BC10*'Taux avec population simulée'!L121</f>
        <v>62821.6236440515</v>
      </c>
      <c r="BD35" s="1" t="n">
        <f aca="false">BD10*'Taux avec population simulée'!M121</f>
        <v>76691.1814182311</v>
      </c>
      <c r="BE35" s="12" t="n">
        <f aca="false">BE10*'Taux avec population simulée'!N121</f>
        <v>78377.8880625128</v>
      </c>
      <c r="BF35" s="12" t="n">
        <f aca="false">BF10*'Taux avec population simulée'!O121</f>
        <v>79242.4522060175</v>
      </c>
      <c r="BG35" s="12" t="n">
        <f aca="false">BG10*'Taux avec population simulée'!P121</f>
        <v>79654.6857784614</v>
      </c>
      <c r="BH35" s="12" t="n">
        <f aca="false">BH10*'Taux avec population simulée'!Q121</f>
        <v>80257.2594833646</v>
      </c>
      <c r="BI35" s="12" t="n">
        <f aca="false">BI10*'Taux avec population simulée'!R121</f>
        <v>80116.5961223367</v>
      </c>
      <c r="BJ35" s="12" t="n">
        <f aca="false">BJ10*'Taux avec population simulée'!S121</f>
        <v>79533.0037734548</v>
      </c>
      <c r="BK35" s="12" t="n">
        <f aca="false">BK10*'Taux avec population simulée'!T121</f>
        <v>79751.6475143032</v>
      </c>
      <c r="BL35" s="12" t="n">
        <f aca="false">BL10*'Taux avec population simulée'!U121</f>
        <v>79905.8954873965</v>
      </c>
      <c r="BM35" s="12" t="n">
        <f aca="false">BM10*'Taux avec population simulée'!V121</f>
        <v>78586.1777736485</v>
      </c>
      <c r="BN35" s="12" t="n">
        <f aca="false">BN10*'Taux avec population simulée'!W121</f>
        <v>78813.1002711373</v>
      </c>
      <c r="BO35" s="12" t="n">
        <f aca="false">BO10*'Taux avec population simulée'!X121</f>
        <v>76828.2010831234</v>
      </c>
      <c r="BP35" s="12" t="n">
        <f aca="false">BP10*'Taux avec population simulée'!Y121</f>
        <v>75685.7692843753</v>
      </c>
      <c r="BQ35" s="12" t="n">
        <f aca="false">BQ10*'Taux avec population simulée'!Z121</f>
        <v>77002.0889009728</v>
      </c>
      <c r="BR35" s="12" t="n">
        <f aca="false">BR10*'Taux avec population simulée'!AA121</f>
        <v>76617.9124221227</v>
      </c>
      <c r="BS35" s="12" t="n">
        <f aca="false">BS10*'Taux avec population simulée'!AB121</f>
        <v>78234.4708460826</v>
      </c>
      <c r="BT35" s="12" t="n">
        <f aca="false">BT10*'Taux avec population simulée'!AC121</f>
        <v>78749.5751759869</v>
      </c>
      <c r="BU35" s="12" t="n">
        <f aca="false">BU10*'Taux avec population simulée'!AD121</f>
        <v>79596.3213378114</v>
      </c>
      <c r="BV35" s="12" t="n">
        <f aca="false">BV10*'Taux avec population simulée'!AE121</f>
        <v>82370.7550410808</v>
      </c>
      <c r="BW35" s="12" t="n">
        <f aca="false">BW10*'Taux avec population simulée'!AF121</f>
        <v>83797.208694249</v>
      </c>
      <c r="BX35" s="12" t="n">
        <f aca="false">BX10*'Taux avec population simulée'!AG121</f>
        <v>85790.5168857396</v>
      </c>
      <c r="BY35" s="12" t="n">
        <f aca="false">BY10*'Taux avec population simulée'!AH121</f>
        <v>86889.0218107169</v>
      </c>
      <c r="BZ35" s="12" t="n">
        <f aca="false">BZ10*'Taux avec population simulée'!AI121</f>
        <v>86828.385954657</v>
      </c>
      <c r="CA35" s="12" t="n">
        <f aca="false">CA10*'Taux avec population simulée'!AJ121</f>
        <v>88270.2587440176</v>
      </c>
      <c r="CB35" s="12" t="n">
        <f aca="false">CB10*'Taux avec population simulée'!AK121</f>
        <v>88337.2447149485</v>
      </c>
      <c r="CC35" s="12" t="n">
        <f aca="false">CC10*'Taux avec population simulée'!AL121</f>
        <v>88908.9901176811</v>
      </c>
      <c r="CD35" s="12" t="n">
        <f aca="false">CD10*'Taux avec population simulée'!AM121</f>
        <v>89181.3291931768</v>
      </c>
      <c r="CE35" s="12" t="n">
        <f aca="false">CE10*'Taux avec population simulée'!AN121</f>
        <v>89890.063534594</v>
      </c>
      <c r="CF35" s="12" t="n">
        <f aca="false">CF10*'Taux avec population simulée'!AO121</f>
        <v>89730.3988417412</v>
      </c>
      <c r="CG35" s="12" t="n">
        <f aca="false">CG10*'Taux avec population simulée'!AP121</f>
        <v>90161.9970242442</v>
      </c>
      <c r="CH35" s="12" t="n">
        <f aca="false">CH10*'Taux avec population simulée'!AQ121</f>
        <v>91568.041214193</v>
      </c>
      <c r="CI35" s="12" t="n">
        <f aca="false">CI10*'Taux avec population simulée'!AR121</f>
        <v>92480.0504773521</v>
      </c>
      <c r="CJ35" s="12" t="n">
        <f aca="false">CJ10*'Taux avec population simulée'!AS121</f>
        <v>93933.983155745</v>
      </c>
      <c r="CK35" s="12" t="n">
        <f aca="false">CK10*'Taux avec population simulée'!AT121</f>
        <v>94681.3912061371</v>
      </c>
      <c r="CL35" s="12" t="n">
        <f aca="false">CL10*'Taux avec population simulée'!AU121</f>
        <v>96490.7601714021</v>
      </c>
      <c r="CM35" s="12" t="n">
        <f aca="false">CM10*'Taux avec population simulée'!AV121</f>
        <v>95076.2919332593</v>
      </c>
      <c r="CN35" s="12" t="n">
        <f aca="false">CN10*'Taux avec population simulée'!AW121</f>
        <v>95208.2866460531</v>
      </c>
      <c r="CO35" s="12" t="n">
        <f aca="false">CO10*'Taux avec population simulée'!AX121</f>
        <v>93863.2612526727</v>
      </c>
      <c r="CP35" s="12" t="n">
        <f aca="false">CP10*'Taux avec population simulée'!AY121</f>
        <v>92882.9791495104</v>
      </c>
      <c r="CQ35" s="12" t="n">
        <f aca="false">CQ10*'Taux avec population simulée'!AZ121</f>
        <v>92849.142282825</v>
      </c>
      <c r="CR35" s="12" t="n">
        <f aca="false">CR10*'Taux avec population simulée'!BA121</f>
        <v>91281.0616726252</v>
      </c>
      <c r="CS35" s="12" t="n">
        <f aca="false">CS10*'Taux avec population simulée'!BB121</f>
        <v>91429.8589593586</v>
      </c>
      <c r="CT35" s="12" t="n">
        <f aca="false">CT10*'Taux avec population simulée'!BC121</f>
        <v>94035.7623463766</v>
      </c>
      <c r="CU35" s="12" t="n">
        <f aca="false">CU10*'Taux avec population simulée'!BD121</f>
        <v>94110.9045201805</v>
      </c>
      <c r="CV35" s="12" t="n">
        <f aca="false">CV10*'Taux avec population simulée'!BE121</f>
        <v>95169.9358663431</v>
      </c>
      <c r="CW35" s="12" t="n">
        <f aca="false">CW10*'Taux avec population simulée'!BF121</f>
        <v>97170.9781704019</v>
      </c>
      <c r="CX35" s="12" t="n">
        <f aca="false">CX10*'Taux avec population simulée'!BG121</f>
        <v>97461.0770900034</v>
      </c>
      <c r="CY35" s="12" t="n">
        <f aca="false">CY10*'Taux avec population simulée'!BH121</f>
        <v>98959.0676135153</v>
      </c>
      <c r="CZ35" s="12" t="n">
        <f aca="false">CZ10*'Taux avec population simulée'!BI121</f>
        <v>100384.573139357</v>
      </c>
      <c r="DA35" s="12" t="n">
        <f aca="false">DA10*'Taux avec population simulée'!BJ121</f>
        <v>99533.341897222</v>
      </c>
      <c r="DB35" s="12" t="n">
        <f aca="false">DB10*'Taux avec population simulée'!BK121</f>
        <v>99902.803545472</v>
      </c>
      <c r="DC35" s="12" t="n">
        <f aca="false">DC10*'Taux avec population simulée'!BL121</f>
        <v>101115.668073285</v>
      </c>
      <c r="DD35" s="12" t="n">
        <f aca="false">DD10*'Taux avec population simulée'!BM121</f>
        <v>101474.35514777</v>
      </c>
      <c r="DE35" s="12" t="n">
        <f aca="false">DE10*'Taux avec population simulée'!BN121</f>
        <v>103424.526352709</v>
      </c>
      <c r="DF35" s="12" t="n">
        <f aca="false">DF10*'Taux avec population simulée'!BO121</f>
        <v>102226.209613944</v>
      </c>
      <c r="DG35" s="12" t="n">
        <f aca="false">DG10*'Taux avec population simulée'!BP121</f>
        <v>103942.286440775</v>
      </c>
      <c r="DH35" s="12" t="n">
        <f aca="false">DH10*'Taux avec population simulée'!BQ121</f>
        <v>104335.477586037</v>
      </c>
      <c r="DI35" s="12" t="n">
        <f aca="false">DI10*'Taux avec population simulée'!BR121</f>
        <v>104080.143445826</v>
      </c>
      <c r="DJ35" s="12" t="n">
        <f aca="false">DJ10*'Taux avec population simulée'!BS121</f>
        <v>103636.315062107</v>
      </c>
      <c r="DK35" s="12" t="n">
        <f aca="false">DK10*'Taux avec population simulée'!BT121</f>
        <v>103814.885244432</v>
      </c>
      <c r="DL35" s="12" t="n">
        <f aca="false">DL10*'Taux avec population simulée'!BU121</f>
        <v>104430.79355002</v>
      </c>
      <c r="DM35" s="12" t="n">
        <f aca="false">DM10*'Taux avec population simulée'!BV121</f>
        <v>105461.936049954</v>
      </c>
      <c r="DN35" s="12" t="n">
        <f aca="false">DN10*'Taux avec population simulée'!BW121</f>
        <v>102625.700934379</v>
      </c>
      <c r="DO35" s="12" t="n">
        <f aca="false">DO10*'Taux avec population simulée'!BX121</f>
        <v>103336.237605613</v>
      </c>
      <c r="DP35" s="12" t="n">
        <f aca="false">DP10*'Taux avec population simulée'!BY121</f>
        <v>103071.190148622</v>
      </c>
      <c r="DQ35" s="12" t="n">
        <f aca="false">DQ10*'Taux avec population simulée'!BZ121</f>
        <v>102502.168094177</v>
      </c>
      <c r="DR35" s="12" t="n">
        <f aca="false">DR10*'Taux avec population simulée'!CA121</f>
        <v>102536.022246629</v>
      </c>
      <c r="DS35" s="12" t="n">
        <f aca="false">DS10*'Taux avec population simulée'!CB121</f>
        <v>101508.330964737</v>
      </c>
      <c r="DT35" s="12" t="n">
        <f aca="false">DT10*'Taux avec population simulée'!CC121</f>
        <v>101118.756003522</v>
      </c>
      <c r="DU35" s="12" t="n">
        <f aca="false">DU10*'Taux avec population simulée'!CD121</f>
        <v>103474.016716208</v>
      </c>
      <c r="DV35" s="12" t="n">
        <f aca="false">DV10*'Taux avec population simulée'!CE121</f>
        <v>101889.929867027</v>
      </c>
      <c r="DW35" s="12" t="n">
        <f aca="false">DW10*'Taux avec population simulée'!CF121</f>
        <v>101337.520806889</v>
      </c>
      <c r="DX35" s="12" t="n">
        <f aca="false">DX10*'Taux avec population simulée'!CG121</f>
        <v>99499.8877213997</v>
      </c>
      <c r="DY35" s="12" t="n">
        <f aca="false">DY10*'Taux avec population simulée'!CH121</f>
        <v>99523.7073817135</v>
      </c>
      <c r="DZ35" s="12" t="n">
        <f aca="false">DZ10*'Taux avec population simulée'!CI121</f>
        <v>100774.734800882</v>
      </c>
      <c r="EA35" s="12" t="n">
        <f aca="false">EA10*'Taux avec population simulée'!CJ121</f>
        <v>99918.9692710474</v>
      </c>
      <c r="EB35" s="12" t="n">
        <f aca="false">EB10*'Taux avec population simulée'!CK121</f>
        <v>99038.4935140021</v>
      </c>
      <c r="EC35" s="12" t="n">
        <f aca="false">EC10*'Taux avec population simulée'!CL121</f>
        <v>100002.733003642</v>
      </c>
      <c r="ED35" s="12" t="n">
        <f aca="false">ED10*'Taux avec population simulée'!CM121</f>
        <v>101159.738251671</v>
      </c>
      <c r="EE35" s="12" t="n">
        <f aca="false">EE10*'Taux avec population simulée'!CN121</f>
        <v>100514.679944138</v>
      </c>
      <c r="EF35" s="12" t="n">
        <f aca="false">EF10*'Taux avec population simulée'!CO121</f>
        <v>101179.157864673</v>
      </c>
      <c r="EG35" s="12" t="n">
        <f aca="false">EG10*'Taux avec population simulée'!CP121</f>
        <v>100175.405692578</v>
      </c>
      <c r="EH35" s="12" t="n">
        <f aca="false">EH10*'Taux avec population simulée'!CQ121</f>
        <v>100859.593835264</v>
      </c>
      <c r="EI35" s="12" t="n">
        <f aca="false">EI10*'Taux avec population simulée'!CR121</f>
        <v>100094.303219844</v>
      </c>
      <c r="EJ35" s="12" t="n">
        <f aca="false">EJ10*'Taux avec population simulée'!CS121</f>
        <v>100176.502413378</v>
      </c>
      <c r="EK35" s="12" t="n">
        <f aca="false">EK10*'Taux avec population simulée'!CT121</f>
        <v>99163.4262072479</v>
      </c>
      <c r="EL35" s="12" t="n">
        <f aca="false">EL10*'Taux avec population simulée'!CU121</f>
        <v>101644.040597504</v>
      </c>
      <c r="EM35" s="12" t="n">
        <f aca="false">EM10*'Taux avec population simulée'!CV121</f>
        <v>101732.444596622</v>
      </c>
      <c r="EN35" s="12" t="n">
        <f aca="false">EN10*'Taux avec population simulée'!CW121</f>
        <v>101304.586603222</v>
      </c>
      <c r="EO35" s="12" t="n">
        <f aca="false">EO10*'Taux avec population simulée'!CX121</f>
        <v>100096.893925179</v>
      </c>
      <c r="EP35" s="12" t="n">
        <f aca="false">EP10*'Taux avec population simulée'!CY121</f>
        <v>101357.515006248</v>
      </c>
      <c r="EQ35" s="12" t="n">
        <f aca="false">EQ10*'Taux avec population simulée'!CZ121</f>
        <v>102766.155649221</v>
      </c>
      <c r="ER35" s="12" t="n">
        <f aca="false">ER10*'Taux avec population simulée'!DA121</f>
        <v>103607.069981635</v>
      </c>
      <c r="ES35" s="12" t="n">
        <f aca="false">ES10*'Taux avec population simulée'!DB121</f>
        <v>101945.185511261</v>
      </c>
      <c r="ET35" s="12" t="n">
        <f aca="false">ET10*'Taux avec population simulée'!DC121</f>
        <v>102879.000436567</v>
      </c>
      <c r="EU35" s="12" t="n">
        <f aca="false">EU10*'Taux avec population simulée'!DD121</f>
        <v>103426.629604889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33852.999996048</v>
      </c>
      <c r="GQ35" s="12" t="n">
        <f aca="false">GQ10*'Taux avec population simulée'!C135</f>
        <v>31917.3452794749</v>
      </c>
      <c r="GR35" s="12" t="n">
        <f aca="false">GR10*'Taux avec population simulée'!D135</f>
        <v>40287.6473552728</v>
      </c>
      <c r="GS35" s="12" t="n">
        <f aca="false">GS10*'Taux avec population simulée'!E135</f>
        <v>28702.150589949</v>
      </c>
      <c r="GT35" s="12" t="n">
        <f aca="false">GT10*'Taux avec population simulée'!F135</f>
        <v>27256.8032223009</v>
      </c>
      <c r="GU35" s="12" t="n">
        <f aca="false">GU10*'Taux avec population simulée'!G135</f>
        <v>28002.2845887184</v>
      </c>
      <c r="GV35" s="12" t="n">
        <f aca="false">GV10*'Taux avec population simulée'!H135</f>
        <v>28240.0089728784</v>
      </c>
      <c r="GW35" s="12" t="n">
        <f aca="false">GW10*'Taux avec population simulée'!I135</f>
        <v>28970.2399881898</v>
      </c>
      <c r="GX35" s="12" t="n">
        <f aca="false">GX10*'Taux avec population simulée'!J135</f>
        <v>29902.87331176</v>
      </c>
      <c r="GY35" s="12" t="n">
        <f aca="false">GY10*'Taux avec population simulée'!K135</f>
        <v>33437.9256452353</v>
      </c>
      <c r="GZ35" s="12" t="n">
        <f aca="false">GZ10*'Taux avec population simulée'!L135</f>
        <v>29034.79201932</v>
      </c>
      <c r="HA35" s="1" t="n">
        <f aca="false">HA10*'Taux avec population simulée'!M135</f>
        <v>40352.1720001848</v>
      </c>
      <c r="HB35" s="12" t="n">
        <f aca="false">HB10*'Taux avec population simulée'!N135</f>
        <v>40663.5673480416</v>
      </c>
      <c r="HC35" s="12" t="n">
        <f aca="false">HC10*'Taux avec population simulée'!O135</f>
        <v>41202.4605258519</v>
      </c>
      <c r="HD35" s="12" t="n">
        <f aca="false">HD10*'Taux avec population simulée'!P135</f>
        <v>41925.1372974241</v>
      </c>
      <c r="HE35" s="12" t="n">
        <f aca="false">HE10*'Taux avec population simulée'!Q135</f>
        <v>42937.8901250707</v>
      </c>
      <c r="HF35" s="12" t="n">
        <f aca="false">HF10*'Taux avec population simulée'!R135</f>
        <v>42602.0656916972</v>
      </c>
      <c r="HG35" s="12" t="n">
        <f aca="false">HG10*'Taux avec population simulée'!S135</f>
        <v>43204.496456223</v>
      </c>
      <c r="HH35" s="12" t="n">
        <f aca="false">HH10*'Taux avec population simulée'!T135</f>
        <v>43995.3147296697</v>
      </c>
      <c r="HI35" s="12" t="n">
        <f aca="false">HI10*'Taux avec population simulée'!U135</f>
        <v>43668.362783678</v>
      </c>
      <c r="HJ35" s="12" t="n">
        <f aca="false">HJ10*'Taux avec population simulée'!V135</f>
        <v>44600.4880022301</v>
      </c>
      <c r="HK35" s="12" t="n">
        <f aca="false">HK10*'Taux avec population simulée'!W135</f>
        <v>45398.5297638403</v>
      </c>
      <c r="HL35" s="12" t="n">
        <f aca="false">HL10*'Taux avec population simulée'!X135</f>
        <v>45894.0512942251</v>
      </c>
      <c r="HM35" s="12" t="n">
        <f aca="false">HM10*'Taux avec population simulée'!Y135</f>
        <v>46412.9500541927</v>
      </c>
      <c r="HN35" s="12" t="n">
        <f aca="false">HN10*'Taux avec population simulée'!Z135</f>
        <v>47533.4796145448</v>
      </c>
      <c r="HO35" s="12" t="n">
        <f aca="false">HO10*'Taux avec population simulée'!AA135</f>
        <v>47589.2243827739</v>
      </c>
      <c r="HP35" s="12" t="n">
        <f aca="false">HP10*'Taux avec population simulée'!AB135</f>
        <v>47718.7288631204</v>
      </c>
      <c r="HQ35" s="12" t="n">
        <f aca="false">HQ10*'Taux avec population simulée'!AC135</f>
        <v>48534.7840506421</v>
      </c>
      <c r="HR35" s="12" t="n">
        <f aca="false">HR10*'Taux avec population simulée'!AD135</f>
        <v>48482.5294739334</v>
      </c>
      <c r="HS35" s="12" t="n">
        <f aca="false">HS10*'Taux avec population simulée'!AE135</f>
        <v>49437.4061583847</v>
      </c>
      <c r="HT35" s="12" t="n">
        <f aca="false">HT10*'Taux avec population simulée'!AF135</f>
        <v>50159.3807962103</v>
      </c>
      <c r="HU35" s="12" t="n">
        <f aca="false">HU10*'Taux avec population simulée'!AG135</f>
        <v>49982.4228525296</v>
      </c>
      <c r="HV35" s="12" t="n">
        <f aca="false">HV10*'Taux avec population simulée'!AH135</f>
        <v>50283.2857348286</v>
      </c>
      <c r="HW35" s="12" t="n">
        <f aca="false">HW10*'Taux avec population simulée'!AI135</f>
        <v>50732.7512470323</v>
      </c>
      <c r="HX35" s="12" t="n">
        <f aca="false">HX10*'Taux avec population simulée'!AJ135</f>
        <v>50681.4679181495</v>
      </c>
      <c r="HY35" s="12" t="n">
        <f aca="false">HY10*'Taux avec population simulée'!AK135</f>
        <v>51780.2145508513</v>
      </c>
      <c r="HZ35" s="12" t="n">
        <f aca="false">HZ10*'Taux avec population simulée'!AL135</f>
        <v>52270.3730419171</v>
      </c>
      <c r="IA35" s="12" t="n">
        <f aca="false">IA10*'Taux avec population simulée'!AM135</f>
        <v>52768.3720183479</v>
      </c>
      <c r="IB35" s="12" t="n">
        <f aca="false">IB10*'Taux avec population simulée'!AN135</f>
        <v>53176.6644884378</v>
      </c>
      <c r="IC35" s="12" t="n">
        <f aca="false">IC10*'Taux avec population simulée'!AO135</f>
        <v>54842.070538371</v>
      </c>
      <c r="ID35" s="12" t="n">
        <f aca="false">ID10*'Taux avec population simulée'!AP135</f>
        <v>55410.4290848365</v>
      </c>
      <c r="IE35" s="12" t="n">
        <f aca="false">IE10*'Taux avec population simulée'!AQ135</f>
        <v>55775.7179640387</v>
      </c>
      <c r="IF35" s="12" t="n">
        <f aca="false">IF10*'Taux avec population simulée'!AR135</f>
        <v>56835.861201314</v>
      </c>
      <c r="IG35" s="12" t="n">
        <f aca="false">IG10*'Taux avec population simulée'!AS135</f>
        <v>56774.5788346818</v>
      </c>
      <c r="IH35" s="12" t="n">
        <f aca="false">IH10*'Taux avec population simulée'!AT135</f>
        <v>56628.8903584631</v>
      </c>
      <c r="II35" s="12" t="n">
        <f aca="false">II10*'Taux avec population simulée'!AU135</f>
        <v>56905.1886598757</v>
      </c>
      <c r="IJ35" s="12" t="n">
        <f aca="false">IJ10*'Taux avec population simulée'!AV135</f>
        <v>57108.3094165553</v>
      </c>
      <c r="IK35" s="12" t="n">
        <f aca="false">IK10*'Taux avec population simulée'!AW135</f>
        <v>57297.9835958438</v>
      </c>
      <c r="IL35" s="12" t="n">
        <f aca="false">IL10*'Taux avec population simulée'!AX135</f>
        <v>58462.5418171479</v>
      </c>
      <c r="IM35" s="12" t="n">
        <f aca="false">IM10*'Taux avec population simulée'!AY135</f>
        <v>58870.4000177424</v>
      </c>
      <c r="IN35" s="12" t="n">
        <f aca="false">IN10*'Taux avec population simulée'!AZ135</f>
        <v>58579.5138690007</v>
      </c>
      <c r="IO35" s="12" t="n">
        <f aca="false">IO10*'Taux avec population simulée'!BA135</f>
        <v>59057.0452622359</v>
      </c>
      <c r="IP35" s="12" t="n">
        <f aca="false">IP10*'Taux avec population simulée'!BB135</f>
        <v>59536.0047695074</v>
      </c>
      <c r="IQ35" s="12" t="n">
        <f aca="false">IQ10*'Taux avec population simulée'!BC135</f>
        <v>60028.4694847149</v>
      </c>
      <c r="IR35" s="12" t="n">
        <f aca="false">IR10*'Taux avec population simulée'!BD135</f>
        <v>60066.8013524402</v>
      </c>
      <c r="IS35" s="12" t="n">
        <f aca="false">IS10*'Taux avec population simulée'!BE135</f>
        <v>60255.338634472</v>
      </c>
      <c r="IT35" s="12" t="n">
        <f aca="false">IT10*'Taux avec population simulée'!BF135</f>
        <v>61441.5161071594</v>
      </c>
      <c r="IU35" s="12" t="n">
        <f aca="false">IU10*'Taux avec population simulée'!BG135</f>
        <v>61883.9931503586</v>
      </c>
      <c r="IV35" s="12" t="n">
        <f aca="false">IV10*'Taux avec population simulée'!BH135</f>
        <v>61678.6334183238</v>
      </c>
      <c r="IW35" s="12" t="n">
        <f aca="false">IW10*'Taux avec population simulée'!BI135</f>
        <v>60900.5974063441</v>
      </c>
      <c r="IX35" s="12" t="n">
        <f aca="false">IX10*'Taux avec population simulée'!BJ135</f>
        <v>60849.9428545968</v>
      </c>
      <c r="IY35" s="12" t="n">
        <f aca="false">IY10*'Taux avec population simulée'!BK135</f>
        <v>61563.6932310181</v>
      </c>
      <c r="IZ35" s="12" t="n">
        <f aca="false">IZ10*'Taux avec population simulée'!BL135</f>
        <v>62014.9237951236</v>
      </c>
      <c r="JA35" s="12" t="n">
        <f aca="false">JA10*'Taux avec population simulée'!BM135</f>
        <v>61858.1280833215</v>
      </c>
      <c r="JB35" s="12" t="n">
        <f aca="false">JB10*'Taux avec population simulée'!BN135</f>
        <v>62725.3041504573</v>
      </c>
      <c r="JC35" s="12" t="n">
        <f aca="false">JC10*'Taux avec population simulée'!BO135</f>
        <v>62757.6552175198</v>
      </c>
      <c r="JD35" s="12" t="n">
        <f aca="false">JD10*'Taux avec population simulée'!BP135</f>
        <v>63532.0359820514</v>
      </c>
      <c r="JE35" s="12" t="n">
        <f aca="false">JE10*'Taux avec population simulée'!BQ135</f>
        <v>63781.485486828</v>
      </c>
      <c r="JF35" s="12" t="n">
        <f aca="false">JF10*'Taux avec population simulée'!BR135</f>
        <v>62885.0729931553</v>
      </c>
      <c r="JG35" s="12" t="n">
        <f aca="false">JG10*'Taux avec population simulée'!BS135</f>
        <v>63213.6907922978</v>
      </c>
      <c r="JH35" s="12" t="n">
        <f aca="false">JH10*'Taux avec population simulée'!BT135</f>
        <v>63655.8626072559</v>
      </c>
      <c r="JI35" s="12" t="n">
        <f aca="false">JI10*'Taux avec population simulée'!BU135</f>
        <v>63525.557534355</v>
      </c>
      <c r="JJ35" s="12" t="n">
        <f aca="false">JJ10*'Taux avec population simulée'!BV135</f>
        <v>63909.3231029804</v>
      </c>
      <c r="JK35" s="12" t="n">
        <f aca="false">JK10*'Taux avec population simulée'!BW135</f>
        <v>63360.9036679628</v>
      </c>
      <c r="JL35" s="12" t="n">
        <f aca="false">JL10*'Taux avec population simulée'!BX135</f>
        <v>63519.5275268926</v>
      </c>
      <c r="JM35" s="12" t="n">
        <f aca="false">JM10*'Taux avec population simulée'!BY135</f>
        <v>62339.5831943794</v>
      </c>
      <c r="JN35" s="12" t="n">
        <f aca="false">JN10*'Taux avec population simulée'!BZ135</f>
        <v>62429.6972669537</v>
      </c>
      <c r="JO35" s="12" t="n">
        <f aca="false">JO10*'Taux avec population simulée'!CA135</f>
        <v>62375.7696672701</v>
      </c>
      <c r="JP35" s="12" t="n">
        <f aca="false">JP10*'Taux avec population simulée'!CB135</f>
        <v>62233.8293479045</v>
      </c>
      <c r="JQ35" s="12" t="n">
        <f aca="false">JQ10*'Taux avec population simulée'!CC135</f>
        <v>62054.862393175</v>
      </c>
      <c r="JR35" s="12" t="n">
        <f aca="false">JR10*'Taux avec population simulée'!CD135</f>
        <v>60988.9337627586</v>
      </c>
      <c r="JS35" s="12" t="n">
        <f aca="false">JS10*'Taux avec population simulée'!CE135</f>
        <v>60169.6029974635</v>
      </c>
      <c r="JT35" s="12" t="n">
        <f aca="false">JT10*'Taux avec population simulée'!CF135</f>
        <v>59191.5909495889</v>
      </c>
      <c r="JU35" s="12" t="n">
        <f aca="false">JU10*'Taux avec population simulée'!CG135</f>
        <v>60173.2886594148</v>
      </c>
      <c r="JV35" s="12" t="n">
        <f aca="false">JV10*'Taux avec population simulée'!CH135</f>
        <v>58673.7904430238</v>
      </c>
      <c r="JW35" s="12" t="n">
        <f aca="false">JW10*'Taux avec population simulée'!CI135</f>
        <v>59250.127920838</v>
      </c>
      <c r="JX35" s="12" t="n">
        <f aca="false">JX10*'Taux avec population simulée'!CJ135</f>
        <v>58906.2222067955</v>
      </c>
      <c r="JY35" s="12" t="n">
        <f aca="false">JY10*'Taux avec population simulée'!CK135</f>
        <v>58805.1325880313</v>
      </c>
      <c r="JZ35" s="12" t="n">
        <f aca="false">JZ10*'Taux avec population simulée'!CL135</f>
        <v>59495.9907589951</v>
      </c>
      <c r="KA35" s="12" t="n">
        <f aca="false">KA10*'Taux avec population simulée'!CM135</f>
        <v>58173.2458700667</v>
      </c>
      <c r="KB35" s="12" t="n">
        <f aca="false">KB10*'Taux avec population simulée'!CN135</f>
        <v>58226.3895588052</v>
      </c>
      <c r="KC35" s="12" t="n">
        <f aca="false">KC10*'Taux avec population simulée'!CO135</f>
        <v>57851.8385430787</v>
      </c>
      <c r="KD35" s="12" t="n">
        <f aca="false">KD10*'Taux avec population simulée'!CP135</f>
        <v>57572.6590870213</v>
      </c>
      <c r="KE35" s="12" t="n">
        <f aca="false">KE10*'Taux avec population simulée'!CQ135</f>
        <v>58545.8072170567</v>
      </c>
      <c r="KF35" s="12" t="n">
        <f aca="false">KF10*'Taux avec population simulée'!CR135</f>
        <v>59219.1368165003</v>
      </c>
      <c r="KG35" s="12" t="n">
        <f aca="false">KG10*'Taux avec population simulée'!CS135</f>
        <v>59117.6325720493</v>
      </c>
      <c r="KH35" s="12" t="n">
        <f aca="false">KH10*'Taux avec population simulée'!CT135</f>
        <v>59631.9632582075</v>
      </c>
      <c r="KI35" s="12" t="n">
        <f aca="false">KI10*'Taux avec population simulée'!CU135</f>
        <v>59971.4193026275</v>
      </c>
      <c r="KJ35" s="12" t="n">
        <f aca="false">KJ10*'Taux avec population simulée'!CV135</f>
        <v>60416.9276031116</v>
      </c>
      <c r="KK35" s="12" t="n">
        <f aca="false">KK10*'Taux avec population simulée'!CW135</f>
        <v>60990.8260025502</v>
      </c>
      <c r="KL35" s="12" t="n">
        <f aca="false">KL10*'Taux avec population simulée'!CX135</f>
        <v>62082.6283069031</v>
      </c>
      <c r="KM35" s="12" t="n">
        <f aca="false">KM10*'Taux avec population simulée'!CY135</f>
        <v>61860.4667938277</v>
      </c>
      <c r="KN35" s="12" t="n">
        <f aca="false">KN10*'Taux avec population simulée'!CZ135</f>
        <v>62328.7179558476</v>
      </c>
      <c r="KO35" s="12" t="n">
        <f aca="false">KO10*'Taux avec population simulée'!DA135</f>
        <v>62489.0020422383</v>
      </c>
      <c r="KP35" s="12" t="n">
        <f aca="false">KP10*'Taux avec population simulée'!DB135</f>
        <v>63307.0534399272</v>
      </c>
      <c r="KQ35" s="12" t="n">
        <f aca="false">KQ10*'Taux avec population simulée'!DC135</f>
        <v>62535.2811623218</v>
      </c>
      <c r="KR35" s="12" t="n">
        <f aca="false">KR10*'Taux avec population simulée'!DD135</f>
        <v>63163.9525136503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64884.870693629</v>
      </c>
      <c r="AT36" s="4" t="n">
        <f aca="false">AT11*'Taux avec population simulée'!C122</f>
        <v>51792.243059106</v>
      </c>
      <c r="AU36" s="4" t="n">
        <f aca="false">AU11*'Taux avec population simulée'!D122</f>
        <v>64930.0291043088</v>
      </c>
      <c r="AV36" s="4" t="n">
        <f aca="false">AV11*'Taux avec population simulée'!E122</f>
        <v>60729.9441196448</v>
      </c>
      <c r="AW36" s="4" t="n">
        <f aca="false">AW11*'Taux avec population simulée'!F122</f>
        <v>74882.5951756867</v>
      </c>
      <c r="AX36" s="4" t="n">
        <f aca="false">AX11*'Taux avec population simulée'!G122</f>
        <v>70111.342733103</v>
      </c>
      <c r="AY36" s="4" t="n">
        <f aca="false">AY11*'Taux avec population simulée'!H122</f>
        <v>65697.0947723988</v>
      </c>
      <c r="AZ36" s="4" t="n">
        <f aca="false">AZ11*'Taux avec population simulée'!I122</f>
        <v>61504.8921417164</v>
      </c>
      <c r="BA36" s="4" t="n">
        <f aca="false">BA11*'Taux avec population simulée'!J122</f>
        <v>58507.8987318595</v>
      </c>
      <c r="BB36" s="4" t="n">
        <f aca="false">BB11*'Taux avec population simulée'!K122</f>
        <v>69298.12863532</v>
      </c>
      <c r="BC36" s="4" t="n">
        <f aca="false">BC11*'Taux avec population simulée'!L122</f>
        <v>68801.6965231808</v>
      </c>
      <c r="BD36" s="1" t="n">
        <f aca="false">BD11*'Taux avec population simulée'!M122</f>
        <v>72740.669246742</v>
      </c>
      <c r="BE36" s="4" t="n">
        <f aca="false">BE11*'Taux avec population simulée'!N122</f>
        <v>67743.6128770195</v>
      </c>
      <c r="BF36" s="4" t="n">
        <f aca="false">BF11*'Taux avec population simulée'!O122</f>
        <v>68006.8461537824</v>
      </c>
      <c r="BG36" s="4" t="n">
        <f aca="false">BG11*'Taux avec population simulée'!P122</f>
        <v>68517.3651951641</v>
      </c>
      <c r="BH36" s="4" t="n">
        <f aca="false">BH11*'Taux avec population simulée'!Q122</f>
        <v>67933.611881044</v>
      </c>
      <c r="BI36" s="4" t="n">
        <f aca="false">BI11*'Taux avec population simulée'!R122</f>
        <v>67044.0648787705</v>
      </c>
      <c r="BJ36" s="4" t="n">
        <f aca="false">BJ11*'Taux avec population simulée'!S122</f>
        <v>68412.6812222882</v>
      </c>
      <c r="BK36" s="4" t="n">
        <f aca="false">BK11*'Taux avec population simulée'!T122</f>
        <v>69218.4601912346</v>
      </c>
      <c r="BL36" s="4" t="n">
        <f aca="false">BL11*'Taux avec population simulée'!U122</f>
        <v>70885.9494610041</v>
      </c>
      <c r="BM36" s="4" t="n">
        <f aca="false">BM11*'Taux avec population simulée'!V122</f>
        <v>74645.5317846272</v>
      </c>
      <c r="BN36" s="4" t="n">
        <f aca="false">BN11*'Taux avec population simulée'!W122</f>
        <v>75204.0192869333</v>
      </c>
      <c r="BO36" s="4" t="n">
        <f aca="false">BO11*'Taux avec population simulée'!X122</f>
        <v>76906.7097957736</v>
      </c>
      <c r="BP36" s="4" t="n">
        <f aca="false">BP11*'Taux avec population simulée'!Y122</f>
        <v>78258.7260308673</v>
      </c>
      <c r="BQ36" s="4" t="n">
        <f aca="false">BQ11*'Taux avec population simulée'!Z122</f>
        <v>77397.0557160165</v>
      </c>
      <c r="BR36" s="4" t="n">
        <f aca="false">BR11*'Taux avec population simulée'!AA122</f>
        <v>78666.0401632279</v>
      </c>
      <c r="BS36" s="4" t="n">
        <f aca="false">BS11*'Taux avec population simulée'!AB122</f>
        <v>78333.1527649778</v>
      </c>
      <c r="BT36" s="4" t="n">
        <f aca="false">BT11*'Taux avec population simulée'!AC122</f>
        <v>79019.7773533187</v>
      </c>
      <c r="BU36" s="4" t="n">
        <f aca="false">BU11*'Taux avec population simulée'!AD122</f>
        <v>79308.4721091461</v>
      </c>
      <c r="BV36" s="4" t="n">
        <f aca="false">BV11*'Taux avec population simulée'!AE122</f>
        <v>77718.61638015</v>
      </c>
      <c r="BW36" s="4" t="n">
        <f aca="false">BW11*'Taux avec population simulée'!AF122</f>
        <v>77364.0410376192</v>
      </c>
      <c r="BX36" s="4" t="n">
        <f aca="false">BX11*'Taux avec population simulée'!AG122</f>
        <v>76896.6922476598</v>
      </c>
      <c r="BY36" s="4" t="n">
        <f aca="false">BY11*'Taux avec population simulée'!AH122</f>
        <v>78321.3454113286</v>
      </c>
      <c r="BZ36" s="4" t="n">
        <f aca="false">BZ11*'Taux avec population simulée'!AI122</f>
        <v>79248.4809584617</v>
      </c>
      <c r="CA36" s="4" t="n">
        <f aca="false">CA11*'Taux avec population simulée'!AJ122</f>
        <v>79270.0057664305</v>
      </c>
      <c r="CB36" s="4" t="n">
        <f aca="false">CB11*'Taux avec population simulée'!AK122</f>
        <v>79956.5883277877</v>
      </c>
      <c r="CC36" s="4" t="n">
        <f aca="false">CC11*'Taux avec population simulée'!AL122</f>
        <v>79883.9173966721</v>
      </c>
      <c r="CD36" s="4" t="n">
        <f aca="false">CD11*'Taux avec population simulée'!AM122</f>
        <v>79287.0166579139</v>
      </c>
      <c r="CE36" s="4" t="n">
        <f aca="false">CE11*'Taux avec population simulée'!AN122</f>
        <v>79389.1151484386</v>
      </c>
      <c r="CF36" s="4" t="n">
        <f aca="false">CF11*'Taux avec population simulée'!AO122</f>
        <v>79742.1892613769</v>
      </c>
      <c r="CG36" s="4" t="n">
        <f aca="false">CG11*'Taux avec population simulée'!AP122</f>
        <v>78110.8895943981</v>
      </c>
      <c r="CH36" s="4" t="n">
        <f aca="false">CH11*'Taux avec population simulée'!AQ122</f>
        <v>78682.2608265217</v>
      </c>
      <c r="CI36" s="4" t="n">
        <f aca="false">CI11*'Taux avec population simulée'!AR122</f>
        <v>76594.2061360279</v>
      </c>
      <c r="CJ36" s="4" t="n">
        <f aca="false">CJ11*'Taux avec population simulée'!AS122</f>
        <v>75073.9025558819</v>
      </c>
      <c r="CK36" s="4" t="n">
        <f aca="false">CK11*'Taux avec population simulée'!AT122</f>
        <v>76290.3425677523</v>
      </c>
      <c r="CL36" s="4" t="n">
        <f aca="false">CL11*'Taux avec population simulée'!AU122</f>
        <v>75943.0226428854</v>
      </c>
      <c r="CM36" s="4" t="n">
        <f aca="false">CM11*'Taux avec population simulée'!AV122</f>
        <v>77724.3952511213</v>
      </c>
      <c r="CN36" s="4" t="n">
        <f aca="false">CN11*'Taux avec population simulée'!AW122</f>
        <v>78491.5620951371</v>
      </c>
      <c r="CO36" s="4" t="n">
        <f aca="false">CO11*'Taux avec population simulée'!AX122</f>
        <v>79583.5072220094</v>
      </c>
      <c r="CP36" s="4" t="n">
        <f aca="false">CP11*'Taux avec population simulée'!AY122</f>
        <v>82205.19295055</v>
      </c>
      <c r="CQ36" s="4" t="n">
        <f aca="false">CQ11*'Taux avec population simulée'!AZ122</f>
        <v>83429.854591793</v>
      </c>
      <c r="CR36" s="4" t="n">
        <f aca="false">CR11*'Taux avec population simulée'!BA122</f>
        <v>85556.2182483845</v>
      </c>
      <c r="CS36" s="4" t="n">
        <f aca="false">CS11*'Taux avec population simulée'!BB122</f>
        <v>86629.1642868022</v>
      </c>
      <c r="CT36" s="4" t="n">
        <f aca="false">CT11*'Taux avec population simulée'!BC122</f>
        <v>86362.7433936612</v>
      </c>
      <c r="CU36" s="4" t="n">
        <f aca="false">CU11*'Taux avec population simulée'!BD122</f>
        <v>87857.2513147189</v>
      </c>
      <c r="CV36" s="4" t="n">
        <f aca="false">CV11*'Taux avec population simulée'!BE122</f>
        <v>87722.7524018855</v>
      </c>
      <c r="CW36" s="4" t="n">
        <f aca="false">CW11*'Taux avec population simulée'!BF122</f>
        <v>88331.3510112647</v>
      </c>
      <c r="CX36" s="4" t="n">
        <f aca="false">CX11*'Taux avec population simulée'!BG122</f>
        <v>88675.7086008687</v>
      </c>
      <c r="CY36" s="4" t="n">
        <f aca="false">CY11*'Taux avec population simulée'!BH122</f>
        <v>89207.0053600012</v>
      </c>
      <c r="CZ36" s="4" t="n">
        <f aca="false">CZ11*'Taux avec population simulée'!BI122</f>
        <v>89002.9487827933</v>
      </c>
      <c r="DA36" s="4" t="n">
        <f aca="false">DA11*'Taux avec population simulée'!BJ122</f>
        <v>89191.1066903255</v>
      </c>
      <c r="DB36" s="4" t="n">
        <f aca="false">DB11*'Taux avec population simulée'!BK122</f>
        <v>90522.5338219934</v>
      </c>
      <c r="DC36" s="4" t="n">
        <f aca="false">DC11*'Taux avec population simulée'!BL122</f>
        <v>91550.8889061193</v>
      </c>
      <c r="DD36" s="4" t="n">
        <f aca="false">DD11*'Taux avec population simulée'!BM122</f>
        <v>93416.0615575216</v>
      </c>
      <c r="DE36" s="4" t="n">
        <f aca="false">DE11*'Taux avec population simulée'!BN122</f>
        <v>93873.8828669571</v>
      </c>
      <c r="DF36" s="4" t="n">
        <f aca="false">DF11*'Taux avec population simulée'!BO122</f>
        <v>95670.6426485594</v>
      </c>
      <c r="DG36" s="4" t="n">
        <f aca="false">DG11*'Taux avec population simulée'!BP122</f>
        <v>94299.1243051321</v>
      </c>
      <c r="DH36" s="4" t="n">
        <f aca="false">DH11*'Taux avec population simulée'!BQ122</f>
        <v>94421.3846585109</v>
      </c>
      <c r="DI36" s="4" t="n">
        <f aca="false">DI11*'Taux avec population simulée'!BR122</f>
        <v>92553.607308642</v>
      </c>
      <c r="DJ36" s="4" t="n">
        <f aca="false">DJ11*'Taux avec population simulée'!BS122</f>
        <v>91139.9147619123</v>
      </c>
      <c r="DK36" s="4" t="n">
        <f aca="false">DK11*'Taux avec population simulée'!BT122</f>
        <v>91139.627317343</v>
      </c>
      <c r="DL36" s="4" t="n">
        <f aca="false">DL11*'Taux avec population simulée'!BU122</f>
        <v>89537.7287869746</v>
      </c>
      <c r="DM36" s="4" t="n">
        <f aca="false">DM11*'Taux avec population simulée'!BV122</f>
        <v>89416.4276298206</v>
      </c>
      <c r="DN36" s="4" t="n">
        <f aca="false">DN11*'Taux avec population simulée'!BW122</f>
        <v>91644.0312653929</v>
      </c>
      <c r="DO36" s="4" t="n">
        <f aca="false">DO11*'Taux avec population simulée'!BX122</f>
        <v>91868.6643671009</v>
      </c>
      <c r="DP36" s="4" t="n">
        <f aca="false">DP11*'Taux avec population simulée'!BY122</f>
        <v>92733.8751263446</v>
      </c>
      <c r="DQ36" s="4" t="n">
        <f aca="false">DQ11*'Taux avec population simulée'!BZ122</f>
        <v>94059.0299949821</v>
      </c>
      <c r="DR36" s="4" t="n">
        <f aca="false">DR11*'Taux avec population simulée'!CA122</f>
        <v>93939.2919162896</v>
      </c>
      <c r="DS36" s="4" t="n">
        <f aca="false">DS11*'Taux avec population simulée'!CB122</f>
        <v>95075.5702139191</v>
      </c>
      <c r="DT36" s="4" t="n">
        <f aca="false">DT11*'Taux avec population simulée'!CC122</f>
        <v>96154.2633444063</v>
      </c>
      <c r="DU36" s="4" t="n">
        <f aca="false">DU11*'Taux avec population simulée'!CD122</f>
        <v>95306.6791469389</v>
      </c>
      <c r="DV36" s="4" t="n">
        <f aca="false">DV11*'Taux avec population simulée'!CE122</f>
        <v>95220.4355385888</v>
      </c>
      <c r="DW36" s="4" t="n">
        <f aca="false">DW11*'Taux avec population simulée'!CF122</f>
        <v>96428.1736825581</v>
      </c>
      <c r="DX36" s="4" t="n">
        <f aca="false">DX11*'Taux avec population simulée'!CG122</f>
        <v>96540.6584010063</v>
      </c>
      <c r="DY36" s="4" t="n">
        <f aca="false">DY11*'Taux avec population simulée'!CH122</f>
        <v>98268.8778331973</v>
      </c>
      <c r="DZ36" s="4" t="n">
        <f aca="false">DZ11*'Taux avec population simulée'!CI122</f>
        <v>97307.9630117398</v>
      </c>
      <c r="EA36" s="4" t="n">
        <f aca="false">EA11*'Taux avec population simulée'!CJ122</f>
        <v>98840.3085882461</v>
      </c>
      <c r="EB36" s="4" t="n">
        <f aca="false">EB11*'Taux avec population simulée'!CK122</f>
        <v>99311.8463797668</v>
      </c>
      <c r="EC36" s="4" t="n">
        <f aca="false">EC11*'Taux avec population simulée'!CL122</f>
        <v>99519.1793006149</v>
      </c>
      <c r="ED36" s="4" t="n">
        <f aca="false">ED11*'Taux avec population simulée'!CM122</f>
        <v>99217.817656272</v>
      </c>
      <c r="EE36" s="4" t="n">
        <f aca="false">EE11*'Taux avec population simulée'!CN122</f>
        <v>99236.7859535299</v>
      </c>
      <c r="EF36" s="4" t="n">
        <f aca="false">EF11*'Taux avec population simulée'!CO122</f>
        <v>99981.07575134</v>
      </c>
      <c r="EG36" s="4" t="n">
        <f aca="false">EG11*'Taux avec population simulée'!CP122</f>
        <v>100817.549903552</v>
      </c>
      <c r="EH36" s="4" t="n">
        <f aca="false">EH11*'Taux avec population simulée'!CQ122</f>
        <v>98076.6323551708</v>
      </c>
      <c r="EI36" s="4" t="n">
        <f aca="false">EI11*'Taux avec population simulée'!CR122</f>
        <v>98855.9149806262</v>
      </c>
      <c r="EJ36" s="4" t="n">
        <f aca="false">EJ11*'Taux avec population simulée'!CS122</f>
        <v>98506.107207984</v>
      </c>
      <c r="EK36" s="4" t="n">
        <f aca="false">EK11*'Taux avec population simulée'!CT122</f>
        <v>97781.1287685656</v>
      </c>
      <c r="EL36" s="4" t="n">
        <f aca="false">EL11*'Taux avec population simulée'!CU122</f>
        <v>97772.7644540262</v>
      </c>
      <c r="EM36" s="4" t="n">
        <f aca="false">EM11*'Taux avec population simulée'!CV122</f>
        <v>96742.8540389756</v>
      </c>
      <c r="EN36" s="4" t="n">
        <f aca="false">EN11*'Taux avec population simulée'!CW122</f>
        <v>96480.7714912668</v>
      </c>
      <c r="EO36" s="4" t="n">
        <f aca="false">EO11*'Taux avec population simulée'!CX122</f>
        <v>99100.2624457513</v>
      </c>
      <c r="EP36" s="4" t="n">
        <f aca="false">EP11*'Taux avec population simulée'!CY122</f>
        <v>97410.0492558859</v>
      </c>
      <c r="EQ36" s="4" t="n">
        <f aca="false">EQ11*'Taux avec population simulée'!CZ122</f>
        <v>96787.5893001772</v>
      </c>
      <c r="ER36" s="4" t="n">
        <f aca="false">ER11*'Taux avec population simulée'!DA122</f>
        <v>95025.5228012319</v>
      </c>
      <c r="ES36" s="4" t="n">
        <f aca="false">ES11*'Taux avec population simulée'!DB122</f>
        <v>95269.9365124546</v>
      </c>
      <c r="ET36" s="4" t="n">
        <f aca="false">ET11*'Taux avec population simulée'!DC122</f>
        <v>96416.7052354777</v>
      </c>
      <c r="EU36" s="4" t="n">
        <f aca="false">EU11*'Taux avec population simulée'!DD122</f>
        <v>95809.6578912166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26419.9325042814</v>
      </c>
      <c r="GQ36" s="4" t="n">
        <f aca="false">GQ11*'Taux avec population simulée'!C136</f>
        <v>28717.6324875672</v>
      </c>
      <c r="GR36" s="4" t="n">
        <f aca="false">GR11*'Taux avec population simulée'!D136</f>
        <v>37889.0329351827</v>
      </c>
      <c r="GS36" s="4" t="n">
        <f aca="false">GS11*'Taux avec population simulée'!E136</f>
        <v>33765.2152467454</v>
      </c>
      <c r="GT36" s="4" t="n">
        <f aca="false">GT11*'Taux avec population simulée'!F136</f>
        <v>30344.6473197336</v>
      </c>
      <c r="GU36" s="4" t="n">
        <f aca="false">GU11*'Taux avec population simulée'!G136</f>
        <v>32800.3600178837</v>
      </c>
      <c r="GV36" s="4" t="n">
        <f aca="false">GV11*'Taux avec population simulée'!H136</f>
        <v>36012.5994255333</v>
      </c>
      <c r="GW36" s="4" t="n">
        <f aca="false">GW11*'Taux avec population simulée'!I136</f>
        <v>38732.5901914438</v>
      </c>
      <c r="GX36" s="4" t="n">
        <f aca="false">GX11*'Taux avec population simulée'!J136</f>
        <v>40978.3997782619</v>
      </c>
      <c r="GY36" s="4" t="n">
        <f aca="false">GY11*'Taux avec population simulée'!K136</f>
        <v>44103.7060458873</v>
      </c>
      <c r="GZ36" s="4" t="n">
        <f aca="false">GZ11*'Taux avec population simulée'!L136</f>
        <v>48417.9937157223</v>
      </c>
      <c r="HA36" s="1" t="n">
        <f aca="false">HA11*'Taux avec population simulée'!M136</f>
        <v>52051.3487565054</v>
      </c>
      <c r="HB36" s="4" t="n">
        <f aca="false">HB11*'Taux avec population simulée'!N136</f>
        <v>41567.3469178468</v>
      </c>
      <c r="HC36" s="4" t="n">
        <f aca="false">HC11*'Taux avec population simulée'!O136</f>
        <v>41270.8538337331</v>
      </c>
      <c r="HD36" s="4" t="n">
        <f aca="false">HD11*'Taux avec population simulée'!P136</f>
        <v>41554.2235398891</v>
      </c>
      <c r="HE36" s="4" t="n">
        <f aca="false">HE11*'Taux avec population simulée'!Q136</f>
        <v>40705.3286198185</v>
      </c>
      <c r="HF36" s="4" t="n">
        <f aca="false">HF11*'Taux avec population simulée'!R136</f>
        <v>40922.2847100119</v>
      </c>
      <c r="HG36" s="4" t="n">
        <f aca="false">HG11*'Taux avec population simulée'!S136</f>
        <v>40554.2586364919</v>
      </c>
      <c r="HH36" s="4" t="n">
        <f aca="false">HH11*'Taux avec population simulée'!T136</f>
        <v>40291.8215883899</v>
      </c>
      <c r="HI36" s="4" t="n">
        <f aca="false">HI11*'Taux avec population simulée'!U136</f>
        <v>40751.0098757099</v>
      </c>
      <c r="HJ36" s="4" t="n">
        <f aca="false">HJ11*'Taux avec population simulée'!V136</f>
        <v>40084.8582530934</v>
      </c>
      <c r="HK36" s="4" t="n">
        <f aca="false">HK11*'Taux avec population simulée'!W136</f>
        <v>39778.8599692072</v>
      </c>
      <c r="HL36" s="4" t="n">
        <f aca="false">HL11*'Taux avec population simulée'!X136</f>
        <v>39522.2751267038</v>
      </c>
      <c r="HM36" s="4" t="n">
        <f aca="false">HM11*'Taux avec population simulée'!Y136</f>
        <v>38845.8398168267</v>
      </c>
      <c r="HN36" s="4" t="n">
        <f aca="false">HN11*'Taux avec population simulée'!Z136</f>
        <v>38584.2212407436</v>
      </c>
      <c r="HO36" s="4" t="n">
        <f aca="false">HO11*'Taux avec population simulée'!AA136</f>
        <v>39078.3857471106</v>
      </c>
      <c r="HP36" s="4" t="n">
        <f aca="false">HP11*'Taux avec population simulée'!AB136</f>
        <v>38755.4565658164</v>
      </c>
      <c r="HQ36" s="4" t="n">
        <f aca="false">HQ11*'Taux avec population simulée'!AC136</f>
        <v>39099.2821943955</v>
      </c>
      <c r="HR36" s="4" t="n">
        <f aca="false">HR11*'Taux avec population simulée'!AD136</f>
        <v>39606.3186741228</v>
      </c>
      <c r="HS36" s="4" t="n">
        <f aca="false">HS11*'Taux avec population simulée'!AE136</f>
        <v>39466.1677592164</v>
      </c>
      <c r="HT36" s="4" t="n">
        <f aca="false">HT11*'Taux avec population simulée'!AF136</f>
        <v>39169.4292621907</v>
      </c>
      <c r="HU36" s="4" t="n">
        <f aca="false">HU11*'Taux avec population simulée'!AG136</f>
        <v>40748.0424475672</v>
      </c>
      <c r="HV36" s="4" t="n">
        <f aca="false">HV11*'Taux avec population simulée'!AH136</f>
        <v>41271.786065183</v>
      </c>
      <c r="HW36" s="4" t="n">
        <f aca="false">HW11*'Taux avec population simulée'!AI136</f>
        <v>41959.7992247523</v>
      </c>
      <c r="HX36" s="4" t="n">
        <f aca="false">HX11*'Taux avec population simulée'!AJ136</f>
        <v>42693.4436198344</v>
      </c>
      <c r="HY36" s="4" t="n">
        <f aca="false">HY11*'Taux avec population simulée'!AK136</f>
        <v>43669.9303812388</v>
      </c>
      <c r="HZ36" s="4" t="n">
        <f aca="false">HZ11*'Taux avec population simulée'!AL136</f>
        <v>43390.1767573312</v>
      </c>
      <c r="IA36" s="4" t="n">
        <f aca="false">IA11*'Taux avec population simulée'!AM136</f>
        <v>43987.4485258641</v>
      </c>
      <c r="IB36" s="4" t="n">
        <f aca="false">IB11*'Taux avec population simulée'!AN136</f>
        <v>44821.569470775</v>
      </c>
      <c r="IC36" s="4" t="n">
        <f aca="false">IC11*'Taux avec population simulée'!AO136</f>
        <v>44357.4594958897</v>
      </c>
      <c r="ID36" s="4" t="n">
        <f aca="false">ID11*'Taux avec population simulée'!AP136</f>
        <v>45492.8828433572</v>
      </c>
      <c r="IE36" s="4" t="n">
        <f aca="false">IE11*'Taux avec population simulée'!AQ136</f>
        <v>46230.1171479767</v>
      </c>
      <c r="IF36" s="4" t="n">
        <f aca="false">IF11*'Taux avec population simulée'!AR136</f>
        <v>46913.7719639577</v>
      </c>
      <c r="IG36" s="4" t="n">
        <f aca="false">IG11*'Taux avec population simulée'!AS136</f>
        <v>47652.2769427079</v>
      </c>
      <c r="IH36" s="4" t="n">
        <f aca="false">IH11*'Taux avec population simulée'!AT136</f>
        <v>48743.168214059</v>
      </c>
      <c r="II36" s="4" t="n">
        <f aca="false">II11*'Taux avec population simulée'!AU136</f>
        <v>48726.4568322142</v>
      </c>
      <c r="IJ36" s="4" t="n">
        <f aca="false">IJ11*'Taux avec population simulée'!AV136</f>
        <v>48876.8971447366</v>
      </c>
      <c r="IK36" s="4" t="n">
        <f aca="false">IK11*'Taux avec population simulée'!AW136</f>
        <v>49540.7614280305</v>
      </c>
      <c r="IL36" s="4" t="n">
        <f aca="false">IL11*'Taux avec population simulée'!AX136</f>
        <v>49343.5251575586</v>
      </c>
      <c r="IM36" s="4" t="n">
        <f aca="false">IM11*'Taux avec population simulée'!AY136</f>
        <v>50234.8062779299</v>
      </c>
      <c r="IN36" s="4" t="n">
        <f aca="false">IN11*'Taux avec population simulée'!AZ136</f>
        <v>50941.9366522996</v>
      </c>
      <c r="IO36" s="4" t="n">
        <f aca="false">IO11*'Taux avec population simulée'!BA136</f>
        <v>50864.1740565481</v>
      </c>
      <c r="IP36" s="4" t="n">
        <f aca="false">IP11*'Taux avec population simulée'!BB136</f>
        <v>51178.6822572086</v>
      </c>
      <c r="IQ36" s="4" t="n">
        <f aca="false">IQ11*'Taux avec population simulée'!BC136</f>
        <v>51649.7530672738</v>
      </c>
      <c r="IR36" s="4" t="n">
        <f aca="false">IR11*'Taux avec population simulée'!BD136</f>
        <v>51800.144394872</v>
      </c>
      <c r="IS36" s="4" t="n">
        <f aca="false">IS11*'Taux avec population simulée'!BE136</f>
        <v>52815.1971821452</v>
      </c>
      <c r="IT36" s="4" t="n">
        <f aca="false">IT11*'Taux avec population simulée'!BF136</f>
        <v>53367.5600631117</v>
      </c>
      <c r="IU36" s="4" t="n">
        <f aca="false">IU11*'Taux avec population simulée'!BG136</f>
        <v>53985.8788068058</v>
      </c>
      <c r="IV36" s="4" t="n">
        <f aca="false">IV11*'Taux avec population simulée'!BH136</f>
        <v>54384.9385645482</v>
      </c>
      <c r="IW36" s="4" t="n">
        <f aca="false">IW11*'Taux avec population simulée'!BI136</f>
        <v>55969.719931472</v>
      </c>
      <c r="IX36" s="4" t="n">
        <f aca="false">IX11*'Taux avec population simulée'!BJ136</f>
        <v>56466.2903481515</v>
      </c>
      <c r="IY36" s="4" t="n">
        <f aca="false">IY11*'Taux avec population simulée'!BK136</f>
        <v>56957.7006095912</v>
      </c>
      <c r="IZ36" s="4" t="n">
        <f aca="false">IZ11*'Taux avec population simulée'!BL136</f>
        <v>58073.5668397834</v>
      </c>
      <c r="JA36" s="4" t="n">
        <f aca="false">JA11*'Taux avec population simulée'!BM136</f>
        <v>57920.1590695766</v>
      </c>
      <c r="JB36" s="4" t="n">
        <f aca="false">JB11*'Taux avec population simulée'!BN136</f>
        <v>57855.2034870138</v>
      </c>
      <c r="JC36" s="4" t="n">
        <f aca="false">JC11*'Taux avec population simulée'!BO136</f>
        <v>58187.574186021</v>
      </c>
      <c r="JD36" s="4" t="n">
        <f aca="false">JD11*'Taux avec population simulée'!BP136</f>
        <v>58221.1012725574</v>
      </c>
      <c r="JE36" s="4" t="n">
        <f aca="false">JE11*'Taux avec population simulée'!BQ136</f>
        <v>58371.6132358873</v>
      </c>
      <c r="JF36" s="4" t="n">
        <f aca="false">JF11*'Taux avec population simulée'!BR136</f>
        <v>59408.0267124323</v>
      </c>
      <c r="JG36" s="4" t="n">
        <f aca="false">JG11*'Taux avec population simulée'!BS136</f>
        <v>59792.7105450382</v>
      </c>
      <c r="JH36" s="4" t="n">
        <f aca="false">JH11*'Taux avec population simulée'!BT136</f>
        <v>59231.8970151558</v>
      </c>
      <c r="JI36" s="4" t="n">
        <f aca="false">JI11*'Taux avec population simulée'!BU136</f>
        <v>59539.5734185612</v>
      </c>
      <c r="JJ36" s="4" t="n">
        <f aca="false">JJ11*'Taux avec population simulée'!BV136</f>
        <v>59646.9381236019</v>
      </c>
      <c r="JK36" s="4" t="n">
        <f aca="false">JK11*'Taux avec population simulée'!BW136</f>
        <v>60064.2715826398</v>
      </c>
      <c r="JL36" s="4" t="n">
        <f aca="false">JL11*'Taux avec population simulée'!BX136</f>
        <v>59776.9224014989</v>
      </c>
      <c r="JM36" s="4" t="n">
        <f aca="false">JM11*'Taux avec population simulée'!BY136</f>
        <v>60024.8122900331</v>
      </c>
      <c r="JN36" s="4" t="n">
        <f aca="false">JN11*'Taux avec population simulée'!BZ136</f>
        <v>60918.0309724768</v>
      </c>
      <c r="JO36" s="4" t="n">
        <f aca="false">JO11*'Taux avec population simulée'!CA136</f>
        <v>61216.3133664019</v>
      </c>
      <c r="JP36" s="4" t="n">
        <f aca="false">JP11*'Taux avec population simulée'!CB136</f>
        <v>60787.4074755173</v>
      </c>
      <c r="JQ36" s="4" t="n">
        <f aca="false">JQ11*'Taux avec population simulée'!CC136</f>
        <v>60065.1114082289</v>
      </c>
      <c r="JR36" s="4" t="n">
        <f aca="false">JR11*'Taux avec population simulée'!CD136</f>
        <v>59990.9141953879</v>
      </c>
      <c r="JS36" s="4" t="n">
        <f aca="false">JS11*'Taux avec population simulée'!CE136</f>
        <v>60520.501375783</v>
      </c>
      <c r="JT36" s="4" t="n">
        <f aca="false">JT11*'Taux avec population simulée'!CF136</f>
        <v>61005.4470279259</v>
      </c>
      <c r="JU36" s="4" t="n">
        <f aca="false">JU11*'Taux avec population simulée'!CG136</f>
        <v>60933.3471362598</v>
      </c>
      <c r="JV36" s="4" t="n">
        <f aca="false">JV11*'Taux avec population simulée'!CH136</f>
        <v>61687.7956380914</v>
      </c>
      <c r="JW36" s="4" t="n">
        <f aca="false">JW11*'Taux avec population simulée'!CI136</f>
        <v>61517.6283117699</v>
      </c>
      <c r="JX36" s="4" t="n">
        <f aca="false">JX11*'Taux avec population simulée'!CJ136</f>
        <v>62297.4927977067</v>
      </c>
      <c r="JY36" s="4" t="n">
        <f aca="false">JY11*'Taux avec population simulée'!CK136</f>
        <v>62539.3506111423</v>
      </c>
      <c r="JZ36" s="4" t="n">
        <f aca="false">JZ11*'Taux avec population simulée'!CL136</f>
        <v>61693.2034423951</v>
      </c>
      <c r="KA36" s="4" t="n">
        <f aca="false">KA11*'Taux avec population simulée'!CM136</f>
        <v>62047.232666621</v>
      </c>
      <c r="KB36" s="4" t="n">
        <f aca="false">KB11*'Taux avec population simulée'!CN136</f>
        <v>62612.1743427918</v>
      </c>
      <c r="KC36" s="4" t="n">
        <f aca="false">KC11*'Taux avec population simulée'!CO136</f>
        <v>62327.8766978571</v>
      </c>
      <c r="KD36" s="4" t="n">
        <f aca="false">KD11*'Taux avec population simulée'!CP136</f>
        <v>62544.0494580049</v>
      </c>
      <c r="KE36" s="4" t="n">
        <f aca="false">KE11*'Taux avec population simulée'!CQ136</f>
        <v>62063.1041742193</v>
      </c>
      <c r="KF36" s="4" t="n">
        <f aca="false">KF11*'Taux avec population simulée'!CR136</f>
        <v>62251.4030625298</v>
      </c>
      <c r="KG36" s="4" t="n">
        <f aca="false">KG11*'Taux avec population simulée'!CS136</f>
        <v>61112.2323590375</v>
      </c>
      <c r="KH36" s="4" t="n">
        <f aca="false">KH11*'Taux avec population simulée'!CT136</f>
        <v>61258.3028992592</v>
      </c>
      <c r="KI36" s="4" t="n">
        <f aca="false">KI11*'Taux avec population simulée'!CU136</f>
        <v>61075.1618941404</v>
      </c>
      <c r="KJ36" s="4" t="n">
        <f aca="false">KJ11*'Taux avec population simulée'!CV136</f>
        <v>61002.4715701297</v>
      </c>
      <c r="KK36" s="4" t="n">
        <f aca="false">KK11*'Taux avec population simulée'!CW136</f>
        <v>60785.8740330776</v>
      </c>
      <c r="KL36" s="4" t="n">
        <f aca="false">KL11*'Taux avec population simulée'!CX136</f>
        <v>59660.9107225269</v>
      </c>
      <c r="KM36" s="4" t="n">
        <f aca="false">KM11*'Taux avec population simulée'!CY136</f>
        <v>58841.0986337521</v>
      </c>
      <c r="KN36" s="4" t="n">
        <f aca="false">KN11*'Taux avec population simulée'!CZ136</f>
        <v>57925.8729321524</v>
      </c>
      <c r="KO36" s="4" t="n">
        <f aca="false">KO11*'Taux avec population simulée'!DA136</f>
        <v>58905.6561875131</v>
      </c>
      <c r="KP36" s="4" t="n">
        <f aca="false">KP11*'Taux avec population simulée'!DB136</f>
        <v>57549.1832203814</v>
      </c>
      <c r="KQ36" s="4" t="n">
        <f aca="false">KQ11*'Taux avec population simulée'!DC136</f>
        <v>58100.7433243251</v>
      </c>
      <c r="KR36" s="4" t="n">
        <f aca="false">KR11*'Taux avec population simulée'!DD136</f>
        <v>57713.9891173804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55873.3875706968</v>
      </c>
      <c r="AT37" s="12" t="n">
        <f aca="false">AT12*'Taux avec population simulée'!C123</f>
        <v>51832.294684334</v>
      </c>
      <c r="AU37" s="12" t="n">
        <f aca="false">AU12*'Taux avec population simulée'!D123</f>
        <v>58435.8620537631</v>
      </c>
      <c r="AV37" s="12" t="n">
        <f aca="false">AV12*'Taux avec population simulée'!E123</f>
        <v>47647.83851577</v>
      </c>
      <c r="AW37" s="12" t="n">
        <f aca="false">AW12*'Taux avec population simulée'!F123</f>
        <v>54235.057076935</v>
      </c>
      <c r="AX37" s="12" t="n">
        <f aca="false">AX12*'Taux avec population simulée'!G123</f>
        <v>53659.0852334601</v>
      </c>
      <c r="AY37" s="12" t="n">
        <f aca="false">AY12*'Taux avec population simulée'!H123</f>
        <v>53242.7695610696</v>
      </c>
      <c r="AZ37" s="12" t="n">
        <f aca="false">AZ12*'Taux avec population simulée'!I123</f>
        <v>52579.3972003476</v>
      </c>
      <c r="BA37" s="12" t="n">
        <f aca="false">BA12*'Taux avec population simulée'!J123</f>
        <v>51405.8364770886</v>
      </c>
      <c r="BB37" s="12" t="n">
        <f aca="false">BB12*'Taux avec population simulée'!K123</f>
        <v>63262.6815948939</v>
      </c>
      <c r="BC37" s="12" t="n">
        <f aca="false">BC12*'Taux avec population simulée'!L123</f>
        <v>71506.0826995428</v>
      </c>
      <c r="BD37" s="1" t="n">
        <f aca="false">BD12*'Taux avec population simulée'!M123</f>
        <v>72047.0578235772</v>
      </c>
      <c r="BE37" s="12" t="n">
        <f aca="false">BE12*'Taux avec population simulée'!N123</f>
        <v>58976.5090259211</v>
      </c>
      <c r="BF37" s="12" t="n">
        <f aca="false">BF12*'Taux avec population simulée'!O123</f>
        <v>58739.232726567</v>
      </c>
      <c r="BG37" s="12" t="n">
        <f aca="false">BG12*'Taux avec population simulée'!P123</f>
        <v>58639.9803186631</v>
      </c>
      <c r="BH37" s="12" t="n">
        <f aca="false">BH12*'Taux avec population simulée'!Q123</f>
        <v>59785.7969790425</v>
      </c>
      <c r="BI37" s="12" t="n">
        <f aca="false">BI12*'Taux avec population simulée'!R123</f>
        <v>60735.9453893791</v>
      </c>
      <c r="BJ37" s="12" t="n">
        <f aca="false">BJ12*'Taux avec population simulée'!S123</f>
        <v>61059.8526633329</v>
      </c>
      <c r="BK37" s="12" t="n">
        <f aca="false">BK12*'Taux avec population simulée'!T123</f>
        <v>61455.1200087561</v>
      </c>
      <c r="BL37" s="12" t="n">
        <f aca="false">BL12*'Taux avec population simulée'!U123</f>
        <v>61686.4808011543</v>
      </c>
      <c r="BM37" s="12" t="n">
        <f aca="false">BM12*'Taux avec population simulée'!V123</f>
        <v>60940.0525622093</v>
      </c>
      <c r="BN37" s="12" t="n">
        <f aca="false">BN12*'Taux avec population simulée'!W123</f>
        <v>60864.0214216125</v>
      </c>
      <c r="BO37" s="12" t="n">
        <f aca="false">BO12*'Taux avec population simulée'!X123</f>
        <v>62413.4999269625</v>
      </c>
      <c r="BP37" s="12" t="n">
        <f aca="false">BP12*'Taux avec population simulée'!Y123</f>
        <v>63517.3669099926</v>
      </c>
      <c r="BQ37" s="12" t="n">
        <f aca="false">BQ12*'Taux avec population simulée'!Z123</f>
        <v>63768.5360900723</v>
      </c>
      <c r="BR37" s="12" t="n">
        <f aca="false">BR12*'Taux avec population simulée'!AA123</f>
        <v>63190.519593654</v>
      </c>
      <c r="BS37" s="12" t="n">
        <f aca="false">BS12*'Taux avec population simulée'!AB123</f>
        <v>62884.718853288</v>
      </c>
      <c r="BT37" s="12" t="n">
        <f aca="false">BT12*'Taux avec population simulée'!AC123</f>
        <v>62599.8542323817</v>
      </c>
      <c r="BU37" s="12" t="n">
        <f aca="false">BU12*'Taux avec population simulée'!AD123</f>
        <v>63878.0763824994</v>
      </c>
      <c r="BV37" s="12" t="n">
        <f aca="false">BV12*'Taux avec population simulée'!AE123</f>
        <v>64574.5147127802</v>
      </c>
      <c r="BW37" s="12" t="n">
        <f aca="false">BW12*'Taux avec population simulée'!AF123</f>
        <v>63832.3893121971</v>
      </c>
      <c r="BX37" s="12" t="n">
        <f aca="false">BX12*'Taux avec population simulée'!AG123</f>
        <v>64443.9978148763</v>
      </c>
      <c r="BY37" s="12" t="n">
        <f aca="false">BY12*'Taux avec population simulée'!AH123</f>
        <v>63733.1343718084</v>
      </c>
      <c r="BZ37" s="12" t="n">
        <f aca="false">BZ12*'Taux avec population simulée'!AI123</f>
        <v>64154.5439771748</v>
      </c>
      <c r="CA37" s="12" t="n">
        <f aca="false">CA12*'Taux avec population simulée'!AJ123</f>
        <v>64687.2145030163</v>
      </c>
      <c r="CB37" s="12" t="n">
        <f aca="false">CB12*'Taux avec population simulée'!AK123</f>
        <v>64064.8242328644</v>
      </c>
      <c r="CC37" s="12" t="n">
        <f aca="false">CC12*'Taux avec population simulée'!AL123</f>
        <v>63224.471301046</v>
      </c>
      <c r="CD37" s="12" t="n">
        <f aca="false">CD12*'Taux avec population simulée'!AM123</f>
        <v>64356.8151875378</v>
      </c>
      <c r="CE37" s="12" t="n">
        <f aca="false">CE12*'Taux avec population simulée'!AN123</f>
        <v>65427.3251397026</v>
      </c>
      <c r="CF37" s="12" t="n">
        <f aca="false">CF12*'Taux avec population simulée'!AO123</f>
        <v>66484.5220095778</v>
      </c>
      <c r="CG37" s="12" t="n">
        <f aca="false">CG12*'Taux avec population simulée'!AP123</f>
        <v>70169.8216113295</v>
      </c>
      <c r="CH37" s="12" t="n">
        <f aca="false">CH12*'Taux avec population simulée'!AQ123</f>
        <v>70160.168586044</v>
      </c>
      <c r="CI37" s="12" t="n">
        <f aca="false">CI12*'Taux avec population simulée'!AR123</f>
        <v>71420.5334537437</v>
      </c>
      <c r="CJ37" s="12" t="n">
        <f aca="false">CJ12*'Taux avec population simulée'!AS123</f>
        <v>72680.165232919</v>
      </c>
      <c r="CK37" s="12" t="n">
        <f aca="false">CK12*'Taux avec population simulée'!AT123</f>
        <v>71962.7152690668</v>
      </c>
      <c r="CL37" s="12" t="n">
        <f aca="false">CL12*'Taux avec population simulée'!AU123</f>
        <v>73522.4722429645</v>
      </c>
      <c r="CM37" s="12" t="n">
        <f aca="false">CM12*'Taux avec population simulée'!AV123</f>
        <v>73260.2580134839</v>
      </c>
      <c r="CN37" s="12" t="n">
        <f aca="false">CN12*'Taux avec population simulée'!AW123</f>
        <v>73710.9535330444</v>
      </c>
      <c r="CO37" s="12" t="n">
        <f aca="false">CO12*'Taux avec population simulée'!AX123</f>
        <v>74208.1077958099</v>
      </c>
      <c r="CP37" s="12" t="n">
        <f aca="false">CP12*'Taux avec population simulée'!AY123</f>
        <v>72789.1167070149</v>
      </c>
      <c r="CQ37" s="12" t="n">
        <f aca="false">CQ12*'Taux avec population simulée'!AZ123</f>
        <v>72491.338774357</v>
      </c>
      <c r="CR37" s="12" t="n">
        <f aca="false">CR12*'Taux avec population simulée'!BA123</f>
        <v>71788.3591771379</v>
      </c>
      <c r="CS37" s="12" t="n">
        <f aca="false">CS12*'Taux avec population simulée'!BB123</f>
        <v>72824.3538427943</v>
      </c>
      <c r="CT37" s="12" t="n">
        <f aca="false">CT12*'Taux avec population simulée'!BC123</f>
        <v>73232.8246900462</v>
      </c>
      <c r="CU37" s="12" t="n">
        <f aca="false">CU12*'Taux avec population simulée'!BD123</f>
        <v>73521.1871270655</v>
      </c>
      <c r="CV37" s="12" t="n">
        <f aca="false">CV12*'Taux avec population simulée'!BE123</f>
        <v>74189.6743798551</v>
      </c>
      <c r="CW37" s="12" t="n">
        <f aca="false">CW12*'Taux avec population simulée'!BF123</f>
        <v>74195.5006433332</v>
      </c>
      <c r="CX37" s="12" t="n">
        <f aca="false">CX12*'Taux avec population simulée'!BG123</f>
        <v>73413.0867869105</v>
      </c>
      <c r="CY37" s="12" t="n">
        <f aca="false">CY12*'Taux avec population simulée'!BH123</f>
        <v>73682.0070243116</v>
      </c>
      <c r="CZ37" s="12" t="n">
        <f aca="false">CZ12*'Taux avec population simulée'!BI123</f>
        <v>74230.2987507419</v>
      </c>
      <c r="DA37" s="12" t="n">
        <f aca="false">DA12*'Taux avec population simulée'!BJ123</f>
        <v>72929.9587790406</v>
      </c>
      <c r="DB37" s="12" t="n">
        <f aca="false">DB12*'Taux avec population simulée'!BK123</f>
        <v>73094.3684249269</v>
      </c>
      <c r="DC37" s="12" t="n">
        <f aca="false">DC12*'Taux avec population simulée'!BL123</f>
        <v>71457.5234442875</v>
      </c>
      <c r="DD37" s="12" t="n">
        <f aca="false">DD12*'Taux avec population simulée'!BM123</f>
        <v>69725.0315314657</v>
      </c>
      <c r="DE37" s="12" t="n">
        <f aca="false">DE12*'Taux avec population simulée'!BN123</f>
        <v>70666.656179599</v>
      </c>
      <c r="DF37" s="12" t="n">
        <f aca="false">DF12*'Taux avec population simulée'!BO123</f>
        <v>69765.5883091802</v>
      </c>
      <c r="DG37" s="12" t="n">
        <f aca="false">DG12*'Taux avec population simulée'!BP123</f>
        <v>71364.7051231538</v>
      </c>
      <c r="DH37" s="12" t="n">
        <f aca="false">DH12*'Taux avec population simulée'!BQ123</f>
        <v>71849.9386693381</v>
      </c>
      <c r="DI37" s="12" t="n">
        <f aca="false">DI12*'Taux avec population simulée'!BR123</f>
        <v>72647.5147834535</v>
      </c>
      <c r="DJ37" s="12" t="n">
        <f aca="false">DJ12*'Taux avec population simulée'!BS123</f>
        <v>75488.0549760572</v>
      </c>
      <c r="DK37" s="12" t="n">
        <f aca="false">DK12*'Taux avec population simulée'!BT123</f>
        <v>76365.0073965296</v>
      </c>
      <c r="DL37" s="12" t="n">
        <f aca="false">DL12*'Taux avec population simulée'!BU123</f>
        <v>78117.644040862</v>
      </c>
      <c r="DM37" s="12" t="n">
        <f aca="false">DM12*'Taux avec population simulée'!BV123</f>
        <v>78893.3641308707</v>
      </c>
      <c r="DN37" s="12" t="n">
        <f aca="false">DN12*'Taux avec population simulée'!BW123</f>
        <v>78435.0579027139</v>
      </c>
      <c r="DO37" s="12" t="n">
        <f aca="false">DO12*'Taux avec population simulée'!BX123</f>
        <v>79660.8957105968</v>
      </c>
      <c r="DP37" s="12" t="n">
        <f aca="false">DP12*'Taux avec population simulée'!BY123</f>
        <v>79707.3075997739</v>
      </c>
      <c r="DQ37" s="12" t="n">
        <f aca="false">DQ12*'Taux avec population simulée'!BZ123</f>
        <v>80187.3909544788</v>
      </c>
      <c r="DR37" s="12" t="n">
        <f aca="false">DR12*'Taux avec population simulée'!CA123</f>
        <v>80262.2857904562</v>
      </c>
      <c r="DS37" s="12" t="n">
        <f aca="false">DS12*'Taux avec population simulée'!CB123</f>
        <v>80867.093109442</v>
      </c>
      <c r="DT37" s="12" t="n">
        <f aca="false">DT12*'Taux avec population simulée'!CC123</f>
        <v>80547.4529012179</v>
      </c>
      <c r="DU37" s="12" t="n">
        <f aca="false">DU12*'Taux avec population simulée'!CD123</f>
        <v>80065.4973159324</v>
      </c>
      <c r="DV37" s="12" t="n">
        <f aca="false">DV12*'Taux avec population simulée'!CE123</f>
        <v>81300.0737545013</v>
      </c>
      <c r="DW37" s="12" t="n">
        <f aca="false">DW12*'Taux avec population simulée'!CF123</f>
        <v>81577.8503177191</v>
      </c>
      <c r="DX37" s="12" t="n">
        <f aca="false">DX12*'Taux avec population simulée'!CG123</f>
        <v>82964.9154917906</v>
      </c>
      <c r="DY37" s="12" t="n">
        <f aca="false">DY12*'Taux avec population simulée'!CH123</f>
        <v>83253.4464087387</v>
      </c>
      <c r="DZ37" s="12" t="n">
        <f aca="false">DZ12*'Taux avec population simulée'!CI123</f>
        <v>85076.4364500483</v>
      </c>
      <c r="EA37" s="12" t="n">
        <f aca="false">EA12*'Taux avec population simulée'!CJ123</f>
        <v>83994.6968072231</v>
      </c>
      <c r="EB37" s="12" t="n">
        <f aca="false">EB12*'Taux avec population simulée'!CK123</f>
        <v>84131.9077765441</v>
      </c>
      <c r="EC37" s="12" t="n">
        <f aca="false">EC12*'Taux avec population simulée'!CL123</f>
        <v>82051.322479056</v>
      </c>
      <c r="ED37" s="12" t="n">
        <f aca="false">ED12*'Taux avec population simulée'!CM123</f>
        <v>80666.5141055693</v>
      </c>
      <c r="EE37" s="12" t="n">
        <f aca="false">EE12*'Taux avec population simulée'!CN123</f>
        <v>80479.5186989844</v>
      </c>
      <c r="EF37" s="12" t="n">
        <f aca="false">EF12*'Taux avec population simulée'!CO123</f>
        <v>79157.8246287263</v>
      </c>
      <c r="EG37" s="12" t="n">
        <f aca="false">EG12*'Taux avec population simulée'!CP123</f>
        <v>79358.9278831476</v>
      </c>
      <c r="EH37" s="12" t="n">
        <f aca="false">EH12*'Taux avec population simulée'!CQ123</f>
        <v>81574.9235928756</v>
      </c>
      <c r="EI37" s="12" t="n">
        <f aca="false">EI12*'Taux avec population simulée'!CR123</f>
        <v>81523.5856339558</v>
      </c>
      <c r="EJ37" s="12" t="n">
        <f aca="false">EJ12*'Taux avec population simulée'!CS123</f>
        <v>82280.1880118421</v>
      </c>
      <c r="EK37" s="12" t="n">
        <f aca="false">EK12*'Taux avec population simulée'!CT123</f>
        <v>83210.0847091497</v>
      </c>
      <c r="EL37" s="12" t="n">
        <f aca="false">EL12*'Taux avec population simulée'!CU123</f>
        <v>82964.8260545148</v>
      </c>
      <c r="EM37" s="12" t="n">
        <f aca="false">EM12*'Taux avec population simulée'!CV123</f>
        <v>84005.8760192531</v>
      </c>
      <c r="EN37" s="12" t="n">
        <f aca="false">EN12*'Taux avec population simulée'!CW123</f>
        <v>85180.2665367548</v>
      </c>
      <c r="EO37" s="12" t="n">
        <f aca="false">EO12*'Taux avec population simulée'!CX123</f>
        <v>84293.7489488905</v>
      </c>
      <c r="EP37" s="12" t="n">
        <f aca="false">EP12*'Taux avec population simulée'!CY123</f>
        <v>84520.9759475138</v>
      </c>
      <c r="EQ37" s="12" t="n">
        <f aca="false">EQ12*'Taux avec population simulée'!CZ123</f>
        <v>85533.5890294902</v>
      </c>
      <c r="ER37" s="12" t="n">
        <f aca="false">ER12*'Taux avec population simulée'!DA123</f>
        <v>86079.8055628807</v>
      </c>
      <c r="ES37" s="12" t="n">
        <f aca="false">ES12*'Taux avec population simulée'!DB123</f>
        <v>87558.5724496197</v>
      </c>
      <c r="ET37" s="12" t="n">
        <f aca="false">ET12*'Taux avec population simulée'!DC123</f>
        <v>86593.2390805901</v>
      </c>
      <c r="EU37" s="12" t="n">
        <f aca="false">EU12*'Taux avec population simulée'!DD123</f>
        <v>87755.1424207698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14065.449428735</v>
      </c>
      <c r="GQ37" s="12" t="n">
        <f aca="false">GQ12*'Taux avec population simulée'!C137</f>
        <v>25832.3287668264</v>
      </c>
      <c r="GR37" s="12" t="n">
        <f aca="false">GR12*'Taux avec population simulée'!D137</f>
        <v>24990.082640336</v>
      </c>
      <c r="GS37" s="12" t="n">
        <f aca="false">GS12*'Taux avec population simulée'!E137</f>
        <v>21605.9571057</v>
      </c>
      <c r="GT37" s="12" t="n">
        <f aca="false">GT12*'Taux avec population simulée'!F137</f>
        <v>22004.3008290729</v>
      </c>
      <c r="GU37" s="12" t="n">
        <f aca="false">GU12*'Taux avec population simulée'!G137</f>
        <v>23459.950556685</v>
      </c>
      <c r="GV37" s="12" t="n">
        <f aca="false">GV12*'Taux avec population simulée'!H137</f>
        <v>24539.9094975923</v>
      </c>
      <c r="GW37" s="12" t="n">
        <f aca="false">GW12*'Taux avec population simulée'!I137</f>
        <v>25977.7450115749</v>
      </c>
      <c r="GX37" s="12" t="n">
        <f aca="false">GX12*'Taux avec population simulée'!J137</f>
        <v>27739.0025613918</v>
      </c>
      <c r="GY37" s="12" t="n">
        <f aca="false">GY12*'Taux avec population simulée'!K137</f>
        <v>35392.1636989974</v>
      </c>
      <c r="GZ37" s="12" t="n">
        <f aca="false">GZ12*'Taux avec population simulée'!L137</f>
        <v>37352.708562293</v>
      </c>
      <c r="HA37" s="1" t="n">
        <f aca="false">HA12*'Taux avec population simulée'!M137</f>
        <v>21496.775391687</v>
      </c>
      <c r="HB37" s="12" t="n">
        <f aca="false">HB12*'Taux avec population simulée'!N137</f>
        <v>26934.8574318779</v>
      </c>
      <c r="HC37" s="12" t="n">
        <f aca="false">HC12*'Taux avec population simulée'!O137</f>
        <v>27198.5513483104</v>
      </c>
      <c r="HD37" s="12" t="n">
        <f aca="false">HD12*'Taux avec population simulée'!P137</f>
        <v>27062.7027538226</v>
      </c>
      <c r="HE37" s="12" t="n">
        <f aca="false">HE12*'Taux avec population simulée'!Q137</f>
        <v>27280.6082413579</v>
      </c>
      <c r="HF37" s="12" t="n">
        <f aca="false">HF12*'Taux avec population simulée'!R137</f>
        <v>26765.0187790624</v>
      </c>
      <c r="HG37" s="12" t="n">
        <f aca="false">HG12*'Taux avec population simulée'!S137</f>
        <v>26217.1161405396</v>
      </c>
      <c r="HH37" s="12" t="n">
        <f aca="false">HH12*'Taux avec population simulée'!T137</f>
        <v>26660.3071126385</v>
      </c>
      <c r="HI37" s="12" t="n">
        <f aca="false">HI12*'Taux avec population simulée'!U137</f>
        <v>26735.1181161739</v>
      </c>
      <c r="HJ37" s="12" t="n">
        <f aca="false">HJ12*'Taux avec population simulée'!V137</f>
        <v>27080.2654738909</v>
      </c>
      <c r="HK37" s="12" t="n">
        <f aca="false">HK12*'Taux avec population simulée'!W137</f>
        <v>27382.3891766075</v>
      </c>
      <c r="HL37" s="12" t="n">
        <f aca="false">HL12*'Taux avec population simulée'!X137</f>
        <v>27694.8661043317</v>
      </c>
      <c r="HM37" s="12" t="n">
        <f aca="false">HM12*'Taux avec population simulée'!Y137</f>
        <v>28850.9889621869</v>
      </c>
      <c r="HN37" s="12" t="n">
        <f aca="false">HN12*'Taux avec population simulée'!Z137</f>
        <v>29231.9173988334</v>
      </c>
      <c r="HO37" s="12" t="n">
        <f aca="false">HO12*'Taux avec population simulée'!AA137</f>
        <v>29319.614774455</v>
      </c>
      <c r="HP37" s="12" t="n">
        <f aca="false">HP12*'Taux avec population simulée'!AB137</f>
        <v>29992.2189144753</v>
      </c>
      <c r="HQ37" s="12" t="n">
        <f aca="false">HQ12*'Taux avec population simulée'!AC137</f>
        <v>30246.4609732144</v>
      </c>
      <c r="HR37" s="12" t="n">
        <f aca="false">HR12*'Taux avec population simulée'!AD137</f>
        <v>30067.9435696646</v>
      </c>
      <c r="HS37" s="12" t="n">
        <f aca="false">HS12*'Taux avec population simulée'!AE137</f>
        <v>30305.2801816098</v>
      </c>
      <c r="HT37" s="12" t="n">
        <f aca="false">HT12*'Taux avec population simulée'!AF137</f>
        <v>30341.4048714007</v>
      </c>
      <c r="HU37" s="12" t="n">
        <f aca="false">HU12*'Taux avec population simulée'!AG137</f>
        <v>29926.9219128205</v>
      </c>
      <c r="HV37" s="12" t="n">
        <f aca="false">HV12*'Taux avec population simulée'!AH137</f>
        <v>30122.4306708167</v>
      </c>
      <c r="HW37" s="12" t="n">
        <f aca="false">HW12*'Taux avec population simulée'!AI137</f>
        <v>29827.0899078332</v>
      </c>
      <c r="HX37" s="12" t="n">
        <f aca="false">HX12*'Taux avec population simulée'!AJ137</f>
        <v>30100.1202673231</v>
      </c>
      <c r="HY37" s="12" t="n">
        <f aca="false">HY12*'Taux avec population simulée'!AK137</f>
        <v>29347.4575433348</v>
      </c>
      <c r="HZ37" s="12" t="n">
        <f aca="false">HZ12*'Taux avec population simulée'!AL137</f>
        <v>29524.9261505378</v>
      </c>
      <c r="IA37" s="12" t="n">
        <f aca="false">IA12*'Taux avec population simulée'!AM137</f>
        <v>29259.458314904</v>
      </c>
      <c r="IB37" s="12" t="n">
        <f aca="false">IB12*'Taux avec population simulée'!AN137</f>
        <v>28992.7866773965</v>
      </c>
      <c r="IC37" s="12" t="n">
        <f aca="false">IC12*'Taux avec population simulée'!AO137</f>
        <v>29309.7322121967</v>
      </c>
      <c r="ID37" s="12" t="n">
        <f aca="false">ID12*'Taux avec population simulée'!AP137</f>
        <v>28829.8238644553</v>
      </c>
      <c r="IE37" s="12" t="n">
        <f aca="false">IE12*'Taux avec population simulée'!AQ137</f>
        <v>28595.8441409573</v>
      </c>
      <c r="IF37" s="12" t="n">
        <f aca="false">IF12*'Taux avec population simulée'!AR137</f>
        <v>28320.9306101244</v>
      </c>
      <c r="IG37" s="12" t="n">
        <f aca="false">IG12*'Taux avec population simulée'!AS137</f>
        <v>27820.8715436044</v>
      </c>
      <c r="IH37" s="12" t="n">
        <f aca="false">IH12*'Taux avec population simulée'!AT137</f>
        <v>27685.131263875</v>
      </c>
      <c r="II37" s="12" t="n">
        <f aca="false">II12*'Taux avec population simulée'!AU137</f>
        <v>27888.9019897051</v>
      </c>
      <c r="IJ37" s="12" t="n">
        <f aca="false">IJ12*'Taux avec population simulée'!AV137</f>
        <v>27802.8249798751</v>
      </c>
      <c r="IK37" s="12" t="n">
        <f aca="false">IK12*'Taux avec population simulée'!AW137</f>
        <v>28023.9445487285</v>
      </c>
      <c r="IL37" s="12" t="n">
        <f aca="false">IL12*'Taux avec population simulée'!AX137</f>
        <v>28337.7236538779</v>
      </c>
      <c r="IM37" s="12" t="n">
        <f aca="false">IM12*'Taux avec population simulée'!AY137</f>
        <v>28264.7947692148</v>
      </c>
      <c r="IN37" s="12" t="n">
        <f aca="false">IN12*'Taux avec population simulée'!AZ137</f>
        <v>28149.9435916821</v>
      </c>
      <c r="IO37" s="12" t="n">
        <f aca="false">IO12*'Taux avec population simulée'!BA137</f>
        <v>29427.7712426555</v>
      </c>
      <c r="IP37" s="12" t="n">
        <f aca="false">IP12*'Taux avec population simulée'!BB137</f>
        <v>29789.1018913948</v>
      </c>
      <c r="IQ37" s="12" t="n">
        <f aca="false">IQ12*'Taux avec population simulée'!BC137</f>
        <v>30214.7708969876</v>
      </c>
      <c r="IR37" s="12" t="n">
        <f aca="false">IR12*'Taux avec population simulée'!BD137</f>
        <v>30749.9960547876</v>
      </c>
      <c r="IS37" s="12" t="n">
        <f aca="false">IS12*'Taux avec population simulée'!BE137</f>
        <v>31433.4641506363</v>
      </c>
      <c r="IT37" s="12" t="n">
        <f aca="false">IT12*'Taux avec population simulée'!BF137</f>
        <v>31265.4629266017</v>
      </c>
      <c r="IU37" s="12" t="n">
        <f aca="false">IU12*'Taux avec population simulée'!BG137</f>
        <v>31799.7089801036</v>
      </c>
      <c r="IV37" s="12" t="n">
        <f aca="false">IV12*'Taux avec population simulée'!BH137</f>
        <v>32334.1401522895</v>
      </c>
      <c r="IW37" s="12" t="n">
        <f aca="false">IW12*'Taux avec population simulée'!BI137</f>
        <v>32060.7324251167</v>
      </c>
      <c r="IX37" s="12" t="n">
        <f aca="false">IX12*'Taux avec population simulée'!BJ137</f>
        <v>32930.9799763008</v>
      </c>
      <c r="IY37" s="12" t="n">
        <f aca="false">IY12*'Taux avec population simulée'!BK137</f>
        <v>33410.8908616942</v>
      </c>
      <c r="IZ37" s="12" t="n">
        <f aca="false">IZ12*'Taux avec population simulée'!BL137</f>
        <v>33949.8758656955</v>
      </c>
      <c r="JA37" s="12" t="n">
        <f aca="false">JA12*'Taux avec population simulée'!BM137</f>
        <v>34304.860328877</v>
      </c>
      <c r="JB37" s="12" t="n">
        <f aca="false">JB12*'Taux avec population simulée'!BN137</f>
        <v>35067.7804178952</v>
      </c>
      <c r="JC37" s="12" t="n">
        <f aca="false">JC12*'Taux avec population simulée'!BO137</f>
        <v>35088.6975485216</v>
      </c>
      <c r="JD37" s="12" t="n">
        <f aca="false">JD12*'Taux avec population simulée'!BP137</f>
        <v>35056.529221766</v>
      </c>
      <c r="JE37" s="12" t="n">
        <f aca="false">JE12*'Taux avec population simulée'!BQ137</f>
        <v>35477.284760201</v>
      </c>
      <c r="JF37" s="12" t="n">
        <f aca="false">JF12*'Taux avec population simulée'!BR137</f>
        <v>35243.6564792931</v>
      </c>
      <c r="JG37" s="12" t="n">
        <f aca="false">JG12*'Taux avec population simulée'!BS137</f>
        <v>35755.3002424978</v>
      </c>
      <c r="JH37" s="12" t="n">
        <f aca="false">JH12*'Taux avec population simulée'!BT137</f>
        <v>36225.1918148378</v>
      </c>
      <c r="JI37" s="12" t="n">
        <f aca="false">JI12*'Taux avec population simulée'!BU137</f>
        <v>36061.8348947753</v>
      </c>
      <c r="JJ37" s="12" t="n">
        <f aca="false">JJ12*'Taux avec population simulée'!BV137</f>
        <v>36034.4703434096</v>
      </c>
      <c r="JK37" s="12" t="n">
        <f aca="false">JK12*'Taux avec population simulée'!BW137</f>
        <v>36276.3698215002</v>
      </c>
      <c r="JL37" s="12" t="n">
        <f aca="false">JL12*'Taux avec population simulée'!BX137</f>
        <v>36278.5010174879</v>
      </c>
      <c r="JM37" s="12" t="n">
        <f aca="false">JM12*'Taux avec population simulée'!BY137</f>
        <v>37001.500102969</v>
      </c>
      <c r="JN37" s="12" t="n">
        <f aca="false">JN12*'Taux avec population simulée'!BZ137</f>
        <v>37342.3347461038</v>
      </c>
      <c r="JO37" s="12" t="n">
        <f aca="false">JO12*'Taux avec population simulée'!CA137</f>
        <v>37469.5114770311</v>
      </c>
      <c r="JP37" s="12" t="n">
        <f aca="false">JP12*'Taux avec population simulée'!CB137</f>
        <v>37765.2354583446</v>
      </c>
      <c r="JQ37" s="12" t="n">
        <f aca="false">JQ12*'Taux avec population simulée'!CC137</f>
        <v>38797.6559051929</v>
      </c>
      <c r="JR37" s="12" t="n">
        <f aca="false">JR12*'Taux avec population simulée'!CD137</f>
        <v>38953.7716533579</v>
      </c>
      <c r="JS37" s="12" t="n">
        <f aca="false">JS12*'Taux avec population simulée'!CE137</f>
        <v>39295.634468704</v>
      </c>
      <c r="JT37" s="12" t="n">
        <f aca="false">JT12*'Taux avec population simulée'!CF137</f>
        <v>39762.9656545331</v>
      </c>
      <c r="JU37" s="12" t="n">
        <f aca="false">JU12*'Taux avec population simulée'!CG137</f>
        <v>39736.7125087201</v>
      </c>
      <c r="JV37" s="12" t="n">
        <f aca="false">JV12*'Taux avec population simulée'!CH137</f>
        <v>39667.1794961257</v>
      </c>
      <c r="JW37" s="12" t="n">
        <f aca="false">JW12*'Taux avec population simulée'!CI137</f>
        <v>39896.8732004262</v>
      </c>
      <c r="JX37" s="12" t="n">
        <f aca="false">JX12*'Taux avec population simulée'!CJ137</f>
        <v>40010.5778118713</v>
      </c>
      <c r="JY37" s="12" t="n">
        <f aca="false">JY12*'Taux avec population simulée'!CK137</f>
        <v>40082.9442037836</v>
      </c>
      <c r="JZ37" s="12" t="n">
        <f aca="false">JZ12*'Taux avec population simulée'!CL137</f>
        <v>40859.2361347797</v>
      </c>
      <c r="KA37" s="12" t="n">
        <f aca="false">KA12*'Taux avec population simulée'!CM137</f>
        <v>41230.1753458482</v>
      </c>
      <c r="KB37" s="12" t="n">
        <f aca="false">KB12*'Taux avec population simulée'!CN137</f>
        <v>40751.3500467172</v>
      </c>
      <c r="KC37" s="12" t="n">
        <f aca="false">KC12*'Taux avec population simulée'!CO137</f>
        <v>41003.9058653033</v>
      </c>
      <c r="KD37" s="12" t="n">
        <f aca="false">KD12*'Taux avec population simulée'!CP137</f>
        <v>41070.9245488452</v>
      </c>
      <c r="KE37" s="12" t="n">
        <f aca="false">KE12*'Taux avec population simulée'!CQ137</f>
        <v>41280.1322134343</v>
      </c>
      <c r="KF37" s="12" t="n">
        <f aca="false">KF12*'Taux avec population simulée'!CR137</f>
        <v>41102.1404268905</v>
      </c>
      <c r="KG37" s="12" t="n">
        <f aca="false">KG12*'Taux avec population simulée'!CS137</f>
        <v>41103.4341604242</v>
      </c>
      <c r="KH37" s="12" t="n">
        <f aca="false">KH12*'Taux avec population simulée'!CT137</f>
        <v>41927.8081634726</v>
      </c>
      <c r="KI37" s="12" t="n">
        <f aca="false">KI12*'Taux avec population simulée'!CU137</f>
        <v>42150.1451652792</v>
      </c>
      <c r="KJ37" s="12" t="n">
        <f aca="false">KJ12*'Taux avec population simulée'!CV137</f>
        <v>41942.7406115335</v>
      </c>
      <c r="KK37" s="12" t="n">
        <f aca="false">KK12*'Taux avec population simulée'!CW137</f>
        <v>41474.8023038869</v>
      </c>
      <c r="KL37" s="12" t="n">
        <f aca="false">KL12*'Taux avec population simulée'!CX137</f>
        <v>41459.450575485</v>
      </c>
      <c r="KM37" s="12" t="n">
        <f aca="false">KM12*'Taux avec population simulée'!CY137</f>
        <v>41822.9623430205</v>
      </c>
      <c r="KN37" s="12" t="n">
        <f aca="false">KN12*'Taux avec population simulée'!CZ137</f>
        <v>42328.0541267919</v>
      </c>
      <c r="KO37" s="12" t="n">
        <f aca="false">KO12*'Taux avec population simulée'!DA137</f>
        <v>42276.45032471</v>
      </c>
      <c r="KP37" s="12" t="n">
        <f aca="false">KP12*'Taux avec population simulée'!DB137</f>
        <v>42785.3001831001</v>
      </c>
      <c r="KQ37" s="12" t="n">
        <f aca="false">KQ12*'Taux avec population simulée'!DC137</f>
        <v>42787.3044801667</v>
      </c>
      <c r="KR37" s="12" t="n">
        <f aca="false">KR12*'Taux avec population simulée'!DD137</f>
        <v>43385.1677068819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29504.000003718</v>
      </c>
      <c r="AT38" s="4" t="n">
        <f aca="false">AT13*'Taux avec population simulée'!C124</f>
        <v>40180.205679651</v>
      </c>
      <c r="AU38" s="4" t="n">
        <f aca="false">AU13*'Taux avec population simulée'!D124</f>
        <v>37484.9126501148</v>
      </c>
      <c r="AV38" s="4" t="n">
        <f aca="false">AV13*'Taux avec population simulée'!E124</f>
        <v>35871.9287109758</v>
      </c>
      <c r="AW38" s="4" t="n">
        <f aca="false">AW13*'Taux avec population simulée'!F124</f>
        <v>28223.724253902</v>
      </c>
      <c r="AX38" s="4" t="n">
        <f aca="false">AX13*'Taux avec population simulée'!G124</f>
        <v>28626.9792843044</v>
      </c>
      <c r="AY38" s="4" t="n">
        <f aca="false">AY13*'Taux avec population simulée'!H124</f>
        <v>29219.0368599549</v>
      </c>
      <c r="AZ38" s="4" t="n">
        <f aca="false">AZ13*'Taux avec population simulée'!I124</f>
        <v>29743.1751242211</v>
      </c>
      <c r="BA38" s="4" t="n">
        <f aca="false">BA13*'Taux avec population simulée'!J124</f>
        <v>31369.7777859888</v>
      </c>
      <c r="BB38" s="4" t="n">
        <f aca="false">BB13*'Taux avec population simulée'!K124</f>
        <v>42376.2895317079</v>
      </c>
      <c r="BC38" s="4" t="n">
        <f aca="false">BC13*'Taux avec population simulée'!L124</f>
        <v>35587.131752797</v>
      </c>
      <c r="BD38" s="1" t="n">
        <f aca="false">BD13*'Taux avec population simulée'!M124</f>
        <v>38898.1023317658</v>
      </c>
      <c r="BE38" s="4" t="n">
        <f aca="false">BE13*'Taux avec population simulée'!N124</f>
        <v>38253.0896411403</v>
      </c>
      <c r="BF38" s="4" t="n">
        <f aca="false">BF13*'Taux avec population simulée'!O124</f>
        <v>38583.6012196634</v>
      </c>
      <c r="BG38" s="4" t="n">
        <f aca="false">BG13*'Taux avec population simulée'!P124</f>
        <v>38236.8357568314</v>
      </c>
      <c r="BH38" s="4" t="n">
        <f aca="false">BH13*'Taux avec population simulée'!Q124</f>
        <v>38670.4921266621</v>
      </c>
      <c r="BI38" s="4" t="n">
        <f aca="false">BI13*'Taux avec population simulée'!R124</f>
        <v>39069.2038657048</v>
      </c>
      <c r="BJ38" s="4" t="n">
        <f aca="false">BJ13*'Taux avec population simulée'!S124</f>
        <v>39200.6321244686</v>
      </c>
      <c r="BK38" s="4" t="n">
        <f aca="false">BK13*'Taux avec population simulée'!T124</f>
        <v>38512.4813708409</v>
      </c>
      <c r="BL38" s="4" t="n">
        <f aca="false">BL13*'Taux avec population simulée'!U124</f>
        <v>38159.612686004</v>
      </c>
      <c r="BM38" s="4" t="n">
        <f aca="false">BM13*'Taux avec population simulée'!V124</f>
        <v>38102.700788914</v>
      </c>
      <c r="BN38" s="4" t="n">
        <f aca="false">BN13*'Taux avec population simulée'!W124</f>
        <v>39987.6625031758</v>
      </c>
      <c r="BO38" s="4" t="n">
        <f aca="false">BO13*'Taux avec population simulée'!X124</f>
        <v>39011.8661253569</v>
      </c>
      <c r="BP38" s="4" t="n">
        <f aca="false">BP13*'Taux avec population simulée'!Y124</f>
        <v>38049.4676849285</v>
      </c>
      <c r="BQ38" s="4" t="n">
        <f aca="false">BQ13*'Taux avec population simulée'!Z124</f>
        <v>38744.6698475065</v>
      </c>
      <c r="BR38" s="4" t="n">
        <f aca="false">BR13*'Taux avec population simulée'!AA124</f>
        <v>38988.4077144817</v>
      </c>
      <c r="BS38" s="4" t="n">
        <f aca="false">BS13*'Taux avec population simulée'!AB124</f>
        <v>39341.8331841101</v>
      </c>
      <c r="BT38" s="4" t="n">
        <f aca="false">BT13*'Taux avec population simulée'!AC124</f>
        <v>39339.4226413235</v>
      </c>
      <c r="BU38" s="4" t="n">
        <f aca="false">BU13*'Taux avec population simulée'!AD124</f>
        <v>39099.4871290336</v>
      </c>
      <c r="BV38" s="4" t="n">
        <f aca="false">BV13*'Taux avec population simulée'!AE124</f>
        <v>38562.8294748251</v>
      </c>
      <c r="BW38" s="4" t="n">
        <f aca="false">BW13*'Taux avec population simulée'!AF124</f>
        <v>39582.2646097302</v>
      </c>
      <c r="BX38" s="4" t="n">
        <f aca="false">BX13*'Taux avec population simulée'!AG124</f>
        <v>40159.9908599791</v>
      </c>
      <c r="BY38" s="4" t="n">
        <f aca="false">BY13*'Taux avec population simulée'!AH124</f>
        <v>40398.8310132504</v>
      </c>
      <c r="BZ38" s="4" t="n">
        <f aca="false">BZ13*'Taux avec population simulée'!AI124</f>
        <v>39891.7101675003</v>
      </c>
      <c r="CA38" s="4" t="n">
        <f aca="false">CA13*'Taux avec population simulée'!AJ124</f>
        <v>39855.5791194935</v>
      </c>
      <c r="CB38" s="4" t="n">
        <f aca="false">CB13*'Taux avec population simulée'!AK124</f>
        <v>40718.3211257003</v>
      </c>
      <c r="CC38" s="4" t="n">
        <f aca="false">CC13*'Taux avec population simulée'!AL124</f>
        <v>41417.2463034061</v>
      </c>
      <c r="CD38" s="4" t="n">
        <f aca="false">CD13*'Taux avec population simulée'!AM124</f>
        <v>41701.4038803989</v>
      </c>
      <c r="CE38" s="4" t="n">
        <f aca="false">CE13*'Taux avec population simulée'!AN124</f>
        <v>42358.8224017426</v>
      </c>
      <c r="CF38" s="4" t="n">
        <f aca="false">CF13*'Taux avec population simulée'!AO124</f>
        <v>42547.7667760038</v>
      </c>
      <c r="CG38" s="4" t="n">
        <f aca="false">CG13*'Taux avec population simulée'!AP124</f>
        <v>41868.2888501621</v>
      </c>
      <c r="CH38" s="4" t="n">
        <f aca="false">CH13*'Taux avec population simulée'!AQ124</f>
        <v>42003.6187758971</v>
      </c>
      <c r="CI38" s="4" t="n">
        <f aca="false">CI13*'Taux avec population simulée'!AR124</f>
        <v>42778.7325079048</v>
      </c>
      <c r="CJ38" s="4" t="n">
        <f aca="false">CJ13*'Taux avec population simulée'!AS124</f>
        <v>43681.0197706438</v>
      </c>
      <c r="CK38" s="4" t="n">
        <f aca="false">CK13*'Taux avec population simulée'!AT124</f>
        <v>43871.3682403313</v>
      </c>
      <c r="CL38" s="4" t="n">
        <f aca="false">CL13*'Taux avec population simulée'!AU124</f>
        <v>43087.2875188994</v>
      </c>
      <c r="CM38" s="4" t="n">
        <f aca="false">CM13*'Taux avec population simulée'!AV124</f>
        <v>42848.8260504432</v>
      </c>
      <c r="CN38" s="4" t="n">
        <f aca="false">CN13*'Taux avec population simulée'!AW124</f>
        <v>42685.8129349619</v>
      </c>
      <c r="CO38" s="4" t="n">
        <f aca="false">CO13*'Taux avec population simulée'!AX124</f>
        <v>43418.5382358367</v>
      </c>
      <c r="CP38" s="4" t="n">
        <f aca="false">CP13*'Taux avec population simulée'!AY124</f>
        <v>43955.779176826</v>
      </c>
      <c r="CQ38" s="4" t="n">
        <f aca="false">CQ13*'Taux avec population simulée'!AZ124</f>
        <v>43514.2469431729</v>
      </c>
      <c r="CR38" s="4" t="n">
        <f aca="false">CR13*'Taux avec population simulée'!BA124</f>
        <v>43495.675877883</v>
      </c>
      <c r="CS38" s="4" t="n">
        <f aca="false">CS13*'Taux avec population simulée'!BB124</f>
        <v>43084.1756926513</v>
      </c>
      <c r="CT38" s="4" t="n">
        <f aca="false">CT13*'Taux avec population simulée'!BC124</f>
        <v>43690.1739847294</v>
      </c>
      <c r="CU38" s="4" t="n">
        <f aca="false">CU13*'Taux avec population simulée'!BD124</f>
        <v>44100.5502086598</v>
      </c>
      <c r="CV38" s="4" t="n">
        <f aca="false">CV13*'Taux avec population simulée'!BE124</f>
        <v>43718.9387089982</v>
      </c>
      <c r="CW38" s="4" t="n">
        <f aca="false">CW13*'Taux avec population simulée'!BF124</f>
        <v>43462.978216471</v>
      </c>
      <c r="CX38" s="4" t="n">
        <f aca="false">CX13*'Taux avec population simulée'!BG124</f>
        <v>43938.6861463933</v>
      </c>
      <c r="CY38" s="4" t="n">
        <f aca="false">CY13*'Taux avec population simulée'!BH124</f>
        <v>44430.1605070566</v>
      </c>
      <c r="CZ38" s="4" t="n">
        <f aca="false">CZ13*'Taux avec population simulée'!BI124</f>
        <v>45133.2934608239</v>
      </c>
      <c r="DA38" s="4" t="n">
        <f aca="false">DA13*'Taux avec population simulée'!BJ124</f>
        <v>47797.7050250164</v>
      </c>
      <c r="DB38" s="4" t="n">
        <f aca="false">DB13*'Taux avec population simulée'!BK124</f>
        <v>47378.8961519549</v>
      </c>
      <c r="DC38" s="4" t="n">
        <f aca="false">DC13*'Taux avec population simulée'!BL124</f>
        <v>47748.3015767305</v>
      </c>
      <c r="DD38" s="4" t="n">
        <f aca="false">DD13*'Taux avec population simulée'!BM124</f>
        <v>48763.0131724859</v>
      </c>
      <c r="DE38" s="4" t="n">
        <f aca="false">DE13*'Taux avec population simulée'!BN124</f>
        <v>47960.3023283415</v>
      </c>
      <c r="DF38" s="4" t="n">
        <f aca="false">DF13*'Taux avec population simulée'!BO124</f>
        <v>49206.5799368639</v>
      </c>
      <c r="DG38" s="4" t="n">
        <f aca="false">DG13*'Taux avec population simulée'!BP124</f>
        <v>48963.4724498586</v>
      </c>
      <c r="DH38" s="4" t="n">
        <f aca="false">DH13*'Taux avec population simulée'!BQ124</f>
        <v>49106.5544293294</v>
      </c>
      <c r="DI38" s="4" t="n">
        <f aca="false">DI13*'Taux avec population simulée'!BR124</f>
        <v>49412.9844477268</v>
      </c>
      <c r="DJ38" s="4" t="n">
        <f aca="false">DJ13*'Taux avec population simulée'!BS124</f>
        <v>48454.2008042366</v>
      </c>
      <c r="DK38" s="4" t="n">
        <f aca="false">DK13*'Taux avec population simulée'!BT124</f>
        <v>48250.1761560321</v>
      </c>
      <c r="DL38" s="4" t="n">
        <f aca="false">DL13*'Taux avec population simulée'!BU124</f>
        <v>47508.0375255005</v>
      </c>
      <c r="DM38" s="4" t="n">
        <f aca="false">DM13*'Taux avec population simulée'!BV124</f>
        <v>48454.1484797742</v>
      </c>
      <c r="DN38" s="4" t="n">
        <f aca="false">DN13*'Taux avec population simulée'!BW124</f>
        <v>48617.076882752</v>
      </c>
      <c r="DO38" s="4" t="n">
        <f aca="false">DO13*'Taux avec population simulée'!BX124</f>
        <v>48750.8593608778</v>
      </c>
      <c r="DP38" s="4" t="n">
        <f aca="false">DP13*'Taux avec population simulée'!BY124</f>
        <v>48949.9511014039</v>
      </c>
      <c r="DQ38" s="4" t="n">
        <f aca="false">DQ13*'Taux avec population simulée'!BZ124</f>
        <v>48796.2299142692</v>
      </c>
      <c r="DR38" s="4" t="n">
        <f aca="false">DR13*'Taux avec population simulée'!CA124</f>
        <v>48370.1888445676</v>
      </c>
      <c r="DS38" s="4" t="n">
        <f aca="false">DS13*'Taux avec population simulée'!CB124</f>
        <v>48578.8482755992</v>
      </c>
      <c r="DT38" s="4" t="n">
        <f aca="false">DT13*'Taux avec population simulée'!CC124</f>
        <v>48880.2510962319</v>
      </c>
      <c r="DU38" s="4" t="n">
        <f aca="false">DU13*'Taux avec population simulée'!CD124</f>
        <v>48293.8568396156</v>
      </c>
      <c r="DV38" s="4" t="n">
        <f aca="false">DV13*'Taux avec population simulée'!CE124</f>
        <v>48201.3459655881</v>
      </c>
      <c r="DW38" s="4" t="n">
        <f aca="false">DW13*'Taux avec population simulée'!CF124</f>
        <v>47426.8665775893</v>
      </c>
      <c r="DX38" s="4" t="n">
        <f aca="false">DX13*'Taux avec population simulée'!CG124</f>
        <v>46126.2115964219</v>
      </c>
      <c r="DY38" s="4" t="n">
        <f aca="false">DY13*'Taux avec population simulée'!CH124</f>
        <v>46587.0508976827</v>
      </c>
      <c r="DZ38" s="4" t="n">
        <f aca="false">DZ13*'Taux avec population simulée'!CI124</f>
        <v>46168.9020066335</v>
      </c>
      <c r="EA38" s="4" t="n">
        <f aca="false">EA13*'Taux avec population simulée'!CJ124</f>
        <v>46808.3470099879</v>
      </c>
      <c r="EB38" s="4" t="n">
        <f aca="false">EB13*'Taux avec population simulée'!CK124</f>
        <v>47086.4727550295</v>
      </c>
      <c r="EC38" s="4" t="n">
        <f aca="false">EC13*'Taux avec population simulée'!CL124</f>
        <v>47652.2175410143</v>
      </c>
      <c r="ED38" s="4" t="n">
        <f aca="false">ED13*'Taux avec population simulée'!CM124</f>
        <v>49585.5481756275</v>
      </c>
      <c r="EE38" s="4" t="n">
        <f aca="false">EE13*'Taux avec population simulée'!CN124</f>
        <v>50296.9091390679</v>
      </c>
      <c r="EF38" s="4" t="n">
        <f aca="false">EF13*'Taux avec population simulée'!CO124</f>
        <v>51363.9528999308</v>
      </c>
      <c r="EG38" s="4" t="n">
        <f aca="false">EG13*'Taux avec population simulée'!CP124</f>
        <v>51563.4410018953</v>
      </c>
      <c r="EH38" s="4" t="n">
        <f aca="false">EH13*'Taux avec population simulée'!CQ124</f>
        <v>51414.7749381051</v>
      </c>
      <c r="EI38" s="4" t="n">
        <f aca="false">EI13*'Taux avec population simulée'!CR124</f>
        <v>52250.5390691459</v>
      </c>
      <c r="EJ38" s="4" t="n">
        <f aca="false">EJ13*'Taux avec population simulée'!CS124</f>
        <v>51883.2066602453</v>
      </c>
      <c r="EK38" s="4" t="n">
        <f aca="false">EK13*'Taux avec population simulée'!CT124</f>
        <v>52251.3795358942</v>
      </c>
      <c r="EL38" s="4" t="n">
        <f aca="false">EL13*'Taux avec population simulée'!CU124</f>
        <v>52179.3378899811</v>
      </c>
      <c r="EM38" s="4" t="n">
        <f aca="false">EM13*'Taux avec population simulée'!CV124</f>
        <v>52289.0472926161</v>
      </c>
      <c r="EN38" s="4" t="n">
        <f aca="false">EN13*'Taux avec population simulée'!CW124</f>
        <v>52107.9564115984</v>
      </c>
      <c r="EO38" s="4" t="n">
        <f aca="false">EO13*'Taux avec population simulée'!CX124</f>
        <v>52177.695927059</v>
      </c>
      <c r="EP38" s="4" t="n">
        <f aca="false">EP13*'Taux avec population simulée'!CY124</f>
        <v>53031.853612314</v>
      </c>
      <c r="EQ38" s="4" t="n">
        <f aca="false">EQ13*'Taux avec population simulée'!CZ124</f>
        <v>53173.96492265</v>
      </c>
      <c r="ER38" s="4" t="n">
        <f aca="false">ER13*'Taux avec population simulée'!DA124</f>
        <v>53978.3268182005</v>
      </c>
      <c r="ES38" s="4" t="n">
        <f aca="false">ES13*'Taux avec population simulée'!DB124</f>
        <v>54430.0901279989</v>
      </c>
      <c r="ET38" s="4" t="n">
        <f aca="false">ET13*'Taux avec population simulée'!DC124</f>
        <v>55641.1721015323</v>
      </c>
      <c r="EU38" s="4" t="n">
        <f aca="false">EU13*'Taux avec population simulée'!DD124</f>
        <v>54844.2023215899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15220.0000148351</v>
      </c>
      <c r="GQ38" s="4" t="n">
        <f aca="false">GQ13*'Taux avec population simulée'!C138</f>
        <v>22639.8687452631</v>
      </c>
      <c r="GR38" s="4" t="n">
        <f aca="false">GR13*'Taux avec population simulée'!D138</f>
        <v>19911.18479364</v>
      </c>
      <c r="GS38" s="4" t="n">
        <f aca="false">GS13*'Taux avec population simulée'!E138</f>
        <v>14033.84614128</v>
      </c>
      <c r="GT38" s="4" t="n">
        <f aca="false">GT13*'Taux avec population simulée'!F138</f>
        <v>15516.2453507304</v>
      </c>
      <c r="GU38" s="4" t="n">
        <f aca="false">GU13*'Taux avec population simulée'!G138</f>
        <v>13518.1958436776</v>
      </c>
      <c r="GV38" s="4" t="n">
        <f aca="false">GV13*'Taux avec population simulée'!H138</f>
        <v>11716.0254446998</v>
      </c>
      <c r="GW38" s="4" t="n">
        <f aca="false">GW13*'Taux avec population simulée'!I138</f>
        <v>9429.47536599765</v>
      </c>
      <c r="GX38" s="4" t="n">
        <f aca="false">GX13*'Taux avec population simulée'!J138</f>
        <v>7229.4146798605</v>
      </c>
      <c r="GY38" s="4" t="n">
        <f aca="false">GY13*'Taux avec population simulée'!K138</f>
        <v>14499.4253838768</v>
      </c>
      <c r="GZ38" s="4" t="n">
        <f aca="false">GZ13*'Taux avec population simulée'!L138</f>
        <v>13052.1477571818</v>
      </c>
      <c r="HA38" s="1" t="n">
        <f aca="false">HA13*'Taux avec population simulée'!M138</f>
        <v>16093.3036074082</v>
      </c>
      <c r="HB38" s="4" t="n">
        <f aca="false">HB13*'Taux avec population simulée'!N138</f>
        <v>16488.4209302223</v>
      </c>
      <c r="HC38" s="4" t="n">
        <f aca="false">HC13*'Taux avec population simulée'!O138</f>
        <v>16637.0438530717</v>
      </c>
      <c r="HD38" s="4" t="n">
        <f aca="false">HD13*'Taux avec population simulée'!P138</f>
        <v>16419.6792071266</v>
      </c>
      <c r="HE38" s="4" t="n">
        <f aca="false">HE13*'Taux avec population simulée'!Q138</f>
        <v>16810.6201856553</v>
      </c>
      <c r="HF38" s="4" t="n">
        <f aca="false">HF13*'Taux avec population simulée'!R138</f>
        <v>16900.8541315926</v>
      </c>
      <c r="HG38" s="4" t="n">
        <f aca="false">HG13*'Taux avec population simulée'!S138</f>
        <v>17220.8850079587</v>
      </c>
      <c r="HH38" s="4" t="n">
        <f aca="false">HH13*'Taux avec population simulée'!T138</f>
        <v>17473.1261330765</v>
      </c>
      <c r="HI38" s="4" t="n">
        <f aca="false">HI13*'Taux avec population simulée'!U138</f>
        <v>17764.2988731499</v>
      </c>
      <c r="HJ38" s="4" t="n">
        <f aca="false">HJ13*'Taux avec population simulée'!V138</f>
        <v>17755.9087875068</v>
      </c>
      <c r="HK38" s="4" t="n">
        <f aca="false">HK13*'Taux avec population simulée'!W138</f>
        <v>18123.8626095763</v>
      </c>
      <c r="HL38" s="4" t="n">
        <f aca="false">HL13*'Taux avec population simulée'!X138</f>
        <v>18252.8855190049</v>
      </c>
      <c r="HM38" s="4" t="n">
        <f aca="false">HM13*'Taux avec population simulée'!Y138</f>
        <v>17905.554300694</v>
      </c>
      <c r="HN38" s="4" t="n">
        <f aca="false">HN13*'Taux avec population simulée'!Z138</f>
        <v>17981.2603579984</v>
      </c>
      <c r="HO38" s="4" t="n">
        <f aca="false">HO13*'Taux avec population simulée'!AA138</f>
        <v>18076.0732133428</v>
      </c>
      <c r="HP38" s="4" t="n">
        <f aca="false">HP13*'Taux avec population simulée'!AB138</f>
        <v>17959.4258635685</v>
      </c>
      <c r="HQ38" s="4" t="n">
        <f aca="false">HQ13*'Taux avec population simulée'!AC138</f>
        <v>18069.474036743</v>
      </c>
      <c r="HR38" s="4" t="n">
        <f aca="false">HR13*'Taux avec population simulée'!AD138</f>
        <v>18344.7365596755</v>
      </c>
      <c r="HS38" s="4" t="n">
        <f aca="false">HS13*'Taux avec population simulée'!AE138</f>
        <v>18452.3638070677</v>
      </c>
      <c r="HT38" s="4" t="n">
        <f aca="false">HT13*'Taux avec population simulée'!AF138</f>
        <v>18701.345822165</v>
      </c>
      <c r="HU38" s="4" t="n">
        <f aca="false">HU13*'Taux avec population simulée'!AG138</f>
        <v>18640.4534880324</v>
      </c>
      <c r="HV38" s="4" t="n">
        <f aca="false">HV13*'Taux avec population simulée'!AH138</f>
        <v>18306.1917056786</v>
      </c>
      <c r="HW38" s="4" t="n">
        <f aca="false">HW13*'Taux avec population simulée'!AI138</f>
        <v>18550.2487498033</v>
      </c>
      <c r="HX38" s="4" t="n">
        <f aca="false">HX13*'Taux avec population simulée'!AJ138</f>
        <v>18470.1001348059</v>
      </c>
      <c r="HY38" s="4" t="n">
        <f aca="false">HY13*'Taux avec population simulée'!AK138</f>
        <v>18569.8751500013</v>
      </c>
      <c r="HZ38" s="4" t="n">
        <f aca="false">HZ13*'Taux avec population simulée'!AL138</f>
        <v>18209.90796849</v>
      </c>
      <c r="IA38" s="4" t="n">
        <f aca="false">IA13*'Taux avec population simulée'!AM138</f>
        <v>17779.7603815033</v>
      </c>
      <c r="IB38" s="4" t="n">
        <f aca="false">IB13*'Taux avec population simulée'!AN138</f>
        <v>18055.1689714991</v>
      </c>
      <c r="IC38" s="4" t="n">
        <f aca="false">IC13*'Taux avec population simulée'!AO138</f>
        <v>18055.2687013801</v>
      </c>
      <c r="ID38" s="4" t="n">
        <f aca="false">ID13*'Taux avec population simulée'!AP138</f>
        <v>18272.8106907166</v>
      </c>
      <c r="IE38" s="4" t="n">
        <f aca="false">IE13*'Taux avec population simulée'!AQ138</f>
        <v>18508.466159912</v>
      </c>
      <c r="IF38" s="4" t="n">
        <f aca="false">IF13*'Taux avec population simulée'!AR138</f>
        <v>18708.4754278541</v>
      </c>
      <c r="IG38" s="4" t="n">
        <f aca="false">IG13*'Taux avec population simulée'!AS138</f>
        <v>19555.7169934518</v>
      </c>
      <c r="IH38" s="4" t="n">
        <f aca="false">IH13*'Taux avec population simulée'!AT138</f>
        <v>19919.4318547201</v>
      </c>
      <c r="II38" s="4" t="n">
        <f aca="false">II13*'Taux avec population simulée'!AU138</f>
        <v>19982.2247906699</v>
      </c>
      <c r="IJ38" s="4" t="n">
        <f aca="false">IJ13*'Taux avec population simulée'!AV138</f>
        <v>20467.9579513869</v>
      </c>
      <c r="IK38" s="4" t="n">
        <f aca="false">IK13*'Taux avec population simulée'!AW138</f>
        <v>20559.1890987589</v>
      </c>
      <c r="IL38" s="4" t="n">
        <f aca="false">IL13*'Taux avec population simulée'!AX138</f>
        <v>20431.2130429309</v>
      </c>
      <c r="IM38" s="4" t="n">
        <f aca="false">IM13*'Taux avec population simulée'!AY138</f>
        <v>20684.1180628974</v>
      </c>
      <c r="IN38" s="4" t="n">
        <f aca="false">IN13*'Taux avec population simulée'!AZ138</f>
        <v>20649.0671814869</v>
      </c>
      <c r="IO38" s="4" t="n">
        <f aca="false">IO13*'Taux avec population simulée'!BA138</f>
        <v>20447.7069323509</v>
      </c>
      <c r="IP38" s="4" t="n">
        <f aca="false">IP13*'Taux avec population simulée'!BB138</f>
        <v>20572.0088953904</v>
      </c>
      <c r="IQ38" s="4" t="n">
        <f aca="false">IQ13*'Taux avec population simulée'!BC138</f>
        <v>20449.9494285035</v>
      </c>
      <c r="IR38" s="4" t="n">
        <f aca="false">IR13*'Taux avec population simulée'!BD138</f>
        <v>20705.6195093247</v>
      </c>
      <c r="IS38" s="4" t="n">
        <f aca="false">IS13*'Taux avec population simulée'!BE138</f>
        <v>20134.9895101665</v>
      </c>
      <c r="IT38" s="4" t="n">
        <f aca="false">IT13*'Taux avec population simulée'!BF138</f>
        <v>20297.3617860873</v>
      </c>
      <c r="IU38" s="4" t="n">
        <f aca="false">IU13*'Taux avec population simulée'!BG138</f>
        <v>20098.6409654029</v>
      </c>
      <c r="IV38" s="4" t="n">
        <f aca="false">IV13*'Taux avec population simulée'!BH138</f>
        <v>19837.0097187607</v>
      </c>
      <c r="IW38" s="4" t="n">
        <f aca="false">IW13*'Taux avec population simulée'!BI138</f>
        <v>20067.810046107</v>
      </c>
      <c r="IX38" s="4" t="n">
        <f aca="false">IX13*'Taux avec population simulée'!BJ138</f>
        <v>19587.3429151315</v>
      </c>
      <c r="IY38" s="4" t="n">
        <f aca="false">IY13*'Taux avec population simulée'!BK138</f>
        <v>19461.7359599493</v>
      </c>
      <c r="IZ38" s="4" t="n">
        <f aca="false">IZ13*'Taux avec population simulée'!BL138</f>
        <v>19266.3207416868</v>
      </c>
      <c r="JA38" s="4" t="n">
        <f aca="false">JA13*'Taux avec population simulée'!BM138</f>
        <v>18961.1124700913</v>
      </c>
      <c r="JB38" s="4" t="n">
        <f aca="false">JB13*'Taux avec population simulée'!BN138</f>
        <v>18909.8301552438</v>
      </c>
      <c r="JC38" s="4" t="n">
        <f aca="false">JC13*'Taux avec population simulée'!BO138</f>
        <v>19043.3215475377</v>
      </c>
      <c r="JD38" s="4" t="n">
        <f aca="false">JD13*'Taux avec population simulée'!BP138</f>
        <v>18968.2015772325</v>
      </c>
      <c r="JE38" s="4" t="n">
        <f aca="false">JE13*'Taux avec population simulée'!BQ138</f>
        <v>19127.487787645</v>
      </c>
      <c r="JF38" s="4" t="n">
        <f aca="false">JF13*'Taux avec population simulée'!BR138</f>
        <v>19370.532067969</v>
      </c>
      <c r="JG38" s="4" t="n">
        <f aca="false">JG13*'Taux avec population simulée'!BS138</f>
        <v>19200.7487874851</v>
      </c>
      <c r="JH38" s="4" t="n">
        <f aca="false">JH13*'Taux avec population simulée'!BT138</f>
        <v>19102.7669642118</v>
      </c>
      <c r="JI38" s="4" t="n">
        <f aca="false">JI13*'Taux avec population simulée'!BU138</f>
        <v>20088.7743542223</v>
      </c>
      <c r="JJ38" s="4" t="n">
        <f aca="false">JJ13*'Taux avec population simulée'!BV138</f>
        <v>20346.1391075725</v>
      </c>
      <c r="JK38" s="4" t="n">
        <f aca="false">JK13*'Taux avec population simulée'!BW138</f>
        <v>20583.7862860535</v>
      </c>
      <c r="JL38" s="4" t="n">
        <f aca="false">JL13*'Taux avec population simulée'!BX138</f>
        <v>20850.1160920534</v>
      </c>
      <c r="JM38" s="4" t="n">
        <f aca="false">JM13*'Taux avec population simulée'!BY138</f>
        <v>21300.8184707017</v>
      </c>
      <c r="JN38" s="4" t="n">
        <f aca="false">JN13*'Taux avec population simulée'!BZ138</f>
        <v>21082.0216505191</v>
      </c>
      <c r="JO38" s="4" t="n">
        <f aca="false">JO13*'Taux avec population simulée'!CA138</f>
        <v>21443.5560233547</v>
      </c>
      <c r="JP38" s="4" t="n">
        <f aca="false">JP13*'Taux avec population simulée'!CB138</f>
        <v>21795.0286560333</v>
      </c>
      <c r="JQ38" s="4" t="n">
        <f aca="false">JQ13*'Taux avec population simulée'!CC138</f>
        <v>21464.853813709</v>
      </c>
      <c r="JR38" s="4" t="n">
        <f aca="false">JR13*'Taux avec population simulée'!CD138</f>
        <v>21986.067184784</v>
      </c>
      <c r="JS38" s="4" t="n">
        <f aca="false">JS13*'Taux avec population simulée'!CE138</f>
        <v>22219.4687508563</v>
      </c>
      <c r="JT38" s="4" t="n">
        <f aca="false">JT13*'Taux avec population simulée'!CF138</f>
        <v>22525.1375973626</v>
      </c>
      <c r="JU38" s="4" t="n">
        <f aca="false">JU13*'Taux avec population simulée'!CG138</f>
        <v>22806.8896489619</v>
      </c>
      <c r="JV38" s="4" t="n">
        <f aca="false">JV13*'Taux avec population simulée'!CH138</f>
        <v>23197.195167567</v>
      </c>
      <c r="JW38" s="4" t="n">
        <f aca="false">JW13*'Taux avec population simulée'!CI138</f>
        <v>23076.7761603824</v>
      </c>
      <c r="JX38" s="4" t="n">
        <f aca="false">JX13*'Taux avec population simulée'!CJ138</f>
        <v>22993.4988178564</v>
      </c>
      <c r="JY38" s="4" t="n">
        <f aca="false">JY13*'Taux avec population simulée'!CK138</f>
        <v>23221.7104200177</v>
      </c>
      <c r="JZ38" s="4" t="n">
        <f aca="false">JZ13*'Taux avec population simulée'!CL138</f>
        <v>23116.0070233064</v>
      </c>
      <c r="KA38" s="4" t="n">
        <f aca="false">KA13*'Taux avec population simulée'!CM138</f>
        <v>23423.7907365957</v>
      </c>
      <c r="KB38" s="4" t="n">
        <f aca="false">KB13*'Taux avec population simulée'!CN138</f>
        <v>23737.7660560843</v>
      </c>
      <c r="KC38" s="4" t="n">
        <f aca="false">KC13*'Taux avec population simulée'!CO138</f>
        <v>23489.5637547522</v>
      </c>
      <c r="KD38" s="4" t="n">
        <f aca="false">KD13*'Taux avec population simulée'!CP138</f>
        <v>23597.7213374446</v>
      </c>
      <c r="KE38" s="4" t="n">
        <f aca="false">KE13*'Taux avec population simulée'!CQ138</f>
        <v>23723.1551895853</v>
      </c>
      <c r="KF38" s="4" t="n">
        <f aca="false">KF13*'Taux avec population simulée'!CR138</f>
        <v>23710.0475741951</v>
      </c>
      <c r="KG38" s="4" t="n">
        <f aca="false">KG13*'Taux avec population simulée'!CS138</f>
        <v>24164.5112434937</v>
      </c>
      <c r="KH38" s="4" t="n">
        <f aca="false">KH13*'Taux avec population simulée'!CT138</f>
        <v>24426.5833447437</v>
      </c>
      <c r="KI38" s="4" t="n">
        <f aca="false">KI13*'Taux avec population simulée'!CU138</f>
        <v>24542.482779125</v>
      </c>
      <c r="KJ38" s="4" t="n">
        <f aca="false">KJ13*'Taux avec population simulée'!CV138</f>
        <v>24832.4795939209</v>
      </c>
      <c r="KK38" s="4" t="n">
        <f aca="false">KK13*'Taux avec population simulée'!CW138</f>
        <v>25552.4598642663</v>
      </c>
      <c r="KL38" s="4" t="n">
        <f aca="false">KL13*'Taux avec population simulée'!CX138</f>
        <v>25685.7216593396</v>
      </c>
      <c r="KM38" s="4" t="n">
        <f aca="false">KM13*'Taux avec population simulée'!CY138</f>
        <v>25838.4722081621</v>
      </c>
      <c r="KN38" s="4" t="n">
        <f aca="false">KN13*'Taux avec population simulée'!CZ138</f>
        <v>26121.5789903388</v>
      </c>
      <c r="KO38" s="4" t="n">
        <f aca="false">KO13*'Taux avec population simulée'!DA138</f>
        <v>26167.7060733277</v>
      </c>
      <c r="KP38" s="4" t="n">
        <f aca="false">KP13*'Taux avec population simulée'!DB138</f>
        <v>26262.4037113896</v>
      </c>
      <c r="KQ38" s="4" t="n">
        <f aca="false">KQ13*'Taux avec population simulée'!DC138</f>
        <v>26308.1973486632</v>
      </c>
      <c r="KR38" s="4" t="n">
        <f aca="false">KR13*'Taux avec population simulée'!DD138</f>
        <v>26309.8998383311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n">
        <f aca="false">SUM(AS28:AS38)/AS39</f>
        <v>0.0665652439441903</v>
      </c>
      <c r="AT40" s="14" t="n">
        <f aca="false">SUM(AT28:AT38)/AT39</f>
        <v>0.064375165812019</v>
      </c>
      <c r="AU40" s="14" t="n">
        <f aca="false">SUM(AU28:AU38)/AU39</f>
        <v>0.065389211882165</v>
      </c>
      <c r="AV40" s="14" t="n">
        <f aca="false">SUM(AV28:AV38)/AV39</f>
        <v>0.0620015682287853</v>
      </c>
      <c r="AW40" s="14" t="n">
        <f aca="false">SUM(AW28:AW38)/AW39</f>
        <v>0.0636969346633024</v>
      </c>
      <c r="AX40" s="14" t="n">
        <f aca="false">SUM(AX28:AX38)/AX39</f>
        <v>0.0622491061766636</v>
      </c>
      <c r="AY40" s="14" t="n">
        <f aca="false">SUM(AY28:AY38)/AY39</f>
        <v>0.0608168311769546</v>
      </c>
      <c r="AZ40" s="14" t="n">
        <f aca="false">SUM(AZ28:AZ38)/AZ39</f>
        <v>0.0592724075496912</v>
      </c>
      <c r="BA40" s="14" t="n">
        <f aca="false">SUM(BA28:BA38)/BA39</f>
        <v>0.0579480243972422</v>
      </c>
      <c r="BB40" s="14" t="n">
        <f aca="false">SUM(BB28:BB38)/BB39</f>
        <v>0.0609966782379705</v>
      </c>
      <c r="BC40" s="14" t="n">
        <f aca="false">SUM(BC28:BC38)/BC39</f>
        <v>0.0651008249388643</v>
      </c>
      <c r="BD40" s="15" t="n">
        <f aca="false">SUM(BD28:BD38)/BD39</f>
        <v>0.0689533801200751</v>
      </c>
      <c r="BE40" s="14" t="n">
        <v>0.0675</v>
      </c>
      <c r="BF40" s="14" t="n">
        <f aca="false">(BE40*50/51+DD40*1/51)</f>
        <v>0.0676470588235294</v>
      </c>
      <c r="BG40" s="14" t="n">
        <f aca="false">(BE40*49/51+DD40*2/51)</f>
        <v>0.0677941176470588</v>
      </c>
      <c r="BH40" s="14" t="n">
        <f aca="false">(BE40*48/51+DD40*3/51)</f>
        <v>0.0679411764705882</v>
      </c>
      <c r="BI40" s="14" t="n">
        <f aca="false">(BE40*47/51+DD40*4/51)</f>
        <v>0.0680882352941176</v>
      </c>
      <c r="BJ40" s="14" t="n">
        <f aca="false">(BE40*46/51+DD40*5/51)</f>
        <v>0.0682352941176471</v>
      </c>
      <c r="BK40" s="14" t="n">
        <f aca="false">(BE40*45/51+DD40*6/51)</f>
        <v>0.0683823529411765</v>
      </c>
      <c r="BL40" s="14" t="n">
        <f aca="false">(BE40*44/51+DD40*7/51)</f>
        <v>0.0685294117647059</v>
      </c>
      <c r="BM40" s="14" t="n">
        <f aca="false">(BE40*43/51+DD40*8/51)</f>
        <v>0.0686764705882353</v>
      </c>
      <c r="BN40" s="14" t="n">
        <f aca="false">(BE40*42/51+DD40*9/51)</f>
        <v>0.0688235294117647</v>
      </c>
      <c r="BO40" s="14" t="n">
        <f aca="false">(BE40*41/51+DD40*10/51)</f>
        <v>0.0689705882352941</v>
      </c>
      <c r="BP40" s="14" t="n">
        <f aca="false">(BE40*40/51+DD40*11/51)</f>
        <v>0.0691176470588235</v>
      </c>
      <c r="BQ40" s="14" t="n">
        <f aca="false">(BE40*39/51+DD40*12/51)</f>
        <v>0.069264705882353</v>
      </c>
      <c r="BR40" s="14" t="n">
        <f aca="false">(BE40*38/51+DD40*13/51)</f>
        <v>0.0694117647058824</v>
      </c>
      <c r="BS40" s="14" t="n">
        <f aca="false">(BE40*37/51+DD40*14/51)</f>
        <v>0.0695588235294118</v>
      </c>
      <c r="BT40" s="14" t="n">
        <f aca="false">(BE40*36/51+DD40*15/51)</f>
        <v>0.0697058823529412</v>
      </c>
      <c r="BU40" s="14" t="n">
        <f aca="false">(BE40*35/51+DD40*16/51)</f>
        <v>0.0698529411764706</v>
      </c>
      <c r="BV40" s="14" t="n">
        <f aca="false">(BE40*34/51+DD40*17/51)</f>
        <v>0.07</v>
      </c>
      <c r="BW40" s="14" t="n">
        <f aca="false">(BE40*33/51+DD40*18/51)</f>
        <v>0.0701470588235294</v>
      </c>
      <c r="BX40" s="14" t="n">
        <f aca="false">(BE40*32/51+DD40*19/51)</f>
        <v>0.0702941176470588</v>
      </c>
      <c r="BY40" s="14" t="n">
        <f aca="false">(BE40*31/51+DD40*20/51)</f>
        <v>0.0704411764705882</v>
      </c>
      <c r="BZ40" s="14" t="n">
        <f aca="false">(BE40*30/51+DD40*21/51)</f>
        <v>0.0705882352941176</v>
      </c>
      <c r="CA40" s="14" t="n">
        <f aca="false">(BE40*29/51+DD40*22/51)</f>
        <v>0.0707352941176471</v>
      </c>
      <c r="CB40" s="14" t="n">
        <f aca="false">(BE40*28/51+DD40*23/51)</f>
        <v>0.0708823529411765</v>
      </c>
      <c r="CC40" s="14" t="n">
        <f aca="false">(BE40*27/51+DD40*24/51)</f>
        <v>0.0710294117647059</v>
      </c>
      <c r="CD40" s="14" t="n">
        <f aca="false">(BE40*26/51+DD40*25/51)</f>
        <v>0.0711764705882353</v>
      </c>
      <c r="CE40" s="14" t="n">
        <f aca="false">(BE40*25/51+DD40*26/51)</f>
        <v>0.0713235294117647</v>
      </c>
      <c r="CF40" s="14" t="n">
        <f aca="false">(BE40*24/51+DD40*27/51)</f>
        <v>0.0714705882352941</v>
      </c>
      <c r="CG40" s="14" t="n">
        <f aca="false">(BE40*23/51+DD40*28/51)</f>
        <v>0.0716176470588235</v>
      </c>
      <c r="CH40" s="14" t="n">
        <f aca="false">(BE40*22/51+DD40*29/51)</f>
        <v>0.0717647058823529</v>
      </c>
      <c r="CI40" s="14" t="n">
        <f aca="false">(BE40*21/51+DD40*30/51)</f>
        <v>0.0719117647058824</v>
      </c>
      <c r="CJ40" s="14" t="n">
        <f aca="false">(BE40*20/51+DD40*31/51)</f>
        <v>0.0720588235294118</v>
      </c>
      <c r="CK40" s="14" t="n">
        <f aca="false">(BE40*19/51+DD40*32/51)</f>
        <v>0.0722058823529412</v>
      </c>
      <c r="CL40" s="14" t="n">
        <f aca="false">(BE40*18/51+DD40*33/51)</f>
        <v>0.0723529411764706</v>
      </c>
      <c r="CM40" s="14" t="n">
        <f aca="false">(BE40*17/51+DD40*34/51)</f>
        <v>0.0725</v>
      </c>
      <c r="CN40" s="14" t="n">
        <f aca="false">(BE40*16/51+DD40*35/51)</f>
        <v>0.0726470588235294</v>
      </c>
      <c r="CO40" s="14" t="n">
        <f aca="false">(BE40*15/51+DD40*36/51)</f>
        <v>0.0727941176470588</v>
      </c>
      <c r="CP40" s="14" t="n">
        <f aca="false">(BE40*14/51+DD40*37/51)</f>
        <v>0.0729411764705882</v>
      </c>
      <c r="CQ40" s="14" t="n">
        <f aca="false">(BE40*13/51+DD40*38/51)</f>
        <v>0.0730882352941176</v>
      </c>
      <c r="CR40" s="14" t="n">
        <f aca="false">(BE40*12/51+DD40*39/51)</f>
        <v>0.0732352941176471</v>
      </c>
      <c r="CS40" s="14" t="n">
        <f aca="false">(BE40*11/51+DD40*40/51)</f>
        <v>0.0733823529411765</v>
      </c>
      <c r="CT40" s="14" t="n">
        <f aca="false">(BE40*10/51+DD40*41/51)</f>
        <v>0.0735294117647059</v>
      </c>
      <c r="CU40" s="14" t="n">
        <f aca="false">(BE40*9/51+DD40*42/51)</f>
        <v>0.0736764705882353</v>
      </c>
      <c r="CV40" s="14" t="n">
        <f aca="false">(BE40*8/51+DD40*43/51)</f>
        <v>0.0738235294117647</v>
      </c>
      <c r="CW40" s="14" t="n">
        <f aca="false">(BE40*7/51+DD40*44/51)</f>
        <v>0.0739705882352941</v>
      </c>
      <c r="CX40" s="14" t="n">
        <f aca="false">(BE40*6/51+DD40*45/51)</f>
        <v>0.0741176470588235</v>
      </c>
      <c r="CY40" s="14" t="n">
        <f aca="false">(BE40*5/51+DD40*46/51)</f>
        <v>0.0742647058823529</v>
      </c>
      <c r="CZ40" s="14" t="n">
        <f aca="false">(BE40*4/51+DD40*47/51)</f>
        <v>0.0744117647058824</v>
      </c>
      <c r="DA40" s="14" t="n">
        <f aca="false">(BE40*3/51+DD40*48/51)</f>
        <v>0.0745588235294118</v>
      </c>
      <c r="DB40" s="14" t="n">
        <f aca="false">(BE40*2/51+DD40*49/51)</f>
        <v>0.0747058823529412</v>
      </c>
      <c r="DC40" s="14" t="n">
        <f aca="false">(BE40*1/51+DD40*50/51)</f>
        <v>0.0748529411764706</v>
      </c>
      <c r="DD40" s="14" t="n">
        <v>0.075</v>
      </c>
      <c r="DE40" s="14" t="n">
        <v>0.075</v>
      </c>
      <c r="DF40" s="14" t="n">
        <v>0.075</v>
      </c>
      <c r="DG40" s="14" t="n">
        <v>0.075</v>
      </c>
      <c r="DH40" s="14" t="n">
        <v>0.075</v>
      </c>
      <c r="DI40" s="14" t="n">
        <v>0.075</v>
      </c>
      <c r="DJ40" s="14" t="n">
        <v>0.075</v>
      </c>
      <c r="DK40" s="14" t="n">
        <v>0.075</v>
      </c>
      <c r="DL40" s="14" t="n">
        <v>0.075</v>
      </c>
      <c r="DM40" s="14" t="n">
        <v>0.075</v>
      </c>
      <c r="DN40" s="14" t="n">
        <v>0.075</v>
      </c>
      <c r="DO40" s="14" t="n">
        <v>0.075</v>
      </c>
      <c r="DP40" s="14" t="n">
        <v>0.075</v>
      </c>
      <c r="DQ40" s="14" t="n">
        <v>0.075</v>
      </c>
      <c r="DR40" s="14" t="n">
        <v>0.075</v>
      </c>
      <c r="DS40" s="14" t="n">
        <v>0.075</v>
      </c>
      <c r="DT40" s="14" t="n">
        <v>0.075</v>
      </c>
      <c r="DU40" s="14" t="n">
        <v>0.075</v>
      </c>
      <c r="DV40" s="14" t="n">
        <v>0.075</v>
      </c>
      <c r="DW40" s="14" t="n">
        <v>0.075</v>
      </c>
      <c r="DX40" s="14" t="n">
        <v>0.075</v>
      </c>
      <c r="DY40" s="14" t="n">
        <v>0.075</v>
      </c>
      <c r="DZ40" s="14" t="n">
        <v>0.075</v>
      </c>
      <c r="EA40" s="14" t="n">
        <v>0.075</v>
      </c>
      <c r="EB40" s="14" t="n">
        <v>0.075</v>
      </c>
      <c r="EC40" s="14" t="n">
        <v>0.075</v>
      </c>
      <c r="ED40" s="14" t="n">
        <v>0.075</v>
      </c>
      <c r="EE40" s="14" t="n">
        <v>0.075</v>
      </c>
      <c r="EF40" s="14" t="n">
        <v>0.075</v>
      </c>
      <c r="EG40" s="14" t="n">
        <v>0.075</v>
      </c>
      <c r="EH40" s="14" t="n">
        <v>0.075</v>
      </c>
      <c r="EI40" s="14" t="n">
        <v>0.075</v>
      </c>
      <c r="EJ40" s="14" t="n">
        <v>0.075</v>
      </c>
      <c r="EK40" s="14" t="n">
        <v>0.075</v>
      </c>
      <c r="EL40" s="14" t="n">
        <v>0.075</v>
      </c>
      <c r="EM40" s="14" t="n">
        <v>0.075</v>
      </c>
      <c r="EN40" s="14" t="n">
        <v>0.075</v>
      </c>
      <c r="EO40" s="14" t="n">
        <v>0.075</v>
      </c>
      <c r="EP40" s="14" t="n">
        <v>0.075</v>
      </c>
      <c r="EQ40" s="14" t="n">
        <v>0.075</v>
      </c>
      <c r="ER40" s="14" t="n">
        <v>0.075</v>
      </c>
      <c r="ES40" s="14" t="n">
        <v>0.075</v>
      </c>
      <c r="ET40" s="14" t="n">
        <v>0.075</v>
      </c>
      <c r="EU40" s="14" t="n">
        <v>0.075</v>
      </c>
      <c r="EV40" s="14" t="n">
        <v>0.075</v>
      </c>
      <c r="GO40" s="3" t="s">
        <v>40</v>
      </c>
      <c r="GP40" s="14" t="n">
        <f aca="false">SUM(GP28:GP38)/GP39</f>
        <v>0.0344993503318223</v>
      </c>
      <c r="GQ40" s="14" t="n">
        <f aca="false">SUM(GQ28:GQ38)/GQ39</f>
        <v>0.036276644260638</v>
      </c>
      <c r="GR40" s="14" t="n">
        <f aca="false">SUM(GR28:GR38)/GR39</f>
        <v>0.0365388382880233</v>
      </c>
      <c r="GS40" s="14" t="n">
        <f aca="false">SUM(GS28:GS38)/GS39</f>
        <v>0.0341316805759609</v>
      </c>
      <c r="GT40" s="14" t="n">
        <f aca="false">SUM(GT28:GT38)/GT39</f>
        <v>0.0332152514362619</v>
      </c>
      <c r="GU40" s="14" t="n">
        <f aca="false">SUM(GU28:GU38)/GU39</f>
        <v>0.0333933667184003</v>
      </c>
      <c r="GV40" s="14" t="n">
        <f aca="false">SUM(GV28:GV38)/GV39</f>
        <v>0.033542284145023</v>
      </c>
      <c r="GW40" s="14" t="n">
        <f aca="false">SUM(GW28:GW38)/GW39</f>
        <v>0.0337324191572667</v>
      </c>
      <c r="GX40" s="14" t="n">
        <f aca="false">SUM(GX28:GX38)/GX39</f>
        <v>0.0338493683359733</v>
      </c>
      <c r="GY40" s="14" t="n">
        <f aca="false">SUM(GY28:GY38)/GY39</f>
        <v>0.0353866167724298</v>
      </c>
      <c r="GZ40" s="14" t="n">
        <f aca="false">SUM(GZ28:GZ38)/GZ39</f>
        <v>0.0365267088659545</v>
      </c>
      <c r="HA40" s="15" t="n">
        <f aca="false">SUM(HA28:HA38)/HA39</f>
        <v>0.0406412733689727</v>
      </c>
      <c r="HB40" s="14" t="n">
        <v>0.04</v>
      </c>
      <c r="HC40" s="14" t="n">
        <f aca="false">(HB40*50/51+JA40*1/51)</f>
        <v>0.0400980392156863</v>
      </c>
      <c r="HD40" s="14" t="n">
        <f aca="false">(HB40*49/51+JA40*2/51)</f>
        <v>0.0401960784313726</v>
      </c>
      <c r="HE40" s="14" t="n">
        <f aca="false">(HB40*48/51+JA40*3/51)</f>
        <v>0.0402941176470588</v>
      </c>
      <c r="HF40" s="14" t="n">
        <f aca="false">(HB40*47/51+JA40*4/51)</f>
        <v>0.0403921568627451</v>
      </c>
      <c r="HG40" s="14" t="n">
        <f aca="false">(HB40*46/51+JA40*5/51)</f>
        <v>0.0404901960784314</v>
      </c>
      <c r="HH40" s="14" t="n">
        <f aca="false">(HB40*45/51+JA40*6/51)</f>
        <v>0.0405882352941176</v>
      </c>
      <c r="HI40" s="14" t="n">
        <f aca="false">(HB40*44/51+JA40*7/51)</f>
        <v>0.0406862745098039</v>
      </c>
      <c r="HJ40" s="14" t="n">
        <f aca="false">(HB40*43/51+JA40*8/51)</f>
        <v>0.0407843137254902</v>
      </c>
      <c r="HK40" s="14" t="n">
        <f aca="false">(HB40*42/51+JA40*9/51)</f>
        <v>0.0408823529411765</v>
      </c>
      <c r="HL40" s="14" t="n">
        <f aca="false">(HB40*41/51+JA40*10/51)</f>
        <v>0.0409803921568628</v>
      </c>
      <c r="HM40" s="14" t="n">
        <f aca="false">(HB40*40/51+JA40*11/51)</f>
        <v>0.041078431372549</v>
      </c>
      <c r="HN40" s="14" t="n">
        <f aca="false">(HB40*39/51+JA40*12/51)</f>
        <v>0.0411764705882353</v>
      </c>
      <c r="HO40" s="14" t="n">
        <f aca="false">(HB40*38/51+JA40*13/51)</f>
        <v>0.0412745098039216</v>
      </c>
      <c r="HP40" s="14" t="n">
        <f aca="false">(HB40*37/51+JA40*14/51)</f>
        <v>0.0413725490196079</v>
      </c>
      <c r="HQ40" s="14" t="n">
        <f aca="false">(HB40*36/51+JA40*15/51)</f>
        <v>0.0414705882352941</v>
      </c>
      <c r="HR40" s="14" t="n">
        <f aca="false">(HB40*35/51+JA40*16/51)</f>
        <v>0.0415686274509804</v>
      </c>
      <c r="HS40" s="14" t="n">
        <f aca="false">(HB40*34/51+JA40*17/51)</f>
        <v>0.0416666666666667</v>
      </c>
      <c r="HT40" s="14" t="n">
        <f aca="false">(HB40*33/51+JA40*18/51)</f>
        <v>0.0417647058823529</v>
      </c>
      <c r="HU40" s="14" t="n">
        <f aca="false">(HB40*32/51+JA40*19/51)</f>
        <v>0.0418627450980392</v>
      </c>
      <c r="HV40" s="14" t="n">
        <f aca="false">(HB40*31/51+JA40*20/51)</f>
        <v>0.0419607843137255</v>
      </c>
      <c r="HW40" s="14" t="n">
        <f aca="false">(HB40*30/51+JA40*21/51)</f>
        <v>0.0420588235294118</v>
      </c>
      <c r="HX40" s="14" t="n">
        <f aca="false">(HB40*29/51+JA40*22/51)</f>
        <v>0.042156862745098</v>
      </c>
      <c r="HY40" s="14" t="n">
        <f aca="false">(HB40*28/51+JA40*23/51)</f>
        <v>0.0422549019607843</v>
      </c>
      <c r="HZ40" s="14" t="n">
        <f aca="false">(HB40*27/51+JA40*24/51)</f>
        <v>0.0423529411764706</v>
      </c>
      <c r="IA40" s="14" t="n">
        <f aca="false">(HB40*26/51+JA40*25/51)</f>
        <v>0.0424509803921569</v>
      </c>
      <c r="IB40" s="14" t="n">
        <f aca="false">(HB40*25/51+JA40*26/51)</f>
        <v>0.0425490196078431</v>
      </c>
      <c r="IC40" s="14" t="n">
        <f aca="false">(HB40*24/51+JA40*27/51)</f>
        <v>0.0426470588235294</v>
      </c>
      <c r="ID40" s="14" t="n">
        <f aca="false">(HB40*23/51+JA40*28/51)</f>
        <v>0.0427450980392157</v>
      </c>
      <c r="IE40" s="14" t="n">
        <f aca="false">(HB40*22/51+JA40*29/51)</f>
        <v>0.042843137254902</v>
      </c>
      <c r="IF40" s="14" t="n">
        <f aca="false">(HB40*21/51+JA40*30/51)</f>
        <v>0.0429411764705882</v>
      </c>
      <c r="IG40" s="14" t="n">
        <f aca="false">(HB40*20/51+JA40*31/51)</f>
        <v>0.0430392156862745</v>
      </c>
      <c r="IH40" s="14" t="n">
        <f aca="false">(HB40*19/51+JA40*32/51)</f>
        <v>0.0431372549019608</v>
      </c>
      <c r="II40" s="14" t="n">
        <f aca="false">(HB40*18/51+JA40*33/51)</f>
        <v>0.0432352941176471</v>
      </c>
      <c r="IJ40" s="14" t="n">
        <f aca="false">(HB40*17/51+JA40*34/51)</f>
        <v>0.0433333333333333</v>
      </c>
      <c r="IK40" s="14" t="n">
        <f aca="false">(HB40*16/51+JA40*35/51)</f>
        <v>0.0434313725490196</v>
      </c>
      <c r="IL40" s="14" t="n">
        <f aca="false">(HB40*15/51+JA40*36/51)</f>
        <v>0.0435294117647059</v>
      </c>
      <c r="IM40" s="14" t="n">
        <f aca="false">(HB40*14/51+JA40*37/51)</f>
        <v>0.0436274509803922</v>
      </c>
      <c r="IN40" s="14" t="n">
        <f aca="false">(HB40*13/51+JA40*38/51)</f>
        <v>0.0437254901960784</v>
      </c>
      <c r="IO40" s="14" t="n">
        <f aca="false">(HB40*12/51+JA40*39/51)</f>
        <v>0.0438235294117647</v>
      </c>
      <c r="IP40" s="14" t="n">
        <f aca="false">(HB40*11/51+JA40*40/51)</f>
        <v>0.043921568627451</v>
      </c>
      <c r="IQ40" s="14" t="n">
        <f aca="false">(HB40*10/51+JA40*41/51)</f>
        <v>0.0440196078431373</v>
      </c>
      <c r="IR40" s="14" t="n">
        <f aca="false">(HB40*9/51+JA40*42/51)</f>
        <v>0.0441176470588235</v>
      </c>
      <c r="IS40" s="14" t="n">
        <f aca="false">(HB40*8/51+JA40*43/51)</f>
        <v>0.0442156862745098</v>
      </c>
      <c r="IT40" s="14" t="n">
        <f aca="false">(HB40*7/51+JA40*44/51)</f>
        <v>0.0443137254901961</v>
      </c>
      <c r="IU40" s="14" t="n">
        <f aca="false">(HB40*6/51+JA40*45/51)</f>
        <v>0.0444117647058824</v>
      </c>
      <c r="IV40" s="14" t="n">
        <f aca="false">(HB40*5/51+JA40*46/51)</f>
        <v>0.0445098039215686</v>
      </c>
      <c r="IW40" s="14" t="n">
        <f aca="false">(HB40*4/51+JA40*47/51)</f>
        <v>0.0446078431372549</v>
      </c>
      <c r="IX40" s="14" t="n">
        <f aca="false">(HB40*3/51+JA40*48/51)</f>
        <v>0.0447058823529412</v>
      </c>
      <c r="IY40" s="14" t="n">
        <f aca="false">(HB40*2/51+JA40*49/51)</f>
        <v>0.0448039215686275</v>
      </c>
      <c r="IZ40" s="14" t="n">
        <f aca="false">(HB40*1/51+JA40*50/51)</f>
        <v>0.0449019607843137</v>
      </c>
      <c r="JA40" s="14" t="n">
        <v>0.045</v>
      </c>
      <c r="JB40" s="14" t="n">
        <v>0.045</v>
      </c>
      <c r="JC40" s="14" t="n">
        <v>0.045</v>
      </c>
      <c r="JD40" s="14" t="n">
        <v>0.045</v>
      </c>
      <c r="JE40" s="14" t="n">
        <v>0.045</v>
      </c>
      <c r="JF40" s="14" t="n">
        <v>0.045</v>
      </c>
      <c r="JG40" s="14" t="n">
        <v>0.045</v>
      </c>
      <c r="JH40" s="14" t="n">
        <v>0.045</v>
      </c>
      <c r="JI40" s="14" t="n">
        <v>0.045</v>
      </c>
      <c r="JJ40" s="14" t="n">
        <v>0.045</v>
      </c>
      <c r="JK40" s="14" t="n">
        <v>0.045</v>
      </c>
      <c r="JL40" s="14" t="n">
        <v>0.045</v>
      </c>
      <c r="JM40" s="14" t="n">
        <v>0.045</v>
      </c>
      <c r="JN40" s="14" t="n">
        <v>0.045</v>
      </c>
      <c r="JO40" s="14" t="n">
        <v>0.045</v>
      </c>
      <c r="JP40" s="14" t="n">
        <v>0.045</v>
      </c>
      <c r="JQ40" s="14" t="n">
        <v>0.045</v>
      </c>
      <c r="JR40" s="14" t="n">
        <v>0.045</v>
      </c>
      <c r="JS40" s="14" t="n">
        <v>0.045</v>
      </c>
      <c r="JT40" s="14" t="n">
        <v>0.045</v>
      </c>
      <c r="JU40" s="14" t="n">
        <v>0.045</v>
      </c>
      <c r="JV40" s="14" t="n">
        <v>0.045</v>
      </c>
      <c r="JW40" s="14" t="n">
        <v>0.045</v>
      </c>
      <c r="JX40" s="14" t="n">
        <v>0.045</v>
      </c>
      <c r="JY40" s="14" t="n">
        <v>0.045</v>
      </c>
      <c r="JZ40" s="14" t="n">
        <v>0.045</v>
      </c>
      <c r="KA40" s="14" t="n">
        <v>0.045</v>
      </c>
      <c r="KB40" s="14" t="n">
        <v>0.045</v>
      </c>
      <c r="KC40" s="14" t="n">
        <v>0.045</v>
      </c>
      <c r="KD40" s="14" t="n">
        <v>0.045</v>
      </c>
      <c r="KE40" s="14" t="n">
        <v>0.045</v>
      </c>
      <c r="KF40" s="14" t="n">
        <v>0.045</v>
      </c>
      <c r="KG40" s="14" t="n">
        <v>0.045</v>
      </c>
      <c r="KH40" s="14" t="n">
        <v>0.045</v>
      </c>
      <c r="KI40" s="14" t="n">
        <v>0.045</v>
      </c>
      <c r="KJ40" s="14" t="n">
        <v>0.045</v>
      </c>
      <c r="KK40" s="14" t="n">
        <v>0.045</v>
      </c>
      <c r="KL40" s="14" t="n">
        <v>0.045</v>
      </c>
      <c r="KM40" s="14" t="n">
        <v>0.045</v>
      </c>
      <c r="KN40" s="14" t="n">
        <v>0.045</v>
      </c>
      <c r="KO40" s="14" t="n">
        <v>0.045</v>
      </c>
      <c r="KP40" s="14" t="n">
        <v>0.045</v>
      </c>
      <c r="KQ40" s="14" t="n">
        <v>0.045</v>
      </c>
      <c r="KR40" s="14" t="n">
        <v>0.045</v>
      </c>
      <c r="KS40" s="14" t="n">
        <v>0.045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n">
        <f aca="false">(SUM(AS28:AS38)+SUM(GP28:GP38))/(AS39+GP39)</f>
        <v>0.0502922650695967</v>
      </c>
      <c r="AT41" s="16" t="n">
        <f aca="false">(SUM(AT28:AT38)+SUM(GQ28:GQ38))/(AT39+GQ39)</f>
        <v>0.0498492883719427</v>
      </c>
      <c r="AU41" s="16" t="n">
        <f aca="false">(SUM(AU28:AU38)+SUM(GR28:GR38))/(AU39+GR39)</f>
        <v>0.0504739003525641</v>
      </c>
      <c r="AV41" s="16" t="n">
        <f aca="false">(SUM(AV28:AV38)+SUM(GS28:GS38))/(AV39+GS39)</f>
        <v>0.0476105237151603</v>
      </c>
      <c r="AW41" s="16" t="n">
        <f aca="false">(SUM(AW28:AW38)+SUM(GT28:GT38))/(AW39+GT39)</f>
        <v>0.0479658180096669</v>
      </c>
      <c r="AX41" s="16" t="n">
        <f aca="false">(SUM(AX28:AX38)+SUM(GU28:GU38))/(AX39+GU39)</f>
        <v>0.0473765146777328</v>
      </c>
      <c r="AY41" s="16" t="n">
        <f aca="false">(SUM(AY28:AY38)+SUM(GV28:GV38))/(AY39+GV39)</f>
        <v>0.0467502610047338</v>
      </c>
      <c r="AZ41" s="16" t="n">
        <f aca="false">(SUM(AZ28:AZ38)+SUM(GW28:GW38))/(AZ39+GW39)</f>
        <v>0.0461043815524643</v>
      </c>
      <c r="BA41" s="16" t="n">
        <f aca="false">(SUM(BA28:BA38)+SUM(GX28:GX38))/(BA39+GX39)</f>
        <v>0.0455134057617734</v>
      </c>
      <c r="BB41" s="16" t="n">
        <f aca="false">(SUM(BB28:BB38)+SUM(GY28:GY38))/(BB39+GY39)</f>
        <v>0.0477796182635836</v>
      </c>
      <c r="BC41" s="16" t="n">
        <f aca="false">(SUM(BC28:BC38)+SUM(GZ28:GZ38))/(BC39+GZ39)</f>
        <v>0.0503726010984486</v>
      </c>
      <c r="BD41" s="17" t="n">
        <f aca="false">(SUM(BD28:BD38)+SUM(HA28:HA38))/(BD39+HA39)</f>
        <v>0.0543778676089891</v>
      </c>
      <c r="BE41" s="16" t="n">
        <f aca="false">(SUM(BE28:BE38)+SUM(HB28:HB38))/(BE39+HB39)</f>
        <v>0.0533550436995428</v>
      </c>
      <c r="BF41" s="16" t="n">
        <f aca="false">(SUM(BF28:BF38)+SUM(HC28:HC38))/(BF39+HC39)</f>
        <v>0.0534787275276271</v>
      </c>
      <c r="BG41" s="16" t="n">
        <f aca="false">(SUM(BG28:BG38)+SUM(HD28:HD38))/(BG39+HD39)</f>
        <v>0.0536042725825458</v>
      </c>
      <c r="BH41" s="16" t="n">
        <f aca="false">(SUM(BH28:BH38)+SUM(HE28:HE38))/(BH39+HE39)</f>
        <v>0.053730417711025</v>
      </c>
      <c r="BI41" s="16" t="n">
        <f aca="false">(SUM(BI28:BI38)+SUM(HF28:HF38))/(BI39+HF39)</f>
        <v>0.0538711584799289</v>
      </c>
      <c r="BJ41" s="16" t="n">
        <f aca="false">(SUM(BJ28:BJ38)+SUM(HG28:HG38))/(BJ39+HG39)</f>
        <v>0.0540126428861139</v>
      </c>
      <c r="BK41" s="16" t="n">
        <f aca="false">(SUM(BK28:BK38)+SUM(HH28:HH38))/(BK39+HH39)</f>
        <v>0.0541268050010069</v>
      </c>
      <c r="BL41" s="16" t="n">
        <f aca="false">(SUM(BL28:BL38)+SUM(HI28:HI38))/(BL39+HI39)</f>
        <v>0.0542478976106894</v>
      </c>
      <c r="BM41" s="16" t="n">
        <f aca="false">(SUM(BM28:BM38)+SUM(HJ28:HJ38))/(BM39+HJ39)</f>
        <v>0.0543802954866469</v>
      </c>
      <c r="BN41" s="16" t="n">
        <f aca="false">(SUM(BN28:BN38)+SUM(HK28:HK38))/(BN39+HK39)</f>
        <v>0.0545294456259776</v>
      </c>
      <c r="BO41" s="16" t="n">
        <f aca="false">(SUM(BO28:BO38)+SUM(HL28:HL38))/(BO39+HL39)</f>
        <v>0.0546457336833976</v>
      </c>
      <c r="BP41" s="16" t="n">
        <f aca="false">(SUM(BP28:BP38)+SUM(HM28:HM38))/(BP39+HM39)</f>
        <v>0.054772420493268</v>
      </c>
      <c r="BQ41" s="16" t="n">
        <f aca="false">(SUM(BQ28:BQ38)+SUM(HN28:HN38))/(BQ39+HN39)</f>
        <v>0.0548918403769222</v>
      </c>
      <c r="BR41" s="16" t="n">
        <f aca="false">(SUM(BR28:BR38)+SUM(HO28:HO38))/(BR39+HO39)</f>
        <v>0.0550087085973561</v>
      </c>
      <c r="BS41" s="16" t="n">
        <f aca="false">(SUM(BS28:BS38)+SUM(HP28:HP38))/(BS39+HP39)</f>
        <v>0.0551230798886925</v>
      </c>
      <c r="BT41" s="16" t="n">
        <f aca="false">(SUM(BT28:BT38)+SUM(HQ28:HQ38))/(BT39+HQ39)</f>
        <v>0.0552223728270673</v>
      </c>
      <c r="BU41" s="16" t="n">
        <f aca="false">(SUM(BU28:BU38)+SUM(HR28:HR38))/(BU39+HR39)</f>
        <v>0.0553432663589796</v>
      </c>
      <c r="BV41" s="16" t="n">
        <f aca="false">(SUM(BV28:BV38)+SUM(HS28:HS38))/(BV39+HS39)</f>
        <v>0.055453222969592</v>
      </c>
      <c r="BW41" s="16" t="n">
        <f aca="false">(SUM(BW28:BW38)+SUM(HT28:HT38))/(BW39+HT39)</f>
        <v>0.0555715798304697</v>
      </c>
      <c r="BX41" s="16" t="n">
        <f aca="false">(SUM(BX28:BX38)+SUM(HU28:HU38))/(BX39+HU39)</f>
        <v>0.0557208662070953</v>
      </c>
      <c r="BY41" s="16" t="n">
        <f aca="false">(SUM(BY28:BY38)+SUM(HV28:HV38))/(BY39+HV39)</f>
        <v>0.0558520787194475</v>
      </c>
      <c r="BZ41" s="16" t="n">
        <f aca="false">(SUM(BZ28:BZ38)+SUM(HW28:HW38))/(BZ39+HW39)</f>
        <v>0.0559873145066037</v>
      </c>
      <c r="CA41" s="16" t="n">
        <f aca="false">(SUM(CA28:CA38)+SUM(HX28:HX38))/(CA39+HX39)</f>
        <v>0.0561197214809787</v>
      </c>
      <c r="CB41" s="16" t="n">
        <f aca="false">(SUM(CB28:CB38)+SUM(HY28:HY38))/(CB39+HY39)</f>
        <v>0.0562544062165428</v>
      </c>
      <c r="CC41" s="16" t="n">
        <f aca="false">(SUM(CC28:CC38)+SUM(HZ28:HZ38))/(CC39+HZ39)</f>
        <v>0.0563803963556745</v>
      </c>
      <c r="CD41" s="16" t="n">
        <f aca="false">(SUM(CD28:CD38)+SUM(IA28:IA38))/(CD39+IA39)</f>
        <v>0.0565260074851353</v>
      </c>
      <c r="CE41" s="16" t="n">
        <f aca="false">(SUM(CE28:CE38)+SUM(IB28:IB38))/(CE39+IB39)</f>
        <v>0.0566699311048263</v>
      </c>
      <c r="CF41" s="16" t="n">
        <f aca="false">(SUM(CF28:CF38)+SUM(IC28:IC38))/(CF39+IC39)</f>
        <v>0.0567988194862072</v>
      </c>
      <c r="CG41" s="16" t="n">
        <f aca="false">(SUM(CG28:CG38)+SUM(ID28:ID38))/(CG39+ID39)</f>
        <v>0.0569282033570594</v>
      </c>
      <c r="CH41" s="16" t="n">
        <f aca="false">(SUM(CH28:CH38)+SUM(IE28:IE38))/(CH39+IE39)</f>
        <v>0.0570591279249645</v>
      </c>
      <c r="CI41" s="16" t="n">
        <f aca="false">(SUM(CI28:CI38)+SUM(IF28:IF38))/(CI39+IF39)</f>
        <v>0.057175434545134</v>
      </c>
      <c r="CJ41" s="16" t="n">
        <f aca="false">(SUM(CJ28:CJ38)+SUM(IG28:IG38))/(CJ39+IG39)</f>
        <v>0.0572942143442916</v>
      </c>
      <c r="CK41" s="16" t="n">
        <f aca="false">(SUM(CK28:CK38)+SUM(IH28:IH38))/(CK39+IH39)</f>
        <v>0.0574296387780037</v>
      </c>
      <c r="CL41" s="16" t="n">
        <f aca="false">(SUM(CL28:CL38)+SUM(II28:II38))/(CL39+II39)</f>
        <v>0.0575620579169099</v>
      </c>
      <c r="CM41" s="16" t="n">
        <f aca="false">(SUM(CM28:CM38)+SUM(IJ28:IJ38))/(CM39+IJ39)</f>
        <v>0.0576686806454005</v>
      </c>
      <c r="CN41" s="16" t="n">
        <f aca="false">(SUM(CN28:CN38)+SUM(IK28:IK38))/(CN39+IK39)</f>
        <v>0.057791830604936</v>
      </c>
      <c r="CO41" s="16" t="n">
        <f aca="false">(SUM(CO28:CO38)+SUM(IL28:IL38))/(CO39+IL39)</f>
        <v>0.0579303962344834</v>
      </c>
      <c r="CP41" s="16" t="n">
        <f aca="false">(SUM(CP28:CP38)+SUM(IM28:IM38))/(CP39+IM39)</f>
        <v>0.0580422423386348</v>
      </c>
      <c r="CQ41" s="16" t="n">
        <f aca="false">(SUM(CQ28:CQ38)+SUM(IN28:IN38))/(CQ39+IN39)</f>
        <v>0.0581574152722795</v>
      </c>
      <c r="CR41" s="16" t="n">
        <f aca="false">(SUM(CR28:CR38)+SUM(IO28:IO38))/(CR39+IO39)</f>
        <v>0.058268548669453</v>
      </c>
      <c r="CS41" s="16" t="n">
        <f aca="false">(SUM(CS28:CS38)+SUM(IP28:IP38))/(CS39+IP39)</f>
        <v>0.0583895210739309</v>
      </c>
      <c r="CT41" s="16" t="n">
        <f aca="false">(SUM(CT28:CT38)+SUM(IQ28:IQ38))/(CT39+IQ39)</f>
        <v>0.0585321641379327</v>
      </c>
      <c r="CU41" s="16" t="n">
        <f aca="false">(SUM(CU28:CU38)+SUM(IR28:IR38))/(CU39+IR39)</f>
        <v>0.058655453089798</v>
      </c>
      <c r="CV41" s="16" t="n">
        <f aca="false">(SUM(CV28:CV38)+SUM(IS28:IS38))/(CV39+IS39)</f>
        <v>0.0587774426106417</v>
      </c>
      <c r="CW41" s="16" t="n">
        <f aca="false">(SUM(CW28:CW38)+SUM(IT28:IT38))/(CW39+IT39)</f>
        <v>0.0588921539936782</v>
      </c>
      <c r="CX41" s="16" t="n">
        <f aca="false">(SUM(CX28:CX38)+SUM(IU28:IU38))/(CX39+IU39)</f>
        <v>0.0590062404390992</v>
      </c>
      <c r="CY41" s="16" t="n">
        <f aca="false">(SUM(CY28:CY38)+SUM(IV28:IV38))/(CY39+IV39)</f>
        <v>0.0591400589052128</v>
      </c>
      <c r="CZ41" s="16" t="n">
        <f aca="false">(SUM(CZ28:CZ38)+SUM(IW28:IW38))/(CZ39+IW39)</f>
        <v>0.0592610780506386</v>
      </c>
      <c r="DA41" s="16" t="n">
        <f aca="false">(SUM(DA28:DA38)+SUM(IX28:IX38))/(DA39+IX39)</f>
        <v>0.0593991592217922</v>
      </c>
      <c r="DB41" s="16" t="n">
        <f aca="false">(SUM(DB28:DB38)+SUM(IY28:IY38))/(DB39+IY39)</f>
        <v>0.0595168204271555</v>
      </c>
      <c r="DC41" s="16" t="n">
        <f aca="false">(SUM(DC28:DC38)+SUM(IZ28:IZ38))/(DC39+IZ39)</f>
        <v>0.0596239857715459</v>
      </c>
      <c r="DD41" s="16" t="n">
        <f aca="false">(SUM(DD28:DD38)+SUM(JA28:JA38))/(DD39+JA39)</f>
        <v>0.059763238156693</v>
      </c>
      <c r="DE41" s="16" t="n">
        <f aca="false">(SUM(DE28:DE38)+SUM(JB28:JB38))/(DE39+JB39)</f>
        <v>0.0597498592376767</v>
      </c>
      <c r="DF41" s="16" t="n">
        <f aca="false">(SUM(DF28:DF38)+SUM(JC28:JC38))/(DF39+JC39)</f>
        <v>0.0597477490566691</v>
      </c>
      <c r="DG41" s="16" t="n">
        <f aca="false">(SUM(DG28:DG38)+SUM(JD28:JD38))/(DG39+JD39)</f>
        <v>0.0597486224310258</v>
      </c>
      <c r="DH41" s="16" t="n">
        <f aca="false">(SUM(DH28:DH38)+SUM(JE28:JE38))/(DH39+JE39)</f>
        <v>0.0597452514575538</v>
      </c>
      <c r="DI41" s="16" t="n">
        <f aca="false">(SUM(DI28:DI38)+SUM(JF28:JF38))/(DI39+JF39)</f>
        <v>0.059742064099469</v>
      </c>
      <c r="DJ41" s="16" t="n">
        <f aca="false">(SUM(DJ28:DJ38)+SUM(JG28:JG38))/(DJ39+JG39)</f>
        <v>0.0597460128671712</v>
      </c>
      <c r="DK41" s="16" t="n">
        <f aca="false">(SUM(DK28:DK38)+SUM(JH28:JH38))/(DK39+JH39)</f>
        <v>0.0597480172765931</v>
      </c>
      <c r="DL41" s="16" t="n">
        <f aca="false">(SUM(DL28:DL38)+SUM(JI28:JI38))/(DL39+JI39)</f>
        <v>0.0597311695224716</v>
      </c>
      <c r="DM41" s="16" t="n">
        <f aca="false">(SUM(DM28:DM38)+SUM(JJ28:JJ38))/(DM39+JJ39)</f>
        <v>0.059747711842441</v>
      </c>
      <c r="DN41" s="16" t="n">
        <f aca="false">(SUM(DN28:DN38)+SUM(JK28:JK38))/(DN39+JK39)</f>
        <v>0.0597506695542575</v>
      </c>
      <c r="DO41" s="16" t="n">
        <f aca="false">(SUM(DO28:DO38)+SUM(JL28:JL38))/(DO39+JL39)</f>
        <v>0.0597766613295315</v>
      </c>
      <c r="DP41" s="16" t="n">
        <f aca="false">(SUM(DP28:DP38)+SUM(JM28:JM38))/(DP39+JM39)</f>
        <v>0.0597624841707759</v>
      </c>
      <c r="DQ41" s="16" t="n">
        <f aca="false">(SUM(DQ28:DQ38)+SUM(JN28:JN38))/(DQ39+JN39)</f>
        <v>0.0597738371102513</v>
      </c>
      <c r="DR41" s="16" t="n">
        <f aca="false">(SUM(DR28:DR38)+SUM(JO28:JO38))/(DR39+JO39)</f>
        <v>0.0597654045985507</v>
      </c>
      <c r="DS41" s="16" t="n">
        <f aca="false">(SUM(DS28:DS38)+SUM(JP28:JP38))/(DS39+JP39)</f>
        <v>0.0597619636207907</v>
      </c>
      <c r="DT41" s="16" t="n">
        <f aca="false">(SUM(DT28:DT38)+SUM(JQ28:JQ38))/(DT39+JQ39)</f>
        <v>0.0597600986173128</v>
      </c>
      <c r="DU41" s="16" t="n">
        <f aca="false">(SUM(DU28:DU38)+SUM(JR28:JR38))/(DU39+JR39)</f>
        <v>0.0597479350796205</v>
      </c>
      <c r="DV41" s="16" t="n">
        <f aca="false">(SUM(DV28:DV38)+SUM(JS28:JS38))/(DV39+JS39)</f>
        <v>0.0597486106080256</v>
      </c>
      <c r="DW41" s="16" t="n">
        <f aca="false">(SUM(DW28:DW38)+SUM(JT28:JT38))/(DW39+JT39)</f>
        <v>0.0597447073563661</v>
      </c>
      <c r="DX41" s="16" t="n">
        <f aca="false">(SUM(DX28:DX38)+SUM(JU28:JU38))/(DX39+JU39)</f>
        <v>0.0597203238828526</v>
      </c>
      <c r="DY41" s="16" t="n">
        <f aca="false">(SUM(DY28:DY38)+SUM(JV28:JV38))/(DY39+JV39)</f>
        <v>0.0597225835668674</v>
      </c>
      <c r="DZ41" s="16" t="n">
        <f aca="false">(SUM(DZ28:DZ38)+SUM(JW28:JW38))/(DZ39+JW39)</f>
        <v>0.0597415450537949</v>
      </c>
      <c r="EA41" s="16" t="n">
        <f aca="false">(SUM(EA28:EA38)+SUM(JX28:JX38))/(EA39+JX39)</f>
        <v>0.0597394099291348</v>
      </c>
      <c r="EB41" s="16" t="n">
        <f aca="false">(SUM(EB28:EB38)+SUM(JY28:JY38))/(EB39+JY39)</f>
        <v>0.0597489262466886</v>
      </c>
      <c r="EC41" s="16" t="n">
        <f aca="false">(SUM(EC28:EC38)+SUM(JZ28:JZ38))/(EC39+JZ39)</f>
        <v>0.0597336204502059</v>
      </c>
      <c r="ED41" s="16" t="n">
        <f aca="false">(SUM(ED28:ED38)+SUM(KA28:KA38))/(ED39+KA39)</f>
        <v>0.0597417048577362</v>
      </c>
      <c r="EE41" s="16" t="n">
        <f aca="false">(SUM(EE28:EE38)+SUM(KB28:KB38))/(EE39+KB39)</f>
        <v>0.0597418531703606</v>
      </c>
      <c r="EF41" s="16" t="n">
        <f aca="false">(SUM(EF28:EF38)+SUM(KC28:KC38))/(EF39+KC39)</f>
        <v>0.0597622186082097</v>
      </c>
      <c r="EG41" s="16" t="n">
        <f aca="false">(SUM(EG28:EG38)+SUM(KD28:KD38))/(EG39+KD39)</f>
        <v>0.059766436660831</v>
      </c>
      <c r="EH41" s="16" t="n">
        <f aca="false">(SUM(EH28:EH38)+SUM(KE28:KE38))/(EH39+KE39)</f>
        <v>0.0597756623218063</v>
      </c>
      <c r="EI41" s="16" t="n">
        <f aca="false">(SUM(EI28:EI38)+SUM(KF28:KF38))/(EI39+KF39)</f>
        <v>0.0597827226558857</v>
      </c>
      <c r="EJ41" s="16" t="n">
        <f aca="false">(SUM(EJ28:EJ38)+SUM(KG28:KG38))/(EJ39+KG39)</f>
        <v>0.0597774085602408</v>
      </c>
      <c r="EK41" s="16" t="n">
        <f aca="false">(SUM(EK28:EK38)+SUM(KH28:KH38))/(EK39+KH39)</f>
        <v>0.0597653485570149</v>
      </c>
      <c r="EL41" s="16" t="n">
        <f aca="false">(SUM(EL28:EL38)+SUM(KI28:KI38))/(EL39+KI39)</f>
        <v>0.0597626918151303</v>
      </c>
      <c r="EM41" s="16" t="n">
        <f aca="false">(SUM(EM28:EM38)+SUM(KJ28:KJ38))/(EM39+KJ39)</f>
        <v>0.0597562525668139</v>
      </c>
      <c r="EN41" s="16" t="n">
        <f aca="false">(SUM(EN28:EN38)+SUM(KK28:KK38))/(EN39+KK39)</f>
        <v>0.0597436525953153</v>
      </c>
      <c r="EO41" s="16" t="n">
        <f aca="false">(SUM(EO28:EO38)+SUM(KL28:KL38))/(EO39+KL39)</f>
        <v>0.0597575563515256</v>
      </c>
      <c r="EP41" s="16" t="n">
        <f aca="false">(SUM(EP28:EP38)+SUM(KM28:KM38))/(EP39+KM39)</f>
        <v>0.0597669280529754</v>
      </c>
      <c r="EQ41" s="16" t="n">
        <f aca="false">(SUM(EQ28:EQ38)+SUM(KN28:KN38))/(EQ39+KN39)</f>
        <v>0.059766706256566</v>
      </c>
      <c r="ER41" s="16" t="n">
        <f aca="false">(SUM(ER28:ER38)+SUM(KO28:KO38))/(ER39+KO39)</f>
        <v>0.0597649954441455</v>
      </c>
      <c r="ES41" s="16" t="n">
        <f aca="false">(SUM(ES28:ES38)+SUM(KP28:KP38))/(ES39+KP39)</f>
        <v>0.0597559494936846</v>
      </c>
      <c r="ET41" s="16" t="n">
        <f aca="false">(SUM(ET28:ET38)+SUM(KQ28:KQ38))/(ET39+KQ39)</f>
        <v>0.0597683390816871</v>
      </c>
      <c r="EU41" s="16" t="n">
        <f aca="false">(SUM(EU28:EU38)+SUM(KR28:KR38))/(EU39+KR39)</f>
        <v>0.0597586019867599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0.0675</v>
      </c>
      <c r="BF42" s="16" t="n">
        <f aca="false">SUM(BF28:BF38)/BF39</f>
        <v>0.0676470588235294</v>
      </c>
      <c r="BG42" s="16" t="n">
        <f aca="false">SUM(BG28:BG38)/BG39</f>
        <v>0.0677941176470588</v>
      </c>
      <c r="BH42" s="16" t="n">
        <f aca="false">SUM(BH28:BH38)/BH39</f>
        <v>0.0679411764705882</v>
      </c>
      <c r="BI42" s="16" t="n">
        <f aca="false">SUM(BI28:BI38)/BI39</f>
        <v>0.0680882352941177</v>
      </c>
      <c r="BJ42" s="16" t="n">
        <f aca="false">SUM(BJ28:BJ38)/BJ39</f>
        <v>0.0682352941176471</v>
      </c>
      <c r="BK42" s="16" t="n">
        <f aca="false">SUM(BK28:BK38)/BK39</f>
        <v>0.0683823529411765</v>
      </c>
      <c r="BL42" s="16" t="n">
        <f aca="false">SUM(BL28:BL38)/BL39</f>
        <v>0.0685294117647059</v>
      </c>
      <c r="BM42" s="16" t="n">
        <f aca="false">SUM(BM28:BM38)/BM39</f>
        <v>0.0686764705882353</v>
      </c>
      <c r="BN42" s="16" t="n">
        <f aca="false">SUM(BN28:BN38)/BN39</f>
        <v>0.0688235294117647</v>
      </c>
      <c r="BO42" s="16" t="n">
        <f aca="false">SUM(BO28:BO38)/BO39</f>
        <v>0.0689705882352941</v>
      </c>
      <c r="BP42" s="16" t="n">
        <f aca="false">SUM(BP28:BP38)/BP39</f>
        <v>0.0691176470588235</v>
      </c>
      <c r="BQ42" s="16" t="n">
        <f aca="false">SUM(BQ28:BQ38)/BQ39</f>
        <v>0.069264705882353</v>
      </c>
      <c r="BR42" s="16" t="n">
        <f aca="false">SUM(BR28:BR38)/BR39</f>
        <v>0.0694117647058824</v>
      </c>
      <c r="BS42" s="16" t="n">
        <f aca="false">SUM(BS28:BS38)/BS39</f>
        <v>0.0695588235294118</v>
      </c>
      <c r="BT42" s="16" t="n">
        <f aca="false">SUM(BT28:BT38)/BT39</f>
        <v>0.0697058823529412</v>
      </c>
      <c r="BU42" s="16" t="n">
        <f aca="false">SUM(BU28:BU38)/BU39</f>
        <v>0.0698529411764706</v>
      </c>
      <c r="BV42" s="16" t="n">
        <f aca="false">SUM(BV28:BV38)/BV39</f>
        <v>0.07</v>
      </c>
      <c r="BW42" s="16" t="n">
        <f aca="false">SUM(BW28:BW38)/BW39</f>
        <v>0.0701470588235294</v>
      </c>
      <c r="BX42" s="16" t="n">
        <f aca="false">SUM(BX28:BX38)/BX39</f>
        <v>0.0702941176470588</v>
      </c>
      <c r="BY42" s="16" t="n">
        <f aca="false">SUM(BY28:BY38)/BY39</f>
        <v>0.0704411764705883</v>
      </c>
      <c r="BZ42" s="16" t="n">
        <f aca="false">SUM(BZ28:BZ38)/BZ39</f>
        <v>0.0705882352941176</v>
      </c>
      <c r="CA42" s="16" t="n">
        <f aca="false">SUM(CA28:CA38)/CA39</f>
        <v>0.0707352941176471</v>
      </c>
      <c r="CB42" s="16" t="n">
        <f aca="false">SUM(CB28:CB38)/CB39</f>
        <v>0.0708823529411765</v>
      </c>
      <c r="CC42" s="16" t="n">
        <f aca="false">SUM(CC28:CC38)/CC39</f>
        <v>0.0710294117647059</v>
      </c>
      <c r="CD42" s="16" t="n">
        <f aca="false">SUM(CD28:CD38)/CD39</f>
        <v>0.0711764705882353</v>
      </c>
      <c r="CE42" s="16" t="n">
        <f aca="false">SUM(CE28:CE38)/CE39</f>
        <v>0.0713235294117647</v>
      </c>
      <c r="CF42" s="16" t="n">
        <f aca="false">SUM(CF28:CF38)/CF39</f>
        <v>0.0714705882352941</v>
      </c>
      <c r="CG42" s="16" t="n">
        <f aca="false">SUM(CG28:CG38)/CG39</f>
        <v>0.0716176470588236</v>
      </c>
      <c r="CH42" s="16" t="n">
        <f aca="false">SUM(CH28:CH38)/CH39</f>
        <v>0.0717647058823529</v>
      </c>
      <c r="CI42" s="16" t="n">
        <f aca="false">SUM(CI28:CI38)/CI39</f>
        <v>0.0719117647058824</v>
      </c>
      <c r="CJ42" s="16" t="n">
        <f aca="false">SUM(CJ28:CJ38)/CJ39</f>
        <v>0.0720588235294118</v>
      </c>
      <c r="CK42" s="16" t="n">
        <f aca="false">SUM(CK28:CK38)/CK39</f>
        <v>0.0722058823529411</v>
      </c>
      <c r="CL42" s="16" t="n">
        <f aca="false">SUM(CL28:CL38)/CL39</f>
        <v>0.0723529411764706</v>
      </c>
      <c r="CM42" s="16" t="n">
        <f aca="false">SUM(CM28:CM38)/CM39</f>
        <v>0.0725</v>
      </c>
      <c r="CN42" s="16" t="n">
        <f aca="false">SUM(CN28:CN38)/CN39</f>
        <v>0.0726470588235294</v>
      </c>
      <c r="CO42" s="16" t="n">
        <f aca="false">SUM(CO28:CO38)/CO39</f>
        <v>0.0727941176470588</v>
      </c>
      <c r="CP42" s="16" t="n">
        <f aca="false">SUM(CP28:CP38)/CP39</f>
        <v>0.0729411764705882</v>
      </c>
      <c r="CQ42" s="16" t="n">
        <f aca="false">SUM(CQ28:CQ38)/CQ39</f>
        <v>0.0730882352941176</v>
      </c>
      <c r="CR42" s="16" t="n">
        <f aca="false">SUM(CR28:CR38)/CR39</f>
        <v>0.0732352941176471</v>
      </c>
      <c r="CS42" s="16" t="n">
        <f aca="false">SUM(CS28:CS38)/CS39</f>
        <v>0.0733823529411765</v>
      </c>
      <c r="CT42" s="16" t="n">
        <f aca="false">SUM(CT28:CT38)/CT39</f>
        <v>0.0735294117647059</v>
      </c>
      <c r="CU42" s="16" t="n">
        <f aca="false">SUM(CU28:CU38)/CU39</f>
        <v>0.0736764705882353</v>
      </c>
      <c r="CV42" s="16" t="n">
        <f aca="false">SUM(CV28:CV38)/CV39</f>
        <v>0.0738235294117647</v>
      </c>
      <c r="CW42" s="16" t="n">
        <f aca="false">SUM(CW28:CW38)/CW39</f>
        <v>0.0739705882352941</v>
      </c>
      <c r="CX42" s="16" t="n">
        <f aca="false">SUM(CX28:CX38)/CX39</f>
        <v>0.0741176470588236</v>
      </c>
      <c r="CY42" s="16" t="n">
        <f aca="false">SUM(CY28:CY38)/CY39</f>
        <v>0.074264705882353</v>
      </c>
      <c r="CZ42" s="16" t="n">
        <f aca="false">SUM(CZ28:CZ38)/CZ39</f>
        <v>0.0744117647058824</v>
      </c>
      <c r="DA42" s="16" t="n">
        <f aca="false">SUM(DA28:DA38)/DA39</f>
        <v>0.0745588235294118</v>
      </c>
      <c r="DB42" s="16" t="n">
        <f aca="false">SUM(DB28:DB38)/DB39</f>
        <v>0.0747058823529412</v>
      </c>
      <c r="DC42" s="16" t="n">
        <f aca="false">SUM(DC28:DC38)/DC39</f>
        <v>0.0748529411764706</v>
      </c>
      <c r="DD42" s="16" t="n">
        <f aca="false">SUM(DD28:DD38)/DD39</f>
        <v>0.075</v>
      </c>
      <c r="DE42" s="16" t="n">
        <f aca="false">SUM(DE28:DE38)/DE39</f>
        <v>0.075</v>
      </c>
      <c r="DF42" s="16" t="n">
        <f aca="false">SUM(DF28:DF38)/DF39</f>
        <v>0.075</v>
      </c>
      <c r="DG42" s="16" t="n">
        <f aca="false">SUM(DG28:DG38)/DG39</f>
        <v>0.075</v>
      </c>
      <c r="DH42" s="16" t="n">
        <f aca="false">SUM(DH28:DH38)/DH39</f>
        <v>0.075</v>
      </c>
      <c r="DI42" s="16" t="n">
        <f aca="false">SUM(DI28:DI38)/DI39</f>
        <v>0.075</v>
      </c>
      <c r="DJ42" s="16" t="n">
        <f aca="false">SUM(DJ28:DJ38)/DJ39</f>
        <v>0.075</v>
      </c>
      <c r="DK42" s="16" t="n">
        <f aca="false">SUM(DK28:DK38)/DK39</f>
        <v>0.075</v>
      </c>
      <c r="DL42" s="16" t="n">
        <f aca="false">SUM(DL28:DL38)/DL39</f>
        <v>0.075</v>
      </c>
      <c r="DM42" s="16" t="n">
        <f aca="false">SUM(DM28:DM38)/DM39</f>
        <v>0.075</v>
      </c>
      <c r="DN42" s="16" t="n">
        <f aca="false">SUM(DN28:DN38)/DN39</f>
        <v>0.075</v>
      </c>
      <c r="DO42" s="16" t="n">
        <f aca="false">SUM(DO28:DO38)/DO39</f>
        <v>0.075</v>
      </c>
      <c r="DP42" s="16" t="n">
        <f aca="false">SUM(DP28:DP38)/DP39</f>
        <v>0.075</v>
      </c>
      <c r="DQ42" s="16" t="n">
        <f aca="false">SUM(DQ28:DQ38)/DQ39</f>
        <v>0.075</v>
      </c>
      <c r="DR42" s="16" t="n">
        <f aca="false">SUM(DR28:DR38)/DR39</f>
        <v>0.075</v>
      </c>
      <c r="DS42" s="16" t="n">
        <f aca="false">SUM(DS28:DS38)/DS39</f>
        <v>0.075</v>
      </c>
      <c r="DT42" s="16" t="n">
        <f aca="false">SUM(DT28:DT38)/DT39</f>
        <v>0.075</v>
      </c>
      <c r="DU42" s="16" t="n">
        <f aca="false">SUM(DU28:DU38)/DU39</f>
        <v>0.075</v>
      </c>
      <c r="DV42" s="16" t="n">
        <f aca="false">SUM(DV28:DV38)/DV39</f>
        <v>0.075</v>
      </c>
      <c r="DW42" s="16" t="n">
        <f aca="false">SUM(DW28:DW38)/DW39</f>
        <v>0.075</v>
      </c>
      <c r="DX42" s="16" t="n">
        <f aca="false">SUM(DX28:DX38)/DX39</f>
        <v>0.075</v>
      </c>
      <c r="DY42" s="16" t="n">
        <f aca="false">SUM(DY28:DY38)/DY39</f>
        <v>0.075</v>
      </c>
      <c r="DZ42" s="16" t="n">
        <f aca="false">SUM(DZ28:DZ38)/DZ39</f>
        <v>0.075</v>
      </c>
      <c r="EA42" s="16" t="n">
        <f aca="false">SUM(EA28:EA38)/EA39</f>
        <v>0.075</v>
      </c>
      <c r="EB42" s="16" t="n">
        <f aca="false">SUM(EB28:EB38)/EB39</f>
        <v>0.075</v>
      </c>
      <c r="EC42" s="16" t="n">
        <f aca="false">SUM(EC28:EC38)/EC39</f>
        <v>0.075</v>
      </c>
      <c r="ED42" s="16" t="n">
        <f aca="false">SUM(ED28:ED38)/ED39</f>
        <v>0.075</v>
      </c>
      <c r="EE42" s="16" t="n">
        <f aca="false">SUM(EE28:EE38)/EE39</f>
        <v>0.075</v>
      </c>
      <c r="EF42" s="16" t="n">
        <f aca="false">SUM(EF28:EF38)/EF39</f>
        <v>0.075</v>
      </c>
      <c r="EG42" s="16" t="n">
        <f aca="false">SUM(EG28:EG38)/EG39</f>
        <v>0.075</v>
      </c>
      <c r="EH42" s="16" t="n">
        <f aca="false">SUM(EH28:EH38)/EH39</f>
        <v>0.075</v>
      </c>
      <c r="EI42" s="16" t="n">
        <f aca="false">SUM(EI28:EI38)/EI39</f>
        <v>0.075</v>
      </c>
      <c r="EJ42" s="16" t="n">
        <f aca="false">SUM(EJ28:EJ38)/EJ39</f>
        <v>0.075</v>
      </c>
      <c r="EK42" s="16" t="n">
        <f aca="false">SUM(EK28:EK38)/EK39</f>
        <v>0.075</v>
      </c>
      <c r="EL42" s="16" t="n">
        <f aca="false">SUM(EL28:EL38)/EL39</f>
        <v>0.075</v>
      </c>
      <c r="EM42" s="16" t="n">
        <f aca="false">SUM(EM28:EM38)/EM39</f>
        <v>0.075</v>
      </c>
      <c r="EN42" s="16" t="n">
        <f aca="false">SUM(EN28:EN38)/EN39</f>
        <v>0.075</v>
      </c>
      <c r="EO42" s="16" t="n">
        <f aca="false">SUM(EO28:EO38)/EO39</f>
        <v>0.075</v>
      </c>
      <c r="EP42" s="16" t="n">
        <f aca="false">SUM(EP28:EP38)/EP39</f>
        <v>0.075</v>
      </c>
      <c r="EQ42" s="16" t="n">
        <f aca="false">SUM(EQ28:EQ38)/EQ39</f>
        <v>0.075</v>
      </c>
      <c r="ER42" s="16" t="n">
        <f aca="false">SUM(ER28:ER38)/ER39</f>
        <v>0.075</v>
      </c>
      <c r="ES42" s="16" t="n">
        <f aca="false">SUM(ES28:ES38)/ES39</f>
        <v>0.075</v>
      </c>
      <c r="ET42" s="16" t="n">
        <f aca="false">SUM(ET28:ET38)/ET39</f>
        <v>0.075</v>
      </c>
      <c r="EU42" s="16" t="n">
        <f aca="false">SUM(EU28:EU38)/EU39</f>
        <v>0.075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0.0400980392156863</v>
      </c>
      <c r="HD42" s="16" t="n">
        <f aca="false">SUM(HD28:HD38)/HD39</f>
        <v>0.0401960784313726</v>
      </c>
      <c r="HE42" s="16" t="n">
        <f aca="false">SUM(HE28:HE38)/HE39</f>
        <v>0.0402941176470588</v>
      </c>
      <c r="HF42" s="16" t="n">
        <f aca="false">SUM(HF28:HF38)/HF39</f>
        <v>0.0403921568627451</v>
      </c>
      <c r="HG42" s="16" t="n">
        <f aca="false">SUM(HG28:HG38)/HG39</f>
        <v>0.0404901960784314</v>
      </c>
      <c r="HH42" s="16" t="n">
        <f aca="false">SUM(HH28:HH38)/HH39</f>
        <v>0.0405882352941176</v>
      </c>
      <c r="HI42" s="16" t="n">
        <f aca="false">SUM(HI28:HI38)/HI39</f>
        <v>0.0406862745098039</v>
      </c>
      <c r="HJ42" s="16" t="n">
        <f aca="false">SUM(HJ28:HJ38)/HJ39</f>
        <v>0.0407843137254902</v>
      </c>
      <c r="HK42" s="16" t="n">
        <f aca="false">SUM(HK28:HK38)/HK39</f>
        <v>0.0408823529411765</v>
      </c>
      <c r="HL42" s="16" t="n">
        <f aca="false">SUM(HL28:HL38)/HL39</f>
        <v>0.0409803921568628</v>
      </c>
      <c r="HM42" s="16" t="n">
        <f aca="false">SUM(HM28:HM38)/HM39</f>
        <v>0.041078431372549</v>
      </c>
      <c r="HN42" s="16" t="n">
        <f aca="false">SUM(HN28:HN38)/HN39</f>
        <v>0.0411764705882353</v>
      </c>
      <c r="HO42" s="16" t="n">
        <f aca="false">SUM(HO28:HO38)/HO39</f>
        <v>0.0412745098039216</v>
      </c>
      <c r="HP42" s="16" t="n">
        <f aca="false">SUM(HP28:HP38)/HP39</f>
        <v>0.0413725490196078</v>
      </c>
      <c r="HQ42" s="16" t="n">
        <f aca="false">SUM(HQ28:HQ38)/HQ39</f>
        <v>0.0414705882352941</v>
      </c>
      <c r="HR42" s="16" t="n">
        <f aca="false">SUM(HR28:HR38)/HR39</f>
        <v>0.0415686274509804</v>
      </c>
      <c r="HS42" s="16" t="n">
        <f aca="false">SUM(HS28:HS38)/HS39</f>
        <v>0.0416666666666667</v>
      </c>
      <c r="HT42" s="16" t="n">
        <f aca="false">SUM(HT28:HT38)/HT39</f>
        <v>0.0417647058823529</v>
      </c>
      <c r="HU42" s="16" t="n">
        <f aca="false">SUM(HU28:HU38)/HU39</f>
        <v>0.0418627450980392</v>
      </c>
      <c r="HV42" s="16" t="n">
        <f aca="false">SUM(HV28:HV38)/HV39</f>
        <v>0.0419607843137255</v>
      </c>
      <c r="HW42" s="16" t="n">
        <f aca="false">SUM(HW28:HW38)/HW39</f>
        <v>0.0420588235294118</v>
      </c>
      <c r="HX42" s="16" t="n">
        <f aca="false">SUM(HX28:HX38)/HX39</f>
        <v>0.042156862745098</v>
      </c>
      <c r="HY42" s="16" t="n">
        <f aca="false">SUM(HY28:HY38)/HY39</f>
        <v>0.0422549019607843</v>
      </c>
      <c r="HZ42" s="16" t="n">
        <f aca="false">SUM(HZ28:HZ38)/HZ39</f>
        <v>0.0423529411764706</v>
      </c>
      <c r="IA42" s="16" t="n">
        <f aca="false">SUM(IA28:IA38)/IA39</f>
        <v>0.0424509803921569</v>
      </c>
      <c r="IB42" s="16" t="n">
        <f aca="false">SUM(IB28:IB38)/IB39</f>
        <v>0.0425490196078431</v>
      </c>
      <c r="IC42" s="16" t="n">
        <f aca="false">SUM(IC28:IC38)/IC39</f>
        <v>0.0426470588235294</v>
      </c>
      <c r="ID42" s="16" t="n">
        <f aca="false">SUM(ID28:ID38)/ID39</f>
        <v>0.0427450980392157</v>
      </c>
      <c r="IE42" s="16" t="n">
        <f aca="false">SUM(IE28:IE38)/IE39</f>
        <v>0.042843137254902</v>
      </c>
      <c r="IF42" s="16" t="n">
        <f aca="false">SUM(IF28:IF38)/IF39</f>
        <v>0.0429411764705882</v>
      </c>
      <c r="IG42" s="16" t="n">
        <f aca="false">SUM(IG28:IG38)/IG39</f>
        <v>0.0430392156862745</v>
      </c>
      <c r="IH42" s="16" t="n">
        <f aca="false">SUM(IH28:IH38)/IH39</f>
        <v>0.0431372549019608</v>
      </c>
      <c r="II42" s="16" t="n">
        <f aca="false">SUM(II28:II38)/II39</f>
        <v>0.0432352941176471</v>
      </c>
      <c r="IJ42" s="16" t="n">
        <f aca="false">SUM(IJ28:IJ38)/IJ39</f>
        <v>0.0433333333333333</v>
      </c>
      <c r="IK42" s="16" t="n">
        <f aca="false">SUM(IK28:IK38)/IK39</f>
        <v>0.0434313725490196</v>
      </c>
      <c r="IL42" s="16" t="n">
        <f aca="false">SUM(IL28:IL38)/IL39</f>
        <v>0.0435294117647059</v>
      </c>
      <c r="IM42" s="16" t="n">
        <f aca="false">SUM(IM28:IM38)/IM39</f>
        <v>0.0436274509803922</v>
      </c>
      <c r="IN42" s="16" t="n">
        <f aca="false">SUM(IN28:IN38)/IN39</f>
        <v>0.0437254901960784</v>
      </c>
      <c r="IO42" s="16" t="n">
        <f aca="false">SUM(IO28:IO38)/IO39</f>
        <v>0.0438235294117647</v>
      </c>
      <c r="IP42" s="16" t="n">
        <f aca="false">SUM(IP28:IP38)/IP39</f>
        <v>0.043921568627451</v>
      </c>
      <c r="IQ42" s="16" t="n">
        <f aca="false">SUM(IQ28:IQ38)/IQ39</f>
        <v>0.0440196078431373</v>
      </c>
      <c r="IR42" s="16" t="n">
        <f aca="false">SUM(IR28:IR38)/IR39</f>
        <v>0.0441176470588235</v>
      </c>
      <c r="IS42" s="16" t="n">
        <f aca="false">SUM(IS28:IS38)/IS39</f>
        <v>0.0442156862745098</v>
      </c>
      <c r="IT42" s="16" t="n">
        <f aca="false">SUM(IT28:IT38)/IT39</f>
        <v>0.0443137254901961</v>
      </c>
      <c r="IU42" s="16" t="n">
        <f aca="false">SUM(IU28:IU38)/IU39</f>
        <v>0.0444117647058824</v>
      </c>
      <c r="IV42" s="16" t="n">
        <f aca="false">SUM(IV28:IV38)/IV39</f>
        <v>0.0445098039215686</v>
      </c>
      <c r="IW42" s="16" t="n">
        <f aca="false">SUM(IW28:IW38)/IW39</f>
        <v>0.0446078431372549</v>
      </c>
      <c r="IX42" s="16" t="n">
        <f aca="false">SUM(IX28:IX38)/IX39</f>
        <v>0.0447058823529412</v>
      </c>
      <c r="IY42" s="16" t="n">
        <f aca="false">SUM(IY28:IY38)/IY39</f>
        <v>0.0448039215686275</v>
      </c>
      <c r="IZ42" s="16" t="n">
        <f aca="false">SUM(IZ28:IZ38)/IZ39</f>
        <v>0.0449019607843137</v>
      </c>
      <c r="JA42" s="16" t="n">
        <f aca="false">SUM(JA28:JA38)/JA39</f>
        <v>0.045</v>
      </c>
      <c r="JB42" s="16" t="n">
        <f aca="false">SUM(JB28:JB38)/JB39</f>
        <v>0.045</v>
      </c>
      <c r="JC42" s="16" t="n">
        <f aca="false">SUM(JC28:JC38)/JC39</f>
        <v>0.045</v>
      </c>
      <c r="JD42" s="16" t="n">
        <f aca="false">SUM(JD28:JD38)/JD39</f>
        <v>0.045</v>
      </c>
      <c r="JE42" s="16" t="n">
        <f aca="false">SUM(JE28:JE38)/JE39</f>
        <v>0.045</v>
      </c>
      <c r="JF42" s="16" t="n">
        <f aca="false">SUM(JF28:JF38)/JF39</f>
        <v>0.045</v>
      </c>
      <c r="JG42" s="16" t="n">
        <f aca="false">SUM(JG28:JG38)/JG39</f>
        <v>0.045</v>
      </c>
      <c r="JH42" s="16" t="n">
        <f aca="false">SUM(JH28:JH38)/JH39</f>
        <v>0.045</v>
      </c>
      <c r="JI42" s="16" t="n">
        <f aca="false">SUM(JI28:JI38)/JI39</f>
        <v>0.045</v>
      </c>
      <c r="JJ42" s="16" t="n">
        <f aca="false">SUM(JJ28:JJ38)/JJ39</f>
        <v>0.045</v>
      </c>
      <c r="JK42" s="16" t="n">
        <f aca="false">SUM(JK28:JK38)/JK39</f>
        <v>0.045</v>
      </c>
      <c r="JL42" s="16" t="n">
        <f aca="false">SUM(JL28:JL38)/JL39</f>
        <v>0.045</v>
      </c>
      <c r="JM42" s="16" t="n">
        <f aca="false">SUM(JM28:JM38)/JM39</f>
        <v>0.045</v>
      </c>
      <c r="JN42" s="16" t="n">
        <f aca="false">SUM(JN28:JN38)/JN39</f>
        <v>0.045</v>
      </c>
      <c r="JO42" s="16" t="n">
        <f aca="false">SUM(JO28:JO38)/JO39</f>
        <v>0.045</v>
      </c>
      <c r="JP42" s="16" t="n">
        <f aca="false">SUM(JP28:JP38)/JP39</f>
        <v>0.045</v>
      </c>
      <c r="JQ42" s="16" t="n">
        <f aca="false">SUM(JQ28:JQ38)/JQ39</f>
        <v>0.045</v>
      </c>
      <c r="JR42" s="16" t="n">
        <f aca="false">SUM(JR28:JR38)/JR39</f>
        <v>0.045</v>
      </c>
      <c r="JS42" s="16" t="n">
        <f aca="false">SUM(JS28:JS38)/JS39</f>
        <v>0.045</v>
      </c>
      <c r="JT42" s="16" t="n">
        <f aca="false">SUM(JT28:JT38)/JT39</f>
        <v>0.045</v>
      </c>
      <c r="JU42" s="16" t="n">
        <f aca="false">SUM(JU28:JU38)/JU39</f>
        <v>0.045</v>
      </c>
      <c r="JV42" s="16" t="n">
        <f aca="false">SUM(JV28:JV38)/JV39</f>
        <v>0.045</v>
      </c>
      <c r="JW42" s="16" t="n">
        <f aca="false">SUM(JW28:JW38)/JW39</f>
        <v>0.045</v>
      </c>
      <c r="JX42" s="16" t="n">
        <f aca="false">SUM(JX28:JX38)/JX39</f>
        <v>0.045</v>
      </c>
      <c r="JY42" s="16" t="n">
        <f aca="false">SUM(JY28:JY38)/JY39</f>
        <v>0.045</v>
      </c>
      <c r="JZ42" s="16" t="n">
        <f aca="false">SUM(JZ28:JZ38)/JZ39</f>
        <v>0.045</v>
      </c>
      <c r="KA42" s="16" t="n">
        <f aca="false">SUM(KA28:KA38)/KA39</f>
        <v>0.045</v>
      </c>
      <c r="KB42" s="16" t="n">
        <f aca="false">SUM(KB28:KB38)/KB39</f>
        <v>0.045</v>
      </c>
      <c r="KC42" s="16" t="n">
        <f aca="false">SUM(KC28:KC38)/KC39</f>
        <v>0.045</v>
      </c>
      <c r="KD42" s="16" t="n">
        <f aca="false">SUM(KD28:KD38)/KD39</f>
        <v>0.045</v>
      </c>
      <c r="KE42" s="16" t="n">
        <f aca="false">SUM(KE28:KE38)/KE39</f>
        <v>0.045</v>
      </c>
      <c r="KF42" s="16" t="n">
        <f aca="false">SUM(KF28:KF38)/KF39</f>
        <v>0.045</v>
      </c>
      <c r="KG42" s="16" t="n">
        <f aca="false">SUM(KG28:KG38)/KG39</f>
        <v>0.045</v>
      </c>
      <c r="KH42" s="16" t="n">
        <f aca="false">SUM(KH28:KH38)/KH39</f>
        <v>0.045</v>
      </c>
      <c r="KI42" s="16" t="n">
        <f aca="false">SUM(KI28:KI38)/KI39</f>
        <v>0.045</v>
      </c>
      <c r="KJ42" s="16" t="n">
        <f aca="false">SUM(KJ28:KJ38)/KJ39</f>
        <v>0.045</v>
      </c>
      <c r="KK42" s="16" t="n">
        <f aca="false">SUM(KK28:KK38)/KK39</f>
        <v>0.045</v>
      </c>
      <c r="KL42" s="16" t="n">
        <f aca="false">SUM(KL28:KL38)/KL39</f>
        <v>0.045</v>
      </c>
      <c r="KM42" s="16" t="n">
        <f aca="false">SUM(KM28:KM38)/KM39</f>
        <v>0.045</v>
      </c>
      <c r="KN42" s="16" t="n">
        <f aca="false">SUM(KN28:KN38)/KN39</f>
        <v>0.045</v>
      </c>
      <c r="KO42" s="16" t="n">
        <f aca="false">SUM(KO28:KO38)/KO39</f>
        <v>0.045</v>
      </c>
      <c r="KP42" s="16" t="n">
        <f aca="false">SUM(KP28:KP38)/KP39</f>
        <v>0.045</v>
      </c>
      <c r="KQ42" s="16" t="n">
        <f aca="false">SUM(KQ28:KQ38)/KQ39</f>
        <v>0.045</v>
      </c>
      <c r="KR42" s="16" t="n">
        <f aca="false">SUM(KR28:KR38)/KR39</f>
        <v>0.045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38885.2566748312</v>
      </c>
      <c r="BF44" s="18" t="n">
        <f aca="false">BF15*'Taux avec population simulée'!O114/100</f>
        <v>38868.7971361667</v>
      </c>
      <c r="BG44" s="18" t="n">
        <f aca="false">BG15*'Taux avec population simulée'!P114/100</f>
        <v>38509.1078059394</v>
      </c>
      <c r="BH44" s="18" t="n">
        <f aca="false">BH15*'Taux avec population simulée'!Q114/100</f>
        <v>38485.9111521842</v>
      </c>
      <c r="BI44" s="18" t="n">
        <f aca="false">BI15*'Taux avec population simulée'!R114/100</f>
        <v>38652.6446651754</v>
      </c>
      <c r="BJ44" s="18" t="n">
        <f aca="false">BJ15*'Taux avec population simulée'!S114/100</f>
        <v>38628.1167252048</v>
      </c>
      <c r="BK44" s="18" t="n">
        <f aca="false">BK15*'Taux avec population simulée'!T114/100</f>
        <v>38662.0040106905</v>
      </c>
      <c r="BL44" s="18" t="n">
        <f aca="false">BL15*'Taux avec population simulée'!U114/100</f>
        <v>38718.2407677943</v>
      </c>
      <c r="BM44" s="18" t="n">
        <f aca="false">BM15*'Taux avec population simulée'!V114/100</f>
        <v>38868.3533740948</v>
      </c>
      <c r="BN44" s="18" t="n">
        <f aca="false">BN15*'Taux avec population simulée'!W114/100</f>
        <v>38778.0276214727</v>
      </c>
      <c r="BO44" s="18" t="n">
        <f aca="false">BO15*'Taux avec population simulée'!X114/100</f>
        <v>38665.9978693371</v>
      </c>
      <c r="BP44" s="18" t="n">
        <f aca="false">BP15*'Taux avec population simulée'!Y114/100</f>
        <v>38020.9695269185</v>
      </c>
      <c r="BQ44" s="18" t="n">
        <f aca="false">BQ15*'Taux avec population simulée'!Z114/100</f>
        <v>38120.2915469969</v>
      </c>
      <c r="BR44" s="18" t="n">
        <f aca="false">BR15*'Taux avec population simulée'!AA114/100</f>
        <v>38082.9751909561</v>
      </c>
      <c r="BS44" s="18" t="n">
        <f aca="false">BS15*'Taux avec population simulée'!AB114/100</f>
        <v>37356.2542853129</v>
      </c>
      <c r="BT44" s="18" t="n">
        <f aca="false">BT15*'Taux avec population simulée'!AC114/100</f>
        <v>36697.4289766608</v>
      </c>
      <c r="BU44" s="18" t="n">
        <f aca="false">BU15*'Taux avec population simulée'!AD114/100</f>
        <v>36357.7089396662</v>
      </c>
      <c r="BV44" s="18" t="n">
        <f aca="false">BV15*'Taux avec population simulée'!AE114/100</f>
        <v>36170.0379252856</v>
      </c>
      <c r="BW44" s="18" t="n">
        <f aca="false">BW15*'Taux avec population simulée'!AF114/100</f>
        <v>36294.9367775045</v>
      </c>
      <c r="BX44" s="18" t="n">
        <f aca="false">BX15*'Taux avec population simulée'!AG114/100</f>
        <v>36723.4092288665</v>
      </c>
      <c r="BY44" s="18" t="n">
        <f aca="false">BY15*'Taux avec population simulée'!AH114/100</f>
        <v>36452.875733072</v>
      </c>
      <c r="BZ44" s="18" t="n">
        <f aca="false">BZ15*'Taux avec population simulée'!AI114/100</f>
        <v>36506.4095757381</v>
      </c>
      <c r="CA44" s="18" t="n">
        <f aca="false">CA15*'Taux avec population simulée'!AJ114/100</f>
        <v>36393.048537387</v>
      </c>
      <c r="CB44" s="18" t="n">
        <f aca="false">CB15*'Taux avec population simulée'!AK114/100</f>
        <v>36078.9053325328</v>
      </c>
      <c r="CC44" s="18" t="n">
        <f aca="false">CC15*'Taux avec population simulée'!AL114/100</f>
        <v>35877.7197459645</v>
      </c>
      <c r="CD44" s="18" t="n">
        <f aca="false">CD15*'Taux avec population simulée'!AM114/100</f>
        <v>35469.0552198089</v>
      </c>
      <c r="CE44" s="18" t="n">
        <f aca="false">CE15*'Taux avec population simulée'!AN114/100</f>
        <v>35892.8076564069</v>
      </c>
      <c r="CF44" s="18" t="n">
        <f aca="false">CF15*'Taux avec population simulée'!AO114/100</f>
        <v>35451.5871309812</v>
      </c>
      <c r="CG44" s="18" t="n">
        <f aca="false">CG15*'Taux avec population simulée'!AP114/100</f>
        <v>36183.068393395</v>
      </c>
      <c r="CH44" s="18" t="n">
        <f aca="false">CH15*'Taux avec population simulée'!AQ114/100</f>
        <v>36638.7716991652</v>
      </c>
      <c r="CI44" s="18" t="n">
        <f aca="false">CI15*'Taux avec population simulée'!AR114/100</f>
        <v>36644.9843681709</v>
      </c>
      <c r="CJ44" s="18" t="n">
        <f aca="false">CJ15*'Taux avec population simulée'!AS114/100</f>
        <v>37042.1110804587</v>
      </c>
      <c r="CK44" s="18" t="n">
        <f aca="false">CK15*'Taux avec population simulée'!AT114/100</f>
        <v>37803.9698737901</v>
      </c>
      <c r="CL44" s="18" t="n">
        <f aca="false">CL15*'Taux avec population simulée'!AU114/100</f>
        <v>38142.802386641</v>
      </c>
      <c r="CM44" s="18" t="n">
        <f aca="false">CM15*'Taux avec population simulée'!AV114/100</f>
        <v>37746.4421724774</v>
      </c>
      <c r="CN44" s="18" t="n">
        <f aca="false">CN15*'Taux avec population simulée'!AW114/100</f>
        <v>36932.8245847671</v>
      </c>
      <c r="CO44" s="18" t="n">
        <f aca="false">CO15*'Taux avec population simulée'!AX114/100</f>
        <v>36700.7370211963</v>
      </c>
      <c r="CP44" s="18" t="n">
        <f aca="false">CP15*'Taux avec population simulée'!AY114/100</f>
        <v>35601.1349491903</v>
      </c>
      <c r="CQ44" s="18" t="n">
        <f aca="false">CQ15*'Taux avec population simulée'!AZ114/100</f>
        <v>35541.4691215315</v>
      </c>
      <c r="CR44" s="18" t="n">
        <f aca="false">CR15*'Taux avec population simulée'!BA114/100</f>
        <v>35191.2601628389</v>
      </c>
      <c r="CS44" s="18" t="n">
        <f aca="false">CS15*'Taux avec population simulée'!BB114/100</f>
        <v>35531.3432778923</v>
      </c>
      <c r="CT44" s="18" t="n">
        <f aca="false">CT15*'Taux avec population simulée'!BC114/100</f>
        <v>35594.5188601193</v>
      </c>
      <c r="CU44" s="18" t="n">
        <f aca="false">CU15*'Taux avec population simulée'!BD114/100</f>
        <v>35208.7282516666</v>
      </c>
      <c r="CV44" s="18" t="n">
        <f aca="false">CV15*'Taux avec population simulée'!BE114/100</f>
        <v>34573.2609647958</v>
      </c>
      <c r="CW44" s="18" t="n">
        <f aca="false">CW15*'Taux avec population simulée'!BF114/100</f>
        <v>33993.5866729568</v>
      </c>
      <c r="CX44" s="18" t="n">
        <f aca="false">CX15*'Taux avec population simulée'!BG114/100</f>
        <v>33287.4805326508</v>
      </c>
      <c r="CY44" s="18" t="n">
        <f aca="false">CY15*'Taux avec population simulée'!BH114/100</f>
        <v>33577.0957975344</v>
      </c>
      <c r="CZ44" s="18" t="n">
        <f aca="false">CZ15*'Taux avec population simulée'!BI114/100</f>
        <v>33185.1328620825</v>
      </c>
      <c r="DA44" s="18" t="n">
        <f aca="false">DA15*'Taux avec population simulée'!BJ114/100</f>
        <v>31869.0152410265</v>
      </c>
      <c r="DB44" s="18" t="n">
        <f aca="false">DB15*'Taux avec population simulée'!BK114/100</f>
        <v>31914.4806823866</v>
      </c>
      <c r="DC44" s="18" t="n">
        <f aca="false">DC15*'Taux avec population simulée'!BL114/100</f>
        <v>31862.9235980404</v>
      </c>
      <c r="DD44" s="18" t="n">
        <f aca="false">DD15*'Taux avec population simulée'!BM114/100</f>
        <v>31833.8370113318</v>
      </c>
      <c r="DE44" s="18" t="n">
        <f aca="false">DE15*'Taux avec population simulée'!BN114/100</f>
        <v>31800.1110938722</v>
      </c>
      <c r="DF44" s="18" t="n">
        <f aca="false">DF15*'Taux avec population simulée'!BO114/100</f>
        <v>31752.3865001464</v>
      </c>
      <c r="DG44" s="18" t="n">
        <f aca="false">DG15*'Taux avec population simulée'!BP114/100</f>
        <v>31446.1906705787</v>
      </c>
      <c r="DH44" s="18" t="n">
        <f aca="false">DH15*'Taux avec population simulée'!BQ114/100</f>
        <v>31275.6650089737</v>
      </c>
      <c r="DI44" s="18" t="n">
        <f aca="false">DI15*'Taux avec population simulée'!BR114/100</f>
        <v>30254.0440355914</v>
      </c>
      <c r="DJ44" s="18" t="n">
        <f aca="false">DJ15*'Taux avec population simulée'!BS114/100</f>
        <v>29849.8978141673</v>
      </c>
      <c r="DK44" s="18" t="n">
        <f aca="false">DK15*'Taux avec population simulée'!BT114/100</f>
        <v>29429.8165001636</v>
      </c>
      <c r="DL44" s="18" t="n">
        <f aca="false">DL15*'Taux avec population simulée'!BU114/100</f>
        <v>29983.5912238099</v>
      </c>
      <c r="DM44" s="18" t="n">
        <f aca="false">DM15*'Taux avec population simulée'!BV114/100</f>
        <v>29866.7607728971</v>
      </c>
      <c r="DN44" s="18" t="n">
        <f aca="false">DN15*'Taux avec population simulée'!BW114/100</f>
        <v>29843.6851451616</v>
      </c>
      <c r="DO44" s="18" t="n">
        <f aca="false">DO15*'Taux avec population simulée'!BX114/100</f>
        <v>30062.2177945382</v>
      </c>
      <c r="DP44" s="18" t="n">
        <f aca="false">DP15*'Taux avec population simulée'!BY114/100</f>
        <v>29905.7714932123</v>
      </c>
      <c r="DQ44" s="18" t="n">
        <f aca="false">DQ15*'Taux avec population simulée'!BZ114/100</f>
        <v>30297.3713506053</v>
      </c>
      <c r="DR44" s="18" t="n">
        <f aca="false">DR15*'Taux avec population simulée'!CA114/100</f>
        <v>29803.0204025787</v>
      </c>
      <c r="DS44" s="18" t="n">
        <f aca="false">DS15*'Taux avec population simulée'!CB114/100</f>
        <v>29999.6876844157</v>
      </c>
      <c r="DT44" s="18" t="n">
        <f aca="false">DT15*'Taux avec population simulée'!CC114/100</f>
        <v>29847.517635782</v>
      </c>
      <c r="DU44" s="18" t="n">
        <f aca="false">DU15*'Taux avec population simulée'!CD114/100</f>
        <v>29707.329163088</v>
      </c>
      <c r="DV44" s="18" t="n">
        <f aca="false">DV15*'Taux avec population simulée'!CE114/100</f>
        <v>29903.9157609119</v>
      </c>
      <c r="DW44" s="18" t="n">
        <f aca="false">DW15*'Taux avec population simulée'!CF114/100</f>
        <v>30252.188303291</v>
      </c>
      <c r="DX44" s="18" t="n">
        <f aca="false">DX15*'Taux avec population simulée'!CG114/100</f>
        <v>30127.7735551505</v>
      </c>
      <c r="DY44" s="18" t="n">
        <f aca="false">DY15*'Taux avec population simulée'!CH114/100</f>
        <v>30398.307050945</v>
      </c>
      <c r="DZ44" s="18" t="n">
        <f aca="false">DZ15*'Taux avec population simulée'!CI114/100</f>
        <v>30420.656522563</v>
      </c>
      <c r="EA44" s="18" t="n">
        <f aca="false">EA15*'Taux avec population simulée'!CJ114/100</f>
        <v>30111.1526484598</v>
      </c>
      <c r="EB44" s="18" t="n">
        <f aca="false">EB15*'Taux avec population simulée'!CK114/100</f>
        <v>30056.4085455977</v>
      </c>
      <c r="EC44" s="18" t="n">
        <f aca="false">EC15*'Taux avec population simulée'!CL114/100</f>
        <v>29304.635253899</v>
      </c>
      <c r="ED44" s="18" t="n">
        <f aca="false">ED15*'Taux avec population simulée'!CM114/100</f>
        <v>29276.5975593602</v>
      </c>
      <c r="EE44" s="18" t="n">
        <f aca="false">EE15*'Taux avec population simulée'!CN114/100</f>
        <v>28394.559928574</v>
      </c>
      <c r="EF44" s="18" t="n">
        <f aca="false">EF15*'Taux avec population simulée'!CO114/100</f>
        <v>28304.1534919388</v>
      </c>
      <c r="EG44" s="18" t="n">
        <f aca="false">EG15*'Taux avec population simulée'!CP114/100</f>
        <v>27691.0760186925</v>
      </c>
      <c r="EH44" s="18" t="n">
        <f aca="false">EH15*'Taux avec population simulée'!CQ114/100</f>
        <v>27641.697402699</v>
      </c>
      <c r="EI44" s="18" t="n">
        <f aca="false">EI15*'Taux avec population simulée'!CR114/100</f>
        <v>27077.1110213025</v>
      </c>
      <c r="EJ44" s="18" t="n">
        <f aca="false">EJ15*'Taux avec population simulée'!CS114/100</f>
        <v>26645.6532614572</v>
      </c>
      <c r="EK44" s="18" t="n">
        <f aca="false">EK15*'Taux avec population simulée'!CT114/100</f>
        <v>26303.5127040707</v>
      </c>
      <c r="EL44" s="18" t="n">
        <f aca="false">EL15*'Taux avec population simulée'!CU114/100</f>
        <v>26052.5450814435</v>
      </c>
      <c r="EM44" s="18" t="n">
        <f aca="false">EM15*'Taux avec population simulée'!CV114/100</f>
        <v>25613.1399463116</v>
      </c>
      <c r="EN44" s="18" t="n">
        <f aca="false">EN15*'Taux avec population simulée'!CW114/100</f>
        <v>25604.2647048749</v>
      </c>
      <c r="EO44" s="18" t="n">
        <f aca="false">EO15*'Taux avec population simulée'!CX114/100</f>
        <v>25777.8967009828</v>
      </c>
      <c r="EP44" s="18" t="n">
        <f aca="false">EP15*'Taux avec population simulée'!CY114/100</f>
        <v>25464.1972582004</v>
      </c>
      <c r="EQ44" s="18" t="n">
        <f aca="false">EQ15*'Taux avec population simulée'!CZ114/100</f>
        <v>25532.0121711785</v>
      </c>
      <c r="ER44" s="18" t="n">
        <f aca="false">ER15*'Taux avec population simulée'!DA114/100</f>
        <v>25130.6898902115</v>
      </c>
      <c r="ES44" s="18" t="n">
        <f aca="false">ES15*'Taux avec population simulée'!DB114/100</f>
        <v>25154.2496220254</v>
      </c>
      <c r="ET44" s="18" t="n">
        <f aca="false">ET15*'Taux avec population simulée'!DC114/100</f>
        <v>25302.1434179668</v>
      </c>
      <c r="EU44" s="18" t="n">
        <f aca="false">EU15*'Taux avec population simulée'!DD114/100</f>
        <v>25459.2351913972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44071.1800176356</v>
      </c>
      <c r="HC44" s="18" t="n">
        <f aca="false">HC15*'Taux avec population simulée'!O128/100</f>
        <v>43698.0391116087</v>
      </c>
      <c r="HD44" s="18" t="n">
        <f aca="false">HD15*'Taux avec population simulée'!P128/100</f>
        <v>44767.2283042672</v>
      </c>
      <c r="HE44" s="18" t="n">
        <f aca="false">HE15*'Taux avec population simulée'!Q128/100</f>
        <v>44122.3554216594</v>
      </c>
      <c r="HF44" s="18" t="n">
        <f aca="false">HF15*'Taux avec population simulée'!R128/100</f>
        <v>43345.0439423396</v>
      </c>
      <c r="HG44" s="18" t="n">
        <f aca="false">HG15*'Taux avec population simulée'!S128/100</f>
        <v>43968.20129052</v>
      </c>
      <c r="HH44" s="18" t="n">
        <f aca="false">HH15*'Taux avec population simulée'!T128/100</f>
        <v>44459.86192059</v>
      </c>
      <c r="HI44" s="18" t="n">
        <f aca="false">HI15*'Taux avec population simulée'!U128/100</f>
        <v>45170.1430394245</v>
      </c>
      <c r="HJ44" s="18" t="n">
        <f aca="false">HJ15*'Taux avec population simulée'!V128/100</f>
        <v>45013.0586193021</v>
      </c>
      <c r="HK44" s="18" t="n">
        <f aca="false">HK15*'Taux avec population simulée'!W128/100</f>
        <v>44817.5141562784</v>
      </c>
      <c r="HL44" s="18" t="n">
        <f aca="false">HL15*'Taux avec population simulée'!X128/100</f>
        <v>45066.6410464192</v>
      </c>
      <c r="HM44" s="18" t="n">
        <f aca="false">HM15*'Taux avec population simulée'!Y128/100</f>
        <v>44496.595186055</v>
      </c>
      <c r="HN44" s="18" t="n">
        <f aca="false">HN15*'Taux avec population simulée'!Z128/100</f>
        <v>44043.0806393525</v>
      </c>
      <c r="HO44" s="18" t="n">
        <f aca="false">HO15*'Taux avec population simulée'!AA128/100</f>
        <v>44226.6946400885</v>
      </c>
      <c r="HP44" s="18" t="n">
        <f aca="false">HP15*'Taux avec population simulée'!AB128/100</f>
        <v>45050.210497479</v>
      </c>
      <c r="HQ44" s="18" t="n">
        <f aca="false">HQ15*'Taux avec population simulée'!AC128/100</f>
        <v>45877.5985224541</v>
      </c>
      <c r="HR44" s="18" t="n">
        <f aca="false">HR15*'Taux avec population simulée'!AD128/100</f>
        <v>46757.0515034658</v>
      </c>
      <c r="HS44" s="18" t="n">
        <f aca="false">HS15*'Taux avec population simulée'!AE128/100</f>
        <v>46287.8913066578</v>
      </c>
      <c r="HT44" s="18" t="n">
        <f aca="false">HT15*'Taux avec population simulée'!AF128/100</f>
        <v>45776.189593008</v>
      </c>
      <c r="HU44" s="18" t="n">
        <f aca="false">HU15*'Taux avec population simulée'!AG128/100</f>
        <v>45295.4652200352</v>
      </c>
      <c r="HV44" s="18" t="n">
        <f aca="false">HV15*'Taux avec population simulée'!AH128/100</f>
        <v>45947.8731314562</v>
      </c>
      <c r="HW44" s="18" t="n">
        <f aca="false">HW15*'Taux avec population simulée'!AI128/100</f>
        <v>46216.2562063422</v>
      </c>
      <c r="HX44" s="18" t="n">
        <f aca="false">HX15*'Taux avec population simulée'!AJ128/100</f>
        <v>45718.4210387724</v>
      </c>
      <c r="HY44" s="18" t="n">
        <f aca="false">HY15*'Taux avec population simulée'!AK128/100</f>
        <v>44871.9861354081</v>
      </c>
      <c r="HZ44" s="18" t="n">
        <f aca="false">HZ15*'Taux avec population simulée'!AL128/100</f>
        <v>45544.3304772311</v>
      </c>
      <c r="IA44" s="18" t="n">
        <f aca="false">IA15*'Taux avec population simulée'!AM128/100</f>
        <v>46016.263983255</v>
      </c>
      <c r="IB44" s="18" t="n">
        <f aca="false">IB15*'Taux avec population simulée'!AN128/100</f>
        <v>45330.4717080638</v>
      </c>
      <c r="IC44" s="18" t="n">
        <f aca="false">IC15*'Taux avec population simulée'!AO128/100</f>
        <v>45224.7719983212</v>
      </c>
      <c r="ID44" s="18" t="n">
        <f aca="false">ID15*'Taux avec population simulée'!AP128/100</f>
        <v>45100.1300633673</v>
      </c>
      <c r="IE44" s="18" t="n">
        <f aca="false">IE15*'Taux avec population simulée'!AQ128/100</f>
        <v>44415.9075858455</v>
      </c>
      <c r="IF44" s="18" t="n">
        <f aca="false">IF15*'Taux avec population simulée'!AR128/100</f>
        <v>44568.7012256714</v>
      </c>
      <c r="IG44" s="18" t="n">
        <f aca="false">IG15*'Taux avec population simulée'!AS128/100</f>
        <v>43669.6257737917</v>
      </c>
      <c r="IH44" s="18" t="n">
        <f aca="false">IH15*'Taux avec population simulée'!AT128/100</f>
        <v>42862.7497716974</v>
      </c>
      <c r="II44" s="18" t="n">
        <f aca="false">II15*'Taux avec population simulée'!AU128/100</f>
        <v>42855.4763758289</v>
      </c>
      <c r="IJ44" s="18" t="n">
        <f aca="false">IJ15*'Taux avec population simulée'!AV128/100</f>
        <v>42967.5076028383</v>
      </c>
      <c r="IK44" s="18" t="n">
        <f aca="false">IK15*'Taux avec population simulée'!AW128/100</f>
        <v>43292.9266597141</v>
      </c>
      <c r="IL44" s="18" t="n">
        <f aca="false">IL15*'Taux avec population simulée'!AX128/100</f>
        <v>42537.2260616436</v>
      </c>
      <c r="IM44" s="18" t="n">
        <f aca="false">IM15*'Taux avec population simulée'!AY128/100</f>
        <v>42236.3481750001</v>
      </c>
      <c r="IN44" s="18" t="n">
        <f aca="false">IN15*'Taux avec population simulée'!AZ128/100</f>
        <v>42790.6437320809</v>
      </c>
      <c r="IO44" s="18" t="n">
        <f aca="false">IO15*'Taux avec population simulée'!BA128/100</f>
        <v>43331.3343760265</v>
      </c>
      <c r="IP44" s="18" t="n">
        <f aca="false">IP15*'Taux avec population simulée'!BB128/100</f>
        <v>43475.7034350264</v>
      </c>
      <c r="IQ44" s="18" t="n">
        <f aca="false">IQ15*'Taux avec population simulée'!BC128/100</f>
        <v>43010.677038748</v>
      </c>
      <c r="IR44" s="18" t="n">
        <f aca="false">IR15*'Taux avec population simulée'!BD128/100</f>
        <v>43502.23301564</v>
      </c>
      <c r="IS44" s="18" t="n">
        <f aca="false">IS15*'Taux avec population simulée'!BE128/100</f>
        <v>42990.5313019901</v>
      </c>
      <c r="IT44" s="18" t="n">
        <f aca="false">IT15*'Taux avec population simulée'!BF128/100</f>
        <v>42952.6468515675</v>
      </c>
      <c r="IU44" s="18" t="n">
        <f aca="false">IU15*'Taux avec population simulée'!BG128/100</f>
        <v>43374.3991587582</v>
      </c>
      <c r="IV44" s="18" t="n">
        <f aca="false">IV15*'Taux avec population simulée'!BH128/100</f>
        <v>42741.4044118493</v>
      </c>
      <c r="IW44" s="18" t="n">
        <f aca="false">IW15*'Taux avec population simulée'!BI128/100</f>
        <v>42662.1819561314</v>
      </c>
      <c r="IX44" s="18" t="n">
        <f aca="false">IX15*'Taux avec population simulée'!BJ128/100</f>
        <v>42426.1890398249</v>
      </c>
      <c r="IY44" s="18" t="n">
        <f aca="false">IY15*'Taux avec population simulée'!BK128/100</f>
        <v>43442.5807042011</v>
      </c>
      <c r="IZ44" s="18" t="n">
        <f aca="false">IZ15*'Taux avec population simulée'!BL128/100</f>
        <v>43725.301264468</v>
      </c>
      <c r="JA44" s="18" t="n">
        <f aca="false">JA15*'Taux avec population simulée'!BM128/100</f>
        <v>43320.3457923404</v>
      </c>
      <c r="JB44" s="18" t="n">
        <f aca="false">JB15*'Taux avec population simulée'!BN128/100</f>
        <v>44859.2184476966</v>
      </c>
      <c r="JC44" s="18" t="n">
        <f aca="false">JC15*'Taux avec population simulée'!BO128/100</f>
        <v>45059.0536910169</v>
      </c>
      <c r="JD44" s="18" t="n">
        <f aca="false">JD15*'Taux avec population simulée'!BP128/100</f>
        <v>44769.6876539493</v>
      </c>
      <c r="JE44" s="18" t="n">
        <f aca="false">JE15*'Taux avec population simulée'!BQ128/100</f>
        <v>43963.1256113888</v>
      </c>
      <c r="JF44" s="18" t="n">
        <f aca="false">JF15*'Taux avec population simulée'!BR128/100</f>
        <v>42796.2950036909</v>
      </c>
      <c r="JG44" s="18" t="n">
        <f aca="false">JG15*'Taux avec population simulée'!BS128/100</f>
        <v>43049.2417348273</v>
      </c>
      <c r="JH44" s="18" t="n">
        <f aca="false">JH15*'Taux avec population simulée'!BT128/100</f>
        <v>42309.8147059301</v>
      </c>
      <c r="JI44" s="18" t="n">
        <f aca="false">JI15*'Taux avec population simulée'!BU128/100</f>
        <v>43006.1769520956</v>
      </c>
      <c r="JJ44" s="18" t="n">
        <f aca="false">JJ15*'Taux avec population simulée'!BV128/100</f>
        <v>42037.4548102815</v>
      </c>
      <c r="JK44" s="18" t="n">
        <f aca="false">JK15*'Taux avec population simulée'!BW128/100</f>
        <v>41209.7004991835</v>
      </c>
      <c r="JL44" s="18" t="n">
        <f aca="false">JL15*'Taux avec population simulée'!BX128/100</f>
        <v>40426.7900748427</v>
      </c>
      <c r="JM44" s="18" t="n">
        <f aca="false">JM15*'Taux avec population simulée'!BY128/100</f>
        <v>40421.5574159445</v>
      </c>
      <c r="JN44" s="18" t="n">
        <f aca="false">JN15*'Taux avec population simulée'!BZ128/100</f>
        <v>40158.8779392575</v>
      </c>
      <c r="JO44" s="18" t="n">
        <f aca="false">JO15*'Taux avec population simulée'!CA128/100</f>
        <v>39513.0108514592</v>
      </c>
      <c r="JP44" s="18" t="n">
        <f aca="false">JP15*'Taux avec population simulée'!CB128/100</f>
        <v>39091.3108708575</v>
      </c>
      <c r="JQ44" s="18" t="n">
        <f aca="false">JQ15*'Taux avec population simulée'!CC128/100</f>
        <v>39782.5451113028</v>
      </c>
      <c r="JR44" s="18" t="n">
        <f aca="false">JR15*'Taux avec population simulée'!CD128/100</f>
        <v>38091.0357958876</v>
      </c>
      <c r="JS44" s="18" t="n">
        <f aca="false">JS15*'Taux avec population simulée'!CE128/100</f>
        <v>37363.0159633883</v>
      </c>
      <c r="JT44" s="18" t="n">
        <f aca="false">JT15*'Taux avec population simulée'!CF128/100</f>
        <v>37080.4523828883</v>
      </c>
      <c r="JU44" s="18" t="n">
        <f aca="false">JU15*'Taux avec population simulée'!CG128/100</f>
        <v>37772.6285019353</v>
      </c>
      <c r="JV44" s="18" t="n">
        <f aca="false">JV15*'Taux avec population simulée'!CH128/100</f>
        <v>37900.2530524611</v>
      </c>
      <c r="JW44" s="18" t="n">
        <f aca="false">JW15*'Taux avec population simulée'!CI128/100</f>
        <v>37026.3466898815</v>
      </c>
      <c r="JX44" s="18" t="n">
        <f aca="false">JX15*'Taux avec population simulée'!CJ128/100</f>
        <v>36940.8450434857</v>
      </c>
      <c r="JY44" s="18" t="n">
        <f aca="false">JY15*'Taux avec population simulée'!CK128/100</f>
        <v>36072.4852993381</v>
      </c>
      <c r="JZ44" s="18" t="n">
        <f aca="false">JZ15*'Taux avec population simulée'!CL128/100</f>
        <v>36538.924513519</v>
      </c>
      <c r="KA44" s="18" t="n">
        <f aca="false">KA15*'Taux avec population simulée'!CM128/100</f>
        <v>36171.0162663903</v>
      </c>
      <c r="KB44" s="18" t="n">
        <f aca="false">KB15*'Taux avec population simulée'!CN128/100</f>
        <v>36405.1777520824</v>
      </c>
      <c r="KC44" s="18" t="n">
        <f aca="false">KC15*'Taux avec population simulée'!CO128/100</f>
        <v>35425.1530670483</v>
      </c>
      <c r="KD44" s="18" t="n">
        <f aca="false">KD15*'Taux avec population simulée'!CP128/100</f>
        <v>35362.9367527493</v>
      </c>
      <c r="KE44" s="18" t="n">
        <f aca="false">KE15*'Taux avec population simulée'!CQ128/100</f>
        <v>35128.2520011674</v>
      </c>
      <c r="KF44" s="18" t="n">
        <f aca="false">KF15*'Taux avec population simulée'!CR128/100</f>
        <v>34633.8180618814</v>
      </c>
      <c r="KG44" s="18" t="n">
        <f aca="false">KG15*'Taux avec population simulée'!CS128/100</f>
        <v>34317.1375453655</v>
      </c>
      <c r="KH44" s="18" t="n">
        <f aca="false">KH15*'Taux avec population simulée'!CT128/100</f>
        <v>34530.525375232</v>
      </c>
      <c r="KI44" s="18" t="n">
        <f aca="false">KI15*'Taux avec population simulée'!CU128/100</f>
        <v>34673.9525556302</v>
      </c>
      <c r="KJ44" s="18" t="n">
        <f aca="false">KJ15*'Taux avec population simulée'!CV128/100</f>
        <v>34670.3943475795</v>
      </c>
      <c r="KK44" s="18" t="n">
        <f aca="false">KK15*'Taux avec population simulée'!CW128/100</f>
        <v>33912.1297466489</v>
      </c>
      <c r="KL44" s="18" t="n">
        <f aca="false">KL15*'Taux avec population simulée'!CX128/100</f>
        <v>33310.269320184</v>
      </c>
      <c r="KM44" s="18" t="n">
        <f aca="false">KM15*'Taux avec population simulée'!CY128/100</f>
        <v>33710.4107461253</v>
      </c>
      <c r="KN44" s="18" t="n">
        <f aca="false">KN15*'Taux avec population simulée'!CZ128/100</f>
        <v>34012.5444709044</v>
      </c>
      <c r="KO44" s="18" t="n">
        <f aca="false">KO15*'Taux avec population simulée'!DA128/100</f>
        <v>34753.4889708821</v>
      </c>
      <c r="KP44" s="18" t="n">
        <f aca="false">KP15*'Taux avec population simulée'!DB128/100</f>
        <v>35350.6400043387</v>
      </c>
      <c r="KQ44" s="18" t="n">
        <f aca="false">KQ15*'Taux avec population simulée'!DC128/100</f>
        <v>35367.0182266899</v>
      </c>
      <c r="KR44" s="18" t="n">
        <f aca="false">KR15*'Taux avec population simulée'!DD128/100</f>
        <v>35683.7510697948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250956.228913791</v>
      </c>
      <c r="BF45" s="4" t="n">
        <f aca="false">BF16*'Taux avec population simulée'!O115/100</f>
        <v>247157.923046673</v>
      </c>
      <c r="BG45" s="4" t="n">
        <f aca="false">BG16*'Taux avec population simulée'!P115/100</f>
        <v>246526.619862796</v>
      </c>
      <c r="BH45" s="4" t="n">
        <f aca="false">BH16*'Taux avec population simulée'!Q115/100</f>
        <v>248220.651695413</v>
      </c>
      <c r="BI45" s="4" t="n">
        <f aca="false">BI16*'Taux avec population simulée'!R115/100</f>
        <v>246380.224639425</v>
      </c>
      <c r="BJ45" s="4" t="n">
        <f aca="false">BJ16*'Taux avec population simulée'!S115/100</f>
        <v>249211.650879407</v>
      </c>
      <c r="BK45" s="4" t="n">
        <f aca="false">BK16*'Taux avec population simulée'!T115/100</f>
        <v>244079.63838562</v>
      </c>
      <c r="BL45" s="4" t="n">
        <f aca="false">BL16*'Taux avec population simulée'!U115/100</f>
        <v>244609.429695412</v>
      </c>
      <c r="BM45" s="4" t="n">
        <f aca="false">BM16*'Taux avec population simulée'!V115/100</f>
        <v>245102.517331723</v>
      </c>
      <c r="BN45" s="4" t="n">
        <f aca="false">BN16*'Taux avec population simulée'!W115/100</f>
        <v>244756.03465406</v>
      </c>
      <c r="BO45" s="4" t="n">
        <f aca="false">BO16*'Taux avec population simulée'!X115/100</f>
        <v>244600.620813776</v>
      </c>
      <c r="BP45" s="4" t="n">
        <f aca="false">BP16*'Taux avec population simulée'!Y115/100</f>
        <v>245924.050411872</v>
      </c>
      <c r="BQ45" s="4" t="n">
        <f aca="false">BQ16*'Taux avec population simulée'!Z115/100</f>
        <v>245896.155620026</v>
      </c>
      <c r="BR45" s="4" t="n">
        <f aca="false">BR16*'Taux avec population simulée'!AA115/100</f>
        <v>241698.304050156</v>
      </c>
      <c r="BS45" s="4" t="n">
        <f aca="false">BS16*'Taux avec population simulée'!AB115/100</f>
        <v>241662.229582506</v>
      </c>
      <c r="BT45" s="4" t="n">
        <f aca="false">BT16*'Taux avec population simulée'!AC115/100</f>
        <v>245918.597294669</v>
      </c>
      <c r="BU45" s="4" t="n">
        <f aca="false">BU16*'Taux avec population simulée'!AD115/100</f>
        <v>248215.19857821</v>
      </c>
      <c r="BV45" s="4" t="n">
        <f aca="false">BV16*'Taux avec population simulée'!AE115/100</f>
        <v>248650.818748614</v>
      </c>
      <c r="BW45" s="4" t="n">
        <f aca="false">BW16*'Taux avec population simulée'!AF115/100</f>
        <v>245292.956963271</v>
      </c>
      <c r="BX45" s="4" t="n">
        <f aca="false">BX16*'Taux avec population simulée'!AG115/100</f>
        <v>243556.978075247</v>
      </c>
      <c r="BY45" s="4" t="n">
        <f aca="false">BY16*'Taux avec population simulée'!AH115/100</f>
        <v>248329.714039472</v>
      </c>
      <c r="BZ45" s="4" t="n">
        <f aca="false">BZ16*'Taux avec population simulée'!AI115/100</f>
        <v>251883.678308843</v>
      </c>
      <c r="CA45" s="4" t="n">
        <f aca="false">CA16*'Taux avec population simulée'!AJ115/100</f>
        <v>250430.212838985</v>
      </c>
      <c r="CB45" s="4" t="n">
        <f aca="false">CB16*'Taux avec population simulée'!AK115/100</f>
        <v>251159.881867792</v>
      </c>
      <c r="CC45" s="4" t="n">
        <f aca="false">CC16*'Taux avec population simulée'!AL115/100</f>
        <v>251448.058138439</v>
      </c>
      <c r="CD45" s="4" t="n">
        <f aca="false">CD16*'Taux avec population simulée'!AM115/100</f>
        <v>250723.632491558</v>
      </c>
      <c r="CE45" s="4" t="n">
        <f aca="false">CE16*'Taux avec population simulée'!AN115/100</f>
        <v>251762.451318716</v>
      </c>
      <c r="CF45" s="4" t="n">
        <f aca="false">CF16*'Taux avec population simulée'!AO115/100</f>
        <v>251437.151904033</v>
      </c>
      <c r="CG45" s="4" t="n">
        <f aca="false">CG16*'Taux avec population simulée'!AP115/100</f>
        <v>249828.901799723</v>
      </c>
      <c r="CH45" s="4" t="n">
        <f aca="false">CH16*'Taux avec population simulée'!AQ115/100</f>
        <v>246196.286801464</v>
      </c>
      <c r="CI45" s="4" t="n">
        <f aca="false">CI16*'Taux avec population simulée'!AR115/100</f>
        <v>243733.155707957</v>
      </c>
      <c r="CJ45" s="4" t="n">
        <f aca="false">CJ16*'Taux avec population simulée'!AS115/100</f>
        <v>238471.946283515</v>
      </c>
      <c r="CK45" s="4" t="n">
        <f aca="false">CK16*'Taux avec population simulée'!AT115/100</f>
        <v>240625.298372841</v>
      </c>
      <c r="CL45" s="4" t="n">
        <f aca="false">CL16*'Taux avec population simulée'!AU115/100</f>
        <v>239532.367844208</v>
      </c>
      <c r="CM45" s="4" t="n">
        <f aca="false">CM16*'Taux avec population simulée'!AV115/100</f>
        <v>236915.920263187</v>
      </c>
      <c r="CN45" s="4" t="n">
        <f aca="false">CN16*'Taux avec population simulée'!AW115/100</f>
        <v>237277.923351351</v>
      </c>
      <c r="CO45" s="4" t="n">
        <f aca="false">CO16*'Taux avec population simulée'!AX115/100</f>
        <v>235413.796209057</v>
      </c>
      <c r="CP45" s="4" t="n">
        <f aca="false">CP16*'Taux avec population simulée'!AY115/100</f>
        <v>239331.651184085</v>
      </c>
      <c r="CQ45" s="4" t="n">
        <f aca="false">CQ16*'Taux avec population simulée'!AZ115/100</f>
        <v>239081.017528027</v>
      </c>
      <c r="CR45" s="4" t="n">
        <f aca="false">CR16*'Taux avec population simulée'!BA115/100</f>
        <v>238151.05130965</v>
      </c>
      <c r="CS45" s="4" t="n">
        <f aca="false">CS16*'Taux avec population simulée'!BB115/100</f>
        <v>236533.782588428</v>
      </c>
      <c r="CT45" s="4" t="n">
        <f aca="false">CT16*'Taux avec population simulée'!BC115/100</f>
        <v>233947.327152023</v>
      </c>
      <c r="CU45" s="4" t="n">
        <f aca="false">CU16*'Taux avec population simulée'!BD115/100</f>
        <v>236732.611631058</v>
      </c>
      <c r="CV45" s="4" t="n">
        <f aca="false">CV16*'Taux avec population simulée'!BE115/100</f>
        <v>233784.992047597</v>
      </c>
      <c r="CW45" s="4" t="n">
        <f aca="false">CW16*'Taux avec population simulée'!BF115/100</f>
        <v>235226.08313611</v>
      </c>
      <c r="CX45" s="4" t="n">
        <f aca="false">CX16*'Taux avec population simulée'!BG115/100</f>
        <v>234434.3324653</v>
      </c>
      <c r="CY45" s="4" t="n">
        <f aca="false">CY16*'Taux avec population simulée'!BH115/100</f>
        <v>233130.827718523</v>
      </c>
      <c r="CZ45" s="4" t="n">
        <f aca="false">CZ16*'Taux avec population simulée'!BI115/100</f>
        <v>233363.633876033</v>
      </c>
      <c r="DA45" s="4" t="n">
        <f aca="false">DA16*'Taux avec population simulée'!BJ115/100</f>
        <v>239172.04263826</v>
      </c>
      <c r="DB45" s="4" t="n">
        <f aca="false">DB16*'Taux avec population simulée'!BK115/100</f>
        <v>239835.854790079</v>
      </c>
      <c r="DC45" s="4" t="n">
        <f aca="false">DC16*'Taux avec population simulée'!BL115/100</f>
        <v>238941.963039352</v>
      </c>
      <c r="DD45" s="4" t="n">
        <f aca="false">DD16*'Taux avec population simulée'!BM115/100</f>
        <v>238833.110430571</v>
      </c>
      <c r="DE45" s="4" t="n">
        <f aca="false">DE16*'Taux avec population simulée'!BN115/100</f>
        <v>237506.115332766</v>
      </c>
      <c r="DF45" s="4" t="n">
        <f aca="false">DF16*'Taux avec population simulée'!BO115/100</f>
        <v>236682.9043704</v>
      </c>
      <c r="DG45" s="4" t="n">
        <f aca="false">DG16*'Taux avec population simulée'!BP115/100</f>
        <v>235117.85973316</v>
      </c>
      <c r="DH45" s="4" t="n">
        <f aca="false">DH16*'Taux avec population simulée'!BQ115/100</f>
        <v>229302.949177344</v>
      </c>
      <c r="DI45" s="4" t="n">
        <f aca="false">DI16*'Taux avec population simulée'!BR115/100</f>
        <v>230553.810369585</v>
      </c>
      <c r="DJ45" s="4" t="n">
        <f aca="false">DJ16*'Taux avec population simulée'!BS115/100</f>
        <v>227895.415733157</v>
      </c>
      <c r="DK45" s="4" t="n">
        <f aca="false">DK16*'Taux avec population simulée'!BT115/100</f>
        <v>229286.589825735</v>
      </c>
      <c r="DL45" s="4" t="n">
        <f aca="false">DL16*'Taux avec population simulée'!BU115/100</f>
        <v>224663.81458459</v>
      </c>
      <c r="DM45" s="4" t="n">
        <f aca="false">DM16*'Taux avec population simulée'!BV115/100</f>
        <v>224343.968287111</v>
      </c>
      <c r="DN45" s="4" t="n">
        <f aca="false">DN16*'Taux avec population simulée'!BW115/100</f>
        <v>221882.515075819</v>
      </c>
      <c r="DO45" s="4" t="n">
        <f aca="false">DO16*'Taux avec population simulée'!BX115/100</f>
        <v>220153.24771666</v>
      </c>
      <c r="DP45" s="4" t="n">
        <f aca="false">DP16*'Taux avec population simulée'!BY115/100</f>
        <v>220681.990350067</v>
      </c>
      <c r="DQ45" s="4" t="n">
        <f aca="false">DQ16*'Taux avec population simulée'!BZ115/100</f>
        <v>215909.673856395</v>
      </c>
      <c r="DR45" s="4" t="n">
        <f aca="false">DR16*'Taux avec population simulée'!CA115/100</f>
        <v>214894.345380265</v>
      </c>
      <c r="DS45" s="4" t="n">
        <f aca="false">DS16*'Taux avec population simulée'!CB115/100</f>
        <v>213947.600339726</v>
      </c>
      <c r="DT45" s="4" t="n">
        <f aca="false">DT16*'Taux avec population simulée'!CC115/100</f>
        <v>211477.128511522</v>
      </c>
      <c r="DU45" s="4" t="n">
        <f aca="false">DU16*'Taux avec population simulée'!CD115/100</f>
        <v>206414.74812971</v>
      </c>
      <c r="DV45" s="4" t="n">
        <f aca="false">DV16*'Taux avec population simulée'!CE115/100</f>
        <v>204026.492530104</v>
      </c>
      <c r="DW45" s="4" t="n">
        <f aca="false">DW16*'Taux avec population simulée'!CF115/100</f>
        <v>202893.712298834</v>
      </c>
      <c r="DX45" s="4" t="n">
        <f aca="false">DX16*'Taux avec population simulée'!CG115/100</f>
        <v>200956.807015409</v>
      </c>
      <c r="DY45" s="4" t="n">
        <f aca="false">DY16*'Taux avec population simulée'!CH115/100</f>
        <v>197531.410470862</v>
      </c>
      <c r="DZ45" s="4" t="n">
        <f aca="false">DZ16*'Taux avec population simulée'!CI115/100</f>
        <v>198694.392582025</v>
      </c>
      <c r="EA45" s="4" t="n">
        <f aca="false">EA16*'Taux avec population simulée'!CJ115/100</f>
        <v>198318.966436131</v>
      </c>
      <c r="EB45" s="4" t="n">
        <f aca="false">EB16*'Taux avec population simulée'!CK115/100</f>
        <v>198748.084812946</v>
      </c>
      <c r="EC45" s="4" t="n">
        <f aca="false">EC16*'Taux avec population simulée'!CL115/100</f>
        <v>195826.262668561</v>
      </c>
      <c r="ED45" s="4" t="n">
        <f aca="false">ED16*'Taux avec population simulée'!CM115/100</f>
        <v>193034.476395938</v>
      </c>
      <c r="EE45" s="4" t="n">
        <f aca="false">EE16*'Taux avec population simulée'!CN115/100</f>
        <v>194102.238691327</v>
      </c>
      <c r="EF45" s="4" t="n">
        <f aca="false">EF16*'Taux avec population simulée'!CO115/100</f>
        <v>197125.992180352</v>
      </c>
      <c r="EG45" s="4" t="n">
        <f aca="false">EG16*'Taux avec population simulée'!CP115/100</f>
        <v>197403.262216593</v>
      </c>
      <c r="EH45" s="4" t="n">
        <f aca="false">EH16*'Taux avec population simulée'!CQ115/100</f>
        <v>197494.70679738</v>
      </c>
      <c r="EI45" s="4" t="n">
        <f aca="false">EI16*'Taux avec population simulée'!CR115/100</f>
        <v>196453.580882175</v>
      </c>
      <c r="EJ45" s="4" t="n">
        <f aca="false">EJ16*'Taux avec population simulée'!CS115/100</f>
        <v>195255.782715024</v>
      </c>
      <c r="EK45" s="4" t="n">
        <f aca="false">EK16*'Taux avec population simulée'!CT115/100</f>
        <v>196389.611622679</v>
      </c>
      <c r="EL45" s="4" t="n">
        <f aca="false">EL16*'Taux avec population simulée'!CU115/100</f>
        <v>194171.451332749</v>
      </c>
      <c r="EM45" s="4" t="n">
        <f aca="false">EM16*'Taux avec population simulée'!CV115/100</f>
        <v>194912.026595962</v>
      </c>
      <c r="EN45" s="4" t="n">
        <f aca="false">EN16*'Taux avec population simulée'!CW115/100</f>
        <v>192530.063054667</v>
      </c>
      <c r="EO45" s="4" t="n">
        <f aca="false">EO16*'Taux avec population simulée'!CX115/100</f>
        <v>190571.345302431</v>
      </c>
      <c r="EP45" s="4" t="n">
        <f aca="false">EP16*'Taux avec population simulée'!CY115/100</f>
        <v>192323.054336233</v>
      </c>
      <c r="EQ45" s="4" t="n">
        <f aca="false">EQ16*'Taux avec population simulée'!CZ115/100</f>
        <v>191948.25739617</v>
      </c>
      <c r="ER45" s="4" t="n">
        <f aca="false">ER16*'Taux avec population simulée'!DA115/100</f>
        <v>192944.919432644</v>
      </c>
      <c r="ES45" s="4" t="n">
        <f aca="false">ES16*'Taux avec population simulée'!DB115/100</f>
        <v>191996.496509888</v>
      </c>
      <c r="ET45" s="4" t="n">
        <f aca="false">ET16*'Taux avec population simulée'!DC115/100</f>
        <v>190586.865712931</v>
      </c>
      <c r="EU45" s="4" t="n">
        <f aca="false">EU16*'Taux avec population simulée'!DD115/100</f>
        <v>188727.772217286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234905.468470364</v>
      </c>
      <c r="HC45" s="4" t="n">
        <f aca="false">HC16*'Taux avec population simulée'!O129/100</f>
        <v>236073.531193285</v>
      </c>
      <c r="HD45" s="4" t="n">
        <f aca="false">HD16*'Taux avec population simulée'!P129/100</f>
        <v>232614.276477965</v>
      </c>
      <c r="HE45" s="4" t="n">
        <f aca="false">HE16*'Taux avec population simulée'!Q129/100</f>
        <v>231015.101081915</v>
      </c>
      <c r="HF45" s="4" t="n">
        <f aca="false">HF16*'Taux avec population simulée'!R129/100</f>
        <v>232275.308444386</v>
      </c>
      <c r="HG45" s="4" t="n">
        <f aca="false">HG16*'Taux avec population simulée'!S129/100</f>
        <v>228044.316489512</v>
      </c>
      <c r="HH45" s="4" t="n">
        <f aca="false">HH16*'Taux avec population simulée'!T129/100</f>
        <v>226852.648173538</v>
      </c>
      <c r="HI45" s="4" t="n">
        <f aca="false">HI16*'Taux avec population simulée'!U129/100</f>
        <v>224901.666614353</v>
      </c>
      <c r="HJ45" s="4" t="n">
        <f aca="false">HJ16*'Taux avec population simulée'!V129/100</f>
        <v>224800.618110757</v>
      </c>
      <c r="HK45" s="4" t="n">
        <f aca="false">HK16*'Taux avec population simulée'!W129/100</f>
        <v>223559.046742802</v>
      </c>
      <c r="HL45" s="4" t="n">
        <f aca="false">HL16*'Taux avec population simulée'!X129/100</f>
        <v>223948.953161391</v>
      </c>
      <c r="HM45" s="4" t="n">
        <f aca="false">HM16*'Taux avec population simulée'!Y129/100</f>
        <v>223842.106792835</v>
      </c>
      <c r="HN45" s="4" t="n">
        <f aca="false">HN16*'Taux avec population simulée'!Z129/100</f>
        <v>227631.425677687</v>
      </c>
      <c r="HO45" s="4" t="n">
        <f aca="false">HO16*'Taux avec population simulée'!AA129/100</f>
        <v>228012.42823223</v>
      </c>
      <c r="HP45" s="4" t="n">
        <f aca="false">HP16*'Taux avec population simulée'!AB129/100</f>
        <v>225698.665979807</v>
      </c>
      <c r="HQ45" s="4" t="n">
        <f aca="false">HQ16*'Taux avec population simulée'!AC129/100</f>
        <v>226612.03677768</v>
      </c>
      <c r="HR45" s="4" t="n">
        <f aca="false">HR16*'Taux avec population simulée'!AD129/100</f>
        <v>225151.803074075</v>
      </c>
      <c r="HS45" s="4" t="n">
        <f aca="false">HS16*'Taux avec population simulée'!AE129/100</f>
        <v>224076.506190521</v>
      </c>
      <c r="HT45" s="4" t="n">
        <f aca="false">HT16*'Taux avec population simulée'!AF129/100</f>
        <v>222525.577313606</v>
      </c>
      <c r="HU45" s="4" t="n">
        <f aca="false">HU16*'Taux avec population simulée'!AG129/100</f>
        <v>220570.2473557</v>
      </c>
      <c r="HV45" s="4" t="n">
        <f aca="false">HV16*'Taux avec population simulée'!AH129/100</f>
        <v>217003.110938796</v>
      </c>
      <c r="HW45" s="4" t="n">
        <f aca="false">HW16*'Taux avec population simulée'!AI129/100</f>
        <v>215633.365341894</v>
      </c>
      <c r="HX45" s="4" t="n">
        <f aca="false">HX16*'Taux avec population simulée'!AJ129/100</f>
        <v>217493.651727769</v>
      </c>
      <c r="HY45" s="4" t="n">
        <f aca="false">HY16*'Taux avec population simulée'!AK129/100</f>
        <v>218427.729186216</v>
      </c>
      <c r="HZ45" s="4" t="n">
        <f aca="false">HZ16*'Taux avec population simulée'!AL129/100</f>
        <v>215975.025241348</v>
      </c>
      <c r="IA45" s="4" t="n">
        <f aca="false">IA16*'Taux avec population simulée'!AM129/100</f>
        <v>216078.765610819</v>
      </c>
      <c r="IB45" s="4" t="n">
        <f aca="false">IB16*'Taux avec population simulée'!AN129/100</f>
        <v>220350.13555381</v>
      </c>
      <c r="IC45" s="4" t="n">
        <f aca="false">IC16*'Taux avec population simulée'!AO129/100</f>
        <v>220376.847145949</v>
      </c>
      <c r="ID45" s="4" t="n">
        <f aca="false">ID16*'Taux avec population simulée'!AP129/100</f>
        <v>222230.921533652</v>
      </c>
      <c r="IE45" s="4" t="n">
        <f aca="false">IE16*'Taux avec population simulée'!AQ129/100</f>
        <v>226273.068744101</v>
      </c>
      <c r="IF45" s="4" t="n">
        <f aca="false">IF16*'Taux avec population simulée'!AR129/100</f>
        <v>226169.32837463</v>
      </c>
      <c r="IG45" s="4" t="n">
        <f aca="false">IG16*'Taux avec population simulée'!AS129/100</f>
        <v>228762.216411577</v>
      </c>
      <c r="IH45" s="4" t="n">
        <f aca="false">IH16*'Taux avec population simulée'!AT129/100</f>
        <v>227505.115048192</v>
      </c>
      <c r="II45" s="4" t="n">
        <f aca="false">II16*'Taux avec population simulée'!AU129/100</f>
        <v>223612.46992708</v>
      </c>
      <c r="IJ45" s="4" t="n">
        <f aca="false">IJ16*'Taux avec population simulée'!AV129/100</f>
        <v>226146.965181211</v>
      </c>
      <c r="IK45" s="4" t="n">
        <f aca="false">IK16*'Taux avec population simulée'!AW129/100</f>
        <v>221943.927218111</v>
      </c>
      <c r="IL45" s="4" t="n">
        <f aca="false">IL16*'Taux avec population simulée'!AX129/100</f>
        <v>224313.18332087</v>
      </c>
      <c r="IM45" s="4" t="n">
        <f aca="false">IM16*'Taux avec population simulée'!AY129/100</f>
        <v>225482.074310213</v>
      </c>
      <c r="IN45" s="4" t="n">
        <f aca="false">IN16*'Taux avec population simulée'!AZ129/100</f>
        <v>221144.8571866</v>
      </c>
      <c r="IO45" s="4" t="n">
        <f aca="false">IO16*'Taux avec population simulée'!BA129/100</f>
        <v>221281.314079776</v>
      </c>
      <c r="IP45" s="4" t="n">
        <f aca="false">IP16*'Taux avec population simulée'!BB129/100</f>
        <v>224599.556436594</v>
      </c>
      <c r="IQ45" s="4" t="n">
        <f aca="false">IQ16*'Taux avec population simulée'!BC129/100</f>
        <v>224164.716564561</v>
      </c>
      <c r="IR45" s="4" t="n">
        <f aca="false">IR16*'Taux avec population simulée'!BD129/100</f>
        <v>223878.343448837</v>
      </c>
      <c r="IS45" s="4" t="n">
        <f aca="false">IS16*'Taux avec population simulée'!BE129/100</f>
        <v>220700.285184099</v>
      </c>
      <c r="IT45" s="4" t="n">
        <f aca="false">IT16*'Taux avec population simulée'!BF129/100</f>
        <v>222682.740867354</v>
      </c>
      <c r="IU45" s="4" t="n">
        <f aca="false">IU16*'Taux avec population simulée'!BG129/100</f>
        <v>224748.023192902</v>
      </c>
      <c r="IV45" s="4" t="n">
        <f aca="false">IV16*'Taux avec population simulée'!BH129/100</f>
        <v>224263.073202283</v>
      </c>
      <c r="IW45" s="4" t="n">
        <f aca="false">IW16*'Taux avec population simulée'!BI129/100</f>
        <v>225570.284684254</v>
      </c>
      <c r="IX45" s="4" t="n">
        <f aca="false">IX16*'Taux avec population simulée'!BJ129/100</f>
        <v>223040.966095267</v>
      </c>
      <c r="IY45" s="4" t="n">
        <f aca="false">IY16*'Taux avec population simulée'!BK129/100</f>
        <v>218416.754656112</v>
      </c>
      <c r="IZ45" s="4" t="n">
        <f aca="false">IZ16*'Taux avec population simulée'!BL129/100</f>
        <v>218026.0199711</v>
      </c>
      <c r="JA45" s="4" t="n">
        <f aca="false">JA16*'Taux avec population simulée'!BM129/100</f>
        <v>211854.606853934</v>
      </c>
      <c r="JB45" s="4" t="n">
        <f aca="false">JB16*'Taux avec population simulée'!BN129/100</f>
        <v>207710.997006678</v>
      </c>
      <c r="JC45" s="4" t="n">
        <f aca="false">JC16*'Taux avec population simulée'!BO129/100</f>
        <v>209707.326152517</v>
      </c>
      <c r="JD45" s="4" t="n">
        <f aca="false">JD16*'Taux avec population simulée'!BP129/100</f>
        <v>209538.981002059</v>
      </c>
      <c r="JE45" s="4" t="n">
        <f aca="false">JE16*'Taux avec population simulée'!BQ129/100</f>
        <v>213717.378039078</v>
      </c>
      <c r="JF45" s="4" t="n">
        <f aca="false">JF16*'Taux avec population simulée'!BR129/100</f>
        <v>214885.026628787</v>
      </c>
      <c r="JG45" s="4" t="n">
        <f aca="false">JG16*'Taux avec population simulée'!BS129/100</f>
        <v>211540.693879648</v>
      </c>
      <c r="JH45" s="4" t="n">
        <f aca="false">JH16*'Taux avec population simulée'!BT129/100</f>
        <v>215177.818809289</v>
      </c>
      <c r="JI45" s="4" t="n">
        <f aca="false">JI16*'Taux avec population simulée'!BU129/100</f>
        <v>213305.936693493</v>
      </c>
      <c r="JJ45" s="4" t="n">
        <f aca="false">JJ16*'Taux avec population simulée'!BV129/100</f>
        <v>212477.87733718</v>
      </c>
      <c r="JK45" s="4" t="n">
        <f aca="false">JK16*'Taux avec population simulée'!BW129/100</f>
        <v>214265.69041105</v>
      </c>
      <c r="JL45" s="4" t="n">
        <f aca="false">JL16*'Taux avec population simulée'!BX129/100</f>
        <v>213828.158673143</v>
      </c>
      <c r="JM45" s="4" t="n">
        <f aca="false">JM16*'Taux avec population simulée'!BY129/100</f>
        <v>215223.787595761</v>
      </c>
      <c r="JN45" s="4" t="n">
        <f aca="false">JN16*'Taux avec population simulée'!BZ129/100</f>
        <v>212338.521511524</v>
      </c>
      <c r="JO45" s="4" t="n">
        <f aca="false">JO16*'Taux avec population simulée'!CA129/100</f>
        <v>214443.974758583</v>
      </c>
      <c r="JP45" s="4" t="n">
        <f aca="false">JP16*'Taux avec population simulée'!CB129/100</f>
        <v>214567.386455598</v>
      </c>
      <c r="JQ45" s="4" t="n">
        <f aca="false">JQ16*'Taux avec population simulée'!CC129/100</f>
        <v>210333.288501638</v>
      </c>
      <c r="JR45" s="4" t="n">
        <f aca="false">JR16*'Taux avec population simulée'!CD129/100</f>
        <v>215531.902705087</v>
      </c>
      <c r="JS45" s="4" t="n">
        <f aca="false">JS16*'Taux avec population simulée'!CE129/100</f>
        <v>218347.801476404</v>
      </c>
      <c r="JT45" s="4" t="n">
        <f aca="false">JT16*'Taux avec population simulée'!CF129/100</f>
        <v>216640.537312163</v>
      </c>
      <c r="JU45" s="4" t="n">
        <f aca="false">JU16*'Taux avec population simulée'!CG129/100</f>
        <v>216339.462467432</v>
      </c>
      <c r="JV45" s="4" t="n">
        <f aca="false">JV16*'Taux avec population simulée'!CH129/100</f>
        <v>215851.199411122</v>
      </c>
      <c r="JW45" s="4" t="n">
        <f aca="false">JW16*'Taux avec population simulée'!CI129/100</f>
        <v>214712.954279426</v>
      </c>
      <c r="JX45" s="4" t="n">
        <f aca="false">JX16*'Taux avec population simulée'!CJ129/100</f>
        <v>213300.345895138</v>
      </c>
      <c r="JY45" s="4" t="n">
        <f aca="false">JY16*'Taux avec population simulée'!CK129/100</f>
        <v>212062.915859298</v>
      </c>
      <c r="JZ45" s="4" t="n">
        <f aca="false">JZ16*'Taux avec population simulée'!CL129/100</f>
        <v>206830.135665904</v>
      </c>
      <c r="KA45" s="4" t="n">
        <f aca="false">KA16*'Taux avec population simulée'!CM129/100</f>
        <v>207176.765163895</v>
      </c>
      <c r="KB45" s="4" t="n">
        <f aca="false">KB16*'Taux avec population simulée'!CN129/100</f>
        <v>201695.919176837</v>
      </c>
      <c r="KC45" s="4" t="n">
        <f aca="false">KC16*'Taux avec population simulée'!CO129/100</f>
        <v>205095.745776312</v>
      </c>
      <c r="KD45" s="4" t="n">
        <f aca="false">KD16*'Taux avec population simulée'!CP129/100</f>
        <v>201320.921553861</v>
      </c>
      <c r="KE45" s="4" t="n">
        <f aca="false">KE16*'Taux avec population simulée'!CQ129/100</f>
        <v>199286.285085961</v>
      </c>
      <c r="KF45" s="4" t="n">
        <f aca="false">KF16*'Taux avec population simulée'!CR129/100</f>
        <v>200245.831736913</v>
      </c>
      <c r="KG45" s="4" t="n">
        <f aca="false">KG16*'Taux avec population simulée'!CS129/100</f>
        <v>199060.582485716</v>
      </c>
      <c r="KH45" s="4" t="n">
        <f aca="false">KH16*'Taux avec population simulée'!CT129/100</f>
        <v>198052.582249024</v>
      </c>
      <c r="KI45" s="4" t="n">
        <f aca="false">KI16*'Taux avec population simulée'!CU129/100</f>
        <v>193947.900923645</v>
      </c>
      <c r="KJ45" s="4" t="n">
        <f aca="false">KJ16*'Taux avec population simulée'!CV129/100</f>
        <v>190387.59770473</v>
      </c>
      <c r="KK45" s="4" t="n">
        <f aca="false">KK16*'Taux avec population simulée'!CW129/100</f>
        <v>194428.088382333</v>
      </c>
      <c r="KL45" s="4" t="n">
        <f aca="false">KL16*'Taux avec population simulée'!CX129/100</f>
        <v>188355.238969493</v>
      </c>
      <c r="KM45" s="4" t="n">
        <f aca="false">KM16*'Taux avec population simulée'!CY129/100</f>
        <v>182960.739757025</v>
      </c>
      <c r="KN45" s="4" t="n">
        <f aca="false">KN16*'Taux avec population simulée'!CZ129/100</f>
        <v>182248.223566709</v>
      </c>
      <c r="KO45" s="4" t="n">
        <f aca="false">KO16*'Taux avec population simulée'!DA129/100</f>
        <v>180766.247869502</v>
      </c>
      <c r="KP45" s="4" t="n">
        <f aca="false">KP16*'Taux avec population simulée'!DB129/100</f>
        <v>182103.69107591</v>
      </c>
      <c r="KQ45" s="4" t="n">
        <f aca="false">KQ16*'Taux avec population simulée'!DC129/100</f>
        <v>180019.151556029</v>
      </c>
      <c r="KR45" s="4" t="n">
        <f aca="false">KR16*'Taux avec population simulée'!DD129/100</f>
        <v>178390.986835177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507444.062595511</v>
      </c>
      <c r="BF46" s="18" t="n">
        <f aca="false">BF17*'Taux avec population simulée'!O116/100</f>
        <v>520706.129216253</v>
      </c>
      <c r="BG46" s="18" t="n">
        <f aca="false">BG17*'Taux avec population simulée'!P116/100</f>
        <v>524932.335562614</v>
      </c>
      <c r="BH46" s="18" t="n">
        <f aca="false">BH17*'Taux avec population simulée'!Q116/100</f>
        <v>525339.138705995</v>
      </c>
      <c r="BI46" s="18" t="n">
        <f aca="false">BI17*'Taux avec population simulée'!R116/100</f>
        <v>538061.800460252</v>
      </c>
      <c r="BJ46" s="18" t="n">
        <f aca="false">BJ17*'Taux avec population simulée'!S116/100</f>
        <v>531656.190079158</v>
      </c>
      <c r="BK46" s="18" t="n">
        <f aca="false">BK17*'Taux avec population simulée'!T116/100</f>
        <v>542842.566155739</v>
      </c>
      <c r="BL46" s="18" t="n">
        <f aca="false">BL17*'Taux avec population simulée'!U116/100</f>
        <v>545693.503202477</v>
      </c>
      <c r="BM46" s="18" t="n">
        <f aca="false">BM17*'Taux avec population simulée'!V116/100</f>
        <v>549469.337267867</v>
      </c>
      <c r="BN46" s="18" t="n">
        <f aca="false">BN17*'Taux avec population simulée'!W116/100</f>
        <v>557736.581125826</v>
      </c>
      <c r="BO46" s="18" t="n">
        <f aca="false">BO17*'Taux avec population simulée'!X116/100</f>
        <v>560124.832874448</v>
      </c>
      <c r="BP46" s="18" t="n">
        <f aca="false">BP17*'Taux avec population simulée'!Y116/100</f>
        <v>571001.489212064</v>
      </c>
      <c r="BQ46" s="18" t="n">
        <f aca="false">BQ17*'Taux avec population simulée'!Z116/100</f>
        <v>570998.174168986</v>
      </c>
      <c r="BR46" s="18" t="n">
        <f aca="false">BR17*'Taux avec population simulée'!AA116/100</f>
        <v>574127.101256661</v>
      </c>
      <c r="BS46" s="18" t="n">
        <f aca="false">BS17*'Taux avec population simulée'!AB116/100</f>
        <v>578526.636998222</v>
      </c>
      <c r="BT46" s="18" t="n">
        <f aca="false">BT17*'Taux avec population simulée'!AC116/100</f>
        <v>568736.841212478</v>
      </c>
      <c r="BU46" s="18" t="n">
        <f aca="false">BU17*'Taux avec population simulée'!AD116/100</f>
        <v>566796.120279333</v>
      </c>
      <c r="BV46" s="18" t="n">
        <f aca="false">BV17*'Taux avec population simulée'!AE116/100</f>
        <v>559227.403355583</v>
      </c>
      <c r="BW46" s="18" t="n">
        <f aca="false">BW17*'Taux avec population simulée'!AF116/100</f>
        <v>566008.560759611</v>
      </c>
      <c r="BX46" s="18" t="n">
        <f aca="false">BX17*'Taux avec population simulée'!AG116/100</f>
        <v>572286.778771008</v>
      </c>
      <c r="BY46" s="18" t="n">
        <f aca="false">BY17*'Taux avec population simulée'!AH116/100</f>
        <v>562078.340402321</v>
      </c>
      <c r="BZ46" s="18" t="n">
        <f aca="false">BZ17*'Taux avec population simulée'!AI116/100</f>
        <v>553386.771030429</v>
      </c>
      <c r="CA46" s="18" t="n">
        <f aca="false">CA17*'Taux avec population simulée'!AJ116/100</f>
        <v>551788.920267024</v>
      </c>
      <c r="CB46" s="18" t="n">
        <f aca="false">CB17*'Taux avec population simulée'!AK116/100</f>
        <v>556604.730703616</v>
      </c>
      <c r="CC46" s="18" t="n">
        <f aca="false">CC17*'Taux avec population simulée'!AL116/100</f>
        <v>552357.213366042</v>
      </c>
      <c r="CD46" s="18" t="n">
        <f aca="false">CD17*'Taux avec population simulée'!AM116/100</f>
        <v>559404.047793861</v>
      </c>
      <c r="CE46" s="18" t="n">
        <f aca="false">CE17*'Taux avec population simulée'!AN116/100</f>
        <v>547716.62663498</v>
      </c>
      <c r="CF46" s="18" t="n">
        <f aca="false">CF17*'Taux avec population simulée'!AO116/100</f>
        <v>548901.044168849</v>
      </c>
      <c r="CG46" s="18" t="n">
        <f aca="false">CG17*'Taux avec population simulée'!AP116/100</f>
        <v>550014.425065341</v>
      </c>
      <c r="CH46" s="18" t="n">
        <f aca="false">CH17*'Taux avec population simulée'!AQ116/100</f>
        <v>549891.294893888</v>
      </c>
      <c r="CI46" s="18" t="n">
        <f aca="false">CI17*'Taux avec population simulée'!AR116/100</f>
        <v>549451.341319731</v>
      </c>
      <c r="CJ46" s="18" t="n">
        <f aca="false">CJ17*'Taux avec population simulée'!AS116/100</f>
        <v>552931.662973632</v>
      </c>
      <c r="CK46" s="18" t="n">
        <f aca="false">CK17*'Taux avec population simulée'!AT116/100</f>
        <v>552936.398749457</v>
      </c>
      <c r="CL46" s="18" t="n">
        <f aca="false">CL17*'Taux avec population simulée'!AU116/100</f>
        <v>543735.733476361</v>
      </c>
      <c r="CM46" s="18" t="n">
        <f aca="false">CM17*'Taux avec population simulée'!AV116/100</f>
        <v>543832.816880777</v>
      </c>
      <c r="CN46" s="18" t="n">
        <f aca="false">CN17*'Taux avec population simulée'!AW116/100</f>
        <v>553543.051632659</v>
      </c>
      <c r="CO46" s="18" t="n">
        <f aca="false">CO17*'Taux avec population simulée'!AX116/100</f>
        <v>558965.514952452</v>
      </c>
      <c r="CP46" s="18" t="n">
        <f aca="false">CP17*'Taux avec population simulée'!AY116/100</f>
        <v>560004.544168489</v>
      </c>
      <c r="CQ46" s="18" t="n">
        <f aca="false">CQ17*'Taux avec population simulée'!AZ116/100</f>
        <v>552687.296941054</v>
      </c>
      <c r="CR46" s="18" t="n">
        <f aca="false">CR17*'Taux avec population simulée'!BA116/100</f>
        <v>549016.597098983</v>
      </c>
      <c r="CS46" s="18" t="n">
        <f aca="false">CS17*'Taux avec population simulée'!BB116/100</f>
        <v>559284.232665484</v>
      </c>
      <c r="CT46" s="18" t="n">
        <f aca="false">CT17*'Taux avec population simulée'!BC116/100</f>
        <v>567174.508767762</v>
      </c>
      <c r="CU46" s="18" t="n">
        <f aca="false">CU17*'Taux avec population simulée'!BD116/100</f>
        <v>563802.636380257</v>
      </c>
      <c r="CV46" s="18" t="n">
        <f aca="false">CV17*'Taux avec population simulée'!BE116/100</f>
        <v>565548.243349407</v>
      </c>
      <c r="CW46" s="18" t="n">
        <f aca="false">CW17*'Taux avec population simulée'!BF116/100</f>
        <v>566051.65631962</v>
      </c>
      <c r="CX46" s="18" t="n">
        <f aca="false">CX17*'Taux avec population simulée'!BG116/100</f>
        <v>564375.191677518</v>
      </c>
      <c r="CY46" s="18" t="n">
        <f aca="false">CY17*'Taux avec population simulée'!BH116/100</f>
        <v>566525.233902135</v>
      </c>
      <c r="CZ46" s="18" t="n">
        <f aca="false">CZ17*'Taux avec population simulée'!BI116/100</f>
        <v>565564.344987212</v>
      </c>
      <c r="DA46" s="18" t="n">
        <f aca="false">DA17*'Taux avec population simulée'!BJ116/100</f>
        <v>561810.7690682</v>
      </c>
      <c r="DB46" s="18" t="n">
        <f aca="false">DB17*'Taux avec population simulée'!BK116/100</f>
        <v>553814.411587439</v>
      </c>
      <c r="DC46" s="18" t="n">
        <f aca="false">DC17*'Taux avec population simulée'!BL116/100</f>
        <v>548252.716458387</v>
      </c>
      <c r="DD46" s="18" t="n">
        <f aca="false">DD17*'Taux avec population simulée'!BM116/100</f>
        <v>536373.022801005</v>
      </c>
      <c r="DE46" s="18" t="n">
        <f aca="false">DE17*'Taux avec population simulée'!BN116/100</f>
        <v>541771.807241673</v>
      </c>
      <c r="DF46" s="18" t="n">
        <f aca="false">DF17*'Taux avec population simulée'!BO116/100</f>
        <v>539489.636871534</v>
      </c>
      <c r="DG46" s="18" t="n">
        <f aca="false">DG17*'Taux avec population simulée'!BP116/100</f>
        <v>533926.521009734</v>
      </c>
      <c r="DH46" s="18" t="n">
        <f aca="false">DH17*'Taux avec population simulée'!BQ116/100</f>
        <v>534864.204623113</v>
      </c>
      <c r="DI46" s="18" t="n">
        <f aca="false">DI17*'Taux avec population simulée'!BR116/100</f>
        <v>530831.217930418</v>
      </c>
      <c r="DJ46" s="18" t="n">
        <f aca="false">DJ17*'Taux avec population simulée'!BS116/100</f>
        <v>539745.842343675</v>
      </c>
      <c r="DK46" s="18" t="n">
        <f aca="false">DK17*'Taux avec population simulée'!BT116/100</f>
        <v>539271.317605995</v>
      </c>
      <c r="DL46" s="18" t="n">
        <f aca="false">DL17*'Taux avec population simulée'!BU116/100</f>
        <v>537113.224562475</v>
      </c>
      <c r="DM46" s="18" t="n">
        <f aca="false">DM17*'Taux avec population simulée'!BV116/100</f>
        <v>532994.993904927</v>
      </c>
      <c r="DN46" s="18" t="n">
        <f aca="false">DN17*'Taux avec population simulée'!BW116/100</f>
        <v>527154.835157356</v>
      </c>
      <c r="DO46" s="18" t="n">
        <f aca="false">DO17*'Taux avec population simulée'!BX116/100</f>
        <v>532320.619427426</v>
      </c>
      <c r="DP46" s="18" t="n">
        <f aca="false">DP17*'Taux avec population simulée'!BY116/100</f>
        <v>524781.264313792</v>
      </c>
      <c r="DQ46" s="18" t="n">
        <f aca="false">DQ17*'Taux avec population simulée'!BZ116/100</f>
        <v>528376.665320244</v>
      </c>
      <c r="DR46" s="18" t="n">
        <f aca="false">DR17*'Taux avec population simulée'!CA116/100</f>
        <v>526462.464731719</v>
      </c>
      <c r="DS46" s="18" t="n">
        <f aca="false">DS17*'Taux avec population simulée'!CB116/100</f>
        <v>523402.206393509</v>
      </c>
      <c r="DT46" s="18" t="n">
        <f aca="false">DT17*'Taux avec population simulée'!CC116/100</f>
        <v>524024.013759351</v>
      </c>
      <c r="DU46" s="18" t="n">
        <f aca="false">DU17*'Taux avec population simulée'!CD116/100</f>
        <v>537167.212406882</v>
      </c>
      <c r="DV46" s="18" t="n">
        <f aca="false">DV17*'Taux avec population simulée'!CE116/100</f>
        <v>538237.971320948</v>
      </c>
      <c r="DW46" s="18" t="n">
        <f aca="false">DW17*'Taux avec population simulée'!CF116/100</f>
        <v>535794.310995172</v>
      </c>
      <c r="DX46" s="18" t="n">
        <f aca="false">DX17*'Taux avec population simulée'!CG116/100</f>
        <v>535397.926558607</v>
      </c>
      <c r="DY46" s="18" t="n">
        <f aca="false">DY17*'Taux avec population simulée'!CH116/100</f>
        <v>532478.320762404</v>
      </c>
      <c r="DZ46" s="18" t="n">
        <f aca="false">DZ17*'Taux avec population simulée'!CI116/100</f>
        <v>530680.146681595</v>
      </c>
      <c r="EA46" s="18" t="n">
        <f aca="false">EA17*'Taux avec population simulée'!CJ116/100</f>
        <v>527492.022396106</v>
      </c>
      <c r="EB46" s="18" t="n">
        <f aca="false">EB17*'Taux avec population simulée'!CK116/100</f>
        <v>515209.787793587</v>
      </c>
      <c r="EC46" s="18" t="n">
        <f aca="false">EC17*'Taux avec population simulée'!CL116/100</f>
        <v>517867.978764242</v>
      </c>
      <c r="ED46" s="18" t="n">
        <f aca="false">ED17*'Taux avec population simulée'!CM116/100</f>
        <v>511783.453984093</v>
      </c>
      <c r="EE46" s="18" t="n">
        <f aca="false">EE17*'Taux avec population simulée'!CN116/100</f>
        <v>514100.195517755</v>
      </c>
      <c r="EF46" s="18" t="n">
        <f aca="false">EF17*'Taux avec population simulée'!CO116/100</f>
        <v>503720.322064198</v>
      </c>
      <c r="EG46" s="18" t="n">
        <f aca="false">EG17*'Taux avec population simulée'!CP116/100</f>
        <v>503080.045172638</v>
      </c>
      <c r="EH46" s="18" t="n">
        <f aca="false">EH17*'Taux avec population simulée'!CQ116/100</f>
        <v>498404.41370047</v>
      </c>
      <c r="EI46" s="18" t="n">
        <f aca="false">EI17*'Taux avec population simulée'!CR116/100</f>
        <v>494626.211747167</v>
      </c>
      <c r="EJ46" s="18" t="n">
        <f aca="false">EJ17*'Taux avec population simulée'!CS116/100</f>
        <v>495794.054065649</v>
      </c>
      <c r="EK46" s="18" t="n">
        <f aca="false">EK17*'Taux avec population simulée'!CT116/100</f>
        <v>484660.71867831</v>
      </c>
      <c r="EL46" s="18" t="n">
        <f aca="false">EL17*'Taux avec population simulée'!CU116/100</f>
        <v>482368.129601356</v>
      </c>
      <c r="EM46" s="18" t="n">
        <f aca="false">EM17*'Taux avec population simulée'!CV116/100</f>
        <v>480103.008024189</v>
      </c>
      <c r="EN46" s="18" t="n">
        <f aca="false">EN17*'Taux avec population simulée'!CW116/100</f>
        <v>474572.095437999</v>
      </c>
      <c r="EO46" s="18" t="n">
        <f aca="false">EO17*'Taux avec population simulée'!CX116/100</f>
        <v>462596.739108949</v>
      </c>
      <c r="EP46" s="18" t="n">
        <f aca="false">EP17*'Taux avec population simulée'!CY116/100</f>
        <v>458162.632203864</v>
      </c>
      <c r="EQ46" s="18" t="n">
        <f aca="false">EQ17*'Taux avec population simulée'!CZ116/100</f>
        <v>455863.413040755</v>
      </c>
      <c r="ER46" s="18" t="n">
        <f aca="false">ER17*'Taux avec population simulée'!DA116/100</f>
        <v>451597.899755045</v>
      </c>
      <c r="ES46" s="18" t="n">
        <f aca="false">ES17*'Taux avec population simulée'!DB116/100</f>
        <v>443086.289864508</v>
      </c>
      <c r="ET46" s="18" t="n">
        <f aca="false">ET17*'Taux avec population simulée'!DC116/100</f>
        <v>446287.674322308</v>
      </c>
      <c r="EU46" s="18" t="n">
        <f aca="false">EU17*'Taux avec population simulée'!DD116/100</f>
        <v>445748.269455823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645640.119416292</v>
      </c>
      <c r="HC46" s="18" t="n">
        <f aca="false">HC17*'Taux avec population simulée'!O130/100</f>
        <v>636916.917448389</v>
      </c>
      <c r="HD46" s="18" t="n">
        <f aca="false">HD17*'Taux avec population simulée'!P130/100</f>
        <v>637460.130897327</v>
      </c>
      <c r="HE46" s="18" t="n">
        <f aca="false">HE17*'Taux avec population simulée'!Q130/100</f>
        <v>653948.957938297</v>
      </c>
      <c r="HF46" s="18" t="n">
        <f aca="false">HF17*'Taux avec population simulée'!R130/100</f>
        <v>648777.929181946</v>
      </c>
      <c r="HG46" s="18" t="n">
        <f aca="false">HG17*'Taux avec population simulée'!S130/100</f>
        <v>651235.728799399</v>
      </c>
      <c r="HH46" s="18" t="n">
        <f aca="false">HH17*'Taux avec population simulée'!T130/100</f>
        <v>647558.678932918</v>
      </c>
      <c r="HI46" s="18" t="n">
        <f aca="false">HI17*'Taux avec population simulée'!U130/100</f>
        <v>653892.763443579</v>
      </c>
      <c r="HJ46" s="18" t="n">
        <f aca="false">HJ17*'Taux avec population simulée'!V130/100</f>
        <v>652763.764958795</v>
      </c>
      <c r="HK46" s="18" t="n">
        <f aca="false">HK17*'Taux avec population simulée'!W130/100</f>
        <v>653956.337013361</v>
      </c>
      <c r="HL46" s="18" t="n">
        <f aca="false">HL17*'Taux avec population simulée'!X130/100</f>
        <v>655390.71568156</v>
      </c>
      <c r="HM46" s="18" t="n">
        <f aca="false">HM17*'Taux avec population simulée'!Y130/100</f>
        <v>656698.514831355</v>
      </c>
      <c r="HN46" s="18" t="n">
        <f aca="false">HN17*'Taux avec population simulée'!Z130/100</f>
        <v>656231.93023885</v>
      </c>
      <c r="HO46" s="18" t="n">
        <f aca="false">HO17*'Taux avec population simulée'!AA130/100</f>
        <v>661517.618469271</v>
      </c>
      <c r="HP46" s="18" t="n">
        <f aca="false">HP17*'Taux avec population simulée'!AB130/100</f>
        <v>657506.239740278</v>
      </c>
      <c r="HQ46" s="18" t="n">
        <f aca="false">HQ17*'Taux avec population simulée'!AC130/100</f>
        <v>645901.225149324</v>
      </c>
      <c r="HR46" s="18" t="n">
        <f aca="false">HR17*'Taux avec population simulée'!AD130/100</f>
        <v>641141.154111919</v>
      </c>
      <c r="HS46" s="18" t="n">
        <f aca="false">HS17*'Taux avec population simulée'!AE130/100</f>
        <v>638023.778707981</v>
      </c>
      <c r="HT46" s="18" t="n">
        <f aca="false">HT17*'Taux avec population simulée'!AF130/100</f>
        <v>634293.940073735</v>
      </c>
      <c r="HU46" s="18" t="n">
        <f aca="false">HU17*'Taux avec population simulée'!AG130/100</f>
        <v>634562.424881831</v>
      </c>
      <c r="HV46" s="18" t="n">
        <f aca="false">HV17*'Taux avec population simulée'!AH130/100</f>
        <v>642418.301719141</v>
      </c>
      <c r="HW46" s="18" t="n">
        <f aca="false">HW17*'Taux avec population simulée'!AI130/100</f>
        <v>645620.252675735</v>
      </c>
      <c r="HX46" s="18" t="n">
        <f aca="false">HX17*'Taux avec population simulée'!AJ130/100</f>
        <v>636029.15795608</v>
      </c>
      <c r="HY46" s="18" t="n">
        <f aca="false">HY17*'Taux avec population simulée'!AK130/100</f>
        <v>631645.419746936</v>
      </c>
      <c r="HZ46" s="18" t="n">
        <f aca="false">HZ17*'Taux avec population simulée'!AL130/100</f>
        <v>635252.08458973</v>
      </c>
      <c r="IA46" s="18" t="n">
        <f aca="false">IA17*'Taux avec population simulée'!AM130/100</f>
        <v>623653.881452682</v>
      </c>
      <c r="IB46" s="18" t="n">
        <f aca="false">IB17*'Taux avec population simulée'!AN130/100</f>
        <v>620387.221683988</v>
      </c>
      <c r="IC46" s="18" t="n">
        <f aca="false">IC17*'Taux avec population simulée'!AO130/100</f>
        <v>615039.095126102</v>
      </c>
      <c r="ID46" s="18" t="n">
        <f aca="false">ID17*'Taux avec population simulée'!AP130/100</f>
        <v>614762.096000625</v>
      </c>
      <c r="IE46" s="18" t="n">
        <f aca="false">IE17*'Taux avec population simulée'!AQ130/100</f>
        <v>611523.249668711</v>
      </c>
      <c r="IF46" s="18" t="n">
        <f aca="false">IF17*'Taux avec population simulée'!AR130/100</f>
        <v>613791.463819137</v>
      </c>
      <c r="IG46" s="18" t="n">
        <f aca="false">IG17*'Taux avec population simulée'!AS130/100</f>
        <v>613606.986942538</v>
      </c>
      <c r="IH46" s="18" t="n">
        <f aca="false">IH17*'Taux avec population simulée'!AT130/100</f>
        <v>623994.454147941</v>
      </c>
      <c r="II46" s="18" t="n">
        <f aca="false">II17*'Taux avec population simulée'!AU130/100</f>
        <v>625038.877080068</v>
      </c>
      <c r="IJ46" s="18" t="n">
        <f aca="false">IJ17*'Taux avec population simulée'!AV130/100</f>
        <v>618696.278252026</v>
      </c>
      <c r="IK46" s="18" t="n">
        <f aca="false">IK17*'Taux avec population simulée'!AW130/100</f>
        <v>621200.05518334</v>
      </c>
      <c r="IL46" s="18" t="n">
        <f aca="false">IL17*'Taux avec population simulée'!AX130/100</f>
        <v>617197.190771728</v>
      </c>
      <c r="IM46" s="18" t="n">
        <f aca="false">IM17*'Taux avec population simulée'!AY130/100</f>
        <v>614249.53409426</v>
      </c>
      <c r="IN46" s="18" t="n">
        <f aca="false">IN17*'Taux avec population simulée'!AZ130/100</f>
        <v>609998.051615109</v>
      </c>
      <c r="IO46" s="18" t="n">
        <f aca="false">IO17*'Taux avec population simulée'!BA130/100</f>
        <v>604638.005012889</v>
      </c>
      <c r="IP46" s="18" t="n">
        <f aca="false">IP17*'Taux avec population simulée'!BB130/100</f>
        <v>594859.595310842</v>
      </c>
      <c r="IQ46" s="18" t="n">
        <f aca="false">IQ17*'Taux avec population simulée'!BC130/100</f>
        <v>591104.78134561</v>
      </c>
      <c r="IR46" s="18" t="n">
        <f aca="false">IR17*'Taux avec population simulée'!BD130/100</f>
        <v>596204.289835956</v>
      </c>
      <c r="IS46" s="18" t="n">
        <f aca="false">IS17*'Taux avec population simulée'!BE130/100</f>
        <v>598662.08945341</v>
      </c>
      <c r="IT46" s="18" t="n">
        <f aca="false">IT17*'Taux avec population simulée'!BF130/100</f>
        <v>592041.356257572</v>
      </c>
      <c r="IU46" s="18" t="n">
        <f aca="false">IU17*'Taux avec population simulée'!BG130/100</f>
        <v>592325.734458114</v>
      </c>
      <c r="IV46" s="18" t="n">
        <f aca="false">IV17*'Taux avec population simulée'!BH130/100</f>
        <v>604034.623721122</v>
      </c>
      <c r="IW46" s="18" t="n">
        <f aca="false">IW17*'Taux avec population simulée'!BI130/100</f>
        <v>604063.00477906</v>
      </c>
      <c r="IX46" s="18" t="n">
        <f aca="false">IX17*'Taux avec population simulée'!BJ130/100</f>
        <v>609145.484634644</v>
      </c>
      <c r="IY46" s="18" t="n">
        <f aca="false">IY17*'Taux avec population simulée'!BK130/100</f>
        <v>620226.017274899</v>
      </c>
      <c r="IZ46" s="18" t="n">
        <f aca="false">IZ17*'Taux avec population simulée'!BL130/100</f>
        <v>619941.639074357</v>
      </c>
      <c r="JA46" s="18" t="n">
        <f aca="false">JA17*'Taux avec population simulée'!BM130/100</f>
        <v>626984.114791157</v>
      </c>
      <c r="JB46" s="18" t="n">
        <f aca="false">JB17*'Taux avec population simulée'!BN130/100</f>
        <v>623538.086736293</v>
      </c>
      <c r="JC46" s="18" t="n">
        <f aca="false">JC17*'Taux avec population simulée'!BO130/100</f>
        <v>612815.723047219</v>
      </c>
      <c r="JD46" s="18" t="n">
        <f aca="false">JD17*'Taux avec population simulée'!BP130/100</f>
        <v>619808.248102047</v>
      </c>
      <c r="JE46" s="18" t="n">
        <f aca="false">JE17*'Taux avec population simulée'!BQ130/100</f>
        <v>608286.673821432</v>
      </c>
      <c r="JF46" s="18" t="n">
        <f aca="false">JF17*'Taux avec population simulée'!BR130/100</f>
        <v>614781.395120023</v>
      </c>
      <c r="JG46" s="18" t="n">
        <f aca="false">JG17*'Taux avec population simulée'!BS130/100</f>
        <v>617985.616561252</v>
      </c>
      <c r="JH46" s="18" t="n">
        <f aca="false">JH17*'Taux avec population simulée'!BT130/100</f>
        <v>606073.518923407</v>
      </c>
      <c r="JI46" s="18" t="n">
        <f aca="false">JI17*'Taux avec population simulée'!BU130/100</f>
        <v>606447.581267033</v>
      </c>
      <c r="JJ46" s="18" t="n">
        <f aca="false">JJ17*'Taux avec population simulée'!BV130/100</f>
        <v>615543.710336245</v>
      </c>
      <c r="JK46" s="18" t="n">
        <f aca="false">JK17*'Taux avec population simulée'!BW130/100</f>
        <v>614335.812510392</v>
      </c>
      <c r="JL46" s="18" t="n">
        <f aca="false">JL17*'Taux avec population simulée'!BX130/100</f>
        <v>613550.79244782</v>
      </c>
      <c r="JM46" s="18" t="n">
        <f aca="false">JM17*'Taux avec population simulée'!BY130/100</f>
        <v>604703.849067306</v>
      </c>
      <c r="JN46" s="18" t="n">
        <f aca="false">JN17*'Taux avec population simulée'!BZ130/100</f>
        <v>610093.97959094</v>
      </c>
      <c r="JO46" s="18" t="n">
        <f aca="false">JO17*'Taux avec population simulée'!CA130/100</f>
        <v>615872.36298717</v>
      </c>
      <c r="JP46" s="18" t="n">
        <f aca="false">JP17*'Taux avec population simulée'!CB130/100</f>
        <v>614494.178813688</v>
      </c>
      <c r="JQ46" s="18" t="n">
        <f aca="false">JQ17*'Taux avec population simulée'!CC130/100</f>
        <v>618077.571188972</v>
      </c>
      <c r="JR46" s="18" t="n">
        <f aca="false">JR17*'Taux avec population simulée'!CD130/100</f>
        <v>610980.603840931</v>
      </c>
      <c r="JS46" s="18" t="n">
        <f aca="false">JS17*'Taux avec population simulée'!CE130/100</f>
        <v>598304.488123388</v>
      </c>
      <c r="JT46" s="18" t="n">
        <f aca="false">JT17*'Taux avec population simulée'!CF130/100</f>
        <v>597233.386996798</v>
      </c>
      <c r="JU46" s="18" t="n">
        <f aca="false">JU17*'Taux avec population simulée'!CG130/100</f>
        <v>580461.884618763</v>
      </c>
      <c r="JV46" s="18" t="n">
        <f aca="false">JV17*'Taux avec population simulée'!CH130/100</f>
        <v>569103.217610713</v>
      </c>
      <c r="JW46" s="18" t="n">
        <f aca="false">JW17*'Taux avec population simulée'!CI130/100</f>
        <v>574547.27214443</v>
      </c>
      <c r="JX46" s="18" t="n">
        <f aca="false">JX17*'Taux avec population simulée'!CJ130/100</f>
        <v>573865.559132753</v>
      </c>
      <c r="JY46" s="18" t="n">
        <f aca="false">JY17*'Taux avec population simulée'!CK130/100</f>
        <v>585319.586495475</v>
      </c>
      <c r="JZ46" s="18" t="n">
        <f aca="false">JZ17*'Taux avec population simulée'!CL130/100</f>
        <v>588734.395386607</v>
      </c>
      <c r="KA46" s="18" t="n">
        <f aca="false">KA17*'Taux avec population simulée'!CM130/100</f>
        <v>579586.612791947</v>
      </c>
      <c r="KB46" s="18" t="n">
        <f aca="false">KB17*'Taux avec population simulée'!CN130/100</f>
        <v>589556.878445657</v>
      </c>
      <c r="KC46" s="18" t="n">
        <f aca="false">KC17*'Taux avec population simulée'!CO130/100</f>
        <v>584476.10145355</v>
      </c>
      <c r="KD46" s="18" t="n">
        <f aca="false">KD17*'Taux avec population simulée'!CP130/100</f>
        <v>582206.184439648</v>
      </c>
      <c r="KE46" s="18" t="n">
        <f aca="false">KE17*'Taux avec population simulée'!CQ130/100</f>
        <v>587107.025524427</v>
      </c>
      <c r="KF46" s="18" t="n">
        <f aca="false">KF17*'Taux avec population simulée'!CR130/100</f>
        <v>585907.642015956</v>
      </c>
      <c r="KG46" s="18" t="n">
        <f aca="false">KG17*'Taux avec population simulée'!CS130/100</f>
        <v>589735.679110668</v>
      </c>
      <c r="KH46" s="18" t="n">
        <f aca="false">KH17*'Taux avec population simulée'!CT130/100</f>
        <v>581826.445884434</v>
      </c>
      <c r="KI46" s="18" t="n">
        <f aca="false">KI17*'Taux avec population simulée'!CU130/100</f>
        <v>587574.177738091</v>
      </c>
      <c r="KJ46" s="18" t="n">
        <f aca="false">KJ17*'Taux avec population simulée'!CV130/100</f>
        <v>588103.20065806</v>
      </c>
      <c r="KK46" s="18" t="n">
        <f aca="false">KK17*'Taux avec population simulée'!CW130/100</f>
        <v>576496.483203629</v>
      </c>
      <c r="KL46" s="18" t="n">
        <f aca="false">KL17*'Taux avec population simulée'!CX130/100</f>
        <v>590747.180015588</v>
      </c>
      <c r="KM46" s="18" t="n">
        <f aca="false">KM17*'Taux avec population simulée'!CY130/100</f>
        <v>598490.100242304</v>
      </c>
      <c r="KN46" s="18" t="n">
        <f aca="false">KN17*'Taux avec population simulée'!CZ130/100</f>
        <v>593865.690661844</v>
      </c>
      <c r="KO46" s="18" t="n">
        <f aca="false">KO17*'Taux avec population simulée'!DA130/100</f>
        <v>593040.369496999</v>
      </c>
      <c r="KP46" s="18" t="n">
        <f aca="false">KP17*'Taux avec population simulée'!DB130/100</f>
        <v>591599.746996053</v>
      </c>
      <c r="KQ46" s="18" t="n">
        <f aca="false">KQ17*'Taux avec population simulée'!DC130/100</f>
        <v>588479.533486321</v>
      </c>
      <c r="KR46" s="18" t="n">
        <f aca="false">KR17*'Taux avec population simulée'!DD130/100</f>
        <v>584607.221941225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738795.731671335</v>
      </c>
      <c r="BF47" s="4" t="n">
        <f aca="false">BF18*'Taux avec population simulée'!O117/100</f>
        <v>745998.121442738</v>
      </c>
      <c r="BG47" s="4" t="n">
        <f aca="false">BG18*'Taux avec population simulée'!P117/100</f>
        <v>746997.355154431</v>
      </c>
      <c r="BH47" s="4" t="n">
        <f aca="false">BH18*'Taux avec population simulée'!Q117/100</f>
        <v>747147.744091644</v>
      </c>
      <c r="BI47" s="4" t="n">
        <f aca="false">BI18*'Taux avec population simulée'!R117/100</f>
        <v>743751.58979302</v>
      </c>
      <c r="BJ47" s="4" t="n">
        <f aca="false">BJ18*'Taux avec population simulée'!S117/100</f>
        <v>761118.41123837</v>
      </c>
      <c r="BK47" s="4" t="n">
        <f aca="false">BK18*'Taux avec population simulée'!T117/100</f>
        <v>761843.223899683</v>
      </c>
      <c r="BL47" s="4" t="n">
        <f aca="false">BL18*'Taux avec population simulée'!U117/100</f>
        <v>761992.062435482</v>
      </c>
      <c r="BM47" s="4" t="n">
        <f aca="false">BM18*'Taux avec population simulée'!V117/100</f>
        <v>753752.454117729</v>
      </c>
      <c r="BN47" s="4" t="n">
        <f aca="false">BN18*'Taux avec population simulée'!W117/100</f>
        <v>761019.960748544</v>
      </c>
      <c r="BO47" s="4" t="n">
        <f aca="false">BO18*'Taux avec population simulée'!X117/100</f>
        <v>769902.985653345</v>
      </c>
      <c r="BP47" s="4" t="n">
        <f aca="false">BP18*'Taux avec population simulée'!Y117/100</f>
        <v>777454.215743027</v>
      </c>
      <c r="BQ47" s="4" t="n">
        <f aca="false">BQ18*'Taux avec population simulée'!Z117/100</f>
        <v>765504.496840199</v>
      </c>
      <c r="BR47" s="4" t="n">
        <f aca="false">BR18*'Taux avec population simulée'!AA117/100</f>
        <v>772709.987414431</v>
      </c>
      <c r="BS47" s="4" t="n">
        <f aca="false">BS18*'Taux avec population simulée'!AB117/100</f>
        <v>779575.164878164</v>
      </c>
      <c r="BT47" s="4" t="n">
        <f aca="false">BT18*'Taux avec population simulée'!AC117/100</f>
        <v>798050.523334934</v>
      </c>
      <c r="BU47" s="4" t="n">
        <f aca="false">BU18*'Taux avec population simulée'!AD117/100</f>
        <v>802081.567012826</v>
      </c>
      <c r="BV47" s="4" t="n">
        <f aca="false">BV18*'Taux avec population simulée'!AE117/100</f>
        <v>808128.907730372</v>
      </c>
      <c r="BW47" s="4" t="n">
        <f aca="false">BW18*'Taux avec population simulée'!AF117/100</f>
        <v>812821.972812287</v>
      </c>
      <c r="BX47" s="4" t="n">
        <f aca="false">BX18*'Taux avec population simulée'!AG117/100</f>
        <v>816070.063775819</v>
      </c>
      <c r="BY47" s="4" t="n">
        <f aca="false">BY18*'Taux avec population simulée'!AH117/100</f>
        <v>826098.060125283</v>
      </c>
      <c r="BZ47" s="4" t="n">
        <f aca="false">BZ18*'Taux avec population simulée'!AI117/100</f>
        <v>847944.766458044</v>
      </c>
      <c r="CA47" s="4" t="n">
        <f aca="false">CA18*'Taux avec population simulée'!AJ117/100</f>
        <v>854782.036696315</v>
      </c>
      <c r="CB47" s="4" t="n">
        <f aca="false">CB18*'Taux avec population simulée'!AK117/100</f>
        <v>856710.736056045</v>
      </c>
      <c r="CC47" s="4" t="n">
        <f aca="false">CC18*'Taux avec population simulée'!AL117/100</f>
        <v>878319.455771668</v>
      </c>
      <c r="CD47" s="4" t="n">
        <f aca="false">CD18*'Taux avec population simulée'!AM117/100</f>
        <v>868695.338990701</v>
      </c>
      <c r="CE47" s="4" t="n">
        <f aca="false">CE18*'Taux avec population simulée'!AN117/100</f>
        <v>885487.736711951</v>
      </c>
      <c r="CF47" s="4" t="n">
        <f aca="false">CF18*'Taux avec population simulée'!AO117/100</f>
        <v>890282.35308652</v>
      </c>
      <c r="CG47" s="4" t="n">
        <f aca="false">CG18*'Taux avec population simulée'!AP117/100</f>
        <v>896673.107717394</v>
      </c>
      <c r="CH47" s="4" t="n">
        <f aca="false">CH18*'Taux avec population simulée'!AQ117/100</f>
        <v>908598.020197589</v>
      </c>
      <c r="CI47" s="4" t="n">
        <f aca="false">CI18*'Taux avec population simulée'!AR117/100</f>
        <v>912894.95771808</v>
      </c>
      <c r="CJ47" s="4" t="n">
        <f aca="false">CJ18*'Taux avec population simulée'!AS117/100</f>
        <v>929616.03697426</v>
      </c>
      <c r="CK47" s="4" t="n">
        <f aca="false">CK18*'Taux avec population simulée'!AT117/100</f>
        <v>929667.975421648</v>
      </c>
      <c r="CL47" s="4" t="n">
        <f aca="false">CL18*'Taux avec population simulée'!AU117/100</f>
        <v>934360.265302856</v>
      </c>
      <c r="CM47" s="4" t="n">
        <f aca="false">CM18*'Taux avec population simulée'!AV117/100</f>
        <v>942705.3009168</v>
      </c>
      <c r="CN47" s="4" t="n">
        <f aca="false">CN18*'Taux avec population simulée'!AW117/100</f>
        <v>926517.559747234</v>
      </c>
      <c r="CO47" s="4" t="n">
        <f aca="false">CO18*'Taux avec population simulée'!AX117/100</f>
        <v>923205.127124997</v>
      </c>
      <c r="CP47" s="4" t="n">
        <f aca="false">CP18*'Taux avec population simulée'!AY117/100</f>
        <v>912433.713297245</v>
      </c>
      <c r="CQ47" s="4" t="n">
        <f aca="false">CQ18*'Taux avec population simulée'!AZ117/100</f>
        <v>923292.72480492</v>
      </c>
      <c r="CR47" s="4" t="n">
        <f aca="false">CR18*'Taux avec population simulée'!BA117/100</f>
        <v>933855.609642412</v>
      </c>
      <c r="CS47" s="4" t="n">
        <f aca="false">CS18*'Taux avec population simulée'!BB117/100</f>
        <v>917145.383196135</v>
      </c>
      <c r="CT47" s="4" t="n">
        <f aca="false">CT18*'Taux avec population simulée'!BC117/100</f>
        <v>903598.750836295</v>
      </c>
      <c r="CU47" s="4" t="n">
        <f aca="false">CU18*'Taux avec population simulée'!BD117/100</f>
        <v>901543.693761278</v>
      </c>
      <c r="CV47" s="4" t="n">
        <f aca="false">CV18*'Taux avec population simulée'!BE117/100</f>
        <v>909363.143295681</v>
      </c>
      <c r="CW47" s="4" t="n">
        <f aca="false">CW18*'Taux avec population simulée'!BF117/100</f>
        <v>902734.40204767</v>
      </c>
      <c r="CX47" s="4" t="n">
        <f aca="false">CX18*'Taux avec population simulée'!BG117/100</f>
        <v>914055.433176889</v>
      </c>
      <c r="CY47" s="4" t="n">
        <f aca="false">CY18*'Taux avec population simulée'!BH117/100</f>
        <v>895171.543947379</v>
      </c>
      <c r="CZ47" s="4" t="n">
        <f aca="false">CZ18*'Taux avec population simulée'!BI117/100</f>
        <v>896845.202274412</v>
      </c>
      <c r="DA47" s="4" t="n">
        <f aca="false">DA18*'Taux avec population simulée'!BJ117/100</f>
        <v>898766.149627069</v>
      </c>
      <c r="DB47" s="4" t="n">
        <f aca="false">DB18*'Taux avec population simulée'!BK117/100</f>
        <v>898564.597443174</v>
      </c>
      <c r="DC47" s="4" t="n">
        <f aca="false">DC18*'Taux avec population simulée'!BL117/100</f>
        <v>897730.481482133</v>
      </c>
      <c r="DD47" s="4" t="n">
        <f aca="false">DD18*'Taux avec population simulée'!BM117/100</f>
        <v>903727.434153705</v>
      </c>
      <c r="DE47" s="4" t="n">
        <f aca="false">DE18*'Taux avec population simulée'!BN117/100</f>
        <v>903361.539419866</v>
      </c>
      <c r="DF47" s="4" t="n">
        <f aca="false">DF18*'Taux avec population simulée'!BO117/100</f>
        <v>888703.269245777</v>
      </c>
      <c r="DG47" s="4" t="n">
        <f aca="false">DG18*'Taux avec population simulée'!BP117/100</f>
        <v>888486.988248444</v>
      </c>
      <c r="DH47" s="4" t="n">
        <f aca="false">DH18*'Taux avec population simulée'!BQ117/100</f>
        <v>904277.826655879</v>
      </c>
      <c r="DI47" s="4" t="n">
        <f aca="false">DI18*'Taux avec population simulée'!BR117/100</f>
        <v>912964.725781736</v>
      </c>
      <c r="DJ47" s="4" t="n">
        <f aca="false">DJ18*'Taux avec population simulée'!BS117/100</f>
        <v>914022.874747183</v>
      </c>
      <c r="DK47" s="4" t="n">
        <f aca="false">DK18*'Taux avec population simulée'!BT117/100</f>
        <v>901938.270921287</v>
      </c>
      <c r="DL47" s="4" t="n">
        <f aca="false">DL18*'Taux avec population simulée'!BU117/100</f>
        <v>894700.221917348</v>
      </c>
      <c r="DM47" s="4" t="n">
        <f aca="false">DM18*'Taux avec population simulée'!BV117/100</f>
        <v>911690.295818956</v>
      </c>
      <c r="DN47" s="4" t="n">
        <f aca="false">DN18*'Taux avec population simulée'!BW117/100</f>
        <v>924317.540139954</v>
      </c>
      <c r="DO47" s="4" t="n">
        <f aca="false">DO18*'Taux avec population simulée'!BX117/100</f>
        <v>919023.694509891</v>
      </c>
      <c r="DP47" s="4" t="n">
        <f aca="false">DP18*'Taux avec population simulée'!BY117/100</f>
        <v>921881.084316951</v>
      </c>
      <c r="DQ47" s="4" t="n">
        <f aca="false">DQ18*'Taux avec population simulée'!BZ117/100</f>
        <v>922715.975478699</v>
      </c>
      <c r="DR47" s="4" t="n">
        <f aca="false">DR18*'Taux avec population simulée'!CA117/100</f>
        <v>920369.442937741</v>
      </c>
      <c r="DS47" s="4" t="n">
        <f aca="false">DS18*'Taux avec population simulée'!CB117/100</f>
        <v>923022.954958784</v>
      </c>
      <c r="DT47" s="4" t="n">
        <f aca="false">DT18*'Taux avec population simulée'!CC117/100</f>
        <v>920905.881827184</v>
      </c>
      <c r="DU47" s="4" t="n">
        <f aca="false">DU18*'Taux avec population simulée'!CD117/100</f>
        <v>914738.385000009</v>
      </c>
      <c r="DV47" s="4" t="n">
        <f aca="false">DV18*'Taux avec population simulée'!CE117/100</f>
        <v>902704.169220086</v>
      </c>
      <c r="DW47" s="4" t="n">
        <f aca="false">DW18*'Taux avec population simulée'!CF117/100</f>
        <v>893600.212113708</v>
      </c>
      <c r="DX47" s="4" t="n">
        <f aca="false">DX18*'Taux avec population simulée'!CG117/100</f>
        <v>873974.455807325</v>
      </c>
      <c r="DY47" s="4" t="n">
        <f aca="false">DY18*'Taux avec population simulée'!CH117/100</f>
        <v>882969.109613975</v>
      </c>
      <c r="DZ47" s="4" t="n">
        <f aca="false">DZ18*'Taux avec population simulée'!CI117/100</f>
        <v>879134.191715027</v>
      </c>
      <c r="EA47" s="4" t="n">
        <f aca="false">EA18*'Taux avec population simulée'!CJ117/100</f>
        <v>869906.97769619</v>
      </c>
      <c r="EB47" s="4" t="n">
        <f aca="false">EB18*'Taux avec population simulée'!CK117/100</f>
        <v>873731.817985944</v>
      </c>
      <c r="EC47" s="4" t="n">
        <f aca="false">EC18*'Taux avec population simulée'!CL117/100</f>
        <v>865851.127595665</v>
      </c>
      <c r="ED47" s="4" t="n">
        <f aca="false">ED18*'Taux avec population simulée'!CM117/100</f>
        <v>880384.590455881</v>
      </c>
      <c r="EE47" s="4" t="n">
        <f aca="false">EE18*'Taux avec population simulée'!CN117/100</f>
        <v>879501.636850281</v>
      </c>
      <c r="EF47" s="4" t="n">
        <f aca="false">EF18*'Taux avec population simulée'!CO117/100</f>
        <v>875969.047227174</v>
      </c>
      <c r="EG47" s="4" t="n">
        <f aca="false">EG18*'Taux avec population simulée'!CP117/100</f>
        <v>869834.108829705</v>
      </c>
      <c r="EH47" s="4" t="n">
        <f aca="false">EH18*'Taux avec population simulée'!CQ117/100</f>
        <v>858992.926938297</v>
      </c>
      <c r="EI47" s="4" t="n">
        <f aca="false">EI18*'Taux avec population simulée'!CR117/100</f>
        <v>867740.291719323</v>
      </c>
      <c r="EJ47" s="4" t="n">
        <f aca="false">EJ18*'Taux avec population simulée'!CS117/100</f>
        <v>856711.511256752</v>
      </c>
      <c r="EK47" s="4" t="n">
        <f aca="false">EK18*'Taux avec population simulée'!CT117/100</f>
        <v>859670.452356466</v>
      </c>
      <c r="EL47" s="4" t="n">
        <f aca="false">EL18*'Taux avec population simulée'!CU117/100</f>
        <v>855839.410461054</v>
      </c>
      <c r="EM47" s="4" t="n">
        <f aca="false">EM18*'Taux avec population simulée'!CV117/100</f>
        <v>851053.321294264</v>
      </c>
      <c r="EN47" s="4" t="n">
        <f aca="false">EN18*'Taux avec population simulée'!CW117/100</f>
        <v>852071.159822932</v>
      </c>
      <c r="EO47" s="4" t="n">
        <f aca="false">EO18*'Taux avec population simulée'!CX117/100</f>
        <v>873465.924143345</v>
      </c>
      <c r="EP47" s="4" t="n">
        <f aca="false">EP18*'Taux avec population simulée'!CY117/100</f>
        <v>873913.214951449</v>
      </c>
      <c r="EQ47" s="4" t="n">
        <f aca="false">EQ18*'Taux avec population simulée'!CZ117/100</f>
        <v>870906.211407883</v>
      </c>
      <c r="ER47" s="4" t="n">
        <f aca="false">ER18*'Taux avec population simulée'!DA117/100</f>
        <v>870169.770735961</v>
      </c>
      <c r="ES47" s="4" t="n">
        <f aca="false">ES18*'Taux avec population simulée'!DB117/100</f>
        <v>865390.658375537</v>
      </c>
      <c r="ET47" s="4" t="n">
        <f aca="false">ET18*'Taux avec population simulée'!DC117/100</f>
        <v>862658.07588235</v>
      </c>
      <c r="EU47" s="4" t="n">
        <f aca="false">EU18*'Taux avec population simulée'!DD117/100</f>
        <v>856547.943907514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842586.194291937</v>
      </c>
      <c r="HC47" s="4" t="n">
        <f aca="false">HC18*'Taux avec population simulée'!O131/100</f>
        <v>858993.526401241</v>
      </c>
      <c r="HD47" s="4" t="n">
        <f aca="false">HD18*'Taux avec population simulée'!P131/100</f>
        <v>869942.360570774</v>
      </c>
      <c r="HE47" s="4" t="n">
        <f aca="false">HE18*'Taux avec population simulée'!Q131/100</f>
        <v>869092.455107372</v>
      </c>
      <c r="HF47" s="4" t="n">
        <f aca="false">HF18*'Taux avec population simulée'!R131/100</f>
        <v>875661.755609091</v>
      </c>
      <c r="HG47" s="4" t="n">
        <f aca="false">HG18*'Taux avec population simulée'!S131/100</f>
        <v>879016.273218545</v>
      </c>
      <c r="HH47" s="4" t="n">
        <f aca="false">HH18*'Taux avec population simulée'!T131/100</f>
        <v>886454.93591644</v>
      </c>
      <c r="HI47" s="4" t="n">
        <f aca="false">HI18*'Taux avec population simulée'!U131/100</f>
        <v>895402.379801187</v>
      </c>
      <c r="HJ47" s="4" t="n">
        <f aca="false">HJ18*'Taux avec population simulée'!V131/100</f>
        <v>915602.006007337</v>
      </c>
      <c r="HK47" s="4" t="n">
        <f aca="false">HK18*'Taux avec population simulée'!W131/100</f>
        <v>915075.789825522</v>
      </c>
      <c r="HL47" s="4" t="n">
        <f aca="false">HL18*'Taux avec population simulée'!X131/100</f>
        <v>921362.083305089</v>
      </c>
      <c r="HM47" s="4" t="n">
        <f aca="false">HM18*'Taux avec population simulée'!Y131/100</f>
        <v>923145.027544651</v>
      </c>
      <c r="HN47" s="4" t="n">
        <f aca="false">HN18*'Taux avec population simulée'!Z131/100</f>
        <v>935002.137375905</v>
      </c>
      <c r="HO47" s="4" t="n">
        <f aca="false">HO18*'Taux avec population simulée'!AA131/100</f>
        <v>926003.398468393</v>
      </c>
      <c r="HP47" s="4" t="n">
        <f aca="false">HP18*'Taux avec population simulée'!AB131/100</f>
        <v>936939.851080707</v>
      </c>
      <c r="HQ47" s="4" t="n">
        <f aca="false">HQ18*'Taux avec population simulée'!AC131/100</f>
        <v>954819.704102149</v>
      </c>
      <c r="HR47" s="4" t="n">
        <f aca="false">HR18*'Taux avec population simulée'!AD131/100</f>
        <v>958867.588915877</v>
      </c>
      <c r="HS47" s="4" t="n">
        <f aca="false">HS18*'Taux avec population simulée'!AE131/100</f>
        <v>977730.8913393</v>
      </c>
      <c r="HT47" s="4" t="n">
        <f aca="false">HT18*'Taux avec population simulée'!AF131/100</f>
        <v>999597.605785317</v>
      </c>
      <c r="HU47" s="4" t="n">
        <f aca="false">HU18*'Taux avec population simulée'!AG131/100</f>
        <v>1009558.56856815</v>
      </c>
      <c r="HV47" s="4" t="n">
        <f aca="false">HV18*'Taux avec population simulée'!AH131/100</f>
        <v>1003395.20626383</v>
      </c>
      <c r="HW47" s="4" t="n">
        <f aca="false">HW18*'Taux avec population simulée'!AI131/100</f>
        <v>989803.794024945</v>
      </c>
      <c r="HX47" s="4" t="n">
        <f aca="false">HX18*'Taux avec population simulée'!AJ131/100</f>
        <v>990650.161900571</v>
      </c>
      <c r="HY47" s="4" t="n">
        <f aca="false">HY18*'Taux avec population simulée'!AK131/100</f>
        <v>1016341.00873343</v>
      </c>
      <c r="HZ47" s="4" t="n">
        <f aca="false">HZ18*'Taux avec population simulée'!AL131/100</f>
        <v>1008919.14957747</v>
      </c>
      <c r="IA47" s="4" t="n">
        <f aca="false">IA18*'Taux avec population simulée'!AM131/100</f>
        <v>1012748.58834598</v>
      </c>
      <c r="IB47" s="4" t="n">
        <f aca="false">IB18*'Taux avec population simulée'!AN131/100</f>
        <v>1007415.67477229</v>
      </c>
      <c r="IC47" s="4" t="n">
        <f aca="false">IC18*'Taux avec population simulée'!AO131/100</f>
        <v>1017661.41337116</v>
      </c>
      <c r="ID47" s="4" t="n">
        <f aca="false">ID18*'Taux avec population simulée'!AP131/100</f>
        <v>1016180.04848958</v>
      </c>
      <c r="IE47" s="4" t="n">
        <f aca="false">IE18*'Taux avec population simulée'!AQ131/100</f>
        <v>1018283.14442295</v>
      </c>
      <c r="IF47" s="4" t="n">
        <f aca="false">IF18*'Taux avec population simulée'!AR131/100</f>
        <v>1018389.27205626</v>
      </c>
      <c r="IG47" s="4" t="n">
        <f aca="false">IG18*'Taux avec population simulée'!AS131/100</f>
        <v>1020765.6466454</v>
      </c>
      <c r="IH47" s="4" t="n">
        <f aca="false">IH18*'Taux avec population simulée'!AT131/100</f>
        <v>1020038.67235724</v>
      </c>
      <c r="II47" s="4" t="n">
        <f aca="false">II18*'Taux avec population simulée'!AU131/100</f>
        <v>1028274.17670189</v>
      </c>
      <c r="IJ47" s="4" t="n">
        <f aca="false">IJ18*'Taux avec population simulée'!AV131/100</f>
        <v>1022024.14349703</v>
      </c>
      <c r="IK47" s="4" t="n">
        <f aca="false">IK18*'Taux avec population simulée'!AW131/100</f>
        <v>1003706.5139882</v>
      </c>
      <c r="IL47" s="4" t="n">
        <f aca="false">IL18*'Taux avec population simulée'!AX131/100</f>
        <v>996581.812205503</v>
      </c>
      <c r="IM47" s="4" t="n">
        <f aca="false">IM18*'Taux avec population simulée'!AY131/100</f>
        <v>991724.704187807</v>
      </c>
      <c r="IN47" s="4" t="n">
        <f aca="false">IN18*'Taux avec population simulée'!AZ131/100</f>
        <v>987782.062610442</v>
      </c>
      <c r="IO47" s="4" t="n">
        <f aca="false">IO18*'Taux avec population simulée'!BA131/100</f>
        <v>988200.382365061</v>
      </c>
      <c r="IP47" s="4" t="n">
        <f aca="false">IP18*'Taux avec population simulée'!BB131/100</f>
        <v>1000440.43607317</v>
      </c>
      <c r="IQ47" s="4" t="n">
        <f aca="false">IQ18*'Taux avec population simulée'!BC131/100</f>
        <v>1005429.31923555</v>
      </c>
      <c r="IR47" s="4" t="n">
        <f aca="false">IR18*'Taux avec population simulée'!BD131/100</f>
        <v>990485.664068944</v>
      </c>
      <c r="IS47" s="4" t="n">
        <f aca="false">IS18*'Taux avec population simulée'!BE131/100</f>
        <v>983655.466468677</v>
      </c>
      <c r="IT47" s="4" t="n">
        <f aca="false">IT18*'Taux avec population simulée'!BF131/100</f>
        <v>989114.848805392</v>
      </c>
      <c r="IU47" s="4" t="n">
        <f aca="false">IU18*'Taux avec population simulée'!BG131/100</f>
        <v>971303.9787456</v>
      </c>
      <c r="IV47" s="4" t="n">
        <f aca="false">IV18*'Taux avec population simulée'!BH131/100</f>
        <v>966214.274331573</v>
      </c>
      <c r="IW47" s="4" t="n">
        <f aca="false">IW18*'Taux avec population simulée'!BI131/100</f>
        <v>957698.416155609</v>
      </c>
      <c r="IX47" s="4" t="n">
        <f aca="false">IX18*'Taux avec population simulée'!BJ131/100</f>
        <v>957266.830446826</v>
      </c>
      <c r="IY47" s="4" t="n">
        <f aca="false">IY18*'Taux avec population simulée'!BK131/100</f>
        <v>952220.461483065</v>
      </c>
      <c r="IZ47" s="4" t="n">
        <f aca="false">IZ18*'Taux avec population simulée'!BL131/100</f>
        <v>955754.511672197</v>
      </c>
      <c r="JA47" s="4" t="n">
        <f aca="false">JA18*'Taux avec population simulée'!BM131/100</f>
        <v>955205.301169832</v>
      </c>
      <c r="JB47" s="4" t="n">
        <f aca="false">JB18*'Taux avec population simulée'!BN131/100</f>
        <v>971625.899233299</v>
      </c>
      <c r="JC47" s="4" t="n">
        <f aca="false">JC18*'Taux avec population simulée'!BO131/100</f>
        <v>973071.003840166</v>
      </c>
      <c r="JD47" s="4" t="n">
        <f aca="false">JD18*'Taux avec population simulée'!BP131/100</f>
        <v>963188.752385371</v>
      </c>
      <c r="JE47" s="4" t="n">
        <f aca="false">JE18*'Taux avec population simulée'!BQ131/100</f>
        <v>966893.491184739</v>
      </c>
      <c r="JF47" s="4" t="n">
        <f aca="false">JF18*'Taux avec population simulée'!BR131/100</f>
        <v>960656.723934049</v>
      </c>
      <c r="JG47" s="4" t="n">
        <f aca="false">JG18*'Taux avec population simulée'!BS131/100</f>
        <v>956064.050602677</v>
      </c>
      <c r="JH47" s="4" t="n">
        <f aca="false">JH18*'Taux avec population simulée'!BT131/100</f>
        <v>948309.658195692</v>
      </c>
      <c r="JI47" s="4" t="n">
        <f aca="false">JI18*'Taux avec population simulée'!BU131/100</f>
        <v>939958.297851355</v>
      </c>
      <c r="JJ47" s="4" t="n">
        <f aca="false">JJ18*'Taux avec population simulée'!BV131/100</f>
        <v>924722.791693152</v>
      </c>
      <c r="JK47" s="4" t="n">
        <f aca="false">JK18*'Taux avec population simulée'!BW131/100</f>
        <v>918872.505907089</v>
      </c>
      <c r="JL47" s="4" t="n">
        <f aca="false">JL18*'Taux avec population simulée'!BX131/100</f>
        <v>926924.055687334</v>
      </c>
      <c r="JM47" s="4" t="n">
        <f aca="false">JM18*'Taux avec population simulée'!BY131/100</f>
        <v>931096.640470198</v>
      </c>
      <c r="JN47" s="4" t="n">
        <f aca="false">JN18*'Taux avec population simulée'!BZ131/100</f>
        <v>921882.993105239</v>
      </c>
      <c r="JO47" s="4" t="n">
        <f aca="false">JO18*'Taux avec population simulée'!CA131/100</f>
        <v>921454.060587288</v>
      </c>
      <c r="JP47" s="4" t="n">
        <f aca="false">JP18*'Taux avec population simulée'!CB131/100</f>
        <v>939959.182248299</v>
      </c>
      <c r="JQ47" s="4" t="n">
        <f aca="false">JQ18*'Taux avec population simulée'!CC131/100</f>
        <v>940003.40209551</v>
      </c>
      <c r="JR47" s="4" t="n">
        <f aca="false">JR18*'Taux avec population simulée'!CD131/100</f>
        <v>947922.292334121</v>
      </c>
      <c r="JS47" s="4" t="n">
        <f aca="false">JS18*'Taux avec population simulée'!CE131/100</f>
        <v>964360.578336472</v>
      </c>
      <c r="JT47" s="4" t="n">
        <f aca="false">JT18*'Taux avec population simulée'!CF131/100</f>
        <v>964607.325083912</v>
      </c>
      <c r="JU47" s="4" t="n">
        <f aca="false">JU18*'Taux avec population simulée'!CG131/100</f>
        <v>975377.511070711</v>
      </c>
      <c r="JV47" s="4" t="n">
        <f aca="false">JV18*'Taux avec population simulée'!CH131/100</f>
        <v>970008.337222307</v>
      </c>
      <c r="JW47" s="4" t="n">
        <f aca="false">JW18*'Taux avec population simulée'!CI131/100</f>
        <v>953407.322182218</v>
      </c>
      <c r="JX47" s="4" t="n">
        <f aca="false">JX18*'Taux avec population simulée'!CJ131/100</f>
        <v>964159.820230133</v>
      </c>
      <c r="JY47" s="4" t="n">
        <f aca="false">JY18*'Taux avec population simulée'!CK131/100</f>
        <v>946298.53954452</v>
      </c>
      <c r="JZ47" s="4" t="n">
        <f aca="false">JZ18*'Taux avec population simulée'!CL131/100</f>
        <v>956417.809380368</v>
      </c>
      <c r="KA47" s="4" t="n">
        <f aca="false">KA18*'Taux avec population simulée'!CM131/100</f>
        <v>961410.23013053</v>
      </c>
      <c r="KB47" s="4" t="n">
        <f aca="false">KB18*'Taux avec population simulée'!CN131/100</f>
        <v>942563.731249048</v>
      </c>
      <c r="KC47" s="4" t="n">
        <f aca="false">KC18*'Taux avec population simulée'!CO131/100</f>
        <v>943146.548835294</v>
      </c>
      <c r="KD47" s="4" t="n">
        <f aca="false">KD18*'Taux avec population simulée'!CP131/100</f>
        <v>957319.009866535</v>
      </c>
      <c r="KE47" s="4" t="n">
        <f aca="false">KE18*'Taux avec population simulée'!CQ131/100</f>
        <v>955437.01316922</v>
      </c>
      <c r="KF47" s="4" t="n">
        <f aca="false">KF18*'Taux avec population simulée'!CR131/100</f>
        <v>954213.892195353</v>
      </c>
      <c r="KG47" s="4" t="n">
        <f aca="false">KG18*'Taux avec population simulée'!CS131/100</f>
        <v>940836.504016972</v>
      </c>
      <c r="KH47" s="4" t="n">
        <f aca="false">KH18*'Taux avec population simulée'!CT131/100</f>
        <v>949514.20683373</v>
      </c>
      <c r="KI47" s="4" t="n">
        <f aca="false">KI18*'Taux avec population simulée'!CU131/100</f>
        <v>959214.272518014</v>
      </c>
      <c r="KJ47" s="4" t="n">
        <f aca="false">KJ18*'Taux avec population simulée'!CV131/100</f>
        <v>956845.857501373</v>
      </c>
      <c r="KK47" s="4" t="n">
        <f aca="false">KK18*'Taux avec population simulée'!CW131/100</f>
        <v>961436.762038857</v>
      </c>
      <c r="KL47" s="4" t="n">
        <f aca="false">KL18*'Taux avec population simulée'!CX131/100</f>
        <v>950508.268999041</v>
      </c>
      <c r="KM47" s="4" t="n">
        <f aca="false">KM18*'Taux avec population simulée'!CY131/100</f>
        <v>930720.771768901</v>
      </c>
      <c r="KN47" s="4" t="n">
        <f aca="false">KN18*'Taux avec population simulée'!CZ131/100</f>
        <v>928777.751682434</v>
      </c>
      <c r="KO47" s="4" t="n">
        <f aca="false">KO18*'Taux avec population simulée'!DA131/100</f>
        <v>902646.475171352</v>
      </c>
      <c r="KP47" s="4" t="n">
        <f aca="false">KP18*'Taux avec population simulée'!DB131/100</f>
        <v>885015.137691238</v>
      </c>
      <c r="KQ47" s="4" t="n">
        <f aca="false">KQ18*'Taux avec population simulée'!DC131/100</f>
        <v>893587.597271633</v>
      </c>
      <c r="KR47" s="4" t="n">
        <f aca="false">KR18*'Taux avec population simulée'!DD131/100</f>
        <v>892822.593914876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924461.906827518</v>
      </c>
      <c r="BF49" s="4" t="n">
        <f aca="false">BF20*'Taux avec population simulée'!O119/100</f>
        <v>950537.402412338</v>
      </c>
      <c r="BG49" s="4" t="n">
        <f aca="false">BG20*'Taux avec population simulée'!P119/100</f>
        <v>948037.970482737</v>
      </c>
      <c r="BH49" s="4" t="n">
        <f aca="false">BH20*'Taux avec population simulée'!Q119/100</f>
        <v>961197.823550607</v>
      </c>
      <c r="BI49" s="4" t="n">
        <f aca="false">BI20*'Taux avec population simulée'!R119/100</f>
        <v>979792.221272746</v>
      </c>
      <c r="BJ49" s="4" t="n">
        <f aca="false">BJ20*'Taux avec population simulée'!S119/100</f>
        <v>985781.685676523</v>
      </c>
      <c r="BK49" s="4" t="n">
        <f aca="false">BK20*'Taux avec population simulée'!T119/100</f>
        <v>1000558.14379978</v>
      </c>
      <c r="BL49" s="4" t="n">
        <f aca="false">BL20*'Taux avec population simulée'!U119/100</f>
        <v>1016976.43060339</v>
      </c>
      <c r="BM49" s="4" t="n">
        <f aca="false">BM20*'Taux avec population simulée'!V119/100</f>
        <v>1007549.67403221</v>
      </c>
      <c r="BN49" s="4" t="n">
        <f aca="false">BN20*'Taux avec population simulée'!W119/100</f>
        <v>1010692.30839874</v>
      </c>
      <c r="BO49" s="4" t="n">
        <f aca="false">BO20*'Taux avec population simulée'!X119/100</f>
        <v>1020965.20293508</v>
      </c>
      <c r="BP49" s="4" t="n">
        <f aca="false">BP20*'Taux avec population simulée'!Y119/100</f>
        <v>1025765.71737968</v>
      </c>
      <c r="BQ49" s="4" t="n">
        <f aca="false">BQ20*'Taux avec population simulée'!Z119/100</f>
        <v>1048436.02359252</v>
      </c>
      <c r="BR49" s="4" t="n">
        <f aca="false">BR20*'Taux avec population simulée'!AA119/100</f>
        <v>1037835.22193148</v>
      </c>
      <c r="BS49" s="4" t="n">
        <f aca="false">BS20*'Taux avec population simulée'!AB119/100</f>
        <v>1053116.15255428</v>
      </c>
      <c r="BT49" s="4" t="n">
        <f aca="false">BT20*'Taux avec population simulée'!AC119/100</f>
        <v>1059498.87620203</v>
      </c>
      <c r="BU49" s="4" t="n">
        <f aca="false">BU20*'Taux avec population simulée'!AD119/100</f>
        <v>1061293.19316066</v>
      </c>
      <c r="BV49" s="4" t="n">
        <f aca="false">BV20*'Taux avec population simulée'!AE119/100</f>
        <v>1055687.81577359</v>
      </c>
      <c r="BW49" s="4" t="n">
        <f aca="false">BW20*'Taux avec population simulée'!AF119/100</f>
        <v>1055898.77700068</v>
      </c>
      <c r="BX49" s="4" t="n">
        <f aca="false">BX20*'Taux avec population simulée'!AG119/100</f>
        <v>1065429.86765699</v>
      </c>
      <c r="BY49" s="4" t="n">
        <f aca="false">BY20*'Taux avec population simulée'!AH119/100</f>
        <v>1077623.19727686</v>
      </c>
      <c r="BZ49" s="4" t="n">
        <f aca="false">BZ20*'Taux avec population simulée'!AI119/100</f>
        <v>1052549.76752069</v>
      </c>
      <c r="CA49" s="4" t="n">
        <f aca="false">CA20*'Taux avec population simulée'!AJ119/100</f>
        <v>1060684.38657598</v>
      </c>
      <c r="CB49" s="4" t="n">
        <f aca="false">CB20*'Taux avec population simulée'!AK119/100</f>
        <v>1059629.58044055</v>
      </c>
      <c r="CC49" s="4" t="n">
        <f aca="false">CC20*'Taux avec population simulée'!AL119/100</f>
        <v>1050353.01909082</v>
      </c>
      <c r="CD49" s="4" t="n">
        <f aca="false">CD20*'Taux avec population simulée'!AM119/100</f>
        <v>1051052.40141975</v>
      </c>
      <c r="CE49" s="4" t="n">
        <f aca="false">CE20*'Taux avec population simulée'!AN119/100</f>
        <v>1042149.60833106</v>
      </c>
      <c r="CF49" s="4" t="n">
        <f aca="false">CF20*'Taux avec population simulée'!AO119/100</f>
        <v>1041760.93520072</v>
      </c>
      <c r="CG49" s="4" t="n">
        <f aca="false">CG20*'Taux avec population simulée'!AP119/100</f>
        <v>1069880.69093713</v>
      </c>
      <c r="CH49" s="4" t="n">
        <f aca="false">CH20*'Taux avec population simulée'!AQ119/100</f>
        <v>1056249.61469355</v>
      </c>
      <c r="CI49" s="4" t="n">
        <f aca="false">CI20*'Taux avec population simulée'!AR119/100</f>
        <v>1053345.4582359</v>
      </c>
      <c r="CJ49" s="4" t="n">
        <f aca="false">CJ20*'Taux avec population simulée'!AS119/100</f>
        <v>1037292.91399446</v>
      </c>
      <c r="CK49" s="4" t="n">
        <f aca="false">CK20*'Taux avec population simulée'!AT119/100</f>
        <v>1038551.80218652</v>
      </c>
      <c r="CL49" s="4" t="n">
        <f aca="false">CL20*'Taux avec population simulée'!AU119/100</f>
        <v>1051305.78419793</v>
      </c>
      <c r="CM49" s="4" t="n">
        <f aca="false">CM20*'Taux avec population simulée'!AV119/100</f>
        <v>1045758.87975967</v>
      </c>
      <c r="CN49" s="4" t="n">
        <f aca="false">CN20*'Taux avec population simulée'!AW119/100</f>
        <v>1036848.06097212</v>
      </c>
      <c r="CO49" s="4" t="n">
        <f aca="false">CO20*'Taux avec population simulée'!AX119/100</f>
        <v>1054204.20801354</v>
      </c>
      <c r="CP49" s="4" t="n">
        <f aca="false">CP20*'Taux avec population simulée'!AY119/100</f>
        <v>1070975.62556685</v>
      </c>
      <c r="CQ49" s="4" t="n">
        <f aca="false">CQ20*'Taux avec population simulée'!AZ119/100</f>
        <v>1069541.31852834</v>
      </c>
      <c r="CR49" s="4" t="n">
        <f aca="false">CR20*'Taux avec population simulée'!BA119/100</f>
        <v>1076686.48356746</v>
      </c>
      <c r="CS49" s="4" t="n">
        <f aca="false">CS20*'Taux avec population simulée'!BB119/100</f>
        <v>1069085.00022193</v>
      </c>
      <c r="CT49" s="4" t="n">
        <f aca="false">CT20*'Taux avec population simulée'!BC119/100</f>
        <v>1080240.72163249</v>
      </c>
      <c r="CU49" s="4" t="n">
        <f aca="false">CU20*'Taux avec population simulée'!BD119/100</f>
        <v>1080187.98132572</v>
      </c>
      <c r="CV49" s="4" t="n">
        <f aca="false">CV20*'Taux avec population simulée'!BE119/100</f>
        <v>1079398.02325255</v>
      </c>
      <c r="CW49" s="4" t="n">
        <f aca="false">CW20*'Taux avec population simulée'!BF119/100</f>
        <v>1074168.70718333</v>
      </c>
      <c r="CX49" s="4" t="n">
        <f aca="false">CX20*'Taux avec population simulée'!BG119/100</f>
        <v>1102035.08014156</v>
      </c>
      <c r="CY49" s="4" t="n">
        <f aca="false">CY20*'Taux avec population simulée'!BH119/100</f>
        <v>1103880.99087856</v>
      </c>
      <c r="CZ49" s="4" t="n">
        <f aca="false">CZ20*'Taux avec population simulée'!BI119/100</f>
        <v>1102698.92008984</v>
      </c>
      <c r="DA49" s="4" t="n">
        <f aca="false">DA20*'Taux avec population simulée'!BJ119/100</f>
        <v>1090975.66711728</v>
      </c>
      <c r="DB49" s="4" t="n">
        <f aca="false">DB20*'Taux avec population simulée'!BK119/100</f>
        <v>1104535.65859957</v>
      </c>
      <c r="DC49" s="4" t="n">
        <f aca="false">DC20*'Taux avec population simulée'!BL119/100</f>
        <v>1119376.32231368</v>
      </c>
      <c r="DD49" s="4" t="n">
        <f aca="false">DD20*'Taux avec population simulée'!BM119/100</f>
        <v>1128947.54146427</v>
      </c>
      <c r="DE49" s="4" t="n">
        <f aca="false">DE20*'Taux avec population simulée'!BN119/100</f>
        <v>1113072.70912609</v>
      </c>
      <c r="DF49" s="4" t="n">
        <f aca="false">DF20*'Taux avec population simulée'!BO119/100</f>
        <v>1123205.72719664</v>
      </c>
      <c r="DG49" s="4" t="n">
        <f aca="false">DG20*'Taux avec population simulée'!BP119/100</f>
        <v>1131860.87014919</v>
      </c>
      <c r="DH49" s="4" t="n">
        <f aca="false">DH20*'Taux avec population simulée'!BQ119/100</f>
        <v>1161129.44735049</v>
      </c>
      <c r="DI49" s="4" t="n">
        <f aca="false">DI20*'Taux avec population simulée'!BR119/100</f>
        <v>1167263.37433369</v>
      </c>
      <c r="DJ49" s="4" t="n">
        <f aca="false">DJ20*'Taux avec population simulée'!BS119/100</f>
        <v>1177255.36941005</v>
      </c>
      <c r="DK49" s="4" t="n">
        <f aca="false">DK20*'Taux avec population simulée'!BT119/100</f>
        <v>1183268.9109104</v>
      </c>
      <c r="DL49" s="4" t="n">
        <f aca="false">DL20*'Taux avec population simulée'!BU119/100</f>
        <v>1188297.58450821</v>
      </c>
      <c r="DM49" s="4" t="n">
        <f aca="false">DM20*'Taux avec population simulée'!BV119/100</f>
        <v>1205573.47456106</v>
      </c>
      <c r="DN49" s="4" t="n">
        <f aca="false">DN20*'Taux avec population simulée'!BW119/100</f>
        <v>1237258.93364659</v>
      </c>
      <c r="DO49" s="4" t="n">
        <f aca="false">DO20*'Taux avec population simulée'!BX119/100</f>
        <v>1245476.10274725</v>
      </c>
      <c r="DP49" s="4" t="n">
        <f aca="false">DP20*'Taux avec population simulée'!BY119/100</f>
        <v>1248204.84035847</v>
      </c>
      <c r="DQ49" s="4" t="n">
        <f aca="false">DQ20*'Taux avec population simulée'!BZ119/100</f>
        <v>1281803.85535706</v>
      </c>
      <c r="DR49" s="4" t="n">
        <f aca="false">DR20*'Taux avec population simulée'!CA119/100</f>
        <v>1267638.49687531</v>
      </c>
      <c r="DS49" s="4" t="n">
        <f aca="false">DS20*'Taux avec population simulée'!CB119/100</f>
        <v>1294658.73186839</v>
      </c>
      <c r="DT49" s="4" t="n">
        <f aca="false">DT20*'Taux avec population simulée'!CC119/100</f>
        <v>1302702.77517943</v>
      </c>
      <c r="DU49" s="4" t="n">
        <f aca="false">DU20*'Taux avec population simulée'!CD119/100</f>
        <v>1311840.60659178</v>
      </c>
      <c r="DV49" s="4" t="n">
        <f aca="false">DV20*'Taux avec population simulée'!CE119/100</f>
        <v>1329651.9254112</v>
      </c>
      <c r="DW49" s="4" t="n">
        <f aca="false">DW20*'Taux avec population simulée'!CF119/100</f>
        <v>1335750.31001375</v>
      </c>
      <c r="DX49" s="4" t="n">
        <f aca="false">DX20*'Taux avec population simulée'!CG119/100</f>
        <v>1361908.35564395</v>
      </c>
      <c r="DY49" s="4" t="n">
        <f aca="false">DY20*'Taux avec population simulée'!CH119/100</f>
        <v>1362103.26547332</v>
      </c>
      <c r="DZ49" s="4" t="n">
        <f aca="false">DZ20*'Taux avec population simulée'!CI119/100</f>
        <v>1368633.89128571</v>
      </c>
      <c r="EA49" s="4" t="n">
        <f aca="false">EA20*'Taux avec population simulée'!CJ119/100</f>
        <v>1383314.04102268</v>
      </c>
      <c r="EB49" s="4" t="n">
        <f aca="false">EB20*'Taux avec population simulée'!CK119/100</f>
        <v>1358749.66987971</v>
      </c>
      <c r="EC49" s="4" t="n">
        <f aca="false">EC20*'Taux avec population simulée'!CL119/100</f>
        <v>1351487.55894297</v>
      </c>
      <c r="ED49" s="4" t="n">
        <f aca="false">ED20*'Taux avec population simulée'!CM119/100</f>
        <v>1333676.24012354</v>
      </c>
      <c r="EE49" s="4" t="n">
        <f aca="false">EE20*'Taux avec population simulée'!CN119/100</f>
        <v>1352395.60944216</v>
      </c>
      <c r="EF49" s="4" t="n">
        <f aca="false">EF20*'Taux avec population simulée'!CO119/100</f>
        <v>1367755.65052512</v>
      </c>
      <c r="EG49" s="4" t="n">
        <f aca="false">EG20*'Taux avec population simulée'!CP119/100</f>
        <v>1341430.21174734</v>
      </c>
      <c r="EH49" s="4" t="n">
        <f aca="false">EH20*'Taux avec population simulée'!CQ119/100</f>
        <v>1321875.02321924</v>
      </c>
      <c r="EI49" s="4" t="n">
        <f aca="false">EI20*'Taux avec population simulée'!CR119/100</f>
        <v>1321340.74098108</v>
      </c>
      <c r="EJ49" s="4" t="n">
        <f aca="false">EJ20*'Taux avec population simulée'!CS119/100</f>
        <v>1335475.14319581</v>
      </c>
      <c r="EK49" s="4" t="n">
        <f aca="false">EK20*'Taux avec population simulée'!CT119/100</f>
        <v>1326346.48401073</v>
      </c>
      <c r="EL49" s="4" t="n">
        <f aca="false">EL20*'Taux avec population simulée'!CU119/100</f>
        <v>1342983.75774028</v>
      </c>
      <c r="EM49" s="4" t="n">
        <f aca="false">EM20*'Taux avec population simulée'!CV119/100</f>
        <v>1314552.14627687</v>
      </c>
      <c r="EN49" s="4" t="n">
        <f aca="false">EN20*'Taux avec population simulée'!CW119/100</f>
        <v>1318491.61788701</v>
      </c>
      <c r="EO49" s="4" t="n">
        <f aca="false">EO20*'Taux avec population simulée'!CX119/100</f>
        <v>1318459.51509159</v>
      </c>
      <c r="EP49" s="4" t="n">
        <f aca="false">EP20*'Taux avec population simulée'!CY119/100</f>
        <v>1317201.77342793</v>
      </c>
      <c r="EQ49" s="4" t="n">
        <f aca="false">EQ20*'Taux avec population simulée'!CZ119/100</f>
        <v>1319273.55026132</v>
      </c>
      <c r="ER49" s="4" t="n">
        <f aca="false">ER20*'Taux avec population simulée'!DA119/100</f>
        <v>1326746.62242515</v>
      </c>
      <c r="ES49" s="4" t="n">
        <f aca="false">ES20*'Taux avec population simulée'!DB119/100</f>
        <v>1326712.2265729</v>
      </c>
      <c r="ET49" s="4" t="n">
        <f aca="false">ET20*'Taux avec population simulée'!DC119/100</f>
        <v>1305006.15075125</v>
      </c>
      <c r="EU49" s="4" t="n">
        <f aca="false">EU20*'Taux avec population simulée'!DD119/100</f>
        <v>1305789.22965397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1082100.3887612</v>
      </c>
      <c r="HC49" s="4" t="n">
        <f aca="false">HC20*'Taux avec population simulée'!O133/100</f>
        <v>1091250.59202346</v>
      </c>
      <c r="HD49" s="4" t="n">
        <f aca="false">HD20*'Taux avec population simulée'!P133/100</f>
        <v>1088548.57783938</v>
      </c>
      <c r="HE49" s="4" t="n">
        <f aca="false">HE20*'Taux avec population simulée'!Q133/100</f>
        <v>1092993.43532275</v>
      </c>
      <c r="HF49" s="4" t="n">
        <f aca="false">HF20*'Taux avec population simulée'!R133/100</f>
        <v>1111640.42373199</v>
      </c>
      <c r="HG49" s="4" t="n">
        <f aca="false">HG20*'Taux avec population simulée'!S133/100</f>
        <v>1118445.12857057</v>
      </c>
      <c r="HH49" s="4" t="n">
        <f aca="false">HH20*'Taux avec population simulée'!T133/100</f>
        <v>1111207.74825807</v>
      </c>
      <c r="HI49" s="4" t="n">
        <f aca="false">HI20*'Taux avec population simulée'!U133/100</f>
        <v>1091823.44552082</v>
      </c>
      <c r="HJ49" s="4" t="n">
        <f aca="false">HJ20*'Taux avec population simulée'!V133/100</f>
        <v>1090019.89520351</v>
      </c>
      <c r="HK49" s="4" t="n">
        <f aca="false">HK20*'Taux avec population simulée'!W133/100</f>
        <v>1102887.5754968</v>
      </c>
      <c r="HL49" s="4" t="n">
        <f aca="false">HL20*'Taux avec population simulée'!X133/100</f>
        <v>1109510.15928131</v>
      </c>
      <c r="HM49" s="4" t="n">
        <f aca="false">HM20*'Taux avec population simulée'!Y133/100</f>
        <v>1109973.74014622</v>
      </c>
      <c r="HN49" s="4" t="n">
        <f aca="false">HN20*'Taux avec population simulée'!Z133/100</f>
        <v>1121608.51609163</v>
      </c>
      <c r="HO49" s="4" t="n">
        <f aca="false">HO20*'Taux avec population simulée'!AA133/100</f>
        <v>1121946.26786464</v>
      </c>
      <c r="HP49" s="4" t="n">
        <f aca="false">HP20*'Taux avec population simulée'!AB133/100</f>
        <v>1137391.23701407</v>
      </c>
      <c r="HQ49" s="4" t="n">
        <f aca="false">HQ20*'Taux avec population simulée'!AC133/100</f>
        <v>1140830.56552616</v>
      </c>
      <c r="HR49" s="4" t="n">
        <f aca="false">HR20*'Taux avec population simulée'!AD133/100</f>
        <v>1124637.24440908</v>
      </c>
      <c r="HS49" s="4" t="n">
        <f aca="false">HS20*'Taux avec population simulée'!AE133/100</f>
        <v>1130884.5484458</v>
      </c>
      <c r="HT49" s="4" t="n">
        <f aca="false">HT20*'Taux avec population simulée'!AF133/100</f>
        <v>1138343.78531508</v>
      </c>
      <c r="HU49" s="4" t="n">
        <f aca="false">HU20*'Taux avec population simulée'!AG133/100</f>
        <v>1133907.75794343</v>
      </c>
      <c r="HV49" s="4" t="n">
        <f aca="false">HV20*'Taux avec population simulée'!AH133/100</f>
        <v>1141869.20741636</v>
      </c>
      <c r="HW49" s="4" t="n">
        <f aca="false">HW20*'Taux avec population simulée'!AI133/100</f>
        <v>1132504.87394507</v>
      </c>
      <c r="HX49" s="4" t="n">
        <f aca="false">HX20*'Taux avec population simulée'!AJ133/100</f>
        <v>1136318.37844099</v>
      </c>
      <c r="HY49" s="4" t="n">
        <f aca="false">HY20*'Taux avec population simulée'!AK133/100</f>
        <v>1112037.77875906</v>
      </c>
      <c r="HZ49" s="4" t="n">
        <f aca="false">HZ20*'Taux avec population simulée'!AL133/100</f>
        <v>1114592.99233591</v>
      </c>
      <c r="IA49" s="4" t="n">
        <f aca="false">IA20*'Taux avec population simulée'!AM133/100</f>
        <v>1112545.51018254</v>
      </c>
      <c r="IB49" s="4" t="n">
        <f aca="false">IB20*'Taux avec population simulée'!AN133/100</f>
        <v>1110036.65469217</v>
      </c>
      <c r="IC49" s="4" t="n">
        <f aca="false">IC20*'Taux avec population simulée'!AO133/100</f>
        <v>1107348.98943963</v>
      </c>
      <c r="ID49" s="4" t="n">
        <f aca="false">ID20*'Taux avec population simulée'!AP133/100</f>
        <v>1089401.78738362</v>
      </c>
      <c r="IE49" s="4" t="n">
        <f aca="false">IE20*'Taux avec population simulée'!AQ133/100</f>
        <v>1076023.06437495</v>
      </c>
      <c r="IF49" s="4" t="n">
        <f aca="false">IF20*'Taux avec population simulée'!AR133/100</f>
        <v>1060160.8724471</v>
      </c>
      <c r="IG49" s="4" t="n">
        <f aca="false">IG20*'Taux avec population simulée'!AS133/100</f>
        <v>1079221.77234287</v>
      </c>
      <c r="IH49" s="4" t="n">
        <f aca="false">IH20*'Taux avec population simulée'!AT133/100</f>
        <v>1053329.67727338</v>
      </c>
      <c r="II49" s="4" t="n">
        <f aca="false">II20*'Taux avec population simulée'!AU133/100</f>
        <v>1066542.83568743</v>
      </c>
      <c r="IJ49" s="4" t="n">
        <f aca="false">IJ20*'Taux avec population simulée'!AV133/100</f>
        <v>1061334.17354092</v>
      </c>
      <c r="IK49" s="4" t="n">
        <f aca="false">IK20*'Taux avec population simulée'!AW133/100</f>
        <v>1061996.43191937</v>
      </c>
      <c r="IL49" s="4" t="n">
        <f aca="false">IL20*'Taux avec population simulée'!AX133/100</f>
        <v>1076111.36549208</v>
      </c>
      <c r="IM49" s="4" t="n">
        <f aca="false">IM20*'Taux avec population simulée'!AY133/100</f>
        <v>1051955.4911381</v>
      </c>
      <c r="IN49" s="4" t="n">
        <f aca="false">IN20*'Taux avec population simulée'!AZ133/100</f>
        <v>1053275.59283914</v>
      </c>
      <c r="IO49" s="4" t="n">
        <f aca="false">IO20*'Taux avec population simulée'!BA133/100</f>
        <v>1047825.20638449</v>
      </c>
      <c r="IP49" s="4" t="n">
        <f aca="false">IP20*'Taux avec population simulée'!BB133/100</f>
        <v>1046050.35393024</v>
      </c>
      <c r="IQ49" s="4" t="n">
        <f aca="false">IQ20*'Taux avec population simulée'!BC133/100</f>
        <v>1063623.38000243</v>
      </c>
      <c r="IR49" s="4" t="n">
        <f aca="false">IR20*'Taux avec population simulée'!BD133/100</f>
        <v>1077403.87309402</v>
      </c>
      <c r="IS49" s="4" t="n">
        <f aca="false">IS20*'Taux avec population simulée'!BE133/100</f>
        <v>1076246.0246957</v>
      </c>
      <c r="IT49" s="4" t="n">
        <f aca="false">IT20*'Taux avec population simulée'!BF133/100</f>
        <v>1084429.33072542</v>
      </c>
      <c r="IU49" s="4" t="n">
        <f aca="false">IU20*'Taux avec population simulée'!BG133/100</f>
        <v>1092111.52791545</v>
      </c>
      <c r="IV49" s="4" t="n">
        <f aca="false">IV20*'Taux avec population simulée'!BH133/100</f>
        <v>1100900.80036145</v>
      </c>
      <c r="IW49" s="4" t="n">
        <f aca="false">IW20*'Taux avec population simulée'!BI133/100</f>
        <v>1110861.16637335</v>
      </c>
      <c r="IX49" s="4" t="n">
        <f aca="false">IX20*'Taux avec population simulée'!BJ133/100</f>
        <v>1135724.55342831</v>
      </c>
      <c r="IY49" s="4" t="n">
        <f aca="false">IY20*'Taux avec population simulée'!BK133/100</f>
        <v>1131468.4395828</v>
      </c>
      <c r="IZ49" s="4" t="n">
        <f aca="false">IZ20*'Taux avec population simulée'!BL133/100</f>
        <v>1139925.47907561</v>
      </c>
      <c r="JA49" s="4" t="n">
        <f aca="false">JA20*'Taux avec population simulée'!BM133/100</f>
        <v>1141589.95513345</v>
      </c>
      <c r="JB49" s="4" t="n">
        <f aca="false">JB20*'Taux avec population simulée'!BN133/100</f>
        <v>1156260.0819801</v>
      </c>
      <c r="JC49" s="4" t="n">
        <f aca="false">JC20*'Taux avec population simulée'!BO133/100</f>
        <v>1144855.99270318</v>
      </c>
      <c r="JD49" s="4" t="n">
        <f aca="false">JD20*'Taux avec population simulée'!BP133/100</f>
        <v>1158798.73909749</v>
      </c>
      <c r="JE49" s="4" t="n">
        <f aca="false">JE20*'Taux avec population simulée'!BQ133/100</f>
        <v>1181276.89222607</v>
      </c>
      <c r="JF49" s="4" t="n">
        <f aca="false">JF20*'Taux avec population simulée'!BR133/100</f>
        <v>1185910.49334729</v>
      </c>
      <c r="JG49" s="4" t="n">
        <f aca="false">JG20*'Taux avec population simulée'!BS133/100</f>
        <v>1209096.15917685</v>
      </c>
      <c r="JH49" s="4" t="n">
        <f aca="false">JH20*'Taux avec population simulée'!BT133/100</f>
        <v>1235313.86461574</v>
      </c>
      <c r="JI49" s="4" t="n">
        <f aca="false">JI20*'Taux avec population simulée'!BU133/100</f>
        <v>1245589.90712136</v>
      </c>
      <c r="JJ49" s="4" t="n">
        <f aca="false">JJ20*'Taux avec population simulée'!BV133/100</f>
        <v>1239068.86962155</v>
      </c>
      <c r="JK49" s="4" t="n">
        <f aca="false">JK20*'Taux avec population simulée'!BW133/100</f>
        <v>1224214.41419291</v>
      </c>
      <c r="JL49" s="4" t="n">
        <f aca="false">JL20*'Taux avec population simulée'!BX133/100</f>
        <v>1225107.35923985</v>
      </c>
      <c r="JM49" s="4" t="n">
        <f aca="false">JM20*'Taux avec population simulée'!BY133/100</f>
        <v>1258009.45924524</v>
      </c>
      <c r="JN49" s="4" t="n">
        <f aca="false">JN20*'Taux avec population simulée'!BZ133/100</f>
        <v>1248220.17664778</v>
      </c>
      <c r="JO49" s="4" t="n">
        <f aca="false">JO20*'Taux avec population simulée'!CA133/100</f>
        <v>1252528.1673996</v>
      </c>
      <c r="JP49" s="4" t="n">
        <f aca="false">JP20*'Taux avec population simulée'!CB133/100</f>
        <v>1246164.96814665</v>
      </c>
      <c r="JQ49" s="4" t="n">
        <f aca="false">JQ20*'Taux avec population simulée'!CC133/100</f>
        <v>1257310.77665598</v>
      </c>
      <c r="JR49" s="4" t="n">
        <f aca="false">JR20*'Taux avec population simulée'!CD133/100</f>
        <v>1256070.14596035</v>
      </c>
      <c r="JS49" s="4" t="n">
        <f aca="false">JS20*'Taux avec population simulée'!CE133/100</f>
        <v>1261115.45104017</v>
      </c>
      <c r="JT49" s="4" t="n">
        <f aca="false">JT20*'Taux avec population simulée'!CF133/100</f>
        <v>1261572.40932131</v>
      </c>
      <c r="JU49" s="4" t="n">
        <f aca="false">JU20*'Taux avec population simulée'!CG133/100</f>
        <v>1264299.81007656</v>
      </c>
      <c r="JV49" s="4" t="n">
        <f aca="false">JV20*'Taux avec population simulée'!CH133/100</f>
        <v>1263027.17022597</v>
      </c>
      <c r="JW49" s="4" t="n">
        <f aca="false">JW20*'Taux avec population simulée'!CI133/100</f>
        <v>1273000.78140543</v>
      </c>
      <c r="JX49" s="4" t="n">
        <f aca="false">JX20*'Taux avec population simulée'!CJ133/100</f>
        <v>1265569.13863525</v>
      </c>
      <c r="JY49" s="4" t="n">
        <f aca="false">JY20*'Taux avec population simulée'!CK133/100</f>
        <v>1241558.96112453</v>
      </c>
      <c r="JZ49" s="4" t="n">
        <f aca="false">JZ20*'Taux avec population simulée'!CL133/100</f>
        <v>1234154.91245345</v>
      </c>
      <c r="KA49" s="4" t="n">
        <f aca="false">KA20*'Taux avec population simulée'!CM133/100</f>
        <v>1227085.30426349</v>
      </c>
      <c r="KB49" s="4" t="n">
        <f aca="false">KB20*'Taux avec population simulée'!CN133/100</f>
        <v>1223568.71227392</v>
      </c>
      <c r="KC49" s="4" t="n">
        <f aca="false">KC20*'Taux avec population simulée'!CO133/100</f>
        <v>1226059.90754086</v>
      </c>
      <c r="KD49" s="4" t="n">
        <f aca="false">KD20*'Taux avec population simulée'!CP133/100</f>
        <v>1241336.00080378</v>
      </c>
      <c r="KE49" s="4" t="n">
        <f aca="false">KE20*'Taux avec population simulée'!CQ133/100</f>
        <v>1247254.3831792</v>
      </c>
      <c r="KF49" s="4" t="n">
        <f aca="false">KF20*'Taux avec population simulée'!CR133/100</f>
        <v>1228910.92986009</v>
      </c>
      <c r="KG49" s="4" t="n">
        <f aca="false">KG20*'Taux avec population simulée'!CS133/100</f>
        <v>1220364.48548618</v>
      </c>
      <c r="KH49" s="4" t="n">
        <f aca="false">KH20*'Taux avec population simulée'!CT133/100</f>
        <v>1225162.54743806</v>
      </c>
      <c r="KI49" s="4" t="n">
        <f aca="false">KI20*'Taux avec population simulée'!CU133/100</f>
        <v>1202705.3658248</v>
      </c>
      <c r="KJ49" s="4" t="n">
        <f aca="false">KJ20*'Taux avec population simulée'!CV133/100</f>
        <v>1195718.53993214</v>
      </c>
      <c r="KK49" s="4" t="n">
        <f aca="false">KK20*'Taux avec population simulée'!CW133/100</f>
        <v>1187390.64082313</v>
      </c>
      <c r="KL49" s="4" t="n">
        <f aca="false">KL20*'Taux avec population simulée'!CX133/100</f>
        <v>1186852.00400866</v>
      </c>
      <c r="KM49" s="4" t="n">
        <f aca="false">KM20*'Taux avec population simulée'!CY133/100</f>
        <v>1182623.48426225</v>
      </c>
      <c r="KN49" s="4" t="n">
        <f aca="false">KN20*'Taux avec population simulée'!CZ133/100</f>
        <v>1186287.98062301</v>
      </c>
      <c r="KO49" s="4" t="n">
        <f aca="false">KO20*'Taux avec population simulée'!DA133/100</f>
        <v>1184661.03253995</v>
      </c>
      <c r="KP49" s="4" t="n">
        <f aca="false">KP20*'Taux avec population simulée'!DB133/100</f>
        <v>1203380.86937082</v>
      </c>
      <c r="KQ49" s="4" t="n">
        <f aca="false">KQ20*'Taux avec population simulée'!DC133/100</f>
        <v>1205582.87847917</v>
      </c>
      <c r="KR49" s="4" t="n">
        <f aca="false">KR20*'Taux avec population simulée'!DD133/100</f>
        <v>1192749.41486876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1011491.39377803</v>
      </c>
      <c r="BF50" s="18" t="n">
        <f aca="false">BF21*'Taux avec population simulée'!O120/100</f>
        <v>1006732.47763428</v>
      </c>
      <c r="BG50" s="18" t="n">
        <f aca="false">BG21*'Taux avec population simulée'!P120/100</f>
        <v>1026237.96310422</v>
      </c>
      <c r="BH50" s="18" t="n">
        <f aca="false">BH21*'Taux avec population simulée'!Q120/100</f>
        <v>1026339.58166858</v>
      </c>
      <c r="BI50" s="18" t="n">
        <f aca="false">BI21*'Taux avec population simulée'!R120/100</f>
        <v>1032629.37488575</v>
      </c>
      <c r="BJ50" s="18" t="n">
        <f aca="false">BJ21*'Taux avec population simulée'!S120/100</f>
        <v>1032143.71733142</v>
      </c>
      <c r="BK50" s="18" t="n">
        <f aca="false">BK21*'Taux avec population simulée'!T120/100</f>
        <v>1039581.66835365</v>
      </c>
      <c r="BL50" s="18" t="n">
        <f aca="false">BL21*'Taux avec population simulée'!U120/100</f>
        <v>1038182.76344173</v>
      </c>
      <c r="BM50" s="18" t="n">
        <f aca="false">BM21*'Taux avec population simulée'!V120/100</f>
        <v>1039344.11846295</v>
      </c>
      <c r="BN50" s="18" t="n">
        <f aca="false">BN21*'Taux avec population simulée'!W120/100</f>
        <v>1053372.75923057</v>
      </c>
      <c r="BO50" s="18" t="n">
        <f aca="false">BO21*'Taux avec population simulée'!X120/100</f>
        <v>1062484.11726065</v>
      </c>
      <c r="BP50" s="18" t="n">
        <f aca="false">BP21*'Taux avec population simulée'!Y120/100</f>
        <v>1077762.53439769</v>
      </c>
      <c r="BQ50" s="18" t="n">
        <f aca="false">BQ21*'Taux avec population simulée'!Z120/100</f>
        <v>1079977.02726769</v>
      </c>
      <c r="BR50" s="18" t="n">
        <f aca="false">BR21*'Taux avec population simulée'!AA120/100</f>
        <v>1102279.00283985</v>
      </c>
      <c r="BS50" s="18" t="n">
        <f aca="false">BS21*'Taux avec population simulée'!AB120/100</f>
        <v>1088968.2906308</v>
      </c>
      <c r="BT50" s="18" t="n">
        <f aca="false">BT21*'Taux avec population simulée'!AC120/100</f>
        <v>1093080.54318319</v>
      </c>
      <c r="BU50" s="18" t="n">
        <f aca="false">BU21*'Taux avec population simulée'!AD120/100</f>
        <v>1077766.49356254</v>
      </c>
      <c r="BV50" s="18" t="n">
        <f aca="false">BV21*'Taux avec population simulée'!AE120/100</f>
        <v>1068503.36754674</v>
      </c>
      <c r="BW50" s="18" t="n">
        <f aca="false">BW21*'Taux avec population simulée'!AF120/100</f>
        <v>1067438.35220342</v>
      </c>
      <c r="BX50" s="18" t="n">
        <f aca="false">BX21*'Taux avec population simulée'!AG120/100</f>
        <v>1047769.22125321</v>
      </c>
      <c r="BY50" s="18" t="n">
        <f aca="false">BY21*'Taux avec population simulée'!AH120/100</f>
        <v>1046842.77667947</v>
      </c>
      <c r="BZ50" s="18" t="n">
        <f aca="false">BZ21*'Taux avec population simulée'!AI120/100</f>
        <v>1074228.31991268</v>
      </c>
      <c r="CA50" s="18" t="n">
        <f aca="false">CA21*'Taux avec population simulée'!AJ120/100</f>
        <v>1072444.05628918</v>
      </c>
      <c r="CB50" s="18" t="n">
        <f aca="false">CB21*'Taux avec population simulée'!AK120/100</f>
        <v>1088270.15789645</v>
      </c>
      <c r="CC50" s="18" t="n">
        <f aca="false">CC21*'Taux avec population simulée'!AL120/100</f>
        <v>1112791.90522507</v>
      </c>
      <c r="CD50" s="18" t="n">
        <f aca="false">CD21*'Taux avec population simulée'!AM120/100</f>
        <v>1120017.38106729</v>
      </c>
      <c r="CE50" s="18" t="n">
        <f aca="false">CE21*'Taux avec population simulée'!AN120/100</f>
        <v>1136965.24604733</v>
      </c>
      <c r="CF50" s="18" t="n">
        <f aca="false">CF21*'Taux avec population simulée'!AO120/100</f>
        <v>1151643.18984954</v>
      </c>
      <c r="CG50" s="18" t="n">
        <f aca="false">CG21*'Taux avec population simulée'!AP120/100</f>
        <v>1141803.34548798</v>
      </c>
      <c r="CH50" s="18" t="n">
        <f aca="false">CH21*'Taux avec population simulée'!AQ120/100</f>
        <v>1142865.72138807</v>
      </c>
      <c r="CI50" s="18" t="n">
        <f aca="false">CI21*'Taux avec population simulée'!AR120/100</f>
        <v>1155820.10876107</v>
      </c>
      <c r="CJ50" s="18" t="n">
        <f aca="false">CJ21*'Taux avec population simulée'!AS120/100</f>
        <v>1161039.60774846</v>
      </c>
      <c r="CK50" s="18" t="n">
        <f aca="false">CK21*'Taux avec population simulée'!AT120/100</f>
        <v>1184762.92349999</v>
      </c>
      <c r="CL50" s="18" t="n">
        <f aca="false">CL21*'Taux avec population simulée'!AU120/100</f>
        <v>1174062.62064544</v>
      </c>
      <c r="CM50" s="18" t="n">
        <f aca="false">CM21*'Taux avec population simulée'!AV120/100</f>
        <v>1194565.81565634</v>
      </c>
      <c r="CN50" s="18" t="n">
        <f aca="false">CN21*'Taux avec population simulée'!AW120/100</f>
        <v>1203806.50640468</v>
      </c>
      <c r="CO50" s="18" t="n">
        <f aca="false">CO21*'Taux avec population simulée'!AX120/100</f>
        <v>1204788.37928625</v>
      </c>
      <c r="CP50" s="18" t="n">
        <f aca="false">CP21*'Taux avec population simulée'!AY120/100</f>
        <v>1197842.68442642</v>
      </c>
      <c r="CQ50" s="18" t="n">
        <f aca="false">CQ21*'Taux avec population simulée'!AZ120/100</f>
        <v>1200211.58472538</v>
      </c>
      <c r="CR50" s="18" t="n">
        <f aca="false">CR21*'Taux avec population simulée'!BA120/100</f>
        <v>1211441.09594755</v>
      </c>
      <c r="CS50" s="18" t="n">
        <f aca="false">CS21*'Taux avec population simulée'!BB120/100</f>
        <v>1225377.35620212</v>
      </c>
      <c r="CT50" s="18" t="n">
        <f aca="false">CT21*'Taux avec population simulée'!BC120/100</f>
        <v>1194874.63051425</v>
      </c>
      <c r="CU50" s="18" t="n">
        <f aca="false">CU21*'Taux avec population simulée'!BD120/100</f>
        <v>1204334.39505069</v>
      </c>
      <c r="CV50" s="18" t="n">
        <f aca="false">CV21*'Taux avec population simulée'!BE120/100</f>
        <v>1202754.68827751</v>
      </c>
      <c r="CW50" s="18" t="n">
        <f aca="false">CW21*'Taux avec population simulée'!BF120/100</f>
        <v>1193531.15391016</v>
      </c>
      <c r="CX50" s="18" t="n">
        <f aca="false">CX21*'Taux avec population simulée'!BG120/100</f>
        <v>1196116.48855398</v>
      </c>
      <c r="CY50" s="18" t="n">
        <f aca="false">CY21*'Taux avec population simulée'!BH120/100</f>
        <v>1186803.21311681</v>
      </c>
      <c r="CZ50" s="18" t="n">
        <f aca="false">CZ21*'Taux avec population simulée'!BI120/100</f>
        <v>1184476.54390953</v>
      </c>
      <c r="DA50" s="18" t="n">
        <f aca="false">DA21*'Taux avec population simulée'!BJ120/100</f>
        <v>1217127.77638666</v>
      </c>
      <c r="DB50" s="18" t="n">
        <f aca="false">DB21*'Taux avec population simulée'!BK120/100</f>
        <v>1202105.38524292</v>
      </c>
      <c r="DC50" s="18" t="n">
        <f aca="false">DC21*'Taux avec population simulée'!BL120/100</f>
        <v>1199124.1341146</v>
      </c>
      <c r="DD50" s="18" t="n">
        <f aca="false">DD21*'Taux avec population simulée'!BM120/100</f>
        <v>1182428.33596303</v>
      </c>
      <c r="DE50" s="18" t="n">
        <f aca="false">DE21*'Taux avec population simulée'!BN120/100</f>
        <v>1185238.0232814</v>
      </c>
      <c r="DF50" s="18" t="n">
        <f aca="false">DF21*'Taux avec population simulée'!BO120/100</f>
        <v>1199100.37912553</v>
      </c>
      <c r="DG50" s="18" t="n">
        <f aca="false">DG21*'Taux avec population simulée'!BP120/100</f>
        <v>1192188.99702769</v>
      </c>
      <c r="DH50" s="18" t="n">
        <f aca="false">DH21*'Taux avec population simulée'!BQ120/100</f>
        <v>1183703.18704314</v>
      </c>
      <c r="DI50" s="18" t="n">
        <f aca="false">DI21*'Taux avec population simulée'!BR120/100</f>
        <v>1203827.62195052</v>
      </c>
      <c r="DJ50" s="18" t="n">
        <f aca="false">DJ21*'Taux avec population simulée'!BS120/100</f>
        <v>1221712.48927722</v>
      </c>
      <c r="DK50" s="18" t="n">
        <f aca="false">DK21*'Taux avec population simulée'!BT120/100</f>
        <v>1216611.76523518</v>
      </c>
      <c r="DL50" s="18" t="n">
        <f aca="false">DL21*'Taux avec population simulée'!BU120/100</f>
        <v>1224078.75013295</v>
      </c>
      <c r="DM50" s="18" t="n">
        <f aca="false">DM21*'Taux avec population simulée'!BV120/100</f>
        <v>1212099.63703344</v>
      </c>
      <c r="DN50" s="18" t="n">
        <f aca="false">DN21*'Taux avec population simulée'!BW120/100</f>
        <v>1224780.84203214</v>
      </c>
      <c r="DO50" s="18" t="n">
        <f aca="false">DO21*'Taux avec population simulée'!BX120/100</f>
        <v>1225816.82349992</v>
      </c>
      <c r="DP50" s="18" t="n">
        <f aca="false">DP21*'Taux avec population simulée'!BY120/100</f>
        <v>1224993.31721215</v>
      </c>
      <c r="DQ50" s="18" t="n">
        <f aca="false">DQ21*'Taux avec population simulée'!BZ120/100</f>
        <v>1215410.81856552</v>
      </c>
      <c r="DR50" s="18" t="n">
        <f aca="false">DR21*'Taux avec population simulée'!CA120/100</f>
        <v>1245328.90757794</v>
      </c>
      <c r="DS50" s="18" t="n">
        <f aca="false">DS21*'Taux avec population simulée'!CB120/100</f>
        <v>1248898.75454656</v>
      </c>
      <c r="DT50" s="18" t="n">
        <f aca="false">DT21*'Taux avec population simulée'!CC120/100</f>
        <v>1248663.84409909</v>
      </c>
      <c r="DU50" s="18" t="n">
        <f aca="false">DU21*'Taux avec population simulée'!CD120/100</f>
        <v>1235547.13096744</v>
      </c>
      <c r="DV50" s="18" t="n">
        <f aca="false">DV21*'Taux avec population simulée'!CE120/100</f>
        <v>1251633.21773288</v>
      </c>
      <c r="DW50" s="18" t="n">
        <f aca="false">DW21*'Taux avec population simulée'!CF120/100</f>
        <v>1268550.72911577</v>
      </c>
      <c r="DX50" s="18" t="n">
        <f aca="false">DX21*'Taux avec population simulée'!CG120/100</f>
        <v>1278336.46489112</v>
      </c>
      <c r="DY50" s="18" t="n">
        <f aca="false">DY21*'Taux avec population simulée'!CH120/100</f>
        <v>1260830.35766792</v>
      </c>
      <c r="DZ50" s="18" t="n">
        <f aca="false">DZ21*'Taux avec population simulée'!CI120/100</f>
        <v>1270342.91106896</v>
      </c>
      <c r="EA50" s="18" t="n">
        <f aca="false">EA21*'Taux avec population simulée'!CJ120/100</f>
        <v>1280449.33919676</v>
      </c>
      <c r="EB50" s="18" t="n">
        <f aca="false">EB21*'Taux avec population simulée'!CK120/100</f>
        <v>1313105.85056034</v>
      </c>
      <c r="EC50" s="18" t="n">
        <f aca="false">EC21*'Taux avec population simulée'!CL120/100</f>
        <v>1325146.99057575</v>
      </c>
      <c r="ED50" s="18" t="n">
        <f aca="false">ED21*'Taux avec population simulée'!CM120/100</f>
        <v>1336814.64937411</v>
      </c>
      <c r="EE50" s="18" t="n">
        <f aca="false">EE21*'Taux avec population simulée'!CN120/100</f>
        <v>1344598.36745948</v>
      </c>
      <c r="EF50" s="18" t="n">
        <f aca="false">EF21*'Taux avec population simulée'!CO120/100</f>
        <v>1348123.34389319</v>
      </c>
      <c r="EG50" s="18" t="n">
        <f aca="false">EG21*'Taux avec population simulée'!CP120/100</f>
        <v>1368606.74307986</v>
      </c>
      <c r="EH50" s="18" t="n">
        <f aca="false">EH21*'Taux avec population simulée'!CQ120/100</f>
        <v>1406312.50934249</v>
      </c>
      <c r="EI50" s="18" t="n">
        <f aca="false">EI21*'Taux avec population simulée'!CR120/100</f>
        <v>1421333.58076461</v>
      </c>
      <c r="EJ50" s="18" t="n">
        <f aca="false">EJ21*'Taux avec population simulée'!CS120/100</f>
        <v>1421150.13946012</v>
      </c>
      <c r="EK50" s="18" t="n">
        <f aca="false">EK21*'Taux avec population simulée'!CT120/100</f>
        <v>1456465.88987796</v>
      </c>
      <c r="EL50" s="18" t="n">
        <f aca="false">EL21*'Taux avec population simulée'!CU120/100</f>
        <v>1438504.47869759</v>
      </c>
      <c r="EM50" s="18" t="n">
        <f aca="false">EM21*'Taux avec population simulée'!CV120/100</f>
        <v>1469451.95056972</v>
      </c>
      <c r="EN50" s="18" t="n">
        <f aca="false">EN21*'Taux avec population simulée'!CW120/100</f>
        <v>1477956.23665689</v>
      </c>
      <c r="EO50" s="18" t="n">
        <f aca="false">EO21*'Taux avec population simulée'!CX120/100</f>
        <v>1489308.48198926</v>
      </c>
      <c r="EP50" s="18" t="n">
        <f aca="false">EP21*'Taux avec population simulée'!CY120/100</f>
        <v>1510649.70022569</v>
      </c>
      <c r="EQ50" s="18" t="n">
        <f aca="false">EQ21*'Taux avec population simulée'!CZ120/100</f>
        <v>1515157.86926258</v>
      </c>
      <c r="ER50" s="18" t="n">
        <f aca="false">ER21*'Taux avec population simulée'!DA120/100</f>
        <v>1544926.82973251</v>
      </c>
      <c r="ES50" s="18" t="n">
        <f aca="false">ES21*'Taux avec population simulée'!DB120/100</f>
        <v>1543889.52854311</v>
      </c>
      <c r="ET50" s="18" t="n">
        <f aca="false">ET21*'Taux avec population simulée'!DC120/100</f>
        <v>1548796.25350774</v>
      </c>
      <c r="EU50" s="18" t="n">
        <f aca="false">EU21*'Taux avec population simulée'!DD120/100</f>
        <v>1565232.06650115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954666.992879074</v>
      </c>
      <c r="HC50" s="18" t="n">
        <f aca="false">HC21*'Taux avec population simulée'!O134/100</f>
        <v>962371.186478553</v>
      </c>
      <c r="HD50" s="18" t="n">
        <f aca="false">HD21*'Taux avec population simulée'!P134/100</f>
        <v>963217.601132719</v>
      </c>
      <c r="HE50" s="18" t="n">
        <f aca="false">HE21*'Taux avec population simulée'!Q134/100</f>
        <v>980820.523100341</v>
      </c>
      <c r="HF50" s="18" t="n">
        <f aca="false">HF21*'Taux avec population simulée'!R134/100</f>
        <v>989805.715222119</v>
      </c>
      <c r="HG50" s="18" t="n">
        <f aca="false">HG21*'Taux avec population simulée'!S134/100</f>
        <v>995858.035061048</v>
      </c>
      <c r="HH50" s="18" t="n">
        <f aca="false">HH21*'Taux avec population simulée'!T134/100</f>
        <v>1003250.51143574</v>
      </c>
      <c r="HI50" s="18" t="n">
        <f aca="false">HI21*'Taux avec population simulée'!U134/100</f>
        <v>1033235.66068286</v>
      </c>
      <c r="HJ50" s="18" t="n">
        <f aca="false">HJ21*'Taux avec population simulée'!V134/100</f>
        <v>1043216.30014656</v>
      </c>
      <c r="HK50" s="18" t="n">
        <f aca="false">HK21*'Taux avec population simulée'!W134/100</f>
        <v>1046728.23836889</v>
      </c>
      <c r="HL50" s="18" t="n">
        <f aca="false">HL21*'Taux avec population simulée'!X134/100</f>
        <v>1065636.04959502</v>
      </c>
      <c r="HM50" s="18" t="n">
        <f aca="false">HM21*'Taux avec population simulée'!Y134/100</f>
        <v>1062909.09270518</v>
      </c>
      <c r="HN50" s="18" t="n">
        <f aca="false">HN21*'Taux avec population simulée'!Z134/100</f>
        <v>1062008.07065397</v>
      </c>
      <c r="HO50" s="18" t="n">
        <f aca="false">HO21*'Taux avec population simulée'!AA134/100</f>
        <v>1066459.71116708</v>
      </c>
      <c r="HP50" s="18" t="n">
        <f aca="false">HP21*'Taux avec population simulée'!AB134/100</f>
        <v>1068166.19232467</v>
      </c>
      <c r="HQ50" s="18" t="n">
        <f aca="false">HQ21*'Taux avec population simulée'!AC134/100</f>
        <v>1071945.47926169</v>
      </c>
      <c r="HR50" s="18" t="n">
        <f aca="false">HR21*'Taux avec population simulée'!AD134/100</f>
        <v>1092610.96608014</v>
      </c>
      <c r="HS50" s="18" t="n">
        <f aca="false">HS21*'Taux avec population simulée'!AE134/100</f>
        <v>1099557.48204565</v>
      </c>
      <c r="HT50" s="18" t="n">
        <f aca="false">HT21*'Taux avec population simulée'!AF134/100</f>
        <v>1096245.77094581</v>
      </c>
      <c r="HU50" s="18" t="n">
        <f aca="false">HU21*'Taux avec population simulée'!AG134/100</f>
        <v>1101095.59039569</v>
      </c>
      <c r="HV50" s="18" t="n">
        <f aca="false">HV21*'Taux avec population simulée'!AH134/100</f>
        <v>1106554.05479178</v>
      </c>
      <c r="HW50" s="18" t="n">
        <f aca="false">HW21*'Taux avec population simulée'!AI134/100</f>
        <v>1115728.097495</v>
      </c>
      <c r="HX50" s="18" t="n">
        <f aca="false">HX21*'Taux avec population simulée'!AJ134/100</f>
        <v>1109890.79428192</v>
      </c>
      <c r="HY50" s="18" t="n">
        <f aca="false">HY21*'Taux avec population simulée'!AK134/100</f>
        <v>1113011.37949211</v>
      </c>
      <c r="HZ50" s="18" t="n">
        <f aca="false">HZ21*'Taux avec population simulée'!AL134/100</f>
        <v>1134026.12612081</v>
      </c>
      <c r="IA50" s="18" t="n">
        <f aca="false">IA21*'Taux avec population simulée'!AM134/100</f>
        <v>1138120.54324493</v>
      </c>
      <c r="IB50" s="18" t="n">
        <f aca="false">IB21*'Taux avec population simulée'!AN134/100</f>
        <v>1130841.83228074</v>
      </c>
      <c r="IC50" s="18" t="n">
        <f aca="false">IC21*'Taux avec population simulée'!AO134/100</f>
        <v>1111085.33109224</v>
      </c>
      <c r="ID50" s="18" t="n">
        <f aca="false">ID21*'Taux avec population simulée'!AP134/100</f>
        <v>1108612.07106783</v>
      </c>
      <c r="IE50" s="18" t="n">
        <f aca="false">IE21*'Taux avec population simulée'!AQ134/100</f>
        <v>1118895.32652349</v>
      </c>
      <c r="IF50" s="18" t="n">
        <f aca="false">IF21*'Taux avec population simulée'!AR134/100</f>
        <v>1126930.57746754</v>
      </c>
      <c r="IG50" s="18" t="n">
        <f aca="false">IG21*'Taux avec population simulée'!AS134/100</f>
        <v>1124393.60881325</v>
      </c>
      <c r="IH50" s="18" t="n">
        <f aca="false">IH21*'Taux avec population simulée'!AT134/100</f>
        <v>1137739.42911973</v>
      </c>
      <c r="II50" s="18" t="n">
        <f aca="false">II21*'Taux avec population simulée'!AU134/100</f>
        <v>1138239.99692596</v>
      </c>
      <c r="IJ50" s="18" t="n">
        <f aca="false">IJ21*'Taux avec population simulée'!AV134/100</f>
        <v>1154159.19081809</v>
      </c>
      <c r="IK50" s="18" t="n">
        <f aca="false">IK21*'Taux avec population simulée'!AW134/100</f>
        <v>1159198.99850351</v>
      </c>
      <c r="IL50" s="18" t="n">
        <f aca="false">IL21*'Taux avec population simulée'!AX134/100</f>
        <v>1143717.80144183</v>
      </c>
      <c r="IM50" s="18" t="n">
        <f aca="false">IM21*'Taux avec population simulée'!AY134/100</f>
        <v>1152060.21899425</v>
      </c>
      <c r="IN50" s="18" t="n">
        <f aca="false">IN21*'Taux avec population simulée'!AZ134/100</f>
        <v>1161010.14383877</v>
      </c>
      <c r="IO50" s="18" t="n">
        <f aca="false">IO21*'Taux avec population simulée'!BA134/100</f>
        <v>1157078.41125168</v>
      </c>
      <c r="IP50" s="18" t="n">
        <f aca="false">IP21*'Taux avec population simulée'!BB134/100</f>
        <v>1165150.06712709</v>
      </c>
      <c r="IQ50" s="18" t="n">
        <f aca="false">IQ21*'Taux avec population simulée'!BC134/100</f>
        <v>1156517.54777788</v>
      </c>
      <c r="IR50" s="18" t="n">
        <f aca="false">IR21*'Taux avec population simulée'!BD134/100</f>
        <v>1160168.27980103</v>
      </c>
      <c r="IS50" s="18" t="n">
        <f aca="false">IS21*'Taux avec population simulée'!BE134/100</f>
        <v>1137771.28343467</v>
      </c>
      <c r="IT50" s="18" t="n">
        <f aca="false">IT21*'Taux avec population simulée'!BF134/100</f>
        <v>1140952.16431243</v>
      </c>
      <c r="IU50" s="18" t="n">
        <f aca="false">IU21*'Taux avec population simulée'!BG134/100</f>
        <v>1139812.23489915</v>
      </c>
      <c r="IV50" s="18" t="n">
        <f aca="false">IV21*'Taux avec population simulée'!BH134/100</f>
        <v>1139600.63123561</v>
      </c>
      <c r="IW50" s="18" t="n">
        <f aca="false">IW21*'Taux avec population simulée'!BI134/100</f>
        <v>1136556.26885047</v>
      </c>
      <c r="IX50" s="18" t="n">
        <f aca="false">IX21*'Taux avec population simulée'!BJ134/100</f>
        <v>1118485.77104567</v>
      </c>
      <c r="IY50" s="18" t="n">
        <f aca="false">IY21*'Taux avec population simulée'!BK134/100</f>
        <v>1104431.19223173</v>
      </c>
      <c r="IZ50" s="18" t="n">
        <f aca="false">IZ21*'Taux avec population simulée'!BL134/100</f>
        <v>1087315.18622108</v>
      </c>
      <c r="JA50" s="18" t="n">
        <f aca="false">JA21*'Taux avec population simulée'!BM134/100</f>
        <v>1106992.05162223</v>
      </c>
      <c r="JB50" s="18" t="n">
        <f aca="false">JB21*'Taux avec population simulée'!BN134/100</f>
        <v>1079242.39269156</v>
      </c>
      <c r="JC50" s="18" t="n">
        <f aca="false">JC21*'Taux avec population simulée'!BO134/100</f>
        <v>1093275.35607749</v>
      </c>
      <c r="JD50" s="18" t="n">
        <f aca="false">JD21*'Taux avec population simulée'!BP134/100</f>
        <v>1087864.67315382</v>
      </c>
      <c r="JE50" s="18" t="n">
        <f aca="false">JE21*'Taux avec population simulée'!BQ134/100</f>
        <v>1088356.13972721</v>
      </c>
      <c r="JF50" s="18" t="n">
        <f aca="false">JF21*'Taux avec population simulée'!BR134/100</f>
        <v>1101803.21124904</v>
      </c>
      <c r="JG50" s="18" t="n">
        <f aca="false">JG21*'Taux avec population simulée'!BS134/100</f>
        <v>1078728.17303607</v>
      </c>
      <c r="JH50" s="18" t="n">
        <f aca="false">JH21*'Taux avec population simulée'!BT134/100</f>
        <v>1080935.22199989</v>
      </c>
      <c r="JI50" s="18" t="n">
        <f aca="false">JI21*'Taux avec population simulée'!BU134/100</f>
        <v>1075367.54280972</v>
      </c>
      <c r="JJ50" s="18" t="n">
        <f aca="false">JJ21*'Taux avec population simulée'!BV134/100</f>
        <v>1073026.2506615</v>
      </c>
      <c r="JK50" s="18" t="n">
        <f aca="false">JK21*'Taux avec population simulée'!BW134/100</f>
        <v>1091157.04413387</v>
      </c>
      <c r="JL50" s="18" t="n">
        <f aca="false">JL21*'Taux avec population simulée'!BX134/100</f>
        <v>1103712.19483733</v>
      </c>
      <c r="JM50" s="18" t="n">
        <f aca="false">JM21*'Taux avec population simulée'!BY134/100</f>
        <v>1102078.52354246</v>
      </c>
      <c r="JN50" s="18" t="n">
        <f aca="false">JN21*'Taux avec population simulée'!BZ134/100</f>
        <v>1110610.92933043</v>
      </c>
      <c r="JO50" s="18" t="n">
        <f aca="false">JO21*'Taux avec population simulée'!CA134/100</f>
        <v>1118014.78224617</v>
      </c>
      <c r="JP50" s="18" t="n">
        <f aca="false">JP21*'Taux avec population simulée'!CB134/100</f>
        <v>1126772.44354694</v>
      </c>
      <c r="JQ50" s="18" t="n">
        <f aca="false">JQ21*'Taux avec population simulée'!CC134/100</f>
        <v>1136460.70590564</v>
      </c>
      <c r="JR50" s="18" t="n">
        <f aca="false">JR21*'Taux avec population simulée'!CD134/100</f>
        <v>1161054.51234887</v>
      </c>
      <c r="JS50" s="18" t="n">
        <f aca="false">JS21*'Taux avec population simulée'!CE134/100</f>
        <v>1156649.51565407</v>
      </c>
      <c r="JT50" s="18" t="n">
        <f aca="false">JT21*'Taux avec population simulée'!CF134/100</f>
        <v>1165491.36335861</v>
      </c>
      <c r="JU50" s="18" t="n">
        <f aca="false">JU21*'Taux avec population simulée'!CG134/100</f>
        <v>1166632.43042599</v>
      </c>
      <c r="JV50" s="18" t="n">
        <f aca="false">JV21*'Taux avec population simulée'!CH134/100</f>
        <v>1182437.85890761</v>
      </c>
      <c r="JW50" s="18" t="n">
        <f aca="false">JW21*'Taux avec population simulée'!CI134/100</f>
        <v>1170233.10566851</v>
      </c>
      <c r="JX50" s="18" t="n">
        <f aca="false">JX21*'Taux avec population simulée'!CJ134/100</f>
        <v>1183062.43101129</v>
      </c>
      <c r="JY50" s="18" t="n">
        <f aca="false">JY21*'Taux avec population simulée'!CK134/100</f>
        <v>1206666.47838311</v>
      </c>
      <c r="JZ50" s="18" t="n">
        <f aca="false">JZ21*'Taux avec population simulée'!CL134/100</f>
        <v>1211916.75207798</v>
      </c>
      <c r="KA50" s="18" t="n">
        <f aca="false">KA21*'Taux avec population simulée'!CM134/100</f>
        <v>1235984.96232466</v>
      </c>
      <c r="KB50" s="18" t="n">
        <f aca="false">KB21*'Taux avec population simulée'!CN134/100</f>
        <v>1261915.51234134</v>
      </c>
      <c r="KC50" s="18" t="n">
        <f aca="false">KC21*'Taux avec population simulée'!CO134/100</f>
        <v>1273198.76575534</v>
      </c>
      <c r="KD50" s="18" t="n">
        <f aca="false">KD21*'Taux avec population simulée'!CP134/100</f>
        <v>1267818.7994925</v>
      </c>
      <c r="KE50" s="18" t="n">
        <f aca="false">KE21*'Taux avec population simulée'!CQ134/100</f>
        <v>1252875.71282252</v>
      </c>
      <c r="KF50" s="18" t="n">
        <f aca="false">KF21*'Taux avec population simulée'!CR134/100</f>
        <v>1252816.55480905</v>
      </c>
      <c r="KG50" s="18" t="n">
        <f aca="false">KG21*'Taux avec population simulée'!CS134/100</f>
        <v>1286411.48053153</v>
      </c>
      <c r="KH50" s="18" t="n">
        <f aca="false">KH21*'Taux avec population simulée'!CT134/100</f>
        <v>1276555.98301938</v>
      </c>
      <c r="KI50" s="18" t="n">
        <f aca="false">KI21*'Taux avec population simulée'!CU134/100</f>
        <v>1284020.13160269</v>
      </c>
      <c r="KJ50" s="18" t="n">
        <f aca="false">KJ21*'Taux avec population simulée'!CV134/100</f>
        <v>1274426.2945347</v>
      </c>
      <c r="KK50" s="18" t="n">
        <f aca="false">KK21*'Taux avec population simulée'!CW134/100</f>
        <v>1285616.26031209</v>
      </c>
      <c r="KL50" s="18" t="n">
        <f aca="false">KL21*'Taux avec population simulée'!CX134/100</f>
        <v>1283261.31631461</v>
      </c>
      <c r="KM50" s="18" t="n">
        <f aca="false">KM21*'Taux avec population simulée'!CY134/100</f>
        <v>1288707.26651555</v>
      </c>
      <c r="KN50" s="18" t="n">
        <f aca="false">KN21*'Taux avec population simulée'!CZ134/100</f>
        <v>1288927.97141193</v>
      </c>
      <c r="KO50" s="18" t="n">
        <f aca="false">KO21*'Taux avec population simulée'!DA134/100</f>
        <v>1289766.42248736</v>
      </c>
      <c r="KP50" s="18" t="n">
        <f aca="false">KP21*'Taux avec population simulée'!DB134/100</f>
        <v>1290212.38289654</v>
      </c>
      <c r="KQ50" s="18" t="n">
        <f aca="false">KQ21*'Taux avec population simulée'!DC134/100</f>
        <v>1300064.46744638</v>
      </c>
      <c r="KR50" s="18" t="n">
        <f aca="false">KR21*'Taux avec population simulée'!DD134/100</f>
        <v>1294302.24940424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957454.528825675</v>
      </c>
      <c r="BF51" s="4" t="n">
        <f aca="false">BF22*'Taux avec population simulée'!O121/100</f>
        <v>966727.753239895</v>
      </c>
      <c r="BG51" s="4" t="n">
        <f aca="false">BG22*'Taux avec population simulée'!P121/100</f>
        <v>971855.822773189</v>
      </c>
      <c r="BH51" s="4" t="n">
        <f aca="false">BH22*'Taux avec population simulée'!Q121/100</f>
        <v>977481.588160079</v>
      </c>
      <c r="BI51" s="4" t="n">
        <f aca="false">BI22*'Taux avec population simulée'!R121/100</f>
        <v>973233.844161698</v>
      </c>
      <c r="BJ51" s="4" t="n">
        <f aca="false">BJ22*'Taux avec population simulée'!S121/100</f>
        <v>964174.116018937</v>
      </c>
      <c r="BK51" s="4" t="n">
        <f aca="false">BK22*'Taux avec population simulée'!T121/100</f>
        <v>966924.613438254</v>
      </c>
      <c r="BL51" s="4" t="n">
        <f aca="false">BL22*'Taux avec population simulée'!U121/100</f>
        <v>967602.533417108</v>
      </c>
      <c r="BM51" s="4" t="n">
        <f aca="false">BM22*'Taux avec population simulée'!V121/100</f>
        <v>949814.412254175</v>
      </c>
      <c r="BN51" s="4" t="n">
        <f aca="false">BN22*'Taux avec population simulée'!W121/100</f>
        <v>951317.204190939</v>
      </c>
      <c r="BO51" s="4" t="n">
        <f aca="false">BO22*'Taux avec population simulée'!X121/100</f>
        <v>926512.819197782</v>
      </c>
      <c r="BP51" s="4" t="n">
        <f aca="false">BP22*'Taux avec population simulée'!Y121/100</f>
        <v>911705.327798726</v>
      </c>
      <c r="BQ51" s="4" t="n">
        <f aca="false">BQ22*'Taux avec population simulée'!Z121/100</f>
        <v>926792.859761644</v>
      </c>
      <c r="BR51" s="4" t="n">
        <f aca="false">BR22*'Taux avec population simulée'!AA121/100</f>
        <v>922606.114697965</v>
      </c>
      <c r="BS51" s="4" t="n">
        <f aca="false">BS22*'Taux avec population simulée'!AB121/100</f>
        <v>941802.756716758</v>
      </c>
      <c r="BT51" s="4" t="n">
        <f aca="false">BT22*'Taux avec population simulée'!AC121/100</f>
        <v>947518.634166277</v>
      </c>
      <c r="BU51" s="4" t="n">
        <f aca="false">BU22*'Taux avec population simulée'!AD121/100</f>
        <v>956686.496784192</v>
      </c>
      <c r="BV51" s="4" t="n">
        <f aca="false">BV22*'Taux avec population simulée'!AE121/100</f>
        <v>989397.175518462</v>
      </c>
      <c r="BW51" s="4" t="n">
        <f aca="false">BW22*'Taux avec population simulée'!AF121/100</f>
        <v>1004795.24751259</v>
      </c>
      <c r="BX51" s="4" t="n">
        <f aca="false">BX22*'Taux avec population simulée'!AG121/100</f>
        <v>1026007.62705542</v>
      </c>
      <c r="BY51" s="4" t="n">
        <f aca="false">BY22*'Taux avec population simulée'!AH121/100</f>
        <v>1038021.64451298</v>
      </c>
      <c r="BZ51" s="4" t="n">
        <f aca="false">BZ22*'Taux avec population simulée'!AI121/100</f>
        <v>1035236.48860804</v>
      </c>
      <c r="CA51" s="4" t="n">
        <f aca="false">CA22*'Taux avec population simulée'!AJ121/100</f>
        <v>1052678.02491471</v>
      </c>
      <c r="CB51" s="4" t="n">
        <f aca="false">CB22*'Taux avec population simulée'!AK121/100</f>
        <v>1052108.23941101</v>
      </c>
      <c r="CC51" s="4" t="n">
        <f aca="false">CC22*'Taux avec population simulée'!AL121/100</f>
        <v>1057880.95677695</v>
      </c>
      <c r="CD51" s="4" t="n">
        <f aca="false">CD22*'Taux avec population simulée'!AM121/100</f>
        <v>1061030.71995069</v>
      </c>
      <c r="CE51" s="4" t="n">
        <f aca="false">CE22*'Taux avec population simulée'!AN121/100</f>
        <v>1068412.97738913</v>
      </c>
      <c r="CF51" s="4" t="n">
        <f aca="false">CF22*'Taux avec population simulée'!AO121/100</f>
        <v>1066954.54831397</v>
      </c>
      <c r="CG51" s="4" t="n">
        <f aca="false">CG22*'Taux avec population simulée'!AP121/100</f>
        <v>1069614.93367065</v>
      </c>
      <c r="CH51" s="4" t="n">
        <f aca="false">CH22*'Taux avec population simulée'!AQ121/100</f>
        <v>1085060.14120524</v>
      </c>
      <c r="CI51" s="4" t="n">
        <f aca="false">CI22*'Taux avec population simulée'!AR121/100</f>
        <v>1095470.16394801</v>
      </c>
      <c r="CJ51" s="4" t="n">
        <f aca="false">CJ22*'Taux avec population simulée'!AS121/100</f>
        <v>1111548.92859984</v>
      </c>
      <c r="CK51" s="4" t="n">
        <f aca="false">CK22*'Taux avec population simulée'!AT121/100</f>
        <v>1116302.68648837</v>
      </c>
      <c r="CL51" s="4" t="n">
        <f aca="false">CL22*'Taux avec population simulée'!AU121/100</f>
        <v>1137524.77040717</v>
      </c>
      <c r="CM51" s="4" t="n">
        <f aca="false">CM22*'Taux avec population simulée'!AV121/100</f>
        <v>1121691.38783357</v>
      </c>
      <c r="CN51" s="4" t="n">
        <f aca="false">CN22*'Taux avec population simulée'!AW121/100</f>
        <v>1123664.14883543</v>
      </c>
      <c r="CO51" s="4" t="n">
        <f aca="false">CO22*'Taux avec population simulée'!AX121/100</f>
        <v>1107378.81960926</v>
      </c>
      <c r="CP51" s="4" t="n">
        <f aca="false">CP22*'Taux avec population simulée'!AY121/100</f>
        <v>1095615.72958764</v>
      </c>
      <c r="CQ51" s="4" t="n">
        <f aca="false">CQ22*'Taux avec population simulée'!AZ121/100</f>
        <v>1094404.06893014</v>
      </c>
      <c r="CR51" s="4" t="n">
        <f aca="false">CR22*'Taux avec population simulée'!BA121/100</f>
        <v>1076005.95842018</v>
      </c>
      <c r="CS51" s="4" t="n">
        <f aca="false">CS22*'Taux avec population simulée'!BB121/100</f>
        <v>1076090.52512511</v>
      </c>
      <c r="CT51" s="4" t="n">
        <f aca="false">CT22*'Taux avec population simulée'!BC121/100</f>
        <v>1105820.5740955</v>
      </c>
      <c r="CU51" s="4" t="n">
        <f aca="false">CU22*'Taux avec population simulée'!BD121/100</f>
        <v>1106490.1760378</v>
      </c>
      <c r="CV51" s="4" t="n">
        <f aca="false">CV22*'Taux avec population simulée'!BE121/100</f>
        <v>1120217.70902474</v>
      </c>
      <c r="CW51" s="4" t="n">
        <f aca="false">CW22*'Taux avec population simulée'!BF121/100</f>
        <v>1143854.79622199</v>
      </c>
      <c r="CX51" s="4" t="n">
        <f aca="false">CX22*'Taux avec population simulée'!BG121/100</f>
        <v>1148171.85719163</v>
      </c>
      <c r="CY51" s="4" t="n">
        <f aca="false">CY22*'Taux avec population simulée'!BH121/100</f>
        <v>1164641.56956133</v>
      </c>
      <c r="CZ51" s="4" t="n">
        <f aca="false">CZ22*'Taux avec population simulée'!BI121/100</f>
        <v>1181290.11971686</v>
      </c>
      <c r="DA51" s="4" t="n">
        <f aca="false">DA22*'Taux avec population simulée'!BJ121/100</f>
        <v>1171160.13753796</v>
      </c>
      <c r="DB51" s="4" t="n">
        <f aca="false">DB22*'Taux avec population simulée'!BK121/100</f>
        <v>1174558.05546878</v>
      </c>
      <c r="DC51" s="4" t="n">
        <f aca="false">DC22*'Taux avec population simulée'!BL121/100</f>
        <v>1188446.40382902</v>
      </c>
      <c r="DD51" s="4" t="n">
        <f aca="false">DD22*'Taux avec population simulée'!BM121/100</f>
        <v>1192127.13500255</v>
      </c>
      <c r="DE51" s="4" t="n">
        <f aca="false">DE22*'Taux avec population simulée'!BN121/100</f>
        <v>1216752.68220987</v>
      </c>
      <c r="DF51" s="4" t="n">
        <f aca="false">DF22*'Taux avec population simulée'!BO121/100</f>
        <v>1205175.36167121</v>
      </c>
      <c r="DG51" s="4" t="n">
        <f aca="false">DG22*'Taux avec population simulée'!BP121/100</f>
        <v>1229347.57588654</v>
      </c>
      <c r="DH51" s="4" t="n">
        <f aca="false">DH22*'Taux avec population simulée'!BQ121/100</f>
        <v>1238003.87925661</v>
      </c>
      <c r="DI51" s="4" t="n">
        <f aca="false">DI22*'Taux avec population simulée'!BR121/100</f>
        <v>1238410.07670815</v>
      </c>
      <c r="DJ51" s="4" t="n">
        <f aca="false">DJ22*'Taux avec population simulée'!BS121/100</f>
        <v>1235983.98271429</v>
      </c>
      <c r="DK51" s="4" t="n">
        <f aca="false">DK22*'Taux avec population simulée'!BT121/100</f>
        <v>1240030.70749604</v>
      </c>
      <c r="DL51" s="4" t="n">
        <f aca="false">DL22*'Taux avec population simulée'!BU121/100</f>
        <v>1249477.22433839</v>
      </c>
      <c r="DM51" s="4" t="n">
        <f aca="false">DM22*'Taux avec population simulée'!BV121/100</f>
        <v>1263494.50226517</v>
      </c>
      <c r="DN51" s="4" t="n">
        <f aca="false">DN22*'Taux avec population simulée'!BW121/100</f>
        <v>1232143.82250688</v>
      </c>
      <c r="DO51" s="4" t="n">
        <f aca="false">DO22*'Taux avec population simulée'!BX121/100</f>
        <v>1241999.30947963</v>
      </c>
      <c r="DP51" s="4" t="n">
        <f aca="false">DP22*'Taux avec population simulée'!BY121/100</f>
        <v>1240730.8089057</v>
      </c>
      <c r="DQ51" s="4" t="n">
        <f aca="false">DQ22*'Taux avec population simulée'!BZ121/100</f>
        <v>1235787.12251594</v>
      </c>
      <c r="DR51" s="4" t="n">
        <f aca="false">DR22*'Taux avec population simulée'!CA121/100</f>
        <v>1239760.37130816</v>
      </c>
      <c r="DS51" s="4" t="n">
        <f aca="false">DS22*'Taux avec population simulée'!CB121/100</f>
        <v>1228725.10948469</v>
      </c>
      <c r="DT51" s="4" t="n">
        <f aca="false">DT22*'Taux avec population simulée'!CC121/100</f>
        <v>1226308.71986681</v>
      </c>
      <c r="DU51" s="4" t="n">
        <f aca="false">DU22*'Taux avec population simulée'!CD121/100</f>
        <v>1256469.92039839</v>
      </c>
      <c r="DV51" s="4" t="n">
        <f aca="false">DV22*'Taux avec population simulée'!CE121/100</f>
        <v>1238967.38515702</v>
      </c>
      <c r="DW51" s="4" t="n">
        <f aca="false">DW22*'Taux avec population simulée'!CF121/100</f>
        <v>1233717.31775432</v>
      </c>
      <c r="DX51" s="4" t="n">
        <f aca="false">DX22*'Taux avec population simulée'!CG121/100</f>
        <v>1214175.47721869</v>
      </c>
      <c r="DY51" s="4" t="n">
        <f aca="false">DY22*'Taux avec population simulée'!CH121/100</f>
        <v>1216042.87642424</v>
      </c>
      <c r="DZ51" s="4" t="n">
        <f aca="false">DZ22*'Taux avec population simulée'!CI121/100</f>
        <v>1232626.2686268</v>
      </c>
      <c r="EA51" s="4" t="n">
        <f aca="false">EA22*'Taux avec population simulée'!CJ121/100</f>
        <v>1224843.35909452</v>
      </c>
      <c r="EB51" s="4" t="n">
        <f aca="false">EB22*'Taux avec population simulée'!CK121/100</f>
        <v>1216468.48262774</v>
      </c>
      <c r="EC51" s="4" t="n">
        <f aca="false">EC22*'Taux avec population simulée'!CL121/100</f>
        <v>1232085.59625103</v>
      </c>
      <c r="ED51" s="4" t="n">
        <f aca="false">ED22*'Taux avec population simulée'!CM121/100</f>
        <v>1248315.47190019</v>
      </c>
      <c r="EE51" s="4" t="n">
        <f aca="false">EE22*'Taux avec population simulée'!CN121/100</f>
        <v>1242716.04696238</v>
      </c>
      <c r="EF51" s="4" t="n">
        <f aca="false">EF22*'Taux avec population simulée'!CO121/100</f>
        <v>1252033.6342382</v>
      </c>
      <c r="EG51" s="4" t="n">
        <f aca="false">EG22*'Taux avec population simulée'!CP121/100</f>
        <v>1242194.78333856</v>
      </c>
      <c r="EH51" s="4" t="n">
        <f aca="false">EH22*'Taux avec population simulée'!CQ121/100</f>
        <v>1253052.59371562</v>
      </c>
      <c r="EI51" s="4" t="n">
        <f aca="false">EI22*'Taux avec population simulée'!CR121/100</f>
        <v>1246873.67889813</v>
      </c>
      <c r="EJ51" s="4" t="n">
        <f aca="false">EJ22*'Taux avec population simulée'!CS121/100</f>
        <v>1250730.47517865</v>
      </c>
      <c r="EK51" s="4" t="n">
        <f aca="false">EK22*'Taux avec population simulée'!CT121/100</f>
        <v>1240922.12374635</v>
      </c>
      <c r="EL51" s="4" t="n">
        <f aca="false">EL22*'Taux avec population simulée'!CU121/100</f>
        <v>1275400.38524757</v>
      </c>
      <c r="EM51" s="4" t="n">
        <f aca="false">EM22*'Taux avec population simulée'!CV121/100</f>
        <v>1278727.59986772</v>
      </c>
      <c r="EN51" s="4" t="n">
        <f aca="false">EN22*'Taux avec population simulée'!CW121/100</f>
        <v>1276096.32763895</v>
      </c>
      <c r="EO51" s="4" t="n">
        <f aca="false">EO22*'Taux avec population simulée'!CX121/100</f>
        <v>1263197.8256282</v>
      </c>
      <c r="EP51" s="4" t="n">
        <f aca="false">EP22*'Taux avec population simulée'!CY121/100</f>
        <v>1280554.79522994</v>
      </c>
      <c r="EQ51" s="4" t="n">
        <f aca="false">EQ22*'Taux avec population simulée'!CZ121/100</f>
        <v>1299996.81932697</v>
      </c>
      <c r="ER51" s="4" t="n">
        <f aca="false">ER22*'Taux avec population simulée'!DA121/100</f>
        <v>1313240.51985456</v>
      </c>
      <c r="ES51" s="4" t="n">
        <f aca="false">ES22*'Taux avec population simulée'!DB121/100</f>
        <v>1294163.10302632</v>
      </c>
      <c r="ET51" s="4" t="n">
        <f aca="false">ET22*'Taux avec population simulée'!DC121/100</f>
        <v>1306317.14076582</v>
      </c>
      <c r="EU51" s="4" t="n">
        <f aca="false">EU22*'Taux avec population simulée'!DD121/100</f>
        <v>1315195.25844389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773895.794611213</v>
      </c>
      <c r="HC51" s="4" t="n">
        <f aca="false">HC22*'Taux avec population simulée'!O135/100</f>
        <v>783428.647996131</v>
      </c>
      <c r="HD51" s="4" t="n">
        <f aca="false">HD22*'Taux avec population simulée'!P135/100</f>
        <v>795463.903373146</v>
      </c>
      <c r="HE51" s="4" t="n">
        <f aca="false">HE22*'Taux avec population simulée'!Q135/100</f>
        <v>813547.003278466</v>
      </c>
      <c r="HF51" s="4" t="n">
        <f aca="false">HF22*'Taux avec population simulée'!R135/100</f>
        <v>807143.271525883</v>
      </c>
      <c r="HG51" s="4" t="n">
        <f aca="false">HG22*'Taux avec population simulée'!S135/100</f>
        <v>817046.560983871</v>
      </c>
      <c r="HH51" s="4" t="n">
        <f aca="false">HH22*'Taux avec population simulée'!T135/100</f>
        <v>829962.581283865</v>
      </c>
      <c r="HI51" s="4" t="n">
        <f aca="false">HI22*'Taux avec population simulée'!U135/100</f>
        <v>821247.820857901</v>
      </c>
      <c r="HJ51" s="4" t="n">
        <f aca="false">HJ22*'Taux avec population simulée'!V135/100</f>
        <v>837403.757869486</v>
      </c>
      <c r="HK51" s="4" t="n">
        <f aca="false">HK22*'Taux avec population simulée'!W135/100</f>
        <v>851200.543092459</v>
      </c>
      <c r="HL51" s="4" t="n">
        <f aca="false">HL22*'Taux avec population simulée'!X135/100</f>
        <v>858495.112047953</v>
      </c>
      <c r="HM51" s="4" t="n">
        <f aca="false">HM22*'Taux avec population simulée'!Y135/100</f>
        <v>867616.121097857</v>
      </c>
      <c r="HN51" s="4" t="n">
        <f aca="false">HN22*'Taux avec population simulée'!Z135/100</f>
        <v>886355.038340999</v>
      </c>
      <c r="HO51" s="4" t="n">
        <f aca="false">HO22*'Taux avec population simulée'!AA135/100</f>
        <v>885217.989850851</v>
      </c>
      <c r="HP51" s="4" t="n">
        <f aca="false">HP22*'Taux avec population simulée'!AB135/100</f>
        <v>885691.387007674</v>
      </c>
      <c r="HQ51" s="4" t="n">
        <f aca="false">HQ22*'Taux avec population simulée'!AC135/100</f>
        <v>898757.372364439</v>
      </c>
      <c r="HR51" s="4" t="n">
        <f aca="false">HR22*'Taux avec population simulée'!AD135/100</f>
        <v>895496.191950768</v>
      </c>
      <c r="HS51" s="4" t="n">
        <f aca="false">HS22*'Taux avec population simulée'!AE135/100</f>
        <v>912932.427655984</v>
      </c>
      <c r="HT51" s="4" t="n">
        <f aca="false">HT22*'Taux avec population simulée'!AF135/100</f>
        <v>926221.122313477</v>
      </c>
      <c r="HU51" s="4" t="n">
        <f aca="false">HU22*'Taux avec population simulée'!AG135/100</f>
        <v>923276.659146569</v>
      </c>
      <c r="HV51" s="4" t="n">
        <f aca="false">HV22*'Taux avec population simulée'!AH135/100</f>
        <v>927562.973828917</v>
      </c>
      <c r="HW51" s="4" t="n">
        <f aca="false">HW22*'Taux avec population simulée'!AI135/100</f>
        <v>934276.707974976</v>
      </c>
      <c r="HX51" s="4" t="n">
        <f aca="false">HX22*'Taux avec population simulée'!AJ135/100</f>
        <v>932594.637226263</v>
      </c>
      <c r="HY51" s="4" t="n">
        <f aca="false">HY22*'Taux avec population simulée'!AK135/100</f>
        <v>952811.941335039</v>
      </c>
      <c r="HZ51" s="4" t="n">
        <f aca="false">HZ22*'Taux avec population simulée'!AL135/100</f>
        <v>960534.022616553</v>
      </c>
      <c r="IA51" s="4" t="n">
        <f aca="false">IA22*'Taux avec population simulée'!AM135/100</f>
        <v>968519.102318525</v>
      </c>
      <c r="IB51" s="4" t="n">
        <f aca="false">IB22*'Taux avec population simulée'!AN135/100</f>
        <v>973884.270095856</v>
      </c>
      <c r="IC51" s="4" t="n">
        <f aca="false">IC22*'Taux avec population simulée'!AO135/100</f>
        <v>1002833.12176382</v>
      </c>
      <c r="ID51" s="4" t="n">
        <f aca="false">ID22*'Taux avec population simulée'!AP135/100</f>
        <v>1011190.87582329</v>
      </c>
      <c r="IE51" s="4" t="n">
        <f aca="false">IE22*'Taux avec population simulée'!AQ135/100</f>
        <v>1015842.03086763</v>
      </c>
      <c r="IF51" s="4" t="n">
        <f aca="false">IF22*'Taux avec population simulée'!AR135/100</f>
        <v>1033330.86625694</v>
      </c>
      <c r="IG51" s="4" t="n">
        <f aca="false">IG22*'Taux avec population simulée'!AS135/100</f>
        <v>1030879.94480672</v>
      </c>
      <c r="IH51" s="4" t="n">
        <f aca="false">IH22*'Taux avec population simulée'!AT135/100</f>
        <v>1027534.82872694</v>
      </c>
      <c r="II51" s="4" t="n">
        <f aca="false">II22*'Taux avec population simulée'!AU135/100</f>
        <v>1032048.32927888</v>
      </c>
      <c r="IJ51" s="4" t="n">
        <f aca="false">IJ22*'Taux avec population simulée'!AV135/100</f>
        <v>1032924.617633</v>
      </c>
      <c r="IK51" s="4" t="n">
        <f aca="false">IK22*'Taux avec population simulée'!AW135/100</f>
        <v>1035876.91479541</v>
      </c>
      <c r="IL51" s="4" t="n">
        <f aca="false">IL22*'Taux avec population simulée'!AX135/100</f>
        <v>1055969.99411835</v>
      </c>
      <c r="IM51" s="4" t="n">
        <f aca="false">IM22*'Taux avec population simulée'!AY135/100</f>
        <v>1061777.22307049</v>
      </c>
      <c r="IN51" s="4" t="n">
        <f aca="false">IN22*'Taux avec population simulée'!AZ135/100</f>
        <v>1056313.57077827</v>
      </c>
      <c r="IO51" s="4" t="n">
        <f aca="false">IO22*'Taux avec population simulée'!BA135/100</f>
        <v>1062121.91887263</v>
      </c>
      <c r="IP51" s="4" t="n">
        <f aca="false">IP22*'Taux avec population simulée'!BB135/100</f>
        <v>1067911.24154933</v>
      </c>
      <c r="IQ51" s="4" t="n">
        <f aca="false">IQ22*'Taux avec population simulée'!BC135/100</f>
        <v>1076399.93524792</v>
      </c>
      <c r="IR51" s="4" t="n">
        <f aca="false">IR22*'Taux avec population simulée'!BD135/100</f>
        <v>1073822.55072744</v>
      </c>
      <c r="IS51" s="4" t="n">
        <f aca="false">IS22*'Taux avec population simulée'!BE135/100</f>
        <v>1078008.14261046</v>
      </c>
      <c r="IT51" s="4" t="n">
        <f aca="false">IT22*'Taux avec population simulée'!BF135/100</f>
        <v>1097706.16473161</v>
      </c>
      <c r="IU51" s="4" t="n">
        <f aca="false">IU22*'Taux avec population simulée'!BG135/100</f>
        <v>1102469.23399743</v>
      </c>
      <c r="IV51" s="4" t="n">
        <f aca="false">IV22*'Taux avec population simulée'!BH135/100</f>
        <v>1097590.8930835</v>
      </c>
      <c r="IW51" s="4" t="n">
        <f aca="false">IW22*'Taux avec population simulée'!BI135/100</f>
        <v>1081700.1927768</v>
      </c>
      <c r="IX51" s="4" t="n">
        <f aca="false">IX22*'Taux avec population simulée'!BJ135/100</f>
        <v>1080441.15778525</v>
      </c>
      <c r="IY51" s="4" t="n">
        <f aca="false">IY22*'Taux avec population simulée'!BK135/100</f>
        <v>1090119.49965808</v>
      </c>
      <c r="IZ51" s="4" t="n">
        <f aca="false">IZ22*'Taux avec population simulée'!BL135/100</f>
        <v>1096222.18215491</v>
      </c>
      <c r="JA51" s="4" t="n">
        <f aca="false">JA22*'Taux avec population simulée'!BM135/100</f>
        <v>1094854.59036853</v>
      </c>
      <c r="JB51" s="4" t="n">
        <f aca="false">JB22*'Taux avec population simulée'!BN135/100</f>
        <v>1109240.04439644</v>
      </c>
      <c r="JC51" s="4" t="n">
        <f aca="false">JC22*'Taux avec population simulée'!BO135/100</f>
        <v>1109781.70922836</v>
      </c>
      <c r="JD51" s="4" t="n">
        <f aca="false">JD22*'Taux avec population simulée'!BP135/100</f>
        <v>1124375.32370821</v>
      </c>
      <c r="JE51" s="4" t="n">
        <f aca="false">JE22*'Taux avec population simulée'!BQ135/100</f>
        <v>1129932.98394647</v>
      </c>
      <c r="JF51" s="4" t="n">
        <f aca="false">JF22*'Taux avec population simulée'!BR135/100</f>
        <v>1115847.4600321</v>
      </c>
      <c r="JG51" s="4" t="n">
        <f aca="false">JG22*'Taux avec population simulée'!BS135/100</f>
        <v>1122781.66519446</v>
      </c>
      <c r="JH51" s="4" t="n">
        <f aca="false">JH22*'Taux avec population simulée'!BT135/100</f>
        <v>1132297.73144615</v>
      </c>
      <c r="JI51" s="4" t="n">
        <f aca="false">JI22*'Taux avec population simulée'!BU135/100</f>
        <v>1128502.72019607</v>
      </c>
      <c r="JJ51" s="4" t="n">
        <f aca="false">JJ22*'Taux avec population simulée'!BV135/100</f>
        <v>1136966.79276593</v>
      </c>
      <c r="JK51" s="4" t="n">
        <f aca="false">JK22*'Taux avec population simulée'!BW135/100</f>
        <v>1128163.62010501</v>
      </c>
      <c r="JL51" s="4" t="n">
        <f aca="false">JL22*'Taux avec population simulée'!BX135/100</f>
        <v>1132609.97212406</v>
      </c>
      <c r="JM51" s="4" t="n">
        <f aca="false">JM22*'Taux avec population simulée'!BY135/100</f>
        <v>1111452.58855493</v>
      </c>
      <c r="JN51" s="4" t="n">
        <f aca="false">JN22*'Taux avec population simulée'!BZ135/100</f>
        <v>1115351.68003098</v>
      </c>
      <c r="JO51" s="4" t="n">
        <f aca="false">JO22*'Taux avec population simulée'!CA135/100</f>
        <v>1114209.03582976</v>
      </c>
      <c r="JP51" s="4" t="n">
        <f aca="false">JP22*'Taux avec population simulée'!CB135/100</f>
        <v>1111960.6791204</v>
      </c>
      <c r="JQ51" s="4" t="n">
        <f aca="false">JQ22*'Taux avec population simulée'!CC135/100</f>
        <v>1109158.34701476</v>
      </c>
      <c r="JR51" s="4" t="n">
        <f aca="false">JR22*'Taux avec population simulée'!CD135/100</f>
        <v>1091464.70860016</v>
      </c>
      <c r="JS51" s="4" t="n">
        <f aca="false">JS22*'Taux avec population simulée'!CE135/100</f>
        <v>1077512.36260935</v>
      </c>
      <c r="JT51" s="4" t="n">
        <f aca="false">JT22*'Taux avec population simulée'!CF135/100</f>
        <v>1061056.49548422</v>
      </c>
      <c r="JU51" s="4" t="n">
        <f aca="false">JU22*'Taux avec population simulée'!CG135/100</f>
        <v>1078960.53263519</v>
      </c>
      <c r="JV51" s="4" t="n">
        <f aca="false">JV22*'Taux avec population simulée'!CH135/100</f>
        <v>1052726.71998012</v>
      </c>
      <c r="JW51" s="4" t="n">
        <f aca="false">JW22*'Taux avec population simulée'!CI135/100</f>
        <v>1064943.27639591</v>
      </c>
      <c r="JX51" s="4" t="n">
        <f aca="false">JX22*'Taux avec population simulée'!CJ135/100</f>
        <v>1059925.04270515</v>
      </c>
      <c r="JY51" s="4" t="n">
        <f aca="false">JY22*'Taux avec population simulée'!CK135/100</f>
        <v>1059386.73529987</v>
      </c>
      <c r="JZ51" s="4" t="n">
        <f aca="false">JZ22*'Taux avec population simulée'!CL135/100</f>
        <v>1072625.0685577</v>
      </c>
      <c r="KA51" s="4" t="n">
        <f aca="false">KA22*'Taux avec population simulée'!CM135/100</f>
        <v>1049514.78182389</v>
      </c>
      <c r="KB51" s="4" t="n">
        <f aca="false">KB22*'Taux avec population simulée'!CN135/100</f>
        <v>1052059.71122015</v>
      </c>
      <c r="KC51" s="4" t="n">
        <f aca="false">KC22*'Taux avec population simulée'!CO135/100</f>
        <v>1046222.26542821</v>
      </c>
      <c r="KD51" s="4" t="n">
        <f aca="false">KD22*'Taux avec population simulée'!CP135/100</f>
        <v>1042713.75458509</v>
      </c>
      <c r="KE51" s="4" t="n">
        <f aca="false">KE22*'Taux avec population simulée'!CQ135/100</f>
        <v>1060921.07927624</v>
      </c>
      <c r="KF51" s="4" t="n">
        <f aca="false">KF22*'Taux avec population simulée'!CR135/100</f>
        <v>1073913.20124683</v>
      </c>
      <c r="KG51" s="4" t="n">
        <f aca="false">KG22*'Taux avec population simulée'!CS135/100</f>
        <v>1072531.06061166</v>
      </c>
      <c r="KH51" s="4" t="n">
        <f aca="false">KH22*'Taux avec population simulée'!CT135/100</f>
        <v>1082076.22456094</v>
      </c>
      <c r="KI51" s="4" t="n">
        <f aca="false">KI22*'Taux avec population simulée'!CU135/100</f>
        <v>1088782.1247115</v>
      </c>
      <c r="KJ51" s="4" t="n">
        <f aca="false">KJ22*'Taux avec population simulée'!CV135/100</f>
        <v>1098049.74139153</v>
      </c>
      <c r="KK51" s="4" t="n">
        <f aca="false">KK22*'Taux avec population simulée'!CW135/100</f>
        <v>1108682.71157351</v>
      </c>
      <c r="KL51" s="4" t="n">
        <f aca="false">KL22*'Taux avec population simulée'!CX135/100</f>
        <v>1131104.72584527</v>
      </c>
      <c r="KM51" s="4" t="n">
        <f aca="false">KM22*'Taux avec population simulée'!CY135/100</f>
        <v>1127412.67567894</v>
      </c>
      <c r="KN51" s="4" t="n">
        <f aca="false">KN22*'Taux avec population simulée'!CZ135/100</f>
        <v>1135396.63623869</v>
      </c>
      <c r="KO51" s="4" t="n">
        <f aca="false">KO22*'Taux avec population simulée'!DA135/100</f>
        <v>1138217.99376198</v>
      </c>
      <c r="KP51" s="4" t="n">
        <f aca="false">KP22*'Taux avec population simulée'!DB135/100</f>
        <v>1151303.0045364</v>
      </c>
      <c r="KQ51" s="4" t="n">
        <f aca="false">KQ22*'Taux avec population simulée'!DC135/100</f>
        <v>1138153.08351353</v>
      </c>
      <c r="KR51" s="4" t="n">
        <f aca="false">KR22*'Taux avec population simulée'!DD135/100</f>
        <v>1149627.64864097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827547.546272022</v>
      </c>
      <c r="BF52" s="18" t="n">
        <f aca="false">BF23*'Taux avec population simulée'!O122/100</f>
        <v>829657.636240903</v>
      </c>
      <c r="BG52" s="18" t="n">
        <f aca="false">BG23*'Taux avec population simulée'!P122/100</f>
        <v>835970.912134373</v>
      </c>
      <c r="BH52" s="18" t="n">
        <f aca="false">BH23*'Taux avec population simulée'!Q122/100</f>
        <v>827387.519314651</v>
      </c>
      <c r="BI52" s="18" t="n">
        <f aca="false">BI23*'Taux avec population simulée'!R122/100</f>
        <v>814432.416606381</v>
      </c>
      <c r="BJ52" s="18" t="n">
        <f aca="false">BJ23*'Taux avec population simulée'!S122/100</f>
        <v>829363.073345918</v>
      </c>
      <c r="BK52" s="18" t="n">
        <f aca="false">BK23*'Taux avec population simulée'!T122/100</f>
        <v>839218.184818027</v>
      </c>
      <c r="BL52" s="18" t="n">
        <f aca="false">BL23*'Taux avec population simulée'!U122/100</f>
        <v>858377.518501912</v>
      </c>
      <c r="BM52" s="18" t="n">
        <f aca="false">BM23*'Taux avec population simulée'!V122/100</f>
        <v>902186.668292067</v>
      </c>
      <c r="BN52" s="18" t="n">
        <f aca="false">BN23*'Taux avec population simulée'!W122/100</f>
        <v>907753.623773725</v>
      </c>
      <c r="BO52" s="18" t="n">
        <f aca="false">BO23*'Taux avec population simulée'!X122/100</f>
        <v>927459.598214649</v>
      </c>
      <c r="BP52" s="18" t="n">
        <f aca="false">BP23*'Taux avec population simulée'!Y122/100</f>
        <v>942698.979526815</v>
      </c>
      <c r="BQ52" s="18" t="n">
        <f aca="false">BQ23*'Taux avec population simulée'!Z122/100</f>
        <v>931546.658382562</v>
      </c>
      <c r="BR52" s="18" t="n">
        <f aca="false">BR23*'Taux avec population simulée'!AA122/100</f>
        <v>947268.952902371</v>
      </c>
      <c r="BS52" s="18" t="n">
        <f aca="false">BS23*'Taux avec population simulée'!AB122/100</f>
        <v>942990.710086271</v>
      </c>
      <c r="BT52" s="18" t="n">
        <f aca="false">BT23*'Taux avec population simulée'!AC122/100</f>
        <v>950769.719615843</v>
      </c>
      <c r="BU52" s="18" t="n">
        <f aca="false">BU23*'Taux avec population simulée'!AD122/100</f>
        <v>953226.770686989</v>
      </c>
      <c r="BV52" s="18" t="n">
        <f aca="false">BV23*'Taux avec population simulée'!AE122/100</f>
        <v>933517.963910536</v>
      </c>
      <c r="BW52" s="18" t="n">
        <f aca="false">BW23*'Taux avec population simulée'!AF122/100</f>
        <v>927656.445533894</v>
      </c>
      <c r="BX52" s="18" t="n">
        <f aca="false">BX23*'Taux avec population simulée'!AG122/100</f>
        <v>919642.352155439</v>
      </c>
      <c r="BY52" s="18" t="n">
        <f aca="false">BY23*'Taux avec population simulée'!AH122/100</f>
        <v>935667.706576819</v>
      </c>
      <c r="BZ52" s="18" t="n">
        <f aca="false">BZ23*'Taux avec population simulée'!AI122/100</f>
        <v>944862.883870741</v>
      </c>
      <c r="CA52" s="18" t="n">
        <f aca="false">CA23*'Taux avec population simulée'!AJ122/100</f>
        <v>945344.38091062</v>
      </c>
      <c r="CB52" s="18" t="n">
        <f aca="false">CB23*'Taux avec population simulée'!AK122/100</f>
        <v>952293.516130283</v>
      </c>
      <c r="CC52" s="18" t="n">
        <f aca="false">CC23*'Taux avec population simulée'!AL122/100</f>
        <v>950496.399237323</v>
      </c>
      <c r="CD52" s="18" t="n">
        <f aca="false">CD23*'Taux avec population simulée'!AM122/100</f>
        <v>943313.596336543</v>
      </c>
      <c r="CE52" s="18" t="n">
        <f aca="false">CE23*'Taux avec population simulée'!AN122/100</f>
        <v>943601.078392705</v>
      </c>
      <c r="CF52" s="18" t="n">
        <f aca="false">CF23*'Taux avec population simulée'!AO122/100</f>
        <v>948188.045781434</v>
      </c>
      <c r="CG52" s="18" t="n">
        <f aca="false">CG23*'Taux avec population simulée'!AP122/100</f>
        <v>926649.550253441</v>
      </c>
      <c r="CH52" s="18" t="n">
        <f aca="false">CH23*'Taux avec population simulée'!AQ122/100</f>
        <v>932366.61951812</v>
      </c>
      <c r="CI52" s="18" t="n">
        <f aca="false">CI23*'Taux avec population simulée'!AR122/100</f>
        <v>907294.785418075</v>
      </c>
      <c r="CJ52" s="18" t="n">
        <f aca="false">CJ23*'Taux avec population simulée'!AS122/100</f>
        <v>888371.951750836</v>
      </c>
      <c r="CK52" s="18" t="n">
        <f aca="false">CK23*'Taux avec population simulée'!AT122/100</f>
        <v>899470.458520044</v>
      </c>
      <c r="CL52" s="18" t="n">
        <f aca="false">CL23*'Taux avec population simulée'!AU122/100</f>
        <v>895288.51511192</v>
      </c>
      <c r="CM52" s="18" t="n">
        <f aca="false">CM23*'Taux avec population simulée'!AV122/100</f>
        <v>916977.124422933</v>
      </c>
      <c r="CN52" s="18" t="n">
        <f aca="false">CN23*'Taux avec population simulée'!AW122/100</f>
        <v>926370.565203864</v>
      </c>
      <c r="CO52" s="18" t="n">
        <f aca="false">CO23*'Taux avec population simulée'!AX122/100</f>
        <v>938909.314589415</v>
      </c>
      <c r="CP52" s="18" t="n">
        <f aca="false">CP23*'Taux avec population simulée'!AY122/100</f>
        <v>969664.229927795</v>
      </c>
      <c r="CQ52" s="18" t="n">
        <f aca="false">CQ23*'Taux avec population simulée'!AZ122/100</f>
        <v>983379.81472552</v>
      </c>
      <c r="CR52" s="18" t="n">
        <f aca="false">CR23*'Taux avec population simulée'!BA122/100</f>
        <v>1008522.45721378</v>
      </c>
      <c r="CS52" s="18" t="n">
        <f aca="false">CS23*'Taux avec population simulée'!BB122/100</f>
        <v>1019588.39212441</v>
      </c>
      <c r="CT52" s="18" t="n">
        <f aca="false">CT23*'Taux avec population simulée'!BC122/100</f>
        <v>1015589.13435789</v>
      </c>
      <c r="CU52" s="18" t="n">
        <f aca="false">CU23*'Taux avec population simulée'!BD122/100</f>
        <v>1032964.09665869</v>
      </c>
      <c r="CV52" s="18" t="n">
        <f aca="false">CV23*'Taux avec population simulée'!BE122/100</f>
        <v>1032559.07267809</v>
      </c>
      <c r="CW52" s="18" t="n">
        <f aca="false">CW23*'Taux avec population simulée'!BF122/100</f>
        <v>1039798.52228944</v>
      </c>
      <c r="CX52" s="18" t="n">
        <f aca="false">CX23*'Taux avec population simulée'!BG122/100</f>
        <v>1044672.97173433</v>
      </c>
      <c r="CY52" s="18" t="n">
        <f aca="false">CY23*'Taux avec population simulée'!BH122/100</f>
        <v>1049870.3074295</v>
      </c>
      <c r="CZ52" s="18" t="n">
        <f aca="false">CZ23*'Taux avec population simulée'!BI122/100</f>
        <v>1047355.19348001</v>
      </c>
      <c r="DA52" s="18" t="n">
        <f aca="false">DA23*'Taux avec population simulée'!BJ122/100</f>
        <v>1049468.11578442</v>
      </c>
      <c r="DB52" s="18" t="n">
        <f aca="false">DB23*'Taux avec population simulée'!BK122/100</f>
        <v>1064274.1497607</v>
      </c>
      <c r="DC52" s="18" t="n">
        <f aca="false">DC23*'Taux avec population simulée'!BL122/100</f>
        <v>1076028.3422048</v>
      </c>
      <c r="DD52" s="18" t="n">
        <f aca="false">DD23*'Taux avec population simulée'!BM122/100</f>
        <v>1097457.79281494</v>
      </c>
      <c r="DE52" s="18" t="n">
        <f aca="false">DE23*'Taux avec population simulée'!BN122/100</f>
        <v>1104392.76635696</v>
      </c>
      <c r="DF52" s="18" t="n">
        <f aca="false">DF23*'Taux avec population simulée'!BO122/100</f>
        <v>1127889.82190304</v>
      </c>
      <c r="DG52" s="18" t="n">
        <f aca="false">DG23*'Taux avec population simulée'!BP122/100</f>
        <v>1115295.84197468</v>
      </c>
      <c r="DH52" s="18" t="n">
        <f aca="false">DH23*'Taux avec population simulée'!BQ122/100</f>
        <v>1120367.13873882</v>
      </c>
      <c r="DI52" s="18" t="n">
        <f aca="false">DI23*'Taux avec population simulée'!BR122/100</f>
        <v>1101260.20326221</v>
      </c>
      <c r="DJ52" s="18" t="n">
        <f aca="false">DJ23*'Taux avec population simulée'!BS122/100</f>
        <v>1086949.82800346</v>
      </c>
      <c r="DK52" s="18" t="n">
        <f aca="false">DK23*'Taux avec population simulée'!BT122/100</f>
        <v>1088629.40297198</v>
      </c>
      <c r="DL52" s="18" t="n">
        <f aca="false">DL23*'Taux avec population simulée'!BU122/100</f>
        <v>1071287.01252976</v>
      </c>
      <c r="DM52" s="18" t="n">
        <f aca="false">DM23*'Taux avec population simulée'!BV122/100</f>
        <v>1071260.10534223</v>
      </c>
      <c r="DN52" s="18" t="n">
        <f aca="false">DN23*'Taux avec population simulée'!BW122/100</f>
        <v>1100295.79301469</v>
      </c>
      <c r="DO52" s="18" t="n">
        <f aca="false">DO23*'Taux avec population simulée'!BX122/100</f>
        <v>1104170.42801795</v>
      </c>
      <c r="DP52" s="18" t="n">
        <f aca="false">DP23*'Taux avec population simulée'!BY122/100</f>
        <v>1116294.24024855</v>
      </c>
      <c r="DQ52" s="18" t="n">
        <f aca="false">DQ23*'Taux avec population simulée'!BZ122/100</f>
        <v>1133994.92113515</v>
      </c>
      <c r="DR52" s="18" t="n">
        <f aca="false">DR23*'Taux avec population simulée'!CA122/100</f>
        <v>1135817.52904787</v>
      </c>
      <c r="DS52" s="18" t="n">
        <f aca="false">DS23*'Taux avec population simulée'!CB122/100</f>
        <v>1150858.64687303</v>
      </c>
      <c r="DT52" s="18" t="n">
        <f aca="false">DT23*'Taux avec population simulée'!CC122/100</f>
        <v>1166102.27668849</v>
      </c>
      <c r="DU52" s="18" t="n">
        <f aca="false">DU23*'Taux avec population simulée'!CD122/100</f>
        <v>1157295.129362</v>
      </c>
      <c r="DV52" s="18" t="n">
        <f aca="false">DV23*'Taux avec population simulée'!CE122/100</f>
        <v>1157867.2611388</v>
      </c>
      <c r="DW52" s="18" t="n">
        <f aca="false">DW23*'Taux avec population simulée'!CF122/100</f>
        <v>1173949.26227075</v>
      </c>
      <c r="DX52" s="18" t="n">
        <f aca="false">DX23*'Taux avec population simulée'!CG122/100</f>
        <v>1178064.64579395</v>
      </c>
      <c r="DY52" s="18" t="n">
        <f aca="false">DY23*'Taux avec population simulée'!CH122/100</f>
        <v>1200710.58451366</v>
      </c>
      <c r="DZ52" s="18" t="n">
        <f aca="false">DZ23*'Taux avec population simulée'!CI122/100</f>
        <v>1190222.44605089</v>
      </c>
      <c r="EA52" s="18" t="n">
        <f aca="false">EA23*'Taux avec population simulée'!CJ122/100</f>
        <v>1211620.74097021</v>
      </c>
      <c r="EB52" s="18" t="n">
        <f aca="false">EB23*'Taux avec population simulée'!CK122/100</f>
        <v>1219826.01699685</v>
      </c>
      <c r="EC52" s="18" t="n">
        <f aca="false">EC23*'Taux avec population simulée'!CL122/100</f>
        <v>1226127.96354821</v>
      </c>
      <c r="ED52" s="18" t="n">
        <f aca="false">ED23*'Taux avec population simulée'!CM122/100</f>
        <v>1224352.08917171</v>
      </c>
      <c r="EE52" s="18" t="n">
        <f aca="false">EE23*'Taux avec population simulée'!CN122/100</f>
        <v>1226916.76899295</v>
      </c>
      <c r="EF52" s="18" t="n">
        <f aca="false">EF23*'Taux avec population simulée'!CO122/100</f>
        <v>1237208.06013648</v>
      </c>
      <c r="EG52" s="18" t="n">
        <f aca="false">EG23*'Taux avec population simulée'!CP122/100</f>
        <v>1250157.49817369</v>
      </c>
      <c r="EH52" s="18" t="n">
        <f aca="false">EH23*'Taux avec population simulée'!CQ122/100</f>
        <v>1218477.82528519</v>
      </c>
      <c r="EI52" s="18" t="n">
        <f aca="false">EI23*'Taux avec population simulée'!CR122/100</f>
        <v>1231447.08967111</v>
      </c>
      <c r="EJ52" s="18" t="n">
        <f aca="false">EJ23*'Taux avec population simulée'!CS122/100</f>
        <v>1229875.14345268</v>
      </c>
      <c r="EK52" s="18" t="n">
        <f aca="false">EK23*'Taux avec population simulée'!CT122/100</f>
        <v>1223624.17894084</v>
      </c>
      <c r="EL52" s="18" t="n">
        <f aca="false">EL23*'Taux avec population simulée'!CU122/100</f>
        <v>1226824.71808827</v>
      </c>
      <c r="EM52" s="18" t="n">
        <f aca="false">EM23*'Taux avec population simulée'!CV122/100</f>
        <v>1216010.8610397</v>
      </c>
      <c r="EN52" s="18" t="n">
        <f aca="false">EN23*'Taux avec population simulée'!CW122/100</f>
        <v>1215332.51668057</v>
      </c>
      <c r="EO52" s="18" t="n">
        <f aca="false">EO23*'Taux avec population simulée'!CX122/100</f>
        <v>1250620.58503263</v>
      </c>
      <c r="EP52" s="18" t="n">
        <f aca="false">EP23*'Taux avec population simulée'!CY122/100</f>
        <v>1230682.35907836</v>
      </c>
      <c r="EQ52" s="18" t="n">
        <f aca="false">EQ23*'Taux avec population simulée'!CZ122/100</f>
        <v>1224367.66701712</v>
      </c>
      <c r="ER52" s="18" t="n">
        <f aca="false">ER23*'Taux avec population simulée'!DA122/100</f>
        <v>1204467.67759248</v>
      </c>
      <c r="ES52" s="18" t="n">
        <f aca="false">ES23*'Taux avec population simulée'!DB122/100</f>
        <v>1209422.84859994</v>
      </c>
      <c r="ET52" s="18" t="n">
        <f aca="false">ET23*'Taux avec population simulée'!DC122/100</f>
        <v>1224261.4544348</v>
      </c>
      <c r="EU52" s="18" t="n">
        <f aca="false">EU23*'Taux avec population simulée'!DD122/100</f>
        <v>1218336.20850876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791096.233577654</v>
      </c>
      <c r="HC52" s="18" t="n">
        <f aca="false">HC23*'Taux avec population simulée'!O136/100</f>
        <v>784729.086757348</v>
      </c>
      <c r="HD52" s="18" t="n">
        <f aca="false">HD23*'Taux avec population simulée'!P136/100</f>
        <v>788426.394985507</v>
      </c>
      <c r="HE52" s="18" t="n">
        <f aca="false">HE23*'Taux avec population simulée'!Q136/100</f>
        <v>771246.514899969</v>
      </c>
      <c r="HF52" s="18" t="n">
        <f aca="false">HF23*'Taux avec population simulée'!R136/100</f>
        <v>775317.962236511</v>
      </c>
      <c r="HG52" s="18" t="n">
        <f aca="false">HG23*'Taux avec population simulée'!S136/100</f>
        <v>766927.525373892</v>
      </c>
      <c r="HH52" s="18" t="n">
        <f aca="false">HH23*'Taux avec population simulée'!T136/100</f>
        <v>760096.943404229</v>
      </c>
      <c r="HI52" s="18" t="n">
        <f aca="false">HI23*'Taux avec population simulée'!U136/100</f>
        <v>766382.70649099</v>
      </c>
      <c r="HJ52" s="18" t="n">
        <f aca="false">HJ23*'Taux avec population simulée'!V136/100</f>
        <v>752619.812884732</v>
      </c>
      <c r="HK52" s="18" t="n">
        <f aca="false">HK23*'Taux avec population simulée'!W136/100</f>
        <v>745834.444100372</v>
      </c>
      <c r="HL52" s="18" t="n">
        <f aca="false">HL23*'Taux avec population simulée'!X136/100</f>
        <v>739304.529812974</v>
      </c>
      <c r="HM52" s="18" t="n">
        <f aca="false">HM23*'Taux avec population simulée'!Y136/100</f>
        <v>726161.056845368</v>
      </c>
      <c r="HN52" s="18" t="n">
        <f aca="false">HN23*'Taux avec population simulée'!Z136/100</f>
        <v>719478.548057573</v>
      </c>
      <c r="HO52" s="18" t="n">
        <f aca="false">HO23*'Taux avec population simulée'!AA136/100</f>
        <v>726905.944073237</v>
      </c>
      <c r="HP52" s="18" t="n">
        <f aca="false">HP23*'Taux avec population simulée'!AB136/100</f>
        <v>719327.083886807</v>
      </c>
      <c r="HQ52" s="18" t="n">
        <f aca="false">HQ23*'Taux avec population simulée'!AC136/100</f>
        <v>724032.646147226</v>
      </c>
      <c r="HR52" s="18" t="n">
        <f aca="false">HR23*'Taux avec population simulée'!AD136/100</f>
        <v>731548.20787423</v>
      </c>
      <c r="HS52" s="18" t="n">
        <f aca="false">HS23*'Taux avec population simulée'!AE136/100</f>
        <v>728799.246207803</v>
      </c>
      <c r="HT52" s="18" t="n">
        <f aca="false">HT23*'Taux avec population simulée'!AF136/100</f>
        <v>723285.498260092</v>
      </c>
      <c r="HU52" s="18" t="n">
        <f aca="false">HU23*'Taux avec population simulée'!AG136/100</f>
        <v>752698.935959012</v>
      </c>
      <c r="HV52" s="18" t="n">
        <f aca="false">HV23*'Taux avec population simulée'!AH136/100</f>
        <v>761330.13303337</v>
      </c>
      <c r="HW52" s="18" t="n">
        <f aca="false">HW23*'Taux avec population simulée'!AI136/100</f>
        <v>772717.073751952</v>
      </c>
      <c r="HX52" s="18" t="n">
        <f aca="false">HX23*'Taux avec population simulée'!AJ136/100</f>
        <v>785606.222552228</v>
      </c>
      <c r="HY52" s="18" t="n">
        <f aca="false">HY23*'Taux avec population simulée'!AK136/100</f>
        <v>803573.942391672</v>
      </c>
      <c r="HZ52" s="18" t="n">
        <f aca="false">HZ23*'Taux avec population simulée'!AL136/100</f>
        <v>797349.21710507</v>
      </c>
      <c r="IA52" s="18" t="n">
        <f aca="false">IA23*'Taux avec population simulée'!AM136/100</f>
        <v>807352.634353377</v>
      </c>
      <c r="IB52" s="18" t="n">
        <f aca="false">IB23*'Taux avec population simulée'!AN136/100</f>
        <v>820867.985770101</v>
      </c>
      <c r="IC52" s="18" t="n">
        <f aca="false">IC23*'Taux avec population simulée'!AO136/100</f>
        <v>811113.241040961</v>
      </c>
      <c r="ID52" s="18" t="n">
        <f aca="false">ID23*'Taux avec population simulée'!AP136/100</f>
        <v>830204.508535187</v>
      </c>
      <c r="IE52" s="18" t="n">
        <f aca="false">IE23*'Taux avec population simulée'!AQ136/100</f>
        <v>841988.194954803</v>
      </c>
      <c r="IF52" s="18" t="n">
        <f aca="false">IF23*'Taux avec population simulée'!AR136/100</f>
        <v>852937.698105577</v>
      </c>
      <c r="IG52" s="18" t="n">
        <f aca="false">IG23*'Taux avec population simulée'!AS136/100</f>
        <v>865242.466485811</v>
      </c>
      <c r="IH52" s="18" t="n">
        <f aca="false">IH23*'Taux avec population simulée'!AT136/100</f>
        <v>884447.897272927</v>
      </c>
      <c r="II52" s="18" t="n">
        <f aca="false">II23*'Taux avec population simulée'!AU136/100</f>
        <v>883716.57400065</v>
      </c>
      <c r="IJ52" s="18" t="n">
        <f aca="false">IJ23*'Taux avec population simulée'!AV136/100</f>
        <v>884042.108934832</v>
      </c>
      <c r="IK52" s="18" t="n">
        <f aca="false">IK23*'Taux avec population simulée'!AW136/100</f>
        <v>895635.899976175</v>
      </c>
      <c r="IL52" s="18" t="n">
        <f aca="false">IL23*'Taux avec population simulée'!AX136/100</f>
        <v>891259.263638836</v>
      </c>
      <c r="IM52" s="18" t="n">
        <f aca="false">IM23*'Taux avec population simulée'!AY136/100</f>
        <v>906027.020288456</v>
      </c>
      <c r="IN52" s="18" t="n">
        <f aca="false">IN23*'Taux avec population simulée'!AZ136/100</f>
        <v>918591.764484182</v>
      </c>
      <c r="IO52" s="18" t="n">
        <f aca="false">IO23*'Taux avec population simulée'!BA136/100</f>
        <v>914775.771644602</v>
      </c>
      <c r="IP52" s="18" t="n">
        <f aca="false">IP23*'Taux avec population simulée'!BB136/100</f>
        <v>918003.993075242</v>
      </c>
      <c r="IQ52" s="18" t="n">
        <f aca="false">IQ23*'Taux avec population simulée'!BC136/100</f>
        <v>926157.06071502</v>
      </c>
      <c r="IR52" s="18" t="n">
        <f aca="false">IR23*'Taux avec population simulée'!BD136/100</f>
        <v>926038.3761036</v>
      </c>
      <c r="IS52" s="18" t="n">
        <f aca="false">IS23*'Taux avec population simulée'!BE136/100</f>
        <v>944899.05635278</v>
      </c>
      <c r="IT52" s="18" t="n">
        <f aca="false">IT23*'Taux avec population simulée'!BF136/100</f>
        <v>953457.912330654</v>
      </c>
      <c r="IU52" s="18" t="n">
        <f aca="false">IU23*'Taux avec population simulée'!BG136/100</f>
        <v>961763.57447083</v>
      </c>
      <c r="IV52" s="18" t="n">
        <f aca="false">IV23*'Taux avec population simulée'!BH136/100</f>
        <v>967797.274049526</v>
      </c>
      <c r="IW52" s="18" t="n">
        <f aca="false">IW23*'Taux avec population simulée'!BI136/100</f>
        <v>994119.260203347</v>
      </c>
      <c r="IX52" s="18" t="n">
        <f aca="false">IX23*'Taux avec population simulée'!BJ136/100</f>
        <v>1002605.77508474</v>
      </c>
      <c r="IY52" s="18" t="n">
        <f aca="false">IY23*'Taux avec population simulée'!BK136/100</f>
        <v>1008560.35158915</v>
      </c>
      <c r="IZ52" s="18" t="n">
        <f aca="false">IZ23*'Taux avec population simulée'!BL136/100</f>
        <v>1026551.80835088</v>
      </c>
      <c r="JA52" s="18" t="n">
        <f aca="false">JA23*'Taux avec population simulée'!BM136/100</f>
        <v>1025154.72092502</v>
      </c>
      <c r="JB52" s="18" t="n">
        <f aca="false">JB23*'Taux avec population simulée'!BN136/100</f>
        <v>1023116.73659748</v>
      </c>
      <c r="JC52" s="18" t="n">
        <f aca="false">JC23*'Taux avec population simulée'!BO136/100</f>
        <v>1028966.19244607</v>
      </c>
      <c r="JD52" s="18" t="n">
        <f aca="false">JD23*'Taux avec population simulée'!BP136/100</f>
        <v>1030383.62580532</v>
      </c>
      <c r="JE52" s="18" t="n">
        <f aca="false">JE23*'Taux avec population simulée'!BQ136/100</f>
        <v>1034093.36765943</v>
      </c>
      <c r="JF52" s="18" t="n">
        <f aca="false">JF23*'Taux avec population simulée'!BR136/100</f>
        <v>1054149.93665988</v>
      </c>
      <c r="JG52" s="18" t="n">
        <f aca="false">JG23*'Taux avec population simulée'!BS136/100</f>
        <v>1062019.29156188</v>
      </c>
      <c r="JH52" s="18" t="n">
        <f aca="false">JH23*'Taux avec population simulée'!BT136/100</f>
        <v>1053605.11777698</v>
      </c>
      <c r="JI52" s="18" t="n">
        <f aca="false">JI23*'Taux avec population simulée'!BU136/100</f>
        <v>1057693.52005801</v>
      </c>
      <c r="JJ52" s="18" t="n">
        <f aca="false">JJ23*'Taux avec population simulée'!BV136/100</f>
        <v>1061137.63444847</v>
      </c>
      <c r="JK52" s="18" t="n">
        <f aca="false">JK23*'Taux avec population simulée'!BW136/100</f>
        <v>1069465.9031813</v>
      </c>
      <c r="JL52" s="18" t="n">
        <f aca="false">JL23*'Taux avec population simulée'!BX136/100</f>
        <v>1065875.97626824</v>
      </c>
      <c r="JM52" s="18" t="n">
        <f aca="false">JM23*'Taux avec population simulée'!BY136/100</f>
        <v>1070182.53216835</v>
      </c>
      <c r="JN52" s="18" t="n">
        <f aca="false">JN23*'Taux avec population simulée'!BZ136/100</f>
        <v>1088344.6687046</v>
      </c>
      <c r="JO52" s="18" t="n">
        <f aca="false">JO23*'Taux avec population simulée'!CA136/100</f>
        <v>1093497.84149952</v>
      </c>
      <c r="JP52" s="18" t="n">
        <f aca="false">JP23*'Taux avec population simulée'!CB136/100</f>
        <v>1086116.78899879</v>
      </c>
      <c r="JQ52" s="18" t="n">
        <f aca="false">JQ23*'Taux avec population simulée'!CC136/100</f>
        <v>1073593.86699947</v>
      </c>
      <c r="JR52" s="18" t="n">
        <f aca="false">JR23*'Taux avec population simulée'!CD136/100</f>
        <v>1073604.03996617</v>
      </c>
      <c r="JS52" s="18" t="n">
        <f aca="false">JS23*'Taux avec population simulée'!CE136/100</f>
        <v>1083796.22226311</v>
      </c>
      <c r="JT52" s="18" t="n">
        <f aca="false">JT23*'Taux avec population simulée'!CF136/100</f>
        <v>1093571.31292564</v>
      </c>
      <c r="JU52" s="18" t="n">
        <f aca="false">JU23*'Taux avec population simulée'!CG136/100</f>
        <v>1092589.05647493</v>
      </c>
      <c r="JV52" s="18" t="n">
        <f aca="false">JV23*'Taux avec population simulée'!CH136/100</f>
        <v>1106804.08193422</v>
      </c>
      <c r="JW52" s="18" t="n">
        <f aca="false">JW23*'Taux avec population simulée'!CI136/100</f>
        <v>1105698.61955356</v>
      </c>
      <c r="JX52" s="18" t="n">
        <f aca="false">JX23*'Taux avec population simulée'!CJ136/100</f>
        <v>1120945.63596739</v>
      </c>
      <c r="JY52" s="18" t="n">
        <f aca="false">JY23*'Taux avec population simulée'!CK136/100</f>
        <v>1126659.45226007</v>
      </c>
      <c r="JZ52" s="18" t="n">
        <f aca="false">JZ23*'Taux avec population simulée'!CL136/100</f>
        <v>1112237.57647802</v>
      </c>
      <c r="KA52" s="18" t="n">
        <f aca="false">KA23*'Taux avec population simulée'!CM136/100</f>
        <v>1119406.12700782</v>
      </c>
      <c r="KB52" s="18" t="n">
        <f aca="false">KB23*'Taux avec population simulée'!CN136/100</f>
        <v>1131303.97672033</v>
      </c>
      <c r="KC52" s="18" t="n">
        <f aca="false">KC23*'Taux avec population simulée'!CO136/100</f>
        <v>1127169.23092436</v>
      </c>
      <c r="KD52" s="18" t="n">
        <f aca="false">KD23*'Taux avec population simulée'!CP136/100</f>
        <v>1132751.92897966</v>
      </c>
      <c r="KE52" s="18" t="n">
        <f aca="false">KE23*'Taux avec population simulée'!CQ136/100</f>
        <v>1124658.76881041</v>
      </c>
      <c r="KF52" s="18" t="n">
        <f aca="false">KF23*'Taux avec population simulée'!CR136/100</f>
        <v>1128902.0262511</v>
      </c>
      <c r="KG52" s="18" t="n">
        <f aca="false">KG23*'Taux avec population simulée'!CS136/100</f>
        <v>1108717.73000217</v>
      </c>
      <c r="KH52" s="18" t="n">
        <f aca="false">KH23*'Taux avec population simulée'!CT136/100</f>
        <v>1111587.63693928</v>
      </c>
      <c r="KI52" s="18" t="n">
        <f aca="false">KI23*'Taux avec population simulée'!CU136/100</f>
        <v>1108820.58999874</v>
      </c>
      <c r="KJ52" s="18" t="n">
        <f aca="false">KJ23*'Taux avec population simulée'!CV136/100</f>
        <v>1108691.73242062</v>
      </c>
      <c r="KK52" s="18" t="n">
        <f aca="false">KK23*'Taux avec population simulée'!CW136/100</f>
        <v>1104957.12331459</v>
      </c>
      <c r="KL52" s="18" t="n">
        <f aca="false">KL23*'Taux avec population simulée'!CX136/100</f>
        <v>1086982.62149735</v>
      </c>
      <c r="KM52" s="18" t="n">
        <f aca="false">KM23*'Taux avec population simulée'!CY136/100</f>
        <v>1072384.41429261</v>
      </c>
      <c r="KN52" s="18" t="n">
        <f aca="false">KN23*'Taux avec population simulée'!CZ136/100</f>
        <v>1055193.23091075</v>
      </c>
      <c r="KO52" s="18" t="n">
        <f aca="false">KO23*'Taux avec population simulée'!DA136/100</f>
        <v>1072948.44877927</v>
      </c>
      <c r="KP52" s="18" t="n">
        <f aca="false">KP23*'Taux avec population simulée'!DB136/100</f>
        <v>1046590.29207721</v>
      </c>
      <c r="KQ52" s="18" t="n">
        <f aca="false">KQ23*'Taux avec population simulée'!DC136/100</f>
        <v>1057443.71720921</v>
      </c>
      <c r="KR52" s="18" t="n">
        <f aca="false">KR23*'Taux avec population simulée'!DD136/100</f>
        <v>1050434.5431576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720449.696426614</v>
      </c>
      <c r="BF53" s="4" t="n">
        <f aca="false">BF24*'Taux avec population simulée'!O123/100</f>
        <v>716596.280149914</v>
      </c>
      <c r="BG53" s="4" t="n">
        <f aca="false">BG24*'Taux avec population simulée'!P123/100</f>
        <v>715458.303087148</v>
      </c>
      <c r="BH53" s="4" t="n">
        <f aca="false">BH24*'Taux avec population simulée'!Q123/100</f>
        <v>728152.39589141</v>
      </c>
      <c r="BI53" s="4" t="n">
        <f aca="false">BI24*'Taux avec population simulée'!R123/100</f>
        <v>737803.157785685</v>
      </c>
      <c r="BJ53" s="4" t="n">
        <f aca="false">BJ24*'Taux avec population simulée'!S123/100</f>
        <v>740225.147708616</v>
      </c>
      <c r="BK53" s="4" t="n">
        <f aca="false">BK24*'Taux avec population simulée'!T123/100</f>
        <v>745093.926086113</v>
      </c>
      <c r="BL53" s="4" t="n">
        <f aca="false">BL24*'Taux avec population simulée'!U123/100</f>
        <v>746978.614490306</v>
      </c>
      <c r="BM53" s="4" t="n">
        <f aca="false">BM24*'Taux avec population simulée'!V123/100</f>
        <v>736538.432672345</v>
      </c>
      <c r="BN53" s="4" t="n">
        <f aca="false">BN24*'Taux avec population simulée'!W123/100</f>
        <v>734662.010445364</v>
      </c>
      <c r="BO53" s="4" t="n">
        <f aca="false">BO24*'Taux avec population simulée'!X123/100</f>
        <v>752678.143677546</v>
      </c>
      <c r="BP53" s="4" t="n">
        <f aca="false">BP24*'Taux avec population simulée'!Y123/100</f>
        <v>765125.628861668</v>
      </c>
      <c r="BQ53" s="4" t="n">
        <f aca="false">BQ24*'Taux avec population simulée'!Z123/100</f>
        <v>767514.554075754</v>
      </c>
      <c r="BR53" s="4" t="n">
        <f aca="false">BR24*'Taux avec population simulée'!AA123/100</f>
        <v>760918.144661081</v>
      </c>
      <c r="BS53" s="4" t="n">
        <f aca="false">BS24*'Taux avec population simulée'!AB123/100</f>
        <v>757019.264409717</v>
      </c>
      <c r="BT53" s="4" t="n">
        <f aca="false">BT24*'Taux avec population simulée'!AC123/100</f>
        <v>753204.42362667</v>
      </c>
      <c r="BU53" s="4" t="n">
        <f aca="false">BU24*'Taux avec population simulée'!AD123/100</f>
        <v>767765.294784499</v>
      </c>
      <c r="BV53" s="4" t="n">
        <f aca="false">BV24*'Taux avec population simulée'!AE123/100</f>
        <v>775637.450882128</v>
      </c>
      <c r="BW53" s="4" t="n">
        <f aca="false">BW24*'Taux avec population simulée'!AF123/100</f>
        <v>765401.168102047</v>
      </c>
      <c r="BX53" s="4" t="n">
        <f aca="false">BX24*'Taux avec population simulée'!AG123/100</f>
        <v>770714.942352756</v>
      </c>
      <c r="BY53" s="4" t="n">
        <f aca="false">BY24*'Taux avec population simulée'!AH123/100</f>
        <v>761389.316762129</v>
      </c>
      <c r="BZ53" s="4" t="n">
        <f aca="false">BZ24*'Taux avec population simulée'!AI123/100</f>
        <v>764901.064380759</v>
      </c>
      <c r="CA53" s="4" t="n">
        <f aca="false">CA24*'Taux avec population simulée'!AJ123/100</f>
        <v>771435.477466348</v>
      </c>
      <c r="CB53" s="4" t="n">
        <f aca="false">CB24*'Taux avec population simulée'!AK123/100</f>
        <v>763020.509065172</v>
      </c>
      <c r="CC53" s="4" t="n">
        <f aca="false">CC24*'Taux avec population simulée'!AL123/100</f>
        <v>752274.478690391</v>
      </c>
      <c r="CD53" s="4" t="n">
        <f aca="false">CD24*'Taux avec population simulée'!AM123/100</f>
        <v>765682.218127234</v>
      </c>
      <c r="CE53" s="4" t="n">
        <f aca="false">CE24*'Taux avec population simulée'!AN123/100</f>
        <v>777654.398121702</v>
      </c>
      <c r="CF53" s="4" t="n">
        <f aca="false">CF24*'Taux avec population simulée'!AO123/100</f>
        <v>790545.501482834</v>
      </c>
      <c r="CG53" s="4" t="n">
        <f aca="false">CG24*'Taux avec population simulée'!AP123/100</f>
        <v>832442.620678666</v>
      </c>
      <c r="CH53" s="4" t="n">
        <f aca="false">CH24*'Taux avec population simulée'!AQ123/100</f>
        <v>831381.794603207</v>
      </c>
      <c r="CI53" s="4" t="n">
        <f aca="false">CI24*'Taux avec population simulée'!AR123/100</f>
        <v>846010.172874929</v>
      </c>
      <c r="CJ53" s="4" t="n">
        <f aca="false">CJ24*'Taux avec population simulée'!AS123/100</f>
        <v>860046.141779836</v>
      </c>
      <c r="CK53" s="4" t="n">
        <f aca="false">CK24*'Taux avec population simulée'!AT123/100</f>
        <v>848447.317456081</v>
      </c>
      <c r="CL53" s="4" t="n">
        <f aca="false">CL24*'Taux avec population simulée'!AU123/100</f>
        <v>866752.766890661</v>
      </c>
      <c r="CM53" s="4" t="n">
        <f aca="false">CM24*'Taux avec population simulée'!AV123/100</f>
        <v>864310.111524701</v>
      </c>
      <c r="CN53" s="4" t="n">
        <f aca="false">CN24*'Taux avec population simulée'!AW123/100</f>
        <v>869949.022079058</v>
      </c>
      <c r="CO53" s="4" t="n">
        <f aca="false">CO24*'Taux avec population simulée'!AX123/100</f>
        <v>875491.493899282</v>
      </c>
      <c r="CP53" s="4" t="n">
        <f aca="false">CP24*'Taux avec population simulée'!AY123/100</f>
        <v>858595.42767924</v>
      </c>
      <c r="CQ53" s="4" t="n">
        <f aca="false">CQ24*'Taux avec population simulée'!AZ123/100</f>
        <v>854448.562111536</v>
      </c>
      <c r="CR53" s="4" t="n">
        <f aca="false">CR24*'Taux avec population simulée'!BA123/100</f>
        <v>846229.22657103</v>
      </c>
      <c r="CS53" s="4" t="n">
        <f aca="false">CS24*'Taux avec population simulée'!BB123/100</f>
        <v>857111.648869799</v>
      </c>
      <c r="CT53" s="4" t="n">
        <f aca="false">CT24*'Taux avec population simulée'!BC123/100</f>
        <v>861186.874235005</v>
      </c>
      <c r="CU53" s="4" t="n">
        <f aca="false">CU24*'Taux avec population simulée'!BD123/100</f>
        <v>864410.68334744</v>
      </c>
      <c r="CV53" s="4" t="n">
        <f aca="false">CV24*'Taux avec population simulée'!BE123/100</f>
        <v>873265.136837019</v>
      </c>
      <c r="CW53" s="4" t="n">
        <f aca="false">CW24*'Taux avec population simulée'!BF123/100</f>
        <v>873397.395672401</v>
      </c>
      <c r="CX53" s="4" t="n">
        <f aca="false">CX24*'Taux avec population simulée'!BG123/100</f>
        <v>864866.700790267</v>
      </c>
      <c r="CY53" s="4" t="n">
        <f aca="false">CY24*'Taux avec population simulée'!BH123/100</f>
        <v>867157.809574018</v>
      </c>
      <c r="CZ53" s="4" t="n">
        <f aca="false">CZ24*'Taux avec population simulée'!BI123/100</f>
        <v>873515.877545764</v>
      </c>
      <c r="DA53" s="4" t="n">
        <f aca="false">DA24*'Taux avec population simulée'!BJ123/100</f>
        <v>858131.144059202</v>
      </c>
      <c r="DB53" s="4" t="n">
        <f aca="false">DB24*'Taux avec population simulée'!BK123/100</f>
        <v>859371.070640907</v>
      </c>
      <c r="DC53" s="4" t="n">
        <f aca="false">DC24*'Taux avec population simulée'!BL123/100</f>
        <v>839864.270118275</v>
      </c>
      <c r="DD53" s="4" t="n">
        <f aca="false">DD24*'Taux avec population simulée'!BM123/100</f>
        <v>819134.075368359</v>
      </c>
      <c r="DE53" s="4" t="n">
        <f aca="false">DE24*'Taux avec population simulée'!BN123/100</f>
        <v>831368.017641188</v>
      </c>
      <c r="DF53" s="4" t="n">
        <f aca="false">DF24*'Taux avec population simulée'!BO123/100</f>
        <v>822487.387923772</v>
      </c>
      <c r="DG53" s="4" t="n">
        <f aca="false">DG24*'Taux avec population simulée'!BP123/100</f>
        <v>844045.578091026</v>
      </c>
      <c r="DH53" s="4" t="n">
        <f aca="false">DH24*'Taux avec population simulée'!BQ123/100</f>
        <v>852543.208264315</v>
      </c>
      <c r="DI53" s="4" t="n">
        <f aca="false">DI24*'Taux avec population simulée'!BR123/100</f>
        <v>864405.172562632</v>
      </c>
      <c r="DJ53" s="4" t="n">
        <f aca="false">DJ24*'Taux avec population simulée'!BS123/100</f>
        <v>900283.137052384</v>
      </c>
      <c r="DK53" s="4" t="n">
        <f aca="false">DK24*'Taux avec population simulée'!BT123/100</f>
        <v>912151.98983171</v>
      </c>
      <c r="DL53" s="4" t="n">
        <f aca="false">DL24*'Taux avec population simulée'!BU123/100</f>
        <v>934649.768808657</v>
      </c>
      <c r="DM53" s="4" t="n">
        <f aca="false">DM24*'Taux avec population simulée'!BV123/100</f>
        <v>945187.767056953</v>
      </c>
      <c r="DN53" s="4" t="n">
        <f aca="false">DN24*'Taux avec population simulée'!BW123/100</f>
        <v>941706.328754764</v>
      </c>
      <c r="DO53" s="4" t="n">
        <f aca="false">DO24*'Taux avec population simulée'!BX123/100</f>
        <v>957445.130165213</v>
      </c>
      <c r="DP53" s="4" t="n">
        <f aca="false">DP24*'Taux avec population simulée'!BY123/100</f>
        <v>959485.49824022</v>
      </c>
      <c r="DQ53" s="4" t="n">
        <f aca="false">DQ24*'Taux avec population simulée'!BZ123/100</f>
        <v>966755.60109762</v>
      </c>
      <c r="DR53" s="4" t="n">
        <f aca="false">DR24*'Taux avec population simulée'!CA123/100</f>
        <v>970449.204614901</v>
      </c>
      <c r="DS53" s="4" t="n">
        <f aca="false">DS24*'Taux avec population simulée'!CB123/100</f>
        <v>978869.683800884</v>
      </c>
      <c r="DT53" s="4" t="n">
        <f aca="false">DT24*'Taux avec population simulée'!CC123/100</f>
        <v>976832.071118281</v>
      </c>
      <c r="DU53" s="4" t="n">
        <f aca="false">DU24*'Taux avec population simulée'!CD123/100</f>
        <v>972223.677322942</v>
      </c>
      <c r="DV53" s="4" t="n">
        <f aca="false">DV24*'Taux avec population simulée'!CE123/100</f>
        <v>988597.596682465</v>
      </c>
      <c r="DW53" s="4" t="n">
        <f aca="false">DW24*'Taux avec population simulée'!CF123/100</f>
        <v>993156.393414536</v>
      </c>
      <c r="DX53" s="4" t="n">
        <f aca="false">DX24*'Taux avec population simulée'!CG123/100</f>
        <v>1012402.80935501</v>
      </c>
      <c r="DY53" s="4" t="n">
        <f aca="false">DY24*'Taux avec population simulée'!CH123/100</f>
        <v>1017242.65611227</v>
      </c>
      <c r="DZ53" s="4" t="n">
        <f aca="false">DZ24*'Taux avec population simulée'!CI123/100</f>
        <v>1040612.51678501</v>
      </c>
      <c r="EA53" s="4" t="n">
        <f aca="false">EA24*'Taux avec population simulée'!CJ123/100</f>
        <v>1029637.78884072</v>
      </c>
      <c r="EB53" s="4" t="n">
        <f aca="false">EB24*'Taux avec population simulée'!CK123/100</f>
        <v>1033374.10094026</v>
      </c>
      <c r="EC53" s="4" t="n">
        <f aca="false">EC24*'Taux avec population simulée'!CL123/100</f>
        <v>1010914.89745696</v>
      </c>
      <c r="ED53" s="4" t="n">
        <f aca="false">ED24*'Taux avec population simulée'!CM123/100</f>
        <v>995428.214451461</v>
      </c>
      <c r="EE53" s="4" t="n">
        <f aca="false">EE24*'Taux avec population simulée'!CN123/100</f>
        <v>995010.772502286</v>
      </c>
      <c r="EF53" s="4" t="n">
        <f aca="false">EF24*'Taux avec population simulée'!CO123/100</f>
        <v>979532.355673995</v>
      </c>
      <c r="EG53" s="4" t="n">
        <f aca="false">EG24*'Taux avec population simulée'!CP123/100</f>
        <v>984066.353874432</v>
      </c>
      <c r="EH53" s="4" t="n">
        <f aca="false">EH24*'Taux avec population simulée'!CQ123/100</f>
        <v>1013465.01312667</v>
      </c>
      <c r="EI53" s="4" t="n">
        <f aca="false">EI24*'Taux avec population simulée'!CR123/100</f>
        <v>1015538.44591052</v>
      </c>
      <c r="EJ53" s="4" t="n">
        <f aca="false">EJ24*'Taux avec population simulée'!CS123/100</f>
        <v>1027290.19451269</v>
      </c>
      <c r="EK53" s="4" t="n">
        <f aca="false">EK24*'Taux avec population simulée'!CT123/100</f>
        <v>1041283.45483534</v>
      </c>
      <c r="EL53" s="4" t="n">
        <f aca="false">EL24*'Taux avec population simulée'!CU123/100</f>
        <v>1041018.93716457</v>
      </c>
      <c r="EM53" s="4" t="n">
        <f aca="false">EM24*'Taux avec population simulée'!CV123/100</f>
        <v>1055913.21080326</v>
      </c>
      <c r="EN53" s="4" t="n">
        <f aca="false">EN24*'Taux avec population simulée'!CW123/100</f>
        <v>1072984.24444094</v>
      </c>
      <c r="EO53" s="4" t="n">
        <f aca="false">EO24*'Taux avec population simulée'!CX123/100</f>
        <v>1063766.07915406</v>
      </c>
      <c r="EP53" s="4" t="n">
        <f aca="false">EP24*'Taux avec population simulée'!CY123/100</f>
        <v>1067841.30451927</v>
      </c>
      <c r="EQ53" s="4" t="n">
        <f aca="false">EQ24*'Taux avec population simulée'!CZ123/100</f>
        <v>1082004.02147475</v>
      </c>
      <c r="ER53" s="4" t="n">
        <f aca="false">ER24*'Taux avec population simulée'!DA123/100</f>
        <v>1091078.90635663</v>
      </c>
      <c r="ES53" s="4" t="n">
        <f aca="false">ES24*'Taux avec population simulée'!DB123/100</f>
        <v>1111529.42877756</v>
      </c>
      <c r="ET53" s="4" t="n">
        <f aca="false">ET24*'Taux avec population simulée'!DC123/100</f>
        <v>1099526.93946665</v>
      </c>
      <c r="EU53" s="4" t="n">
        <f aca="false">EU24*'Taux avec population simulée'!DD123/100</f>
        <v>1115913.25809199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512615.450498265</v>
      </c>
      <c r="HC53" s="4" t="n">
        <f aca="false">HC24*'Taux avec population simulée'!O137/100</f>
        <v>517156.59789033</v>
      </c>
      <c r="HD53" s="4" t="n">
        <f aca="false">HD24*'Taux avec population simulée'!P137/100</f>
        <v>513472.454858379</v>
      </c>
      <c r="HE53" s="4" t="n">
        <f aca="false">HE24*'Taux avec population simulée'!Q137/100</f>
        <v>516887.462744981</v>
      </c>
      <c r="HF53" s="4" t="n">
        <f aca="false">HF24*'Taux avec population simulée'!R137/100</f>
        <v>507092.894887359</v>
      </c>
      <c r="HG53" s="4" t="n">
        <f aca="false">HG24*'Taux avec population simulée'!S137/100</f>
        <v>495795.723559632</v>
      </c>
      <c r="HH53" s="4" t="n">
        <f aca="false">HH24*'Taux avec population simulée'!T137/100</f>
        <v>502941.221013789</v>
      </c>
      <c r="HI53" s="4" t="n">
        <f aca="false">HI24*'Taux avec population simulée'!U137/100</f>
        <v>502793.237338703</v>
      </c>
      <c r="HJ53" s="4" t="n">
        <f aca="false">HJ24*'Taux avec population simulée'!V137/100</f>
        <v>508449.953973725</v>
      </c>
      <c r="HK53" s="4" t="n">
        <f aca="false">HK24*'Taux avec population simulée'!W137/100</f>
        <v>513406.593991994</v>
      </c>
      <c r="HL53" s="4" t="n">
        <f aca="false">HL24*'Taux avec population simulée'!X137/100</f>
        <v>518060.761883164</v>
      </c>
      <c r="HM53" s="4" t="n">
        <f aca="false">HM24*'Taux avec population simulée'!Y137/100</f>
        <v>539323.251462843</v>
      </c>
      <c r="HN53" s="4" t="n">
        <f aca="false">HN24*'Taux avec population simulée'!Z137/100</f>
        <v>545086.483820042</v>
      </c>
      <c r="HO53" s="4" t="n">
        <f aca="false">HO24*'Taux avec population simulée'!AA137/100</f>
        <v>545380.824975983</v>
      </c>
      <c r="HP53" s="4" t="n">
        <f aca="false">HP24*'Taux avec population simulée'!AB137/100</f>
        <v>556675.557012362</v>
      </c>
      <c r="HQ53" s="4" t="n">
        <f aca="false">HQ24*'Taux avec population simulée'!AC137/100</f>
        <v>560097.882773007</v>
      </c>
      <c r="HR53" s="4" t="n">
        <f aca="false">HR24*'Taux avec population simulée'!AD137/100</f>
        <v>555369.723044295</v>
      </c>
      <c r="HS53" s="4" t="n">
        <f aca="false">HS24*'Taux avec population simulée'!AE137/100</f>
        <v>559630.351931389</v>
      </c>
      <c r="HT53" s="4" t="n">
        <f aca="false">HT24*'Taux avec population simulée'!AF137/100</f>
        <v>560271.072458685</v>
      </c>
      <c r="HU53" s="4" t="n">
        <f aca="false">HU24*'Taux avec population simulée'!AG137/100</f>
        <v>552810.90642069</v>
      </c>
      <c r="HV53" s="4" t="n">
        <f aca="false">HV24*'Taux avec population simulée'!AH137/100</f>
        <v>555660.811811772</v>
      </c>
      <c r="HW53" s="4" t="n">
        <f aca="false">HW24*'Taux avec population simulée'!AI137/100</f>
        <v>549285.317326332</v>
      </c>
      <c r="HX53" s="4" t="n">
        <f aca="false">HX24*'Taux avec population simulée'!AJ137/100</f>
        <v>553875.250545348</v>
      </c>
      <c r="HY53" s="4" t="n">
        <f aca="false">HY24*'Taux avec population simulée'!AK137/100</f>
        <v>540024.954273828</v>
      </c>
      <c r="HZ53" s="4" t="n">
        <f aca="false">HZ24*'Taux avec population simulée'!AL137/100</f>
        <v>542557.751789725</v>
      </c>
      <c r="IA53" s="4" t="n">
        <f aca="false">IA24*'Taux avec population simulée'!AM137/100</f>
        <v>537032.756887472</v>
      </c>
      <c r="IB53" s="4" t="n">
        <f aca="false">IB24*'Taux avec population simulée'!AN137/100</f>
        <v>530977.622665679</v>
      </c>
      <c r="IC53" s="4" t="n">
        <f aca="false">IC24*'Taux avec population simulée'!AO137/100</f>
        <v>535952.963917613</v>
      </c>
      <c r="ID53" s="4" t="n">
        <f aca="false">ID24*'Taux avec population simulée'!AP137/100</f>
        <v>526118.554301314</v>
      </c>
      <c r="IE53" s="4" t="n">
        <f aca="false">IE24*'Taux avec population simulée'!AQ137/100</f>
        <v>520815.53491169</v>
      </c>
      <c r="IF53" s="4" t="n">
        <f aca="false">IF24*'Taux avec population simulée'!AR137/100</f>
        <v>514901.879588056</v>
      </c>
      <c r="IG53" s="4" t="n">
        <f aca="false">IG24*'Taux avec population simulée'!AS137/100</f>
        <v>505155.28446027</v>
      </c>
      <c r="IH53" s="4" t="n">
        <f aca="false">IH24*'Taux avec population simulée'!AT137/100</f>
        <v>502348.473216329</v>
      </c>
      <c r="II53" s="4" t="n">
        <f aca="false">II24*'Taux avec population simulée'!AU137/100</f>
        <v>505800.883570261</v>
      </c>
      <c r="IJ53" s="4" t="n">
        <f aca="false">IJ24*'Taux avec population simulée'!AV137/100</f>
        <v>502872.920856057</v>
      </c>
      <c r="IK53" s="4" t="n">
        <f aca="false">IK24*'Taux avec population simulée'!AW137/100</f>
        <v>506638.373599594</v>
      </c>
      <c r="IL53" s="4" t="n">
        <f aca="false">IL24*'Taux avec population simulée'!AX137/100</f>
        <v>511845.447529547</v>
      </c>
      <c r="IM53" s="4" t="n">
        <f aca="false">IM24*'Taux avec population simulée'!AY137/100</f>
        <v>509779.367758153</v>
      </c>
      <c r="IN53" s="4" t="n">
        <f aca="false">IN24*'Taux avec population simulée'!AZ137/100</f>
        <v>507603.519876118</v>
      </c>
      <c r="IO53" s="4" t="n">
        <f aca="false">IO24*'Taux avec population simulée'!BA137/100</f>
        <v>529248.978197366</v>
      </c>
      <c r="IP53" s="4" t="n">
        <f aca="false">IP24*'Taux avec population simulée'!BB137/100</f>
        <v>534334.08755994</v>
      </c>
      <c r="IQ53" s="4" t="n">
        <f aca="false">IQ24*'Taux avec population simulée'!BC137/100</f>
        <v>541795.879792166</v>
      </c>
      <c r="IR53" s="4" t="n">
        <f aca="false">IR24*'Taux avec population simulée'!BD137/100</f>
        <v>549721.950477547</v>
      </c>
      <c r="IS53" s="4" t="n">
        <f aca="false">IS24*'Taux avec population simulée'!BE137/100</f>
        <v>562365.610629135</v>
      </c>
      <c r="IT53" s="4" t="n">
        <f aca="false">IT24*'Taux avec population simulée'!BF137/100</f>
        <v>558584.709040396</v>
      </c>
      <c r="IU53" s="4" t="n">
        <f aca="false">IU24*'Taux avec population simulée'!BG137/100</f>
        <v>566514.845211356</v>
      </c>
      <c r="IV53" s="4" t="n">
        <f aca="false">IV24*'Taux avec population simulée'!BH137/100</f>
        <v>575396.30500787</v>
      </c>
      <c r="IW53" s="4" t="n">
        <f aca="false">IW24*'Taux avec population simulée'!BI137/100</f>
        <v>569454.191285182</v>
      </c>
      <c r="IX53" s="4" t="n">
        <f aca="false">IX24*'Taux avec population simulée'!BJ137/100</f>
        <v>584716.837246947</v>
      </c>
      <c r="IY53" s="4" t="n">
        <f aca="false">IY24*'Taux avec population simulée'!BK137/100</f>
        <v>591612.713886537</v>
      </c>
      <c r="IZ53" s="4" t="n">
        <f aca="false">IZ24*'Taux avec population simulée'!BL137/100</f>
        <v>600123.401398219</v>
      </c>
      <c r="JA53" s="4" t="n">
        <f aca="false">JA24*'Taux avec population simulée'!BM137/100</f>
        <v>607177.018878285</v>
      </c>
      <c r="JB53" s="4" t="n">
        <f aca="false">JB24*'Taux avec population simulée'!BN137/100</f>
        <v>620141.852390636</v>
      </c>
      <c r="JC53" s="4" t="n">
        <f aca="false">JC24*'Taux avec population simulée'!BO137/100</f>
        <v>620494.736538918</v>
      </c>
      <c r="JD53" s="4" t="n">
        <f aca="false">JD24*'Taux avec population simulée'!BP137/100</f>
        <v>620422.370895607</v>
      </c>
      <c r="JE53" s="4" t="n">
        <f aca="false">JE24*'Taux avec population simulée'!BQ137/100</f>
        <v>628504.556227233</v>
      </c>
      <c r="JF53" s="4" t="n">
        <f aca="false">JF24*'Taux avec population simulée'!BR137/100</f>
        <v>625371.693039833</v>
      </c>
      <c r="JG53" s="4" t="n">
        <f aca="false">JG24*'Taux avec population simulée'!BS137/100</f>
        <v>635074.380923363</v>
      </c>
      <c r="JH53" s="4" t="n">
        <f aca="false">JH24*'Taux avec population simulée'!BT137/100</f>
        <v>644366.454763385</v>
      </c>
      <c r="JI53" s="4" t="n">
        <f aca="false">JI24*'Taux avec population simulée'!BU137/100</f>
        <v>640622.14254486</v>
      </c>
      <c r="JJ53" s="4" t="n">
        <f aca="false">JJ24*'Taux avec population simulée'!BV137/100</f>
        <v>641064.467375887</v>
      </c>
      <c r="JK53" s="4" t="n">
        <f aca="false">JK24*'Taux avec population simulée'!BW137/100</f>
        <v>645913.778574862</v>
      </c>
      <c r="JL53" s="4" t="n">
        <f aca="false">JL24*'Taux avec population simulée'!BX137/100</f>
        <v>646878.11175427</v>
      </c>
      <c r="JM53" s="4" t="n">
        <f aca="false">JM24*'Taux avec population simulée'!BY137/100</f>
        <v>659699.84017423</v>
      </c>
      <c r="JN53" s="4" t="n">
        <f aca="false">JN24*'Taux avec population simulée'!BZ137/100</f>
        <v>667147.809755486</v>
      </c>
      <c r="JO53" s="4" t="n">
        <f aca="false">JO24*'Taux avec population simulée'!CA137/100</f>
        <v>669312.2742779</v>
      </c>
      <c r="JP53" s="4" t="n">
        <f aca="false">JP24*'Taux avec population simulée'!CB137/100</f>
        <v>674768.969022421</v>
      </c>
      <c r="JQ53" s="4" t="n">
        <f aca="false">JQ24*'Taux avec population simulée'!CC137/100</f>
        <v>693462.884813106</v>
      </c>
      <c r="JR53" s="4" t="n">
        <f aca="false">JR24*'Taux avec population simulée'!CD137/100</f>
        <v>697121.008737349</v>
      </c>
      <c r="JS53" s="4" t="n">
        <f aca="false">JS24*'Taux avec population simulée'!CE137/100</f>
        <v>703703.029890218</v>
      </c>
      <c r="JT53" s="4" t="n">
        <f aca="false">JT24*'Taux avec population simulée'!CF137/100</f>
        <v>712782.885383001</v>
      </c>
      <c r="JU53" s="4" t="n">
        <f aca="false">JU24*'Taux avec population simulée'!CG137/100</f>
        <v>712514.563334768</v>
      </c>
      <c r="JV53" s="4" t="n">
        <f aca="false">JV24*'Taux avec population simulée'!CH137/100</f>
        <v>711709.597190069</v>
      </c>
      <c r="JW53" s="4" t="n">
        <f aca="false">JW24*'Taux avec population simulée'!CI137/100</f>
        <v>717093.926291278</v>
      </c>
      <c r="JX53" s="4" t="n">
        <f aca="false">JX24*'Taux avec population simulée'!CJ137/100</f>
        <v>719927.569740042</v>
      </c>
      <c r="JY53" s="4" t="n">
        <f aca="false">JY24*'Taux avec population simulée'!CK137/100</f>
        <v>722102.604524962</v>
      </c>
      <c r="JZ53" s="4" t="n">
        <f aca="false">JZ24*'Taux avec population simulée'!CL137/100</f>
        <v>736631.836888223</v>
      </c>
      <c r="KA53" s="4" t="n">
        <f aca="false">KA24*'Taux avec population simulée'!CM137/100</f>
        <v>743841.569014534</v>
      </c>
      <c r="KB53" s="4" t="n">
        <f aca="false">KB24*'Taux avec population simulée'!CN137/100</f>
        <v>736313.102818807</v>
      </c>
      <c r="KC53" s="4" t="n">
        <f aca="false">KC24*'Taux avec population simulée'!CO137/100</f>
        <v>741535.625593961</v>
      </c>
      <c r="KD53" s="4" t="n">
        <f aca="false">KD24*'Taux avec population simulée'!CP137/100</f>
        <v>743846.447597229</v>
      </c>
      <c r="KE53" s="4" t="n">
        <f aca="false">KE24*'Taux avec population simulée'!CQ137/100</f>
        <v>748046.094200634</v>
      </c>
      <c r="KF53" s="4" t="n">
        <f aca="false">KF24*'Taux avec population simulée'!CR137/100</f>
        <v>745369.37849523</v>
      </c>
      <c r="KG53" s="4" t="n">
        <f aca="false">KG24*'Taux avec population simulée'!CS137/100</f>
        <v>745711.692381006</v>
      </c>
      <c r="KH53" s="4" t="n">
        <f aca="false">KH24*'Taux avec population simulée'!CT137/100</f>
        <v>760818.223696527</v>
      </c>
      <c r="KI53" s="4" t="n">
        <f aca="false">KI24*'Taux avec population simulée'!CU137/100</f>
        <v>765236.593424098</v>
      </c>
      <c r="KJ53" s="4" t="n">
        <f aca="false">KJ24*'Taux avec population simulée'!CV137/100</f>
        <v>762289.929476229</v>
      </c>
      <c r="KK53" s="4" t="n">
        <f aca="false">KK24*'Taux avec population simulée'!CW137/100</f>
        <v>753923.160154054</v>
      </c>
      <c r="KL53" s="4" t="n">
        <f aca="false">KL24*'Taux avec population simulée'!CX137/100</f>
        <v>755363.968243353</v>
      </c>
      <c r="KM53" s="4" t="n">
        <f aca="false">KM24*'Taux avec population simulée'!CY137/100</f>
        <v>762227.320998308</v>
      </c>
      <c r="KN53" s="4" t="n">
        <f aca="false">KN24*'Taux avec population simulée'!CZ137/100</f>
        <v>771059.181870755</v>
      </c>
      <c r="KO53" s="4" t="n">
        <f aca="false">KO24*'Taux avec population simulée'!DA137/100</f>
        <v>770052.567641323</v>
      </c>
      <c r="KP53" s="4" t="n">
        <f aca="false">KP24*'Taux avec population simulée'!DB137/100</f>
        <v>778094.098117156</v>
      </c>
      <c r="KQ53" s="4" t="n">
        <f aca="false">KQ24*'Taux avec population simulée'!DC137/100</f>
        <v>778736.444838683</v>
      </c>
      <c r="KR53" s="4" t="n">
        <f aca="false">KR24*'Taux avec population simulée'!DD137/100</f>
        <v>789640.077162335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467294.983621814</v>
      </c>
      <c r="BF54" s="18" t="n">
        <f aca="false">BF25*'Taux avec population simulée'!O124/100</f>
        <v>470705.248015492</v>
      </c>
      <c r="BG54" s="18" t="n">
        <f aca="false">BG25*'Taux avec population simulée'!P124/100</f>
        <v>466522.353475242</v>
      </c>
      <c r="BH54" s="18" t="n">
        <f aca="false">BH25*'Taux avec population simulée'!Q124/100</f>
        <v>470981.619634501</v>
      </c>
      <c r="BI54" s="18" t="n">
        <f aca="false">BI25*'Taux avec population simulée'!R124/100</f>
        <v>474601.684381295</v>
      </c>
      <c r="BJ54" s="18" t="n">
        <f aca="false">BJ25*'Taux avec population simulée'!S124/100</f>
        <v>475227.050818468</v>
      </c>
      <c r="BK54" s="18" t="n">
        <f aca="false">BK25*'Taux avec population simulée'!T124/100</f>
        <v>466932.87628158</v>
      </c>
      <c r="BL54" s="18" t="n">
        <f aca="false">BL25*'Taux avec population simulée'!U124/100</f>
        <v>462085.277737948</v>
      </c>
      <c r="BM54" s="18" t="n">
        <f aca="false">BM25*'Taux avec population simulée'!V124/100</f>
        <v>460519.844333929</v>
      </c>
      <c r="BN54" s="18" t="n">
        <f aca="false">BN25*'Taux avec population simulée'!W124/100</f>
        <v>482672.946042998</v>
      </c>
      <c r="BO54" s="18" t="n">
        <f aca="false">BO25*'Taux avec population simulée'!X124/100</f>
        <v>470465.187996062</v>
      </c>
      <c r="BP54" s="18" t="n">
        <f aca="false">BP25*'Taux avec population simulée'!Y124/100</f>
        <v>458341.148359263</v>
      </c>
      <c r="BQ54" s="18" t="n">
        <f aca="false">BQ25*'Taux avec population simulée'!Z124/100</f>
        <v>466328.691610828</v>
      </c>
      <c r="BR54" s="18" t="n">
        <f aca="false">BR25*'Taux avec population simulée'!AA124/100</f>
        <v>469484.774807462</v>
      </c>
      <c r="BS54" s="18" t="n">
        <f aca="false">BS25*'Taux avec population simulée'!AB124/100</f>
        <v>473605.132703994</v>
      </c>
      <c r="BT54" s="18" t="n">
        <f aca="false">BT25*'Taux avec population simulée'!AC124/100</f>
        <v>473333.804362705</v>
      </c>
      <c r="BU54" s="18" t="n">
        <f aca="false">BU25*'Taux avec population simulée'!AD124/100</f>
        <v>469945.730390991</v>
      </c>
      <c r="BV54" s="18" t="n">
        <f aca="false">BV25*'Taux avec population simulée'!AE124/100</f>
        <v>463197.824802789</v>
      </c>
      <c r="BW54" s="18" t="n">
        <f aca="false">BW25*'Taux avec population simulée'!AF124/100</f>
        <v>474622.866147716</v>
      </c>
      <c r="BX54" s="18" t="n">
        <f aca="false">BX25*'Taux avec population simulée'!AG124/100</f>
        <v>480291.510304022</v>
      </c>
      <c r="BY54" s="18" t="n">
        <f aca="false">BY25*'Taux avec population simulée'!AH124/100</f>
        <v>482625.539232438</v>
      </c>
      <c r="BZ54" s="18" t="n">
        <f aca="false">BZ25*'Taux avec population simulée'!AI124/100</f>
        <v>475620.42648056</v>
      </c>
      <c r="CA54" s="18" t="n">
        <f aca="false">CA25*'Taux avec population simulée'!AJ124/100</f>
        <v>475302.699984255</v>
      </c>
      <c r="CB54" s="18" t="n">
        <f aca="false">CB25*'Taux avec population simulée'!AK124/100</f>
        <v>484960.576816397</v>
      </c>
      <c r="CC54" s="18" t="n">
        <f aca="false">CC25*'Taux avec population simulée'!AL124/100</f>
        <v>492801.865014107</v>
      </c>
      <c r="CD54" s="18" t="n">
        <f aca="false">CD25*'Taux avec population simulée'!AM124/100</f>
        <v>496140.514864173</v>
      </c>
      <c r="CE54" s="18" t="n">
        <f aca="false">CE25*'Taux avec population simulée'!AN124/100</f>
        <v>503467.388734532</v>
      </c>
      <c r="CF54" s="18" t="n">
        <f aca="false">CF25*'Taux avec population simulée'!AO124/100</f>
        <v>505921.447672662</v>
      </c>
      <c r="CG54" s="18" t="n">
        <f aca="false">CG25*'Taux avec population simulée'!AP124/100</f>
        <v>496694.266757734</v>
      </c>
      <c r="CH54" s="18" t="n">
        <f aca="false">CH25*'Taux avec population simulée'!AQ124/100</f>
        <v>497733.181967876</v>
      </c>
      <c r="CI54" s="18" t="n">
        <f aca="false">CI25*'Taux avec population simulée'!AR124/100</f>
        <v>506734.424040987</v>
      </c>
      <c r="CJ54" s="18" t="n">
        <f aca="false">CJ25*'Taux avec population simulée'!AS124/100</f>
        <v>516890.576711779</v>
      </c>
      <c r="CK54" s="18" t="n">
        <f aca="false">CK25*'Taux avec population simulée'!AT124/100</f>
        <v>517247.640774294</v>
      </c>
      <c r="CL54" s="18" t="n">
        <f aca="false">CL25*'Taux avec population simulée'!AU124/100</f>
        <v>507953.888593473</v>
      </c>
      <c r="CM54" s="18" t="n">
        <f aca="false">CM25*'Taux avec population simulée'!AV124/100</f>
        <v>505522.020077307</v>
      </c>
      <c r="CN54" s="18" t="n">
        <f aca="false">CN25*'Taux avec population simulée'!AW124/100</f>
        <v>503785.115230837</v>
      </c>
      <c r="CO54" s="18" t="n">
        <f aca="false">CO25*'Taux avec population simulée'!AX124/100</f>
        <v>512242.691965825</v>
      </c>
      <c r="CP54" s="18" t="n">
        <f aca="false">CP25*'Taux avec population simulée'!AY124/100</f>
        <v>518487.278437657</v>
      </c>
      <c r="CQ54" s="18" t="n">
        <f aca="false">CQ25*'Taux avec population simulée'!AZ124/100</f>
        <v>512898.318069312</v>
      </c>
      <c r="CR54" s="18" t="n">
        <f aca="false">CR25*'Taux avec population simulée'!BA124/100</f>
        <v>512719.786038055</v>
      </c>
      <c r="CS54" s="18" t="n">
        <f aca="false">CS25*'Taux avec population simulée'!BB124/100</f>
        <v>507082.410203607</v>
      </c>
      <c r="CT54" s="18" t="n">
        <f aca="false">CT25*'Taux avec population simulée'!BC124/100</f>
        <v>513777.865703529</v>
      </c>
      <c r="CU54" s="18" t="n">
        <f aca="false">CU25*'Taux avec population simulée'!BD124/100</f>
        <v>518503.416926358</v>
      </c>
      <c r="CV54" s="18" t="n">
        <f aca="false">CV25*'Taux avec population simulée'!BE124/100</f>
        <v>514602.94593838</v>
      </c>
      <c r="CW54" s="18" t="n">
        <f aca="false">CW25*'Taux avec population simulée'!BF124/100</f>
        <v>511627.412084091</v>
      </c>
      <c r="CX54" s="18" t="n">
        <f aca="false">CX25*'Taux avec population simulée'!BG124/100</f>
        <v>517633.955847579</v>
      </c>
      <c r="CY54" s="18" t="n">
        <f aca="false">CY25*'Taux avec population simulée'!BH124/100</f>
        <v>522895.10316418</v>
      </c>
      <c r="CZ54" s="18" t="n">
        <f aca="false">CZ25*'Taux avec population simulée'!BI124/100</f>
        <v>531112.619879737</v>
      </c>
      <c r="DA54" s="18" t="n">
        <f aca="false">DA25*'Taux avec population simulée'!BJ124/100</f>
        <v>562412.210060228</v>
      </c>
      <c r="DB54" s="18" t="n">
        <f aca="false">DB25*'Taux avec population simulée'!BK124/100</f>
        <v>557034.058700543</v>
      </c>
      <c r="DC54" s="18" t="n">
        <f aca="false">DC25*'Taux avec population simulée'!BL124/100</f>
        <v>561201.823407636</v>
      </c>
      <c r="DD54" s="18" t="n">
        <f aca="false">DD25*'Taux avec population simulée'!BM124/100</f>
        <v>572870.959394168</v>
      </c>
      <c r="DE54" s="18" t="n">
        <f aca="false">DE25*'Taux avec population simulée'!BN124/100</f>
        <v>564235.859283467</v>
      </c>
      <c r="DF54" s="18" t="n">
        <f aca="false">DF25*'Taux avec population simulée'!BO124/100</f>
        <v>580111.088887757</v>
      </c>
      <c r="DG54" s="18" t="n">
        <f aca="false">DG25*'Taux avec population simulée'!BP124/100</f>
        <v>579101.424688387</v>
      </c>
      <c r="DH54" s="18" t="n">
        <f aca="false">DH25*'Taux avec population simulée'!BQ124/100</f>
        <v>582679.12590234</v>
      </c>
      <c r="DI54" s="18" t="n">
        <f aca="false">DI25*'Taux avec population simulée'!BR124/100</f>
        <v>587946.325152204</v>
      </c>
      <c r="DJ54" s="18" t="n">
        <f aca="false">DJ25*'Taux avec population simulée'!BS124/100</f>
        <v>577872.882236005</v>
      </c>
      <c r="DK54" s="18" t="n">
        <f aca="false">DK25*'Taux avec population simulée'!BT124/100</f>
        <v>576330.647909494</v>
      </c>
      <c r="DL54" s="18" t="n">
        <f aca="false">DL25*'Taux avec population simulée'!BU124/100</f>
        <v>568416.736512629</v>
      </c>
      <c r="DM54" s="18" t="n">
        <f aca="false">DM25*'Taux avec population simulée'!BV124/100</f>
        <v>580508.499172025</v>
      </c>
      <c r="DN54" s="18" t="n">
        <f aca="false">DN25*'Taux avec population simulée'!BW124/100</f>
        <v>583705.937245956</v>
      </c>
      <c r="DO54" s="18" t="n">
        <f aca="false">DO25*'Taux avec population simulée'!BX124/100</f>
        <v>585937.083308901</v>
      </c>
      <c r="DP54" s="18" t="n">
        <f aca="false">DP25*'Taux avec population simulée'!BY124/100</f>
        <v>589240.430214934</v>
      </c>
      <c r="DQ54" s="18" t="n">
        <f aca="false">DQ25*'Taux avec population simulée'!BZ124/100</f>
        <v>588297.337281456</v>
      </c>
      <c r="DR54" s="18" t="n">
        <f aca="false">DR25*'Taux avec population simulée'!CA124/100</f>
        <v>584842.692043849</v>
      </c>
      <c r="DS54" s="18" t="n">
        <f aca="false">DS25*'Taux avec population simulée'!CB124/100</f>
        <v>588031.052217886</v>
      </c>
      <c r="DT54" s="18" t="n">
        <f aca="false">DT25*'Taux avec population simulée'!CC124/100</f>
        <v>592790.897729204</v>
      </c>
      <c r="DU54" s="18" t="n">
        <f aca="false">DU25*'Taux avec population simulée'!CD124/100</f>
        <v>586425.272592113</v>
      </c>
      <c r="DV54" s="18" t="n">
        <f aca="false">DV25*'Taux avec population simulée'!CE124/100</f>
        <v>586121.667273421</v>
      </c>
      <c r="DW54" s="18" t="n">
        <f aca="false">DW25*'Taux avec population simulée'!CF124/100</f>
        <v>577390.744886056</v>
      </c>
      <c r="DX54" s="18" t="n">
        <f aca="false">DX25*'Taux avec population simulée'!CG124/100</f>
        <v>562868.122366038</v>
      </c>
      <c r="DY54" s="18" t="n">
        <f aca="false">DY25*'Taux avec population simulée'!CH124/100</f>
        <v>569229.712880953</v>
      </c>
      <c r="DZ54" s="18" t="n">
        <f aca="false">DZ25*'Taux avec population simulée'!CI124/100</f>
        <v>564714.970666785</v>
      </c>
      <c r="EA54" s="18" t="n">
        <f aca="false">EA25*'Taux avec population simulée'!CJ124/100</f>
        <v>573793.87921677</v>
      </c>
      <c r="EB54" s="18" t="n">
        <f aca="false">EB25*'Taux avec population simulée'!CK124/100</f>
        <v>578353.002274867</v>
      </c>
      <c r="EC54" s="18" t="n">
        <f aca="false">EC25*'Taux avec population simulée'!CL124/100</f>
        <v>587100.063150933</v>
      </c>
      <c r="ED54" s="18" t="n">
        <f aca="false">ED25*'Taux avec population simulée'!CM124/100</f>
        <v>611887.773140478</v>
      </c>
      <c r="EE54" s="18" t="n">
        <f aca="false">EE25*'Taux avec population simulée'!CN124/100</f>
        <v>621847.237980224</v>
      </c>
      <c r="EF54" s="18" t="n">
        <f aca="false">EF25*'Taux avec population simulée'!CO124/100</f>
        <v>635599.247664759</v>
      </c>
      <c r="EG54" s="18" t="n">
        <f aca="false">EG25*'Taux avec population simulée'!CP124/100</f>
        <v>639396.835787267</v>
      </c>
      <c r="EH54" s="18" t="n">
        <f aca="false">EH25*'Taux avec population simulée'!CQ124/100</f>
        <v>638763.400105744</v>
      </c>
      <c r="EI54" s="18" t="n">
        <f aca="false">EI25*'Taux avec population simulée'!CR124/100</f>
        <v>650884.413775911</v>
      </c>
      <c r="EJ54" s="18" t="n">
        <f aca="false">EJ25*'Taux avec population simulée'!CS124/100</f>
        <v>647775.737389836</v>
      </c>
      <c r="EK54" s="18" t="n">
        <f aca="false">EK25*'Taux avec population simulée'!CT124/100</f>
        <v>653869.025530094</v>
      </c>
      <c r="EL54" s="18" t="n">
        <f aca="false">EL25*'Taux avec population simulée'!CU124/100</f>
        <v>654731.426020066</v>
      </c>
      <c r="EM54" s="18" t="n">
        <f aca="false">EM25*'Taux avec population simulée'!CV124/100</f>
        <v>657248.021601914</v>
      </c>
      <c r="EN54" s="18" t="n">
        <f aca="false">EN25*'Taux avec population simulée'!CW124/100</f>
        <v>656384.612456399</v>
      </c>
      <c r="EO54" s="18" t="n">
        <f aca="false">EO25*'Taux avec population simulée'!CX124/100</f>
        <v>658469.503465488</v>
      </c>
      <c r="EP54" s="18" t="n">
        <f aca="false">EP25*'Taux avec population simulée'!CY124/100</f>
        <v>670006.50557578</v>
      </c>
      <c r="EQ54" s="18" t="n">
        <f aca="false">EQ25*'Taux avec population simulée'!CZ124/100</f>
        <v>672653.217722781</v>
      </c>
      <c r="ER54" s="18" t="n">
        <f aca="false">ER25*'Taux avec population simulée'!DA124/100</f>
        <v>684186.185210897</v>
      </c>
      <c r="ES54" s="18" t="n">
        <f aca="false">ES25*'Taux avec population simulée'!DB124/100</f>
        <v>690973.428365308</v>
      </c>
      <c r="ET54" s="18" t="n">
        <f aca="false">ET25*'Taux avec population simulée'!DC124/100</f>
        <v>706509.749706873</v>
      </c>
      <c r="EU54" s="18" t="n">
        <f aca="false">EU25*'Taux avec population simulée'!DD124/100</f>
        <v>697410.668046011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313802.266989079</v>
      </c>
      <c r="HC54" s="18" t="n">
        <f aca="false">HC25*'Taux avec population simulée'!O138/100</f>
        <v>316338.796424218</v>
      </c>
      <c r="HD54" s="18" t="n">
        <f aca="false">HD25*'Taux avec population simulée'!P138/100</f>
        <v>311537.730254215</v>
      </c>
      <c r="HE54" s="18" t="n">
        <f aca="false">HE25*'Taux avec population simulée'!Q138/100</f>
        <v>318511.916525379</v>
      </c>
      <c r="HF54" s="18" t="n">
        <f aca="false">HF25*'Taux avec population simulée'!R138/100</f>
        <v>320205.381449707</v>
      </c>
      <c r="HG54" s="18" t="n">
        <f aca="false">HG25*'Taux avec population simulée'!S138/100</f>
        <v>325666.678863116</v>
      </c>
      <c r="HH54" s="18" t="n">
        <f aca="false">HH25*'Taux avec population simulée'!T138/100</f>
        <v>329626.93772314</v>
      </c>
      <c r="HI54" s="18" t="n">
        <f aca="false">HI25*'Taux avec population simulée'!U138/100</f>
        <v>334083.780766238</v>
      </c>
      <c r="HJ54" s="18" t="n">
        <f aca="false">HJ25*'Taux avec population simulée'!V138/100</f>
        <v>333378.969806396</v>
      </c>
      <c r="HK54" s="18" t="n">
        <f aca="false">HK25*'Taux avec population simulée'!W138/100</f>
        <v>339813.685078675</v>
      </c>
      <c r="HL54" s="18" t="n">
        <f aca="false">HL25*'Taux avec population simulée'!X138/100</f>
        <v>341438.869677829</v>
      </c>
      <c r="HM54" s="18" t="n">
        <f aca="false">HM25*'Taux avec population simulée'!Y138/100</f>
        <v>334715.796999243</v>
      </c>
      <c r="HN54" s="18" t="n">
        <f aca="false">HN25*'Taux avec population simulée'!Z138/100</f>
        <v>335295.897613108</v>
      </c>
      <c r="HO54" s="18" t="n">
        <f aca="false">HO25*'Taux avec population simulée'!AA138/100</f>
        <v>336237.150360118</v>
      </c>
      <c r="HP54" s="18" t="n">
        <f aca="false">HP25*'Taux avec population simulée'!AB138/100</f>
        <v>333338.904491626</v>
      </c>
      <c r="HQ54" s="18" t="n">
        <f aca="false">HQ25*'Taux avec population simulée'!AC138/100</f>
        <v>334606.887059091</v>
      </c>
      <c r="HR54" s="18" t="n">
        <f aca="false">HR25*'Taux avec population simulée'!AD138/100</f>
        <v>338836.31711835</v>
      </c>
      <c r="HS54" s="18" t="n">
        <f aca="false">HS25*'Taux avec population simulée'!AE138/100</f>
        <v>340749.294823605</v>
      </c>
      <c r="HT54" s="18" t="n">
        <f aca="false">HT25*'Taux avec population simulée'!AF138/100</f>
        <v>345330.84821268</v>
      </c>
      <c r="HU54" s="18" t="n">
        <f aca="false">HU25*'Taux avec population simulée'!AG138/100</f>
        <v>344326.958142577</v>
      </c>
      <c r="HV54" s="18" t="n">
        <f aca="false">HV25*'Taux avec population simulée'!AH138/100</f>
        <v>337689.659095613</v>
      </c>
      <c r="HW54" s="18" t="n">
        <f aca="false">HW25*'Taux avec population simulée'!AI138/100</f>
        <v>341614.931342738</v>
      </c>
      <c r="HX54" s="18" t="n">
        <f aca="false">HX25*'Taux avec population simulée'!AJ138/100</f>
        <v>339870.115099479</v>
      </c>
      <c r="HY54" s="18" t="n">
        <f aca="false">HY25*'Taux avec population simulée'!AK138/100</f>
        <v>341705.783676232</v>
      </c>
      <c r="HZ54" s="18" t="n">
        <f aca="false">HZ25*'Taux avec population simulée'!AL138/100</f>
        <v>334630.023367621</v>
      </c>
      <c r="IA54" s="18" t="n">
        <f aca="false">IA25*'Taux avec population simulée'!AM138/100</f>
        <v>326332.553108603</v>
      </c>
      <c r="IB54" s="18" t="n">
        <f aca="false">IB25*'Taux avec population simulée'!AN138/100</f>
        <v>330664.685805725</v>
      </c>
      <c r="IC54" s="18" t="n">
        <f aca="false">IC25*'Taux avec population simulée'!AO138/100</f>
        <v>330155.687018073</v>
      </c>
      <c r="ID54" s="18" t="n">
        <f aca="false">ID25*'Taux avec population simulée'!AP138/100</f>
        <v>333462.486237186</v>
      </c>
      <c r="IE54" s="18" t="n">
        <f aca="false">IE25*'Taux avec population simulée'!AQ138/100</f>
        <v>337094.322376131</v>
      </c>
      <c r="IF54" s="18" t="n">
        <f aca="false">IF25*'Taux avec population simulée'!AR138/100</f>
        <v>340138.157698298</v>
      </c>
      <c r="IG54" s="18" t="n">
        <f aca="false">IG25*'Taux avec population simulée'!AS138/100</f>
        <v>355081.3915074</v>
      </c>
      <c r="IH54" s="18" t="n">
        <f aca="false">IH25*'Taux avec population simulée'!AT138/100</f>
        <v>361439.361951385</v>
      </c>
      <c r="II54" s="18" t="n">
        <f aca="false">II25*'Taux avec population simulée'!AU138/100</f>
        <v>362403.186706717</v>
      </c>
      <c r="IJ54" s="18" t="n">
        <f aca="false">IJ25*'Taux avec population simulée'!AV138/100</f>
        <v>370206.329983492</v>
      </c>
      <c r="IK54" s="18" t="n">
        <f aca="false">IK25*'Taux avec population simulée'!AW138/100</f>
        <v>371684.796528556</v>
      </c>
      <c r="IL54" s="18" t="n">
        <f aca="false">IL25*'Taux avec population simulée'!AX138/100</f>
        <v>369035.407051809</v>
      </c>
      <c r="IM54" s="18" t="n">
        <f aca="false">IM25*'Taux avec population simulée'!AY138/100</f>
        <v>373055.481733885</v>
      </c>
      <c r="IN54" s="18" t="n">
        <f aca="false">IN25*'Taux avec population simulée'!AZ138/100</f>
        <v>372346.720672587</v>
      </c>
      <c r="IO54" s="18" t="n">
        <f aca="false">IO25*'Taux avec population simulée'!BA138/100</f>
        <v>367745.41677623</v>
      </c>
      <c r="IP54" s="18" t="n">
        <f aca="false">IP25*'Taux avec population simulée'!BB138/100</f>
        <v>369004.934840575</v>
      </c>
      <c r="IQ54" s="18" t="n">
        <f aca="false">IQ25*'Taux avec population simulée'!BC138/100</f>
        <v>366698.075590108</v>
      </c>
      <c r="IR54" s="18" t="n">
        <f aca="false">IR25*'Taux avec population simulée'!BD138/100</f>
        <v>370157.235865392</v>
      </c>
      <c r="IS54" s="18" t="n">
        <f aca="false">IS25*'Taux avec population simulée'!BE138/100</f>
        <v>360228.373704932</v>
      </c>
      <c r="IT54" s="18" t="n">
        <f aca="false">IT25*'Taux avec population simulée'!BF138/100</f>
        <v>362630.035390349</v>
      </c>
      <c r="IU54" s="18" t="n">
        <f aca="false">IU25*'Taux avec population simulée'!BG138/100</f>
        <v>358059.203705226</v>
      </c>
      <c r="IV54" s="18" t="n">
        <f aca="false">IV25*'Taux avec population simulée'!BH138/100</f>
        <v>353005.89534223</v>
      </c>
      <c r="IW54" s="18" t="n">
        <f aca="false">IW25*'Taux avec population simulée'!BI138/100</f>
        <v>356439.097807944</v>
      </c>
      <c r="IX54" s="18" t="n">
        <f aca="false">IX25*'Taux avec population simulée'!BJ138/100</f>
        <v>347789.50421911</v>
      </c>
      <c r="IY54" s="18" t="n">
        <f aca="false">IY25*'Taux avec population simulée'!BK138/100</f>
        <v>344612.494047845</v>
      </c>
      <c r="IZ54" s="18" t="n">
        <f aca="false">IZ25*'Taux avec population simulée'!BL138/100</f>
        <v>340565.897255992</v>
      </c>
      <c r="JA54" s="18" t="n">
        <f aca="false">JA25*'Taux avec population simulée'!BM138/100</f>
        <v>335601.184025657</v>
      </c>
      <c r="JB54" s="18" t="n">
        <f aca="false">JB25*'Taux avec population simulée'!BN138/100</f>
        <v>334403.174683989</v>
      </c>
      <c r="JC54" s="18" t="n">
        <f aca="false">JC25*'Taux avec population simulée'!BO138/100</f>
        <v>336754.613650891</v>
      </c>
      <c r="JD54" s="18" t="n">
        <f aca="false">JD25*'Taux avec population simulée'!BP138/100</f>
        <v>335694.857860192</v>
      </c>
      <c r="JE54" s="18" t="n">
        <f aca="false">JE25*'Taux avec population simulée'!BQ138/100</f>
        <v>338856.631925839</v>
      </c>
      <c r="JF54" s="18" t="n">
        <f aca="false">JF25*'Taux avec population simulée'!BR138/100</f>
        <v>343715.256717062</v>
      </c>
      <c r="JG54" s="18" t="n">
        <f aca="false">JG25*'Taux avec population simulée'!BS138/100</f>
        <v>341037.652229913</v>
      </c>
      <c r="JH54" s="18" t="n">
        <f aca="false">JH25*'Taux avec population simulée'!BT138/100</f>
        <v>339796.191772225</v>
      </c>
      <c r="JI54" s="18" t="n">
        <f aca="false">JI25*'Taux avec population simulée'!BU138/100</f>
        <v>356867.965966054</v>
      </c>
      <c r="JJ54" s="18" t="n">
        <f aca="false">JJ25*'Taux avec population simulée'!BV138/100</f>
        <v>361964.161144862</v>
      </c>
      <c r="JK54" s="18" t="n">
        <f aca="false">JK25*'Taux avec population simulée'!BW138/100</f>
        <v>366501.69911771</v>
      </c>
      <c r="JL54" s="18" t="n">
        <f aca="false">JL25*'Taux avec population simulée'!BX138/100</f>
        <v>371776.213162259</v>
      </c>
      <c r="JM54" s="18" t="n">
        <f aca="false">JM25*'Taux avec population simulée'!BY138/100</f>
        <v>379772.347110183</v>
      </c>
      <c r="JN54" s="18" t="n">
        <f aca="false">JN25*'Taux avec population simulée'!BZ138/100</f>
        <v>376645.559657434</v>
      </c>
      <c r="JO54" s="18" t="n">
        <f aca="false">JO25*'Taux avec population simulée'!CA138/100</f>
        <v>383043.031115982</v>
      </c>
      <c r="JP54" s="18" t="n">
        <f aca="false">JP25*'Taux avec population simulée'!CB138/100</f>
        <v>389421.880667664</v>
      </c>
      <c r="JQ54" s="18" t="n">
        <f aca="false">JQ25*'Taux avec population simulée'!CC138/100</f>
        <v>383659.246943162</v>
      </c>
      <c r="JR54" s="18" t="n">
        <f aca="false">JR25*'Taux avec population simulée'!CD138/100</f>
        <v>393465.09165827</v>
      </c>
      <c r="JS54" s="18" t="n">
        <f aca="false">JS25*'Taux avec population simulée'!CE138/100</f>
        <v>397904.441394919</v>
      </c>
      <c r="JT54" s="18" t="n">
        <f aca="false">JT25*'Taux avec population simulée'!CF138/100</f>
        <v>403781.063761446</v>
      </c>
      <c r="JU54" s="18" t="n">
        <f aca="false">JU25*'Taux avec population simulée'!CG138/100</f>
        <v>408947.796466259</v>
      </c>
      <c r="JV54" s="18" t="n">
        <f aca="false">JV25*'Taux avec population simulée'!CH138/100</f>
        <v>416204.697141651</v>
      </c>
      <c r="JW54" s="18" t="n">
        <f aca="false">JW25*'Taux avec population simulée'!CI138/100</f>
        <v>414774.760414478</v>
      </c>
      <c r="JX54" s="18" t="n">
        <f aca="false">JX25*'Taux avec population simulée'!CJ138/100</f>
        <v>413731.93363002</v>
      </c>
      <c r="JY54" s="18" t="n">
        <f aca="false">JY25*'Taux avec population simulée'!CK138/100</f>
        <v>418343.95923033</v>
      </c>
      <c r="JZ54" s="18" t="n">
        <f aca="false">JZ25*'Taux avec population simulée'!CL138/100</f>
        <v>416747.553941785</v>
      </c>
      <c r="KA54" s="18" t="n">
        <f aca="false">KA25*'Taux avec population simulée'!CM138/100</f>
        <v>422593.13979687</v>
      </c>
      <c r="KB54" s="18" t="n">
        <f aca="false">KB25*'Taux avec population simulée'!CN138/100</f>
        <v>428904.273323587</v>
      </c>
      <c r="KC54" s="18" t="n">
        <f aca="false">KC25*'Taux avec population simulée'!CO138/100</f>
        <v>424797.296409473</v>
      </c>
      <c r="KD54" s="18" t="n">
        <f aca="false">KD25*'Taux avec population simulée'!CP138/100</f>
        <v>427384.612863336</v>
      </c>
      <c r="KE54" s="18" t="n">
        <f aca="false">KE25*'Taux avec population simulée'!CQ138/100</f>
        <v>429892.362987865</v>
      </c>
      <c r="KF54" s="18" t="n">
        <f aca="false">KF25*'Taux avec population simulée'!CR138/100</f>
        <v>429971.365016991</v>
      </c>
      <c r="KG54" s="18" t="n">
        <f aca="false">KG25*'Taux avec population simulée'!CS138/100</f>
        <v>438400.317224482</v>
      </c>
      <c r="KH54" s="18" t="n">
        <f aca="false">KH25*'Taux avec population simulée'!CT138/100</f>
        <v>443242.577309671</v>
      </c>
      <c r="KI54" s="18" t="n">
        <f aca="false">KI25*'Taux avec population simulée'!CU138/100</f>
        <v>445569.18706742</v>
      </c>
      <c r="KJ54" s="18" t="n">
        <f aca="false">KJ25*'Taux avec population simulée'!CV138/100</f>
        <v>451318.841887137</v>
      </c>
      <c r="KK54" s="18" t="n">
        <f aca="false">KK25*'Taux avec population simulée'!CW138/100</f>
        <v>464489.044442579</v>
      </c>
      <c r="KL54" s="18" t="n">
        <f aca="false">KL25*'Taux avec population simulée'!CX138/100</f>
        <v>467976.984028473</v>
      </c>
      <c r="KM54" s="18" t="n">
        <f aca="false">KM25*'Taux avec population simulée'!CY138/100</f>
        <v>470908.52360924</v>
      </c>
      <c r="KN54" s="18" t="n">
        <f aca="false">KN25*'Taux avec population simulée'!CZ138/100</f>
        <v>475837.685926468</v>
      </c>
      <c r="KO54" s="18" t="n">
        <f aca="false">KO25*'Taux avec population simulée'!DA138/100</f>
        <v>476636.735021053</v>
      </c>
      <c r="KP54" s="18" t="n">
        <f aca="false">KP25*'Taux avec population simulée'!DB138/100</f>
        <v>477608.459979297</v>
      </c>
      <c r="KQ54" s="18" t="n">
        <f aca="false">KQ25*'Taux avec population simulée'!DC138/100</f>
        <v>478813.80522367</v>
      </c>
      <c r="KR54" s="18" t="n">
        <f aca="false">KR25*'Taux avec population simulée'!DD138/100</f>
        <v>478858.384940105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AM22" colorId="64" zoomScale="50" zoomScaleNormal="50" zoomScalePageLayoutView="100" workbookViewId="0">
      <selection pane="topLeft" activeCell="AR32" activeCellId="0" sqref="AR32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0.173939708813525</v>
      </c>
      <c r="BF3" s="4" t="n">
        <f aca="false">BF15*BF7/100</f>
        <v>0.173580411106909</v>
      </c>
      <c r="BG3" s="4" t="n">
        <f aca="false">BG15*BG7/100</f>
        <v>0.173083205160887</v>
      </c>
      <c r="BH3" s="4" t="n">
        <f aca="false">BH15*BH7/100</f>
        <v>0.17271576093505</v>
      </c>
      <c r="BI3" s="4" t="n">
        <f aca="false">BI15*BI7/100</f>
        <v>0.172389792327086</v>
      </c>
      <c r="BJ3" s="4" t="n">
        <f aca="false">BJ15*BJ7/100</f>
        <v>0.171988553937446</v>
      </c>
      <c r="BK3" s="4" t="n">
        <f aca="false">BK15*BK7/100</f>
        <v>0.171575669619829</v>
      </c>
      <c r="BL3" s="4" t="n">
        <f aca="false">BL15*BL7/100</f>
        <v>0.171136927646227</v>
      </c>
      <c r="BM3" s="4" t="n">
        <f aca="false">BM15*BM7/100</f>
        <v>0.170717717867945</v>
      </c>
      <c r="BN3" s="4" t="n">
        <f aca="false">BN15*BN7/100</f>
        <v>0.170428947999851</v>
      </c>
      <c r="BO3" s="4" t="n">
        <f aca="false">BO15*BO7/100</f>
        <v>0.16994211350126</v>
      </c>
      <c r="BP3" s="4" t="n">
        <f aca="false">BP15*BP7/100</f>
        <v>0.169320382489947</v>
      </c>
      <c r="BQ3" s="4" t="n">
        <f aca="false">BQ15*BQ7/100</f>
        <v>0.169011966196754</v>
      </c>
      <c r="BR3" s="4" t="n">
        <f aca="false">BR15*BR7/100</f>
        <v>0.168666821829508</v>
      </c>
      <c r="BS3" s="4" t="n">
        <f aca="false">BS15*BS7/100</f>
        <v>0.168178213508911</v>
      </c>
      <c r="BT3" s="4" t="n">
        <f aca="false">BT15*BT7/100</f>
        <v>0.167660386162779</v>
      </c>
      <c r="BU3" s="4" t="n">
        <f aca="false">BU15*BU7/100</f>
        <v>0.167184907545789</v>
      </c>
      <c r="BV3" s="4" t="n">
        <f aca="false">BV15*BV7/100</f>
        <v>0.166768297327677</v>
      </c>
      <c r="BW3" s="4" t="n">
        <f aca="false">BW15*BW7/100</f>
        <v>0.166506254504365</v>
      </c>
      <c r="BX3" s="4" t="n">
        <f aca="false">BX15*BX7/100</f>
        <v>0.166242676677709</v>
      </c>
      <c r="BY3" s="4" t="n">
        <f aca="false">BY15*BY7/100</f>
        <v>0.165790609619692</v>
      </c>
      <c r="BZ3" s="4" t="n">
        <f aca="false">BZ15*BZ7/100</f>
        <v>0.165357790963045</v>
      </c>
      <c r="CA3" s="4" t="n">
        <f aca="false">CA15*CA7/100</f>
        <v>0.164974638358248</v>
      </c>
      <c r="CB3" s="4" t="n">
        <f aca="false">CB15*CB7/100</f>
        <v>0.164574784280946</v>
      </c>
      <c r="CC3" s="4" t="n">
        <f aca="false">CC15*CC7/100</f>
        <v>0.164220051675829</v>
      </c>
      <c r="CD3" s="4" t="n">
        <f aca="false">CD15*CD7/100</f>
        <v>0.163786458748651</v>
      </c>
      <c r="CE3" s="4" t="n">
        <f aca="false">CE15*CE7/100</f>
        <v>0.163540259433893</v>
      </c>
      <c r="CF3" s="4" t="n">
        <f aca="false">CF15*CF7/100</f>
        <v>0.163103762403558</v>
      </c>
      <c r="CG3" s="4" t="n">
        <f aca="false">CG15*CG7/100</f>
        <v>0.162836225178327</v>
      </c>
      <c r="CH3" s="4" t="n">
        <f aca="false">CH15*CH7/100</f>
        <v>0.162569514379069</v>
      </c>
      <c r="CI3" s="4" t="n">
        <f aca="false">CI15*CI7/100</f>
        <v>0.16229335729936</v>
      </c>
      <c r="CJ3" s="4" t="n">
        <f aca="false">CJ15*CJ7/100</f>
        <v>0.162099294790313</v>
      </c>
      <c r="CK3" s="4" t="n">
        <f aca="false">CK15*CK7/100</f>
        <v>0.161807175932187</v>
      </c>
      <c r="CL3" s="4" t="n">
        <f aca="false">CL15*CL7/100</f>
        <v>0.161466165363126</v>
      </c>
      <c r="CM3" s="4" t="n">
        <f aca="false">CM15*CM7/100</f>
        <v>0.161026709895069</v>
      </c>
      <c r="CN3" s="4" t="n">
        <f aca="false">CN15*CN7/100</f>
        <v>0.160468911940939</v>
      </c>
      <c r="CO3" s="4" t="n">
        <f aca="false">CO15*CO7/100</f>
        <v>0.160105510728613</v>
      </c>
      <c r="CP3" s="4" t="n">
        <f aca="false">CP15*CP7/100</f>
        <v>0.15953099096153</v>
      </c>
      <c r="CQ3" s="4" t="n">
        <f aca="false">CQ15*CQ7/100</f>
        <v>0.159132675419576</v>
      </c>
      <c r="CR3" s="4" t="n">
        <f aca="false">CR15*CR7/100</f>
        <v>0.158709000267088</v>
      </c>
      <c r="CS3" s="4" t="n">
        <f aca="false">CS15*CS7/100</f>
        <v>0.158331969049272</v>
      </c>
      <c r="CT3" s="4" t="n">
        <f aca="false">CT15*CT7/100</f>
        <v>0.158001685496735</v>
      </c>
      <c r="CU3" s="4" t="n">
        <f aca="false">CU15*CU7/100</f>
        <v>0.157556285786125</v>
      </c>
      <c r="CV3" s="4" t="n">
        <f aca="false">CV15*CV7/100</f>
        <v>0.157091394519656</v>
      </c>
      <c r="CW3" s="4" t="n">
        <f aca="false">CW15*CW7/100</f>
        <v>0.156582055590231</v>
      </c>
      <c r="CX3" s="4" t="n">
        <f aca="false">CX15*CX7/100</f>
        <v>0.156142445708811</v>
      </c>
      <c r="CY3" s="4" t="n">
        <f aca="false">CY15*CY7/100</f>
        <v>0.155837372905689</v>
      </c>
      <c r="CZ3" s="4" t="n">
        <f aca="false">CZ15*CZ7/100</f>
        <v>0.15544864799598</v>
      </c>
      <c r="DA3" s="4" t="n">
        <f aca="false">DA15*DA7/100</f>
        <v>0.154997362625024</v>
      </c>
      <c r="DB3" s="4" t="n">
        <f aca="false">DB15*DB7/100</f>
        <v>0.154608799348736</v>
      </c>
      <c r="DC3" s="4" t="n">
        <f aca="false">DC15*DC7/100</f>
        <v>0.154258847583131</v>
      </c>
      <c r="DD3" s="4" t="n">
        <f aca="false">DD15*DD7/100</f>
        <v>0.153956988570735</v>
      </c>
      <c r="DE3" s="4" t="n">
        <f aca="false">DE15*DE7/100</f>
        <v>0.153884043542475</v>
      </c>
      <c r="DF3" s="4" t="n">
        <f aca="false">DF15*DF7/100</f>
        <v>0.153944590969479</v>
      </c>
      <c r="DG3" s="4" t="n">
        <f aca="false">DG15*DG7/100</f>
        <v>0.153917282032404</v>
      </c>
      <c r="DH3" s="4" t="n">
        <f aca="false">DH15*DH7/100</f>
        <v>0.153952566014347</v>
      </c>
      <c r="DI3" s="4" t="n">
        <f aca="false">DI15*DI7/100</f>
        <v>0.153838167939933</v>
      </c>
      <c r="DJ3" s="4" t="n">
        <f aca="false">DJ15*DJ7/100</f>
        <v>0.153737334191054</v>
      </c>
      <c r="DK3" s="4" t="n">
        <f aca="false">DK15*DK7/100</f>
        <v>0.153647228418758</v>
      </c>
      <c r="DL3" s="4" t="n">
        <f aca="false">DL15*DL7/100</f>
        <v>0.153739286689593</v>
      </c>
      <c r="DM3" s="4" t="n">
        <f aca="false">DM15*DM7/100</f>
        <v>0.153792928880566</v>
      </c>
      <c r="DN3" s="4" t="n">
        <f aca="false">DN15*DN7/100</f>
        <v>0.153824593842322</v>
      </c>
      <c r="DO3" s="4" t="n">
        <f aca="false">DO15*DO7/100</f>
        <v>0.153854985496283</v>
      </c>
      <c r="DP3" s="4" t="n">
        <f aca="false">DP15*DP7/100</f>
        <v>0.153847840257197</v>
      </c>
      <c r="DQ3" s="4" t="n">
        <f aca="false">DQ15*DQ7/100</f>
        <v>0.153915779011385</v>
      </c>
      <c r="DR3" s="4" t="n">
        <f aca="false">DR15*DR7/100</f>
        <v>0.153823708333838</v>
      </c>
      <c r="DS3" s="4" t="n">
        <f aca="false">DS15*DS7/100</f>
        <v>0.153873231618606</v>
      </c>
      <c r="DT3" s="4" t="n">
        <f aca="false">DT15*DT7/100</f>
        <v>0.153879805661173</v>
      </c>
      <c r="DU3" s="4" t="n">
        <f aca="false">DU15*DU7/100</f>
        <v>0.153833313427553</v>
      </c>
      <c r="DV3" s="4" t="n">
        <f aca="false">DV15*DV7/100</f>
        <v>0.153878191834783</v>
      </c>
      <c r="DW3" s="4" t="n">
        <f aca="false">DW15*DW7/100</f>
        <v>0.153878770372652</v>
      </c>
      <c r="DX3" s="4" t="n">
        <f aca="false">DX15*DX7/100</f>
        <v>0.15380185402232</v>
      </c>
      <c r="DY3" s="4" t="n">
        <f aca="false">DY15*DY7/100</f>
        <v>0.153894985151047</v>
      </c>
      <c r="DZ3" s="4" t="n">
        <f aca="false">DZ15*DZ7/100</f>
        <v>0.153866974990711</v>
      </c>
      <c r="EA3" s="4" t="n">
        <f aca="false">EA15*EA7/100</f>
        <v>0.153854934881274</v>
      </c>
      <c r="EB3" s="4" t="n">
        <f aca="false">EB15*EB7/100</f>
        <v>0.153881337765699</v>
      </c>
      <c r="EC3" s="4" t="n">
        <f aca="false">EC15*EC7/100</f>
        <v>0.153816915058103</v>
      </c>
      <c r="ED3" s="4" t="n">
        <f aca="false">ED15*ED7/100</f>
        <v>0.153970200747772</v>
      </c>
      <c r="EE3" s="4" t="n">
        <f aca="false">EE15*EE7/100</f>
        <v>0.153874197286489</v>
      </c>
      <c r="EF3" s="4" t="n">
        <f aca="false">EF15*EF7/100</f>
        <v>0.153908334967865</v>
      </c>
      <c r="EG3" s="4" t="n">
        <f aca="false">EG15*EG7/100</f>
        <v>0.15382427528196</v>
      </c>
      <c r="EH3" s="4" t="n">
        <f aca="false">EH15*EH7/100</f>
        <v>0.153833846644291</v>
      </c>
      <c r="EI3" s="4" t="n">
        <f aca="false">EI15*EI7/100</f>
        <v>0.153819063383179</v>
      </c>
      <c r="EJ3" s="4" t="n">
        <f aca="false">EJ15*EJ7/100</f>
        <v>0.153743998835365</v>
      </c>
      <c r="EK3" s="4" t="n">
        <f aca="false">EK15*EK7/100</f>
        <v>0.153742762933907</v>
      </c>
      <c r="EL3" s="4" t="n">
        <f aca="false">EL15*EL7/100</f>
        <v>0.153716011253497</v>
      </c>
      <c r="EM3" s="4" t="n">
        <f aca="false">EM15*EM7/100</f>
        <v>0.15366677401127</v>
      </c>
      <c r="EN3" s="4" t="n">
        <f aca="false">EN15*EN7/100</f>
        <v>0.153695777256732</v>
      </c>
      <c r="EO3" s="4" t="n">
        <f aca="false">EO15*EO7/100</f>
        <v>0.153748841410876</v>
      </c>
      <c r="EP3" s="4" t="n">
        <f aca="false">EP15*EP7/100</f>
        <v>0.153761221371532</v>
      </c>
      <c r="EQ3" s="4" t="n">
        <f aca="false">EQ15*EQ7/100</f>
        <v>0.153787418877617</v>
      </c>
      <c r="ER3" s="4" t="n">
        <f aca="false">ER15*ER7/100</f>
        <v>0.153792542110968</v>
      </c>
      <c r="ES3" s="4" t="n">
        <f aca="false">ES15*ES7/100</f>
        <v>0.153865114127775</v>
      </c>
      <c r="ET3" s="4" t="n">
        <f aca="false">ET15*ET7/100</f>
        <v>0.153952428096514</v>
      </c>
      <c r="EU3" s="4" t="n">
        <f aca="false">EU15*EU7/100</f>
        <v>0.153944853544381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0.077398963368895</v>
      </c>
      <c r="HC3" s="4" t="n">
        <f aca="false">HC15*HC7/100</f>
        <v>0.077094615512953</v>
      </c>
      <c r="HD3" s="4" t="n">
        <f aca="false">HD15*HD7/100</f>
        <v>0.0768628480512393</v>
      </c>
      <c r="HE3" s="4" t="n">
        <f aca="false">HE15*HE7/100</f>
        <v>0.0765482286958759</v>
      </c>
      <c r="HF3" s="4" t="n">
        <f aca="false">HF15*HF7/100</f>
        <v>0.0761676142539804</v>
      </c>
      <c r="HG3" s="4" t="n">
        <f aca="false">HG15*HG7/100</f>
        <v>0.075946087285688</v>
      </c>
      <c r="HH3" s="4" t="n">
        <f aca="false">HH15*HH7/100</f>
        <v>0.0757467555119194</v>
      </c>
      <c r="HI3" s="4" t="n">
        <f aca="false">HI15*HI7/100</f>
        <v>0.0755491526563927</v>
      </c>
      <c r="HJ3" s="4" t="n">
        <f aca="false">HJ15*HJ7/100</f>
        <v>0.0752505502030498</v>
      </c>
      <c r="HK3" s="4" t="n">
        <f aca="false">HK15*HK7/100</f>
        <v>0.0749960868619526</v>
      </c>
      <c r="HL3" s="4" t="n">
        <f aca="false">HL15*HL7/100</f>
        <v>0.0747316767018701</v>
      </c>
      <c r="HM3" s="4" t="n">
        <f aca="false">HM15*HM7/100</f>
        <v>0.0743861131695998</v>
      </c>
      <c r="HN3" s="4" t="n">
        <f aca="false">HN15*HN7/100</f>
        <v>0.0740725305871639</v>
      </c>
      <c r="HO3" s="4" t="n">
        <f aca="false">HO15*HO7/100</f>
        <v>0.0738029448351719</v>
      </c>
      <c r="HP3" s="4" t="n">
        <f aca="false">HP15*HP7/100</f>
        <v>0.0735873086303901</v>
      </c>
      <c r="HQ3" s="4" t="n">
        <f aca="false">HQ15*HQ7/100</f>
        <v>0.0733730711025257</v>
      </c>
      <c r="HR3" s="4" t="n">
        <f aca="false">HR15*HR7/100</f>
        <v>0.073176049912721</v>
      </c>
      <c r="HS3" s="4" t="n">
        <f aca="false">HS15*HS7/100</f>
        <v>0.0728658014166874</v>
      </c>
      <c r="HT3" s="4" t="n">
        <f aca="false">HT15*HT7/100</f>
        <v>0.0725601799435737</v>
      </c>
      <c r="HU3" s="4" t="n">
        <f aca="false">HU15*HU7/100</f>
        <v>0.0722239290486849</v>
      </c>
      <c r="HV3" s="4" t="n">
        <f aca="false">HV15*HV7/100</f>
        <v>0.0719455545977987</v>
      </c>
      <c r="HW3" s="4" t="n">
        <f aca="false">HW15*HW7/100</f>
        <v>0.0716884136259942</v>
      </c>
      <c r="HX3" s="4" t="n">
        <f aca="false">HX15*HX7/100</f>
        <v>0.0713708384286439</v>
      </c>
      <c r="HY3" s="4" t="n">
        <f aca="false">HY15*HY7/100</f>
        <v>0.0710106919972749</v>
      </c>
      <c r="HZ3" s="4" t="n">
        <f aca="false">HZ15*HZ7/100</f>
        <v>0.0707129899092018</v>
      </c>
      <c r="IA3" s="4" t="n">
        <f aca="false">IA15*IA7/100</f>
        <v>0.0704085559932254</v>
      </c>
      <c r="IB3" s="4" t="n">
        <f aca="false">IB15*IB7/100</f>
        <v>0.0700993415925359</v>
      </c>
      <c r="IC3" s="4" t="n">
        <f aca="false">IC15*IC7/100</f>
        <v>0.0698228326948416</v>
      </c>
      <c r="ID3" s="4" t="n">
        <f aca="false">ID15*ID7/100</f>
        <v>0.0695363618373298</v>
      </c>
      <c r="IE3" s="4" t="n">
        <f aca="false">IE15*IE7/100</f>
        <v>0.069219313083129</v>
      </c>
      <c r="IF3" s="4" t="n">
        <f aca="false">IF15*IF7/100</f>
        <v>0.0689490122494166</v>
      </c>
      <c r="IG3" s="4" t="n">
        <f aca="false">IG15*IG7/100</f>
        <v>0.0686612318278574</v>
      </c>
      <c r="IH3" s="4" t="n">
        <f aca="false">IH15*IH7/100</f>
        <v>0.0683537404838567</v>
      </c>
      <c r="II3" s="4" t="n">
        <f aca="false">II15*II7/100</f>
        <v>0.0680841916948496</v>
      </c>
      <c r="IJ3" s="4" t="n">
        <f aca="false">IJ15*IJ7/100</f>
        <v>0.067844600686958</v>
      </c>
      <c r="IK3" s="4" t="n">
        <f aca="false">IK15*IK7/100</f>
        <v>0.067593898597064</v>
      </c>
      <c r="IL3" s="4" t="n">
        <f aca="false">IL15*IL7/100</f>
        <v>0.0672510297899128</v>
      </c>
      <c r="IM3" s="4" t="n">
        <f aca="false">IM15*IM7/100</f>
        <v>0.0669717511445944</v>
      </c>
      <c r="IN3" s="4" t="n">
        <f aca="false">IN15*IN7/100</f>
        <v>0.0667138192715986</v>
      </c>
      <c r="IO3" s="4" t="n">
        <f aca="false">IO15*IO7/100</f>
        <v>0.0664914495512055</v>
      </c>
      <c r="IP3" s="4" t="n">
        <f aca="false">IP15*IP7/100</f>
        <v>0.0662376941129538</v>
      </c>
      <c r="IQ3" s="4" t="n">
        <f aca="false">IQ15*IQ7/100</f>
        <v>0.0659280814911682</v>
      </c>
      <c r="IR3" s="4" t="n">
        <f aca="false">IR15*IR7/100</f>
        <v>0.0657111967439043</v>
      </c>
      <c r="IS3" s="4" t="n">
        <f aca="false">IS15*IS7/100</f>
        <v>0.0653709717868517</v>
      </c>
      <c r="IT3" s="4" t="n">
        <f aca="false">IT15*IT7/100</f>
        <v>0.0650841175803664</v>
      </c>
      <c r="IU3" s="4" t="n">
        <f aca="false">IU15*IU7/100</f>
        <v>0.0648208448529971</v>
      </c>
      <c r="IV3" s="4" t="n">
        <f aca="false">IV15*IV7/100</f>
        <v>0.0644853614839279</v>
      </c>
      <c r="IW3" s="4" t="n">
        <f aca="false">IW15*IW7/100</f>
        <v>0.0642145291837233</v>
      </c>
      <c r="IX3" s="4" t="n">
        <f aca="false">IX15*IX7/100</f>
        <v>0.0639012564998527</v>
      </c>
      <c r="IY3" s="4" t="n">
        <f aca="false">IY15*IY7/100</f>
        <v>0.06369911540053</v>
      </c>
      <c r="IZ3" s="4" t="n">
        <f aca="false">IZ15*IZ7/100</f>
        <v>0.0634400430032397</v>
      </c>
      <c r="JA3" s="4" t="n">
        <f aca="false">JA15*JA7/100</f>
        <v>0.0631035184043938</v>
      </c>
      <c r="JB3" s="4" t="n">
        <f aca="false">JB15*JB7/100</f>
        <v>0.0632248887536622</v>
      </c>
      <c r="JC3" s="4" t="n">
        <f aca="false">JC15*JC7/100</f>
        <v>0.0632428804650119</v>
      </c>
      <c r="JD3" s="4" t="n">
        <f aca="false">JD15*JD7/100</f>
        <v>0.0632023670824922</v>
      </c>
      <c r="JE3" s="4" t="n">
        <f aca="false">JE15*JE7/100</f>
        <v>0.0631672064064739</v>
      </c>
      <c r="JF3" s="4" t="n">
        <f aca="false">JF15*JF7/100</f>
        <v>0.0630992828886969</v>
      </c>
      <c r="JG3" s="4" t="n">
        <f aca="false">JG15*JG7/100</f>
        <v>0.0631179718390526</v>
      </c>
      <c r="JH3" s="4" t="n">
        <f aca="false">JH15*JH7/100</f>
        <v>0.0630542217991382</v>
      </c>
      <c r="JI3" s="4" t="n">
        <f aca="false">JI15*JI7/100</f>
        <v>0.0631866756531195</v>
      </c>
      <c r="JJ3" s="4" t="n">
        <f aca="false">JJ15*JJ7/100</f>
        <v>0.0631420085171277</v>
      </c>
      <c r="JK3" s="4" t="n">
        <f aca="false">JK15*JK7/100</f>
        <v>0.0631135344076957</v>
      </c>
      <c r="JL3" s="4" t="n">
        <f aca="false">JL15*JL7/100</f>
        <v>0.0630832225937972</v>
      </c>
      <c r="JM3" s="4" t="n">
        <f aca="false">JM15*JM7/100</f>
        <v>0.063138330835046</v>
      </c>
      <c r="JN3" s="4" t="n">
        <f aca="false">JN15*JN7/100</f>
        <v>0.0631051062773476</v>
      </c>
      <c r="JO3" s="4" t="n">
        <f aca="false">JO15*JO7/100</f>
        <v>0.0630945185787565</v>
      </c>
      <c r="JP3" s="4" t="n">
        <f aca="false">JP15*JP7/100</f>
        <v>0.0631050404312212</v>
      </c>
      <c r="JQ3" s="4" t="n">
        <f aca="false">JQ15*JQ7/100</f>
        <v>0.0631382484465117</v>
      </c>
      <c r="JR3" s="4" t="n">
        <f aca="false">JR15*JR7/100</f>
        <v>0.0630684918713161</v>
      </c>
      <c r="JS3" s="4" t="n">
        <f aca="false">JS15*JS7/100</f>
        <v>0.0630642728641121</v>
      </c>
      <c r="JT3" s="4" t="n">
        <f aca="false">JT15*JT7/100</f>
        <v>0.0630884112622769</v>
      </c>
      <c r="JU3" s="4" t="n">
        <f aca="false">JU15*JU7/100</f>
        <v>0.0631509937253403</v>
      </c>
      <c r="JV3" s="4" t="n">
        <f aca="false">JV15*JV7/100</f>
        <v>0.0631940451497616</v>
      </c>
      <c r="JW3" s="4" t="n">
        <f aca="false">JW15*JW7/100</f>
        <v>0.0631347377926633</v>
      </c>
      <c r="JX3" s="4" t="n">
        <f aca="false">JX15*JX7/100</f>
        <v>0.0631256000738111</v>
      </c>
      <c r="JY3" s="4" t="n">
        <f aca="false">JY15*JY7/100</f>
        <v>0.0630871659197494</v>
      </c>
      <c r="JZ3" s="4" t="n">
        <f aca="false">JZ15*JZ7/100</f>
        <v>0.0631265763426533</v>
      </c>
      <c r="KA3" s="4" t="n">
        <f aca="false">KA15*KA7/100</f>
        <v>0.0631460813746709</v>
      </c>
      <c r="KB3" s="4" t="n">
        <f aca="false">KB15*KB7/100</f>
        <v>0.0631635354035416</v>
      </c>
      <c r="KC3" s="4" t="n">
        <f aca="false">KC15*KC7/100</f>
        <v>0.0630834748341361</v>
      </c>
      <c r="KD3" s="4" t="n">
        <f aca="false">KD15*KD7/100</f>
        <v>0.0631006190321029</v>
      </c>
      <c r="KE3" s="4" t="n">
        <f aca="false">KE15*KE7/100</f>
        <v>0.063106509853525</v>
      </c>
      <c r="KF3" s="4" t="n">
        <f aca="false">KF15*KF7/100</f>
        <v>0.0630704172658858</v>
      </c>
      <c r="KG3" s="4" t="n">
        <f aca="false">KG15*KG7/100</f>
        <v>0.0630714410961796</v>
      </c>
      <c r="KH3" s="4" t="n">
        <f aca="false">KH15*KH7/100</f>
        <v>0.0631399407510829</v>
      </c>
      <c r="KI3" s="4" t="n">
        <f aca="false">KI15*KI7/100</f>
        <v>0.0631710964629553</v>
      </c>
      <c r="KJ3" s="4" t="n">
        <f aca="false">KJ15*KJ7/100</f>
        <v>0.0631949457600869</v>
      </c>
      <c r="KK3" s="4" t="n">
        <f aca="false">KK15*KK7/100</f>
        <v>0.063193270382077</v>
      </c>
      <c r="KL3" s="4" t="n">
        <f aca="false">KL15*KL7/100</f>
        <v>0.0631566705025379</v>
      </c>
      <c r="KM3" s="4" t="n">
        <f aca="false">KM15*KM7/100</f>
        <v>0.0632053272278153</v>
      </c>
      <c r="KN3" s="4" t="n">
        <f aca="false">KN15*KN7/100</f>
        <v>0.0632622158425401</v>
      </c>
      <c r="KO3" s="4" t="n">
        <f aca="false">KO15*KO7/100</f>
        <v>0.0633110518642127</v>
      </c>
      <c r="KP3" s="4" t="n">
        <f aca="false">KP15*KP7/100</f>
        <v>0.0633568621876188</v>
      </c>
      <c r="KQ3" s="4" t="n">
        <f aca="false">KQ15*KQ7/100</f>
        <v>0.063374153655276</v>
      </c>
      <c r="KR3" s="4" t="n">
        <f aca="false">KR15*KR7/100</f>
        <v>0.0634169009384315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0.321030662620568</v>
      </c>
      <c r="BF4" s="6" t="n">
        <f aca="false">BF16*BF7/100</f>
        <v>0.320367527206466</v>
      </c>
      <c r="BG4" s="6" t="n">
        <f aca="false">BG16*BG7/100</f>
        <v>0.319449862370764</v>
      </c>
      <c r="BH4" s="6" t="n">
        <f aca="false">BH16*BH7/100</f>
        <v>0.318771691387833</v>
      </c>
      <c r="BI4" s="6" t="n">
        <f aca="false">BI16*BI7/100</f>
        <v>0.318170069602205</v>
      </c>
      <c r="BJ4" s="6" t="n">
        <f aca="false">BJ16*BJ7/100</f>
        <v>0.31742952664641</v>
      </c>
      <c r="BK4" s="6" t="n">
        <f aca="false">BK16*BK7/100</f>
        <v>0.316667489461374</v>
      </c>
      <c r="BL4" s="6" t="n">
        <f aca="false">BL16*BL7/100</f>
        <v>0.315857728266155</v>
      </c>
      <c r="BM4" s="6" t="n">
        <f aca="false">BM16*BM7/100</f>
        <v>0.31508401653686</v>
      </c>
      <c r="BN4" s="6" t="n">
        <f aca="false">BN16*BN7/100</f>
        <v>0.314551050357192</v>
      </c>
      <c r="BO4" s="6" t="n">
        <f aca="false">BO16*BO7/100</f>
        <v>0.313652527514218</v>
      </c>
      <c r="BP4" s="6" t="n">
        <f aca="false">BP16*BP7/100</f>
        <v>0.312505033822899</v>
      </c>
      <c r="BQ4" s="6" t="n">
        <f aca="false">BQ16*BQ7/100</f>
        <v>0.311935807349875</v>
      </c>
      <c r="BR4" s="6" t="n">
        <f aca="false">BR16*BR7/100</f>
        <v>0.311298793952114</v>
      </c>
      <c r="BS4" s="6" t="n">
        <f aca="false">BS16*BS7/100</f>
        <v>0.310396997266393</v>
      </c>
      <c r="BT4" s="6" t="n">
        <f aca="false">BT16*BT7/100</f>
        <v>0.309441272681215</v>
      </c>
      <c r="BU4" s="6" t="n">
        <f aca="false">BU16*BU7/100</f>
        <v>0.308563708745324</v>
      </c>
      <c r="BV4" s="6" t="n">
        <f aca="false">BV16*BV7/100</f>
        <v>0.307794794876908</v>
      </c>
      <c r="BW4" s="6" t="n">
        <f aca="false">BW16*BW7/100</f>
        <v>0.307311157289053</v>
      </c>
      <c r="BX4" s="6" t="n">
        <f aca="false">BX16*BX7/100</f>
        <v>0.306824686632521</v>
      </c>
      <c r="BY4" s="6" t="n">
        <f aca="false">BY16*BY7/100</f>
        <v>0.305990332084188</v>
      </c>
      <c r="BZ4" s="6" t="n">
        <f aca="false">BZ16*BZ7/100</f>
        <v>0.305191503219373</v>
      </c>
      <c r="CA4" s="6" t="n">
        <f aca="false">CA16*CA7/100</f>
        <v>0.304484340171661</v>
      </c>
      <c r="CB4" s="6" t="n">
        <f aca="false">CB16*CB7/100</f>
        <v>0.303746352162692</v>
      </c>
      <c r="CC4" s="6" t="n">
        <f aca="false">CC16*CC7/100</f>
        <v>0.303091642297701</v>
      </c>
      <c r="CD4" s="6" t="n">
        <f aca="false">CD16*CD7/100</f>
        <v>0.302291384405647</v>
      </c>
      <c r="CE4" s="6" t="n">
        <f aca="false">CE16*CE7/100</f>
        <v>0.301836988283608</v>
      </c>
      <c r="CF4" s="6" t="n">
        <f aca="false">CF16*CF7/100</f>
        <v>0.301031370452947</v>
      </c>
      <c r="CG4" s="6" t="n">
        <f aca="false">CG16*CG7/100</f>
        <v>0.300537592158862</v>
      </c>
      <c r="CH4" s="6" t="n">
        <f aca="false">CH16*CH7/100</f>
        <v>0.300045339152357</v>
      </c>
      <c r="CI4" s="6" t="n">
        <f aca="false">CI16*CI7/100</f>
        <v>0.299535651681387</v>
      </c>
      <c r="CJ4" s="6" t="n">
        <f aca="false">CJ16*CJ7/100</f>
        <v>0.299177481506825</v>
      </c>
      <c r="CK4" s="6" t="n">
        <f aca="false">CK16*CK7/100</f>
        <v>0.298638334286056</v>
      </c>
      <c r="CL4" s="6" t="n">
        <f aca="false">CL16*CL7/100</f>
        <v>0.298008950405326</v>
      </c>
      <c r="CM4" s="6" t="n">
        <f aca="false">CM16*CM7/100</f>
        <v>0.297197872353827</v>
      </c>
      <c r="CN4" s="6" t="n">
        <f aca="false">CN16*CN7/100</f>
        <v>0.29616837628278</v>
      </c>
      <c r="CO4" s="6" t="n">
        <f aca="false">CO16*CO7/100</f>
        <v>0.295497667260752</v>
      </c>
      <c r="CP4" s="6" t="n">
        <f aca="false">CP16*CP7/100</f>
        <v>0.294437308687236</v>
      </c>
      <c r="CQ4" s="6" t="n">
        <f aca="false">CQ16*CQ7/100</f>
        <v>0.293702160265764</v>
      </c>
      <c r="CR4" s="6" t="n">
        <f aca="false">CR16*CR7/100</f>
        <v>0.29292020704837</v>
      </c>
      <c r="CS4" s="6" t="n">
        <f aca="false">CS16*CS7/100</f>
        <v>0.292224341897684</v>
      </c>
      <c r="CT4" s="6" t="n">
        <f aca="false">CT16*CT7/100</f>
        <v>0.291614756263403</v>
      </c>
      <c r="CU4" s="6" t="n">
        <f aca="false">CU16*CU7/100</f>
        <v>0.290792707260313</v>
      </c>
      <c r="CV4" s="6" t="n">
        <f aca="false">CV16*CV7/100</f>
        <v>0.289934683797245</v>
      </c>
      <c r="CW4" s="6" t="n">
        <f aca="false">CW16*CW7/100</f>
        <v>0.288994625801706</v>
      </c>
      <c r="CX4" s="6" t="n">
        <f aca="false">CX16*CX7/100</f>
        <v>0.288183262758215</v>
      </c>
      <c r="CY4" s="6" t="n">
        <f aca="false">CY16*CY7/100</f>
        <v>0.287620207175325</v>
      </c>
      <c r="CZ4" s="6" t="n">
        <f aca="false">CZ16*CZ7/100</f>
        <v>0.286902759640244</v>
      </c>
      <c r="DA4" s="6" t="n">
        <f aca="false">DA16*DA7/100</f>
        <v>0.28606984780742</v>
      </c>
      <c r="DB4" s="6" t="n">
        <f aca="false">DB16*DB7/100</f>
        <v>0.285352698589982</v>
      </c>
      <c r="DC4" s="6" t="n">
        <f aca="false">DC16*DC7/100</f>
        <v>0.284706812449528</v>
      </c>
      <c r="DD4" s="6" t="n">
        <f aca="false">DD16*DD7/100</f>
        <v>0.28414968837804</v>
      </c>
      <c r="DE4" s="6" t="n">
        <f aca="false">DE16*DE7/100</f>
        <v>0.284015057873501</v>
      </c>
      <c r="DF4" s="6" t="n">
        <f aca="false">DF16*DF7/100</f>
        <v>0.28412680682803</v>
      </c>
      <c r="DG4" s="6" t="n">
        <f aca="false">DG16*DG7/100</f>
        <v>0.284076404270589</v>
      </c>
      <c r="DH4" s="6" t="n">
        <f aca="false">DH16*DH7/100</f>
        <v>0.284141525916362</v>
      </c>
      <c r="DI4" s="6" t="n">
        <f aca="false">DI16*DI7/100</f>
        <v>0.283930387873863</v>
      </c>
      <c r="DJ4" s="6" t="n">
        <f aca="false">DJ16*DJ7/100</f>
        <v>0.283744284738253</v>
      </c>
      <c r="DK4" s="6" t="n">
        <f aca="false">DK16*DK7/100</f>
        <v>0.283577981621022</v>
      </c>
      <c r="DL4" s="6" t="n">
        <f aca="false">DL16*DL7/100</f>
        <v>0.28374788835415</v>
      </c>
      <c r="DM4" s="6" t="n">
        <f aca="false">DM16*DM7/100</f>
        <v>0.283846892705887</v>
      </c>
      <c r="DN4" s="6" t="n">
        <f aca="false">DN16*DN7/100</f>
        <v>0.283905334931206</v>
      </c>
      <c r="DO4" s="6" t="n">
        <f aca="false">DO16*DO7/100</f>
        <v>0.283961427084492</v>
      </c>
      <c r="DP4" s="6" t="n">
        <f aca="false">DP16*DP7/100</f>
        <v>0.283948239521663</v>
      </c>
      <c r="DQ4" s="6" t="n">
        <f aca="false">DQ16*DQ7/100</f>
        <v>0.284073630229876</v>
      </c>
      <c r="DR4" s="6" t="n">
        <f aca="false">DR16*DR7/100</f>
        <v>0.283903700598383</v>
      </c>
      <c r="DS4" s="6" t="n">
        <f aca="false">DS16*DS7/100</f>
        <v>0.283995102918375</v>
      </c>
      <c r="DT4" s="6" t="n">
        <f aca="false">DT16*DT7/100</f>
        <v>0.28400723625616</v>
      </c>
      <c r="DU4" s="6" t="n">
        <f aca="false">DU16*DU7/100</f>
        <v>0.283921428175491</v>
      </c>
      <c r="DV4" s="6" t="n">
        <f aca="false">DV16*DV7/100</f>
        <v>0.284004257708256</v>
      </c>
      <c r="DW4" s="6" t="n">
        <f aca="false">DW16*DW7/100</f>
        <v>0.284005325482811</v>
      </c>
      <c r="DX4" s="6" t="n">
        <f aca="false">DX16*DX7/100</f>
        <v>0.283863365334195</v>
      </c>
      <c r="DY4" s="6" t="n">
        <f aca="false">DY16*DY7/100</f>
        <v>0.284035252180331</v>
      </c>
      <c r="DZ4" s="6" t="n">
        <f aca="false">DZ16*DZ7/100</f>
        <v>0.28398355541486</v>
      </c>
      <c r="EA4" s="6" t="n">
        <f aca="false">EA16*EA7/100</f>
        <v>0.283961333667238</v>
      </c>
      <c r="EB4" s="6" t="n">
        <f aca="false">EB16*EB7/100</f>
        <v>0.284010063974653</v>
      </c>
      <c r="EC4" s="6" t="n">
        <f aca="false">EC16*EC7/100</f>
        <v>0.283891162634364</v>
      </c>
      <c r="ED4" s="6" t="n">
        <f aca="false">ED16*ED7/100</f>
        <v>0.284174073344405</v>
      </c>
      <c r="EE4" s="6" t="n">
        <f aca="false">EE16*EE7/100</f>
        <v>0.283996885196859</v>
      </c>
      <c r="EF4" s="6" t="n">
        <f aca="false">EF16*EF7/100</f>
        <v>0.284059891180639</v>
      </c>
      <c r="EG4" s="6" t="n">
        <f aca="false">EG16*EG7/100</f>
        <v>0.283904746982401</v>
      </c>
      <c r="EH4" s="6" t="n">
        <f aca="false">EH16*EH7/100</f>
        <v>0.283922412303403</v>
      </c>
      <c r="EI4" s="6" t="n">
        <f aca="false">EI16*EI7/100</f>
        <v>0.283895127676201</v>
      </c>
      <c r="EJ4" s="6" t="n">
        <f aca="false">EJ16*EJ7/100</f>
        <v>0.283756585294544</v>
      </c>
      <c r="EK4" s="6" t="n">
        <f aca="false">EK16*EK7/100</f>
        <v>0.283754304261266</v>
      </c>
      <c r="EL4" s="6" t="n">
        <f aca="false">EL16*EL7/100</f>
        <v>0.283704930200869</v>
      </c>
      <c r="EM4" s="6" t="n">
        <f aca="false">EM16*EM7/100</f>
        <v>0.283614055813385</v>
      </c>
      <c r="EN4" s="6" t="n">
        <f aca="false">EN16*EN7/100</f>
        <v>0.283667585459791</v>
      </c>
      <c r="EO4" s="6" t="n">
        <f aca="false">EO16*EO7/100</f>
        <v>0.283765522961714</v>
      </c>
      <c r="EP4" s="6" t="n">
        <f aca="false">EP16*EP7/100</f>
        <v>0.283788371953468</v>
      </c>
      <c r="EQ4" s="6" t="n">
        <f aca="false">EQ16*EQ7/100</f>
        <v>0.283836723205722</v>
      </c>
      <c r="ER4" s="6" t="n">
        <f aca="false">ER16*ER7/100</f>
        <v>0.283846178867161</v>
      </c>
      <c r="ES4" s="6" t="n">
        <f aca="false">ES16*ES7/100</f>
        <v>0.283980120925603</v>
      </c>
      <c r="ET4" s="6" t="n">
        <f aca="false">ET16*ET7/100</f>
        <v>0.284141271369233</v>
      </c>
      <c r="EU4" s="6" t="n">
        <f aca="false">EU16*EU7/100</f>
        <v>0.284127291447645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0.189677605168184</v>
      </c>
      <c r="HC4" s="6" t="n">
        <f aca="false">HC16*HC7/100</f>
        <v>0.188931755741519</v>
      </c>
      <c r="HD4" s="6" t="n">
        <f aca="false">HD16*HD7/100</f>
        <v>0.188363775303794</v>
      </c>
      <c r="HE4" s="6" t="n">
        <f aca="false">HE16*HE7/100</f>
        <v>0.187592754048891</v>
      </c>
      <c r="HF4" s="6" t="n">
        <f aca="false">HF16*HF7/100</f>
        <v>0.186660002075365</v>
      </c>
      <c r="HG4" s="6" t="n">
        <f aca="false">HG16*HG7/100</f>
        <v>0.186117117481089</v>
      </c>
      <c r="HH4" s="6" t="n">
        <f aca="false">HH16*HH7/100</f>
        <v>0.185628625493126</v>
      </c>
      <c r="HI4" s="6" t="n">
        <f aca="false">HI16*HI7/100</f>
        <v>0.18514437047498</v>
      </c>
      <c r="HJ4" s="6" t="n">
        <f aca="false">HJ16*HJ7/100</f>
        <v>0.18441260100699</v>
      </c>
      <c r="HK4" s="6" t="n">
        <f aca="false">HK16*HK7/100</f>
        <v>0.183789000960664</v>
      </c>
      <c r="HL4" s="6" t="n">
        <f aca="false">HL16*HL7/100</f>
        <v>0.183141024763521</v>
      </c>
      <c r="HM4" s="6" t="n">
        <f aca="false">HM16*HM7/100</f>
        <v>0.182294170227213</v>
      </c>
      <c r="HN4" s="6" t="n">
        <f aca="false">HN16*HN7/100</f>
        <v>0.181525689737683</v>
      </c>
      <c r="HO4" s="6" t="n">
        <f aca="false">HO16*HO7/100</f>
        <v>0.180865029987221</v>
      </c>
      <c r="HP4" s="6" t="n">
        <f aca="false">HP16*HP7/100</f>
        <v>0.180336581580029</v>
      </c>
      <c r="HQ4" s="6" t="n">
        <f aca="false">HQ16*HQ7/100</f>
        <v>0.179811560837454</v>
      </c>
      <c r="HR4" s="6" t="n">
        <f aca="false">HR16*HR7/100</f>
        <v>0.179328731277174</v>
      </c>
      <c r="HS4" s="6" t="n">
        <f aca="false">HS16*HS7/100</f>
        <v>0.178568421459403</v>
      </c>
      <c r="HT4" s="6" t="n">
        <f aca="false">HT16*HT7/100</f>
        <v>0.177819450845522</v>
      </c>
      <c r="HU4" s="6" t="n">
        <f aca="false">HU16*HU7/100</f>
        <v>0.176995418304231</v>
      </c>
      <c r="HV4" s="6" t="n">
        <f aca="false">HV16*HV7/100</f>
        <v>0.176313220547493</v>
      </c>
      <c r="HW4" s="6" t="n">
        <f aca="false">HW16*HW7/100</f>
        <v>0.175683058571162</v>
      </c>
      <c r="HX4" s="6" t="n">
        <f aca="false">HX16*HX7/100</f>
        <v>0.174904793588372</v>
      </c>
      <c r="HY4" s="6" t="n">
        <f aca="false">HY16*HY7/100</f>
        <v>0.174022201501365</v>
      </c>
      <c r="HZ4" s="6" t="n">
        <f aca="false">HZ16*HZ7/100</f>
        <v>0.173292638511611</v>
      </c>
      <c r="IA4" s="6" t="n">
        <f aca="false">IA16*IA7/100</f>
        <v>0.172546578182106</v>
      </c>
      <c r="IB4" s="6" t="n">
        <f aca="false">IB16*IB7/100</f>
        <v>0.171788802567893</v>
      </c>
      <c r="IC4" s="6" t="n">
        <f aca="false">IC16*IC7/100</f>
        <v>0.171111176625122</v>
      </c>
      <c r="ID4" s="6" t="n">
        <f aca="false">ID16*ID7/100</f>
        <v>0.170409137426685</v>
      </c>
      <c r="IE4" s="6" t="n">
        <f aca="false">IE16*IE7/100</f>
        <v>0.169632162570682</v>
      </c>
      <c r="IF4" s="6" t="n">
        <f aca="false">IF16*IF7/100</f>
        <v>0.168969750406721</v>
      </c>
      <c r="IG4" s="6" t="n">
        <f aca="false">IG16*IG7/100</f>
        <v>0.168264501927934</v>
      </c>
      <c r="IH4" s="6" t="n">
        <f aca="false">IH16*IH7/100</f>
        <v>0.167510948918935</v>
      </c>
      <c r="II4" s="6" t="n">
        <f aca="false">II16*II7/100</f>
        <v>0.166850379751733</v>
      </c>
      <c r="IJ4" s="6" t="n">
        <f aca="false">IJ16*IJ7/100</f>
        <v>0.166263226557186</v>
      </c>
      <c r="IK4" s="6" t="n">
        <f aca="false">IK16*IK7/100</f>
        <v>0.165648844013132</v>
      </c>
      <c r="IL4" s="6" t="n">
        <f aca="false">IL16*IL7/100</f>
        <v>0.164808593299212</v>
      </c>
      <c r="IM4" s="6" t="n">
        <f aca="false">IM16*IM7/100</f>
        <v>0.16412417968031</v>
      </c>
      <c r="IN4" s="6" t="n">
        <f aca="false">IN16*IN7/100</f>
        <v>0.163492079483655</v>
      </c>
      <c r="IO4" s="6" t="n">
        <f aca="false">IO16*IO7/100</f>
        <v>0.162947129600734</v>
      </c>
      <c r="IP4" s="6" t="n">
        <f aca="false">IP16*IP7/100</f>
        <v>0.162325264375013</v>
      </c>
      <c r="IQ4" s="6" t="n">
        <f aca="false">IQ16*IQ7/100</f>
        <v>0.161566512861117</v>
      </c>
      <c r="IR4" s="6" t="n">
        <f aca="false">IR16*IR7/100</f>
        <v>0.161035004715944</v>
      </c>
      <c r="IS4" s="6" t="n">
        <f aca="false">IS16*IS7/100</f>
        <v>0.160201233147652</v>
      </c>
      <c r="IT4" s="6" t="n">
        <f aca="false">IT16*IT7/100</f>
        <v>0.159498254495868</v>
      </c>
      <c r="IU4" s="6" t="n">
        <f aca="false">IU16*IU7/100</f>
        <v>0.158853065745788</v>
      </c>
      <c r="IV4" s="6" t="n">
        <f aca="false">IV16*IV7/100</f>
        <v>0.158030914140016</v>
      </c>
      <c r="IW4" s="6" t="n">
        <f aca="false">IW16*IW7/100</f>
        <v>0.157367199538825</v>
      </c>
      <c r="IX4" s="6" t="n">
        <f aca="false">IX16*IX7/100</f>
        <v>0.156599478501555</v>
      </c>
      <c r="IY4" s="6" t="n">
        <f aca="false">IY16*IY7/100</f>
        <v>0.15610410184589</v>
      </c>
      <c r="IZ4" s="6" t="n">
        <f aca="false">IZ16*IZ7/100</f>
        <v>0.155469206625796</v>
      </c>
      <c r="JA4" s="6" t="n">
        <f aca="false">JA16*JA7/100</f>
        <v>0.154644503332483</v>
      </c>
      <c r="JB4" s="6" t="n">
        <f aca="false">JB16*JB7/100</f>
        <v>0.154941939321102</v>
      </c>
      <c r="JC4" s="6" t="n">
        <f aca="false">JC16*JC7/100</f>
        <v>0.154986030670303</v>
      </c>
      <c r="JD4" s="6" t="n">
        <f aca="false">JD16*JD7/100</f>
        <v>0.15488674663549</v>
      </c>
      <c r="JE4" s="6" t="n">
        <f aca="false">JE16*JE7/100</f>
        <v>0.154800580199494</v>
      </c>
      <c r="JF4" s="6" t="n">
        <f aca="false">JF16*JF7/100</f>
        <v>0.154634123574938</v>
      </c>
      <c r="JG4" s="6" t="n">
        <f aca="false">JG16*JG7/100</f>
        <v>0.154679923611428</v>
      </c>
      <c r="JH4" s="6" t="n">
        <f aca="false">JH16*JH7/100</f>
        <v>0.15452369471153</v>
      </c>
      <c r="JI4" s="6" t="n">
        <f aca="false">JI16*JI7/100</f>
        <v>0.154848292467429</v>
      </c>
      <c r="JJ4" s="6" t="n">
        <f aca="false">JJ16*JJ7/100</f>
        <v>0.154738829045494</v>
      </c>
      <c r="JK4" s="6" t="n">
        <f aca="false">JK16*JK7/100</f>
        <v>0.154669049029699</v>
      </c>
      <c r="JL4" s="6" t="n">
        <f aca="false">JL16*JL7/100</f>
        <v>0.154594765447358</v>
      </c>
      <c r="JM4" s="6" t="n">
        <f aca="false">JM16*JM7/100</f>
        <v>0.154729816341712</v>
      </c>
      <c r="JN4" s="6" t="n">
        <f aca="false">JN16*JN7/100</f>
        <v>0.154648394649965</v>
      </c>
      <c r="JO4" s="6" t="n">
        <f aca="false">JO16*JO7/100</f>
        <v>0.154622447928903</v>
      </c>
      <c r="JP4" s="6" t="n">
        <f aca="false">JP16*JP7/100</f>
        <v>0.154648233284295</v>
      </c>
      <c r="JQ4" s="6" t="n">
        <f aca="false">JQ16*JQ7/100</f>
        <v>0.154729614436426</v>
      </c>
      <c r="JR4" s="6" t="n">
        <f aca="false">JR16*JR7/100</f>
        <v>0.1545586656336</v>
      </c>
      <c r="JS4" s="6" t="n">
        <f aca="false">JS16*JS7/100</f>
        <v>0.154548326332558</v>
      </c>
      <c r="JT4" s="6" t="n">
        <f aca="false">JT16*JT7/100</f>
        <v>0.154607481046745</v>
      </c>
      <c r="JU4" s="6" t="n">
        <f aca="false">JU16*JU7/100</f>
        <v>0.154760848626913</v>
      </c>
      <c r="JV4" s="6" t="n">
        <f aca="false">JV16*JV7/100</f>
        <v>0.154866352508721</v>
      </c>
      <c r="JW4" s="6" t="n">
        <f aca="false">JW16*JW7/100</f>
        <v>0.15472101106003</v>
      </c>
      <c r="JX4" s="6" t="n">
        <f aca="false">JX16*JX7/100</f>
        <v>0.154698617728735</v>
      </c>
      <c r="JY4" s="6" t="n">
        <f aca="false">JY16*JY7/100</f>
        <v>0.154604429150726</v>
      </c>
      <c r="JZ4" s="6" t="n">
        <f aca="false">JZ16*JZ7/100</f>
        <v>0.154701010219899</v>
      </c>
      <c r="KA4" s="6" t="n">
        <f aca="false">KA16*KA7/100</f>
        <v>0.15474881018518</v>
      </c>
      <c r="KB4" s="6" t="n">
        <f aca="false">KB16*KB7/100</f>
        <v>0.154791583863956</v>
      </c>
      <c r="KC4" s="6" t="n">
        <f aca="false">KC16*KC7/100</f>
        <v>0.154595383599608</v>
      </c>
      <c r="KD4" s="6" t="n">
        <f aca="false">KD16*KD7/100</f>
        <v>0.154637397991938</v>
      </c>
      <c r="KE4" s="6" t="n">
        <f aca="false">KE16*KE7/100</f>
        <v>0.154651834320942</v>
      </c>
      <c r="KF4" s="6" t="n">
        <f aca="false">KF16*KF7/100</f>
        <v>0.154563384097713</v>
      </c>
      <c r="KG4" s="6" t="n">
        <f aca="false">KG16*KG7/100</f>
        <v>0.154565893145247</v>
      </c>
      <c r="KH4" s="6" t="n">
        <f aca="false">KH16*KH7/100</f>
        <v>0.154733761679028</v>
      </c>
      <c r="KI4" s="6" t="n">
        <f aca="false">KI16*KI7/100</f>
        <v>0.154810113358147</v>
      </c>
      <c r="KJ4" s="6" t="n">
        <f aca="false">KJ16*KJ7/100</f>
        <v>0.154868559587502</v>
      </c>
      <c r="KK4" s="6" t="n">
        <f aca="false">KK16*KK7/100</f>
        <v>0.154864453825941</v>
      </c>
      <c r="KL4" s="6" t="n">
        <f aca="false">KL16*KL7/100</f>
        <v>0.154774760408894</v>
      </c>
      <c r="KM4" s="6" t="n">
        <f aca="false">KM16*KM7/100</f>
        <v>0.154894000909338</v>
      </c>
      <c r="KN4" s="6" t="n">
        <f aca="false">KN16*KN7/100</f>
        <v>0.15503341487217</v>
      </c>
      <c r="KO4" s="6" t="n">
        <f aca="false">KO16*KO7/100</f>
        <v>0.155153094764944</v>
      </c>
      <c r="KP4" s="6" t="n">
        <f aca="false">KP16*KP7/100</f>
        <v>0.155265359736688</v>
      </c>
      <c r="KQ4" s="6" t="n">
        <f aca="false">KQ16*KQ7/100</f>
        <v>0.155307735035171</v>
      </c>
      <c r="KR4" s="6" t="n">
        <f aca="false">KR16*KR7/100</f>
        <v>0.155412493573832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0.306863022560119</v>
      </c>
      <c r="BF5" s="4" t="n">
        <f aca="false">BF17*BF7/100</f>
        <v>0.306229152462238</v>
      </c>
      <c r="BG5" s="4" t="n">
        <f aca="false">BG17*BG7/100</f>
        <v>0.305351985767687</v>
      </c>
      <c r="BH5" s="4" t="n">
        <f aca="false">BH17*BH7/100</f>
        <v>0.304703743646714</v>
      </c>
      <c r="BI5" s="4" t="n">
        <f aca="false">BI17*BI7/100</f>
        <v>0.304128672474169</v>
      </c>
      <c r="BJ5" s="4" t="n">
        <f aca="false">BJ17*BJ7/100</f>
        <v>0.303420810963696</v>
      </c>
      <c r="BK5" s="4" t="n">
        <f aca="false">BK17*BK7/100</f>
        <v>0.302692403801605</v>
      </c>
      <c r="BL5" s="4" t="n">
        <f aca="false">BL17*BL7/100</f>
        <v>0.301918378772693</v>
      </c>
      <c r="BM5" s="4" t="n">
        <f aca="false">BM17*BM7/100</f>
        <v>0.301178812284235</v>
      </c>
      <c r="BN5" s="4" t="n">
        <f aca="false">BN17*BN7/100</f>
        <v>0.300669366826657</v>
      </c>
      <c r="BO5" s="4" t="n">
        <f aca="false">BO17*BO7/100</f>
        <v>0.299810497355486</v>
      </c>
      <c r="BP5" s="4" t="n">
        <f aca="false">BP17*BP7/100</f>
        <v>0.298713644551419</v>
      </c>
      <c r="BQ5" s="4" t="n">
        <f aca="false">BQ17*BQ7/100</f>
        <v>0.298169539030136</v>
      </c>
      <c r="BR5" s="4" t="n">
        <f aca="false">BR17*BR7/100</f>
        <v>0.297560638138699</v>
      </c>
      <c r="BS5" s="4" t="n">
        <f aca="false">BS17*BS7/100</f>
        <v>0.296698639305142</v>
      </c>
      <c r="BT5" s="4" t="n">
        <f aca="false">BT17*BT7/100</f>
        <v>0.295785092503884</v>
      </c>
      <c r="BU5" s="4" t="n">
        <f aca="false">BU17*BU7/100</f>
        <v>0.294946256986868</v>
      </c>
      <c r="BV5" s="4" t="n">
        <f aca="false">BV17*BV7/100</f>
        <v>0.294211276621364</v>
      </c>
      <c r="BW5" s="4" t="n">
        <f aca="false">BW17*BW7/100</f>
        <v>0.293748982799269</v>
      </c>
      <c r="BX5" s="4" t="n">
        <f aca="false">BX17*BX7/100</f>
        <v>0.293283980936731</v>
      </c>
      <c r="BY5" s="4" t="n">
        <f aca="false">BY17*BY7/100</f>
        <v>0.292486447902041</v>
      </c>
      <c r="BZ5" s="4" t="n">
        <f aca="false">BZ17*BZ7/100</f>
        <v>0.291722872740826</v>
      </c>
      <c r="CA5" s="4" t="n">
        <f aca="false">CA17*CA7/100</f>
        <v>0.291046918025186</v>
      </c>
      <c r="CB5" s="4" t="n">
        <f aca="false">CB17*CB7/100</f>
        <v>0.290341498707303</v>
      </c>
      <c r="CC5" s="4" t="n">
        <f aca="false">CC17*CC7/100</f>
        <v>0.289715682324434</v>
      </c>
      <c r="CD5" s="4" t="n">
        <f aca="false">CD17*CD7/100</f>
        <v>0.288950741201431</v>
      </c>
      <c r="CE5" s="4" t="n">
        <f aca="false">CE17*CE7/100</f>
        <v>0.288516398368538</v>
      </c>
      <c r="CF5" s="4" t="n">
        <f aca="false">CF17*CF7/100</f>
        <v>0.287746333850317</v>
      </c>
      <c r="CG5" s="4" t="n">
        <f aca="false">CG17*CG7/100</f>
        <v>0.287274346848948</v>
      </c>
      <c r="CH5" s="4" t="n">
        <f aca="false">CH17*CH7/100</f>
        <v>0.286803817821573</v>
      </c>
      <c r="CI5" s="4" t="n">
        <f aca="false">CI17*CI7/100</f>
        <v>0.286316623742896</v>
      </c>
      <c r="CJ5" s="4" t="n">
        <f aca="false">CJ17*CJ7/100</f>
        <v>0.285974260239484</v>
      </c>
      <c r="CK5" s="4" t="n">
        <f aca="false">CK17*CK7/100</f>
        <v>0.285458906520872</v>
      </c>
      <c r="CL5" s="4" t="n">
        <f aca="false">CL17*CL7/100</f>
        <v>0.284857298442645</v>
      </c>
      <c r="CM5" s="4" t="n">
        <f aca="false">CM17*CM7/100</f>
        <v>0.284082014672604</v>
      </c>
      <c r="CN5" s="4" t="n">
        <f aca="false">CN17*CN7/100</f>
        <v>0.283097952049126</v>
      </c>
      <c r="CO5" s="4" t="n">
        <f aca="false">CO17*CO7/100</f>
        <v>0.282456842579776</v>
      </c>
      <c r="CP5" s="4" t="n">
        <f aca="false">CP17*CP7/100</f>
        <v>0.281443279469602</v>
      </c>
      <c r="CQ5" s="4" t="n">
        <f aca="false">CQ17*CQ7/100</f>
        <v>0.280740574423294</v>
      </c>
      <c r="CR5" s="4" t="n">
        <f aca="false">CR17*CR7/100</f>
        <v>0.279993130157904</v>
      </c>
      <c r="CS5" s="4" t="n">
        <f aca="false">CS17*CS7/100</f>
        <v>0.279327974743493</v>
      </c>
      <c r="CT5" s="4" t="n">
        <f aca="false">CT17*CT7/100</f>
        <v>0.278745291180754</v>
      </c>
      <c r="CU5" s="4" t="n">
        <f aca="false">CU17*CU7/100</f>
        <v>0.277959520626247</v>
      </c>
      <c r="CV5" s="4" t="n">
        <f aca="false">CV17*CV7/100</f>
        <v>0.277139363227091</v>
      </c>
      <c r="CW5" s="4" t="n">
        <f aca="false">CW17*CW7/100</f>
        <v>0.276240791621693</v>
      </c>
      <c r="CX5" s="4" t="n">
        <f aca="false">CX17*CX7/100</f>
        <v>0.275465235436851</v>
      </c>
      <c r="CY5" s="4" t="n">
        <f aca="false">CY17*CY7/100</f>
        <v>0.274927028473614</v>
      </c>
      <c r="CZ5" s="4" t="n">
        <f aca="false">CZ17*CZ7/100</f>
        <v>0.274241243142873</v>
      </c>
      <c r="DA5" s="4" t="n">
        <f aca="false">DA17*DA7/100</f>
        <v>0.273445089154153</v>
      </c>
      <c r="DB5" s="4" t="n">
        <f aca="false">DB17*DB7/100</f>
        <v>0.272759588975781</v>
      </c>
      <c r="DC5" s="4" t="n">
        <f aca="false">DC17*DC7/100</f>
        <v>0.272142206911178</v>
      </c>
      <c r="DD5" s="4" t="n">
        <f aca="false">DD17*DD7/100</f>
        <v>0.271609669691455</v>
      </c>
      <c r="DE5" s="4" t="n">
        <f aca="false">DE17*DE7/100</f>
        <v>0.271480980664636</v>
      </c>
      <c r="DF5" s="4" t="n">
        <f aca="false">DF17*DF7/100</f>
        <v>0.271587797943942</v>
      </c>
      <c r="DG5" s="4" t="n">
        <f aca="false">DG17*DG7/100</f>
        <v>0.271539619738798</v>
      </c>
      <c r="DH5" s="4" t="n">
        <f aca="false">DH17*DH7/100</f>
        <v>0.27160186745337</v>
      </c>
      <c r="DI5" s="4" t="n">
        <f aca="false">DI17*DI7/100</f>
        <v>0.271400047298967</v>
      </c>
      <c r="DJ5" s="4" t="n">
        <f aca="false">DJ17*DJ7/100</f>
        <v>0.27122215721758</v>
      </c>
      <c r="DK5" s="4" t="n">
        <f aca="false">DK17*DK7/100</f>
        <v>0.271063193345412</v>
      </c>
      <c r="DL5" s="4" t="n">
        <f aca="false">DL17*DL7/100</f>
        <v>0.271225601799656</v>
      </c>
      <c r="DM5" s="4" t="n">
        <f aca="false">DM17*DM7/100</f>
        <v>0.271320236917599</v>
      </c>
      <c r="DN5" s="4" t="n">
        <f aca="false">DN17*DN7/100</f>
        <v>0.271376099986131</v>
      </c>
      <c r="DO5" s="4" t="n">
        <f aca="false">DO17*DO7/100</f>
        <v>0.271429716695384</v>
      </c>
      <c r="DP5" s="4" t="n">
        <f aca="false">DP17*DP7/100</f>
        <v>0.271417111122581</v>
      </c>
      <c r="DQ5" s="4" t="n">
        <f aca="false">DQ17*DQ7/100</f>
        <v>0.271536968121314</v>
      </c>
      <c r="DR5" s="4" t="n">
        <f aca="false">DR17*DR7/100</f>
        <v>0.27137453777925</v>
      </c>
      <c r="DS5" s="4" t="n">
        <f aca="false">DS17*DS7/100</f>
        <v>0.271461906356297</v>
      </c>
      <c r="DT5" s="4" t="n">
        <f aca="false">DT17*DT7/100</f>
        <v>0.271473504228838</v>
      </c>
      <c r="DU5" s="4" t="n">
        <f aca="false">DU17*DU7/100</f>
        <v>0.271391483007626</v>
      </c>
      <c r="DV5" s="4" t="n">
        <f aca="false">DV17*DV7/100</f>
        <v>0.271470657129419</v>
      </c>
      <c r="DW5" s="4" t="n">
        <f aca="false">DW17*DW7/100</f>
        <v>0.271471677781231</v>
      </c>
      <c r="DX5" s="4" t="n">
        <f aca="false">DX17*DX7/100</f>
        <v>0.271335982580244</v>
      </c>
      <c r="DY5" s="4" t="n">
        <f aca="false">DY17*DY7/100</f>
        <v>0.271500283761673</v>
      </c>
      <c r="DZ5" s="4" t="n">
        <f aca="false">DZ17*DZ7/100</f>
        <v>0.271450868464145</v>
      </c>
      <c r="EA5" s="4" t="n">
        <f aca="false">EA17*EA7/100</f>
        <v>0.271429627400796</v>
      </c>
      <c r="EB5" s="4" t="n">
        <f aca="false">EB17*EB7/100</f>
        <v>0.271476207155208</v>
      </c>
      <c r="EC5" s="4" t="n">
        <f aca="false">EC17*EC7/100</f>
        <v>0.271362553137334</v>
      </c>
      <c r="ED5" s="4" t="n">
        <f aca="false">ED17*ED7/100</f>
        <v>0.271632978506952</v>
      </c>
      <c r="EE5" s="4" t="n">
        <f aca="false">EE17*EE7/100</f>
        <v>0.27146360997974</v>
      </c>
      <c r="EF5" s="4" t="n">
        <f aca="false">EF17*EF7/100</f>
        <v>0.271523835400154</v>
      </c>
      <c r="EG5" s="4" t="n">
        <f aca="false">EG17*EG7/100</f>
        <v>0.271375537984526</v>
      </c>
      <c r="EH5" s="4" t="n">
        <f aca="false">EH17*EH7/100</f>
        <v>0.271392423704266</v>
      </c>
      <c r="EI5" s="4" t="n">
        <f aca="false">EI17*EI7/100</f>
        <v>0.271366343194996</v>
      </c>
      <c r="EJ5" s="4" t="n">
        <f aca="false">EJ17*EJ7/100</f>
        <v>0.271233914928982</v>
      </c>
      <c r="EK5" s="4" t="n">
        <f aca="false">EK17*EK7/100</f>
        <v>0.27123173456166</v>
      </c>
      <c r="EL5" s="4" t="n">
        <f aca="false">EL17*EL7/100</f>
        <v>0.271184539464202</v>
      </c>
      <c r="EM5" s="4" t="n">
        <f aca="false">EM17*EM7/100</f>
        <v>0.271097675521085</v>
      </c>
      <c r="EN5" s="4" t="n">
        <f aca="false">EN17*EN7/100</f>
        <v>0.271148842811333</v>
      </c>
      <c r="EO5" s="4" t="n">
        <f aca="false">EO17*EO7/100</f>
        <v>0.271242458161395</v>
      </c>
      <c r="EP5" s="4" t="n">
        <f aca="false">EP17*EP7/100</f>
        <v>0.271264298787506</v>
      </c>
      <c r="EQ5" s="4" t="n">
        <f aca="false">EQ17*EQ7/100</f>
        <v>0.271310516215118</v>
      </c>
      <c r="ER5" s="4" t="n">
        <f aca="false">ER17*ER7/100</f>
        <v>0.271319554581814</v>
      </c>
      <c r="ES5" s="4" t="n">
        <f aca="false">ES17*ES7/100</f>
        <v>0.271447585544857</v>
      </c>
      <c r="ET5" s="4" t="n">
        <f aca="false">ET17*ET7/100</f>
        <v>0.271601624139849</v>
      </c>
      <c r="EU5" s="4" t="n">
        <f aca="false">EU17*EU7/100</f>
        <v>0.271588261176453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0.197531977951585</v>
      </c>
      <c r="HC5" s="4" t="n">
        <f aca="false">HC17*HC7/100</f>
        <v>0.196755243595558</v>
      </c>
      <c r="HD5" s="4" t="n">
        <f aca="false">HD17*HD7/100</f>
        <v>0.196163743617465</v>
      </c>
      <c r="HE5" s="4" t="n">
        <f aca="false">HE17*HE7/100</f>
        <v>0.195360795091261</v>
      </c>
      <c r="HF5" s="4" t="n">
        <f aca="false">HF17*HF7/100</f>
        <v>0.194389418728166</v>
      </c>
      <c r="HG5" s="4" t="n">
        <f aca="false">HG17*HG7/100</f>
        <v>0.193824053789002</v>
      </c>
      <c r="HH5" s="4" t="n">
        <f aca="false">HH17*HH7/100</f>
        <v>0.193315333803265</v>
      </c>
      <c r="HI5" s="4" t="n">
        <f aca="false">HI17*HI7/100</f>
        <v>0.192811026236314</v>
      </c>
      <c r="HJ5" s="4" t="n">
        <f aca="false">HJ17*HJ7/100</f>
        <v>0.192048954876923</v>
      </c>
      <c r="HK5" s="4" t="n">
        <f aca="false">HK17*HK7/100</f>
        <v>0.191399532134094</v>
      </c>
      <c r="HL5" s="4" t="n">
        <f aca="false">HL17*HL7/100</f>
        <v>0.190724723846771</v>
      </c>
      <c r="HM5" s="4" t="n">
        <f aca="false">HM17*HM7/100</f>
        <v>0.189842801853682</v>
      </c>
      <c r="HN5" s="4" t="n">
        <f aca="false">HN17*HN7/100</f>
        <v>0.189042499303576</v>
      </c>
      <c r="HO5" s="4" t="n">
        <f aca="false">HO17*HO7/100</f>
        <v>0.188354482248815</v>
      </c>
      <c r="HP5" s="4" t="n">
        <f aca="false">HP17*HP7/100</f>
        <v>0.187804151285783</v>
      </c>
      <c r="HQ5" s="4" t="n">
        <f aca="false">HQ17*HQ7/100</f>
        <v>0.187257389923763</v>
      </c>
      <c r="HR5" s="4" t="n">
        <f aca="false">HR17*HR7/100</f>
        <v>0.18675456684156</v>
      </c>
      <c r="HS5" s="4" t="n">
        <f aca="false">HS17*HS7/100</f>
        <v>0.185962773303112</v>
      </c>
      <c r="HT5" s="4" t="n">
        <f aca="false">HT17*HT7/100</f>
        <v>0.185182788514416</v>
      </c>
      <c r="HU5" s="4" t="n">
        <f aca="false">HU17*HU7/100</f>
        <v>0.184324633553879</v>
      </c>
      <c r="HV5" s="4" t="n">
        <f aca="false">HV17*HV7/100</f>
        <v>0.183614186624085</v>
      </c>
      <c r="HW5" s="4" t="n">
        <f aca="false">HW17*HW7/100</f>
        <v>0.182957930227848</v>
      </c>
      <c r="HX5" s="4" t="n">
        <f aca="false">HX17*HX7/100</f>
        <v>0.182147438017739</v>
      </c>
      <c r="HY5" s="4" t="n">
        <f aca="false">HY17*HY7/100</f>
        <v>0.181228298615297</v>
      </c>
      <c r="HZ5" s="4" t="n">
        <f aca="false">HZ17*HZ7/100</f>
        <v>0.180468525102348</v>
      </c>
      <c r="IA5" s="4" t="n">
        <f aca="false">IA17*IA7/100</f>
        <v>0.17969157111019</v>
      </c>
      <c r="IB5" s="4" t="n">
        <f aca="false">IB17*IB7/100</f>
        <v>0.178902416714307</v>
      </c>
      <c r="IC5" s="4" t="n">
        <f aca="false">IC17*IC7/100</f>
        <v>0.178196730913033</v>
      </c>
      <c r="ID5" s="4" t="n">
        <f aca="false">ID17*ID7/100</f>
        <v>0.177465620925938</v>
      </c>
      <c r="IE5" s="4" t="n">
        <f aca="false">IE17*IE7/100</f>
        <v>0.176656472265563</v>
      </c>
      <c r="IF5" s="4" t="n">
        <f aca="false">IF17*IF7/100</f>
        <v>0.175966630231495</v>
      </c>
      <c r="IG5" s="4" t="n">
        <f aca="false">IG17*IG7/100</f>
        <v>0.175232178070742</v>
      </c>
      <c r="IH5" s="4" t="n">
        <f aca="false">IH17*IH7/100</f>
        <v>0.174447421134218</v>
      </c>
      <c r="II5" s="4" t="n">
        <f aca="false">II17*II7/100</f>
        <v>0.173759498413687</v>
      </c>
      <c r="IJ5" s="4" t="n">
        <f aca="false">IJ17*IJ7/100</f>
        <v>0.173148031752788</v>
      </c>
      <c r="IK5" s="4" t="n">
        <f aca="false">IK17*IK7/100</f>
        <v>0.172508208200406</v>
      </c>
      <c r="IL5" s="4" t="n">
        <f aca="false">IL17*IL7/100</f>
        <v>0.171633163487835</v>
      </c>
      <c r="IM5" s="4" t="n">
        <f aca="false">IM17*IM7/100</f>
        <v>0.170920408939089</v>
      </c>
      <c r="IN5" s="4" t="n">
        <f aca="false">IN17*IN7/100</f>
        <v>0.170262134062631</v>
      </c>
      <c r="IO5" s="4" t="n">
        <f aca="false">IO17*IO7/100</f>
        <v>0.169694618313144</v>
      </c>
      <c r="IP5" s="4" t="n">
        <f aca="false">IP17*IP7/100</f>
        <v>0.169047002228224</v>
      </c>
      <c r="IQ5" s="4" t="n">
        <f aca="false">IQ17*IQ7/100</f>
        <v>0.168256831521563</v>
      </c>
      <c r="IR5" s="4" t="n">
        <f aca="false">IR17*IR7/100</f>
        <v>0.167703314119652</v>
      </c>
      <c r="IS5" s="4" t="n">
        <f aca="false">IS17*IS7/100</f>
        <v>0.166835016848088</v>
      </c>
      <c r="IT5" s="4" t="n">
        <f aca="false">IT17*IT7/100</f>
        <v>0.166102928505758</v>
      </c>
      <c r="IU5" s="4" t="n">
        <f aca="false">IU17*IU7/100</f>
        <v>0.16543102309108</v>
      </c>
      <c r="IV5" s="4" t="n">
        <f aca="false">IV17*IV7/100</f>
        <v>0.16457482695385</v>
      </c>
      <c r="IW5" s="4" t="n">
        <f aca="false">IW17*IW7/100</f>
        <v>0.16388362854984</v>
      </c>
      <c r="IX5" s="4" t="n">
        <f aca="false">IX17*IX7/100</f>
        <v>0.163084116900205</v>
      </c>
      <c r="IY5" s="4" t="n">
        <f aca="false">IY17*IY7/100</f>
        <v>0.162568227159095</v>
      </c>
      <c r="IZ5" s="4" t="n">
        <f aca="false">IZ17*IZ7/100</f>
        <v>0.161907041519883</v>
      </c>
      <c r="JA5" s="4" t="n">
        <f aca="false">JA17*JA7/100</f>
        <v>0.16104818803211</v>
      </c>
      <c r="JB5" s="4" t="n">
        <f aca="false">JB17*JB7/100</f>
        <v>0.161357940567701</v>
      </c>
      <c r="JC5" s="4" t="n">
        <f aca="false">JC17*JC7/100</f>
        <v>0.161403857698564</v>
      </c>
      <c r="JD5" s="4" t="n">
        <f aca="false">JD17*JD7/100</f>
        <v>0.161300462404437</v>
      </c>
      <c r="JE5" s="4" t="n">
        <f aca="false">JE17*JE7/100</f>
        <v>0.161210727896665</v>
      </c>
      <c r="JF5" s="4" t="n">
        <f aca="false">JF17*JF7/100</f>
        <v>0.161037378458482</v>
      </c>
      <c r="JG5" s="4" t="n">
        <f aca="false">JG17*JG7/100</f>
        <v>0.161085075031781</v>
      </c>
      <c r="JH5" s="4" t="n">
        <f aca="false">JH17*JH7/100</f>
        <v>0.160922376838799</v>
      </c>
      <c r="JI5" s="4" t="n">
        <f aca="false">JI17*JI7/100</f>
        <v>0.16126041588513</v>
      </c>
      <c r="JJ5" s="4" t="n">
        <f aca="false">JJ17*JJ7/100</f>
        <v>0.161146419684951</v>
      </c>
      <c r="JK5" s="4" t="n">
        <f aca="false">JK17*JK7/100</f>
        <v>0.161073750143762</v>
      </c>
      <c r="JL5" s="4" t="n">
        <f aca="false">JL17*JL7/100</f>
        <v>0.160996390547534</v>
      </c>
      <c r="JM5" s="4" t="n">
        <f aca="false">JM17*JM7/100</f>
        <v>0.161137033773509</v>
      </c>
      <c r="JN5" s="4" t="n">
        <f aca="false">JN17*JN7/100</f>
        <v>0.16105224048542</v>
      </c>
      <c r="JO5" s="4" t="n">
        <f aca="false">JO17*JO7/100</f>
        <v>0.16102521933483</v>
      </c>
      <c r="JP5" s="4" t="n">
        <f aca="false">JP17*JP7/100</f>
        <v>0.161052072437748</v>
      </c>
      <c r="JQ5" s="4" t="n">
        <f aca="false">JQ17*JQ7/100</f>
        <v>0.161136823507513</v>
      </c>
      <c r="JR5" s="4" t="n">
        <f aca="false">JR17*JR7/100</f>
        <v>0.160958795874147</v>
      </c>
      <c r="JS5" s="4" t="n">
        <f aca="false">JS17*JS7/100</f>
        <v>0.160948028432288</v>
      </c>
      <c r="JT5" s="4" t="n">
        <f aca="false">JT17*JT7/100</f>
        <v>0.161009632688037</v>
      </c>
      <c r="JU5" s="4" t="n">
        <f aca="false">JU17*JU7/100</f>
        <v>0.161169351076707</v>
      </c>
      <c r="JV5" s="4" t="n">
        <f aca="false">JV17*JV7/100</f>
        <v>0.161279223775894</v>
      </c>
      <c r="JW5" s="4" t="n">
        <f aca="false">JW17*JW7/100</f>
        <v>0.161127863873321</v>
      </c>
      <c r="JX5" s="4" t="n">
        <f aca="false">JX17*JX7/100</f>
        <v>0.161104543255056</v>
      </c>
      <c r="JY5" s="4" t="n">
        <f aca="false">JY17*JY7/100</f>
        <v>0.161006454415849</v>
      </c>
      <c r="JZ5" s="4" t="n">
        <f aca="false">JZ17*JZ7/100</f>
        <v>0.161107034817049</v>
      </c>
      <c r="KA5" s="4" t="n">
        <f aca="false">KA17*KA7/100</f>
        <v>0.161156814134326</v>
      </c>
      <c r="KB5" s="4" t="n">
        <f aca="false">KB17*KB7/100</f>
        <v>0.16120135903126</v>
      </c>
      <c r="KC5" s="4" t="n">
        <f aca="false">KC17*KC7/100</f>
        <v>0.160997034296893</v>
      </c>
      <c r="KD5" s="4" t="n">
        <f aca="false">KD17*KD7/100</f>
        <v>0.161040788466037</v>
      </c>
      <c r="KE5" s="4" t="n">
        <f aca="false">KE17*KE7/100</f>
        <v>0.161055822589966</v>
      </c>
      <c r="KF5" s="4" t="n">
        <f aca="false">KF17*KF7/100</f>
        <v>0.160963709725459</v>
      </c>
      <c r="KG5" s="4" t="n">
        <f aca="false">KG17*KG7/100</f>
        <v>0.160966322670313</v>
      </c>
      <c r="KH5" s="4" t="n">
        <f aca="false">KH17*KH7/100</f>
        <v>0.161141142483565</v>
      </c>
      <c r="KI5" s="4" t="n">
        <f aca="false">KI17*KI7/100</f>
        <v>0.161220655814529</v>
      </c>
      <c r="KJ5" s="4" t="n">
        <f aca="false">KJ17*KJ7/100</f>
        <v>0.161281522247749</v>
      </c>
      <c r="KK5" s="4" t="n">
        <f aca="false">KK17*KK7/100</f>
        <v>0.161277246470429</v>
      </c>
      <c r="KL5" s="4" t="n">
        <f aca="false">KL17*KL7/100</f>
        <v>0.161183838932609</v>
      </c>
      <c r="KM5" s="4" t="n">
        <f aca="false">KM17*KM7/100</f>
        <v>0.161308017071002</v>
      </c>
      <c r="KN5" s="4" t="n">
        <f aca="false">KN17*KN7/100</f>
        <v>0.161453204036052</v>
      </c>
      <c r="KO5" s="4" t="n">
        <f aca="false">KO17*KO7/100</f>
        <v>0.161577839761601</v>
      </c>
      <c r="KP5" s="4" t="n">
        <f aca="false">KP17*KP7/100</f>
        <v>0.161694753521155</v>
      </c>
      <c r="KQ5" s="4" t="n">
        <f aca="false">KQ17*KQ7/100</f>
        <v>0.161738883541239</v>
      </c>
      <c r="KR5" s="4" t="n">
        <f aca="false">KR17*KR7/100</f>
        <v>0.161847980033314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0.284156893126288</v>
      </c>
      <c r="BF6" s="6" t="n">
        <f aca="false">BF18*BF7/100</f>
        <v>0.283569925833335</v>
      </c>
      <c r="BG6" s="6" t="n">
        <f aca="false">BG18*BG7/100</f>
        <v>0.282757664516876</v>
      </c>
      <c r="BH6" s="6" t="n">
        <f aca="false">BH18*BH7/100</f>
        <v>0.282157388649315</v>
      </c>
      <c r="BI6" s="6" t="n">
        <f aca="false">BI18*BI7/100</f>
        <v>0.281624869493526</v>
      </c>
      <c r="BJ6" s="6" t="n">
        <f aca="false">BJ18*BJ7/100</f>
        <v>0.28096938573435</v>
      </c>
      <c r="BK6" s="6" t="n">
        <f aca="false">BK18*BK7/100</f>
        <v>0.280294876585663</v>
      </c>
      <c r="BL6" s="6" t="n">
        <f aca="false">BL18*BL7/100</f>
        <v>0.279578125034489</v>
      </c>
      <c r="BM6" s="6" t="n">
        <f aca="false">BM18*BM7/100</f>
        <v>0.278893282286519</v>
      </c>
      <c r="BN6" s="6" t="n">
        <f aca="false">BN18*BN7/100</f>
        <v>0.278421532913672</v>
      </c>
      <c r="BO6" s="6" t="n">
        <f aca="false">BO18*BO7/100</f>
        <v>0.27762621492947</v>
      </c>
      <c r="BP6" s="6" t="n">
        <f aca="false">BP18*BP7/100</f>
        <v>0.276610523034043</v>
      </c>
      <c r="BQ6" s="6" t="n">
        <f aca="false">BQ18*BQ7/100</f>
        <v>0.276106678246323</v>
      </c>
      <c r="BR6" s="6" t="n">
        <f aca="false">BR18*BR7/100</f>
        <v>0.27554283257965</v>
      </c>
      <c r="BS6" s="6" t="n">
        <f aca="false">BS18*BS7/100</f>
        <v>0.274744616788192</v>
      </c>
      <c r="BT6" s="6" t="n">
        <f aca="false">BT18*BT7/100</f>
        <v>0.27389866728732</v>
      </c>
      <c r="BU6" s="6" t="n">
        <f aca="false">BU18*BU7/100</f>
        <v>0.273121900857886</v>
      </c>
      <c r="BV6" s="6" t="n">
        <f aca="false">BV18*BV7/100</f>
        <v>0.27244130488569</v>
      </c>
      <c r="BW6" s="6" t="n">
        <f aca="false">BW18*BW7/100</f>
        <v>0.272013218193777</v>
      </c>
      <c r="BX6" s="6" t="n">
        <f aca="false">BX18*BX7/100</f>
        <v>0.271582623841111</v>
      </c>
      <c r="BY6" s="6" t="n">
        <f aca="false">BY18*BY7/100</f>
        <v>0.270844103743732</v>
      </c>
      <c r="BZ6" s="6" t="n">
        <f aca="false">BZ18*BZ7/100</f>
        <v>0.270137028829104</v>
      </c>
      <c r="CA6" s="6" t="n">
        <f aca="false">CA18*CA7/100</f>
        <v>0.269511090942264</v>
      </c>
      <c r="CB6" s="6" t="n">
        <f aca="false">CB18*CB7/100</f>
        <v>0.268857868667229</v>
      </c>
      <c r="CC6" s="6" t="n">
        <f aca="false">CC18*CC7/100</f>
        <v>0.268278359159893</v>
      </c>
      <c r="CD6" s="6" t="n">
        <f aca="false">CD18*CD7/100</f>
        <v>0.267570019356929</v>
      </c>
      <c r="CE6" s="6" t="n">
        <f aca="false">CE18*CE7/100</f>
        <v>0.267167815438982</v>
      </c>
      <c r="CF6" s="6" t="n">
        <f aca="false">CF18*CF7/100</f>
        <v>0.266454731343092</v>
      </c>
      <c r="CG6" s="6" t="n">
        <f aca="false">CG18*CG7/100</f>
        <v>0.266017668712391</v>
      </c>
      <c r="CH6" s="6" t="n">
        <f aca="false">CH18*CH7/100</f>
        <v>0.265581956173849</v>
      </c>
      <c r="CI6" s="6" t="n">
        <f aca="false">CI18*CI7/100</f>
        <v>0.265130811703617</v>
      </c>
      <c r="CJ6" s="6" t="n">
        <f aca="false">CJ18*CJ7/100</f>
        <v>0.264813781164592</v>
      </c>
      <c r="CK6" s="6" t="n">
        <f aca="false">CK18*CK7/100</f>
        <v>0.264336560708637</v>
      </c>
      <c r="CL6" s="6" t="n">
        <f aca="false">CL18*CL7/100</f>
        <v>0.263779468228211</v>
      </c>
      <c r="CM6" s="6" t="n">
        <f aca="false">CM18*CM7/100</f>
        <v>0.263061551075639</v>
      </c>
      <c r="CN6" s="6" t="n">
        <f aca="false">CN18*CN7/100</f>
        <v>0.262150303524871</v>
      </c>
      <c r="CO6" s="6" t="n">
        <f aca="false">CO18*CO7/100</f>
        <v>0.261556632533024</v>
      </c>
      <c r="CP6" s="6" t="n">
        <f aca="false">CP18*CP7/100</f>
        <v>0.260618067364854</v>
      </c>
      <c r="CQ6" s="6" t="n">
        <f aca="false">CQ18*CQ7/100</f>
        <v>0.259967358520637</v>
      </c>
      <c r="CR6" s="6" t="n">
        <f aca="false">CR18*CR7/100</f>
        <v>0.259275220906706</v>
      </c>
      <c r="CS6" s="6" t="n">
        <f aca="false">CS18*CS7/100</f>
        <v>0.258659283233838</v>
      </c>
      <c r="CT6" s="6" t="n">
        <f aca="false">CT18*CT7/100</f>
        <v>0.258119714961706</v>
      </c>
      <c r="CU6" s="6" t="n">
        <f aca="false">CU18*CU7/100</f>
        <v>0.257392086987453</v>
      </c>
      <c r="CV6" s="6" t="n">
        <f aca="false">CV18*CV7/100</f>
        <v>0.256632616600716</v>
      </c>
      <c r="CW6" s="6" t="n">
        <f aca="false">CW18*CW7/100</f>
        <v>0.255800534215843</v>
      </c>
      <c r="CX6" s="6" t="n">
        <f aca="false">CX18*CX7/100</f>
        <v>0.255082364805625</v>
      </c>
      <c r="CY6" s="6" t="n">
        <f aca="false">CY18*CY7/100</f>
        <v>0.254583982115992</v>
      </c>
      <c r="CZ6" s="6" t="n">
        <f aca="false">CZ18*CZ7/100</f>
        <v>0.253948941024012</v>
      </c>
      <c r="DA6" s="6" t="n">
        <f aca="false">DA18*DA7/100</f>
        <v>0.253211697930996</v>
      </c>
      <c r="DB6" s="6" t="n">
        <f aca="false">DB18*DB7/100</f>
        <v>0.25257692089172</v>
      </c>
      <c r="DC6" s="6" t="n">
        <f aca="false">DC18*DC7/100</f>
        <v>0.252005221610764</v>
      </c>
      <c r="DD6" s="6" t="n">
        <f aca="false">DD18*DD7/100</f>
        <v>0.251512089135668</v>
      </c>
      <c r="DE6" s="6" t="n">
        <f aca="false">DE18*DE7/100</f>
        <v>0.251392922369548</v>
      </c>
      <c r="DF6" s="6" t="n">
        <f aca="false">DF18*DF7/100</f>
        <v>0.251491835773863</v>
      </c>
      <c r="DG6" s="6" t="n">
        <f aca="false">DG18*DG7/100</f>
        <v>0.251447222483621</v>
      </c>
      <c r="DH6" s="6" t="n">
        <f aca="false">DH18*DH7/100</f>
        <v>0.251504864219108</v>
      </c>
      <c r="DI6" s="6" t="n">
        <f aca="false">DI18*DI7/100</f>
        <v>0.251317977615543</v>
      </c>
      <c r="DJ6" s="6" t="n">
        <f aca="false">DJ18*DJ7/100</f>
        <v>0.251153250394834</v>
      </c>
      <c r="DK6" s="6" t="n">
        <f aca="false">DK18*DK7/100</f>
        <v>0.251006048950823</v>
      </c>
      <c r="DL6" s="6" t="n">
        <f aca="false">DL18*DL7/100</f>
        <v>0.251156440097303</v>
      </c>
      <c r="DM6" s="6" t="n">
        <f aca="false">DM18*DM7/100</f>
        <v>0.251244072751349</v>
      </c>
      <c r="DN6" s="6" t="n">
        <f aca="false">DN18*DN7/100</f>
        <v>0.251295802268519</v>
      </c>
      <c r="DO6" s="6" t="n">
        <f aca="false">DO18*DO7/100</f>
        <v>0.251345451644303</v>
      </c>
      <c r="DP6" s="6" t="n">
        <f aca="false">DP18*DP7/100</f>
        <v>0.251333778812646</v>
      </c>
      <c r="DQ6" s="6" t="n">
        <f aca="false">DQ18*DQ7/100</f>
        <v>0.251444767070845</v>
      </c>
      <c r="DR6" s="6" t="n">
        <f aca="false">DR18*DR7/100</f>
        <v>0.251294355656119</v>
      </c>
      <c r="DS6" s="6" t="n">
        <f aca="false">DS18*DS7/100</f>
        <v>0.251375259452228</v>
      </c>
      <c r="DT6" s="6" t="n">
        <f aca="false">DT18*DT7/100</f>
        <v>0.251385999147746</v>
      </c>
      <c r="DU6" s="6" t="n">
        <f aca="false">DU18*DU7/100</f>
        <v>0.251310047033361</v>
      </c>
      <c r="DV6" s="6" t="n">
        <f aca="false">DV18*DV7/100</f>
        <v>0.251383362717594</v>
      </c>
      <c r="DW6" s="6" t="n">
        <f aca="false">DW18*DW7/100</f>
        <v>0.25138430784694</v>
      </c>
      <c r="DX6" s="6" t="n">
        <f aca="false">DX18*DX7/100</f>
        <v>0.251258653323945</v>
      </c>
      <c r="DY6" s="6" t="n">
        <f aca="false">DY18*DY7/100</f>
        <v>0.251410797146496</v>
      </c>
      <c r="DZ6" s="6" t="n">
        <f aca="false">DZ18*DZ7/100</f>
        <v>0.251365038301715</v>
      </c>
      <c r="EA6" s="6" t="n">
        <f aca="false">EA18*EA7/100</f>
        <v>0.251345368957009</v>
      </c>
      <c r="EB6" s="6" t="n">
        <f aca="false">EB18*EB7/100</f>
        <v>0.25138850207284</v>
      </c>
      <c r="EC6" s="6" t="n">
        <f aca="false">EC18*EC7/100</f>
        <v>0.251283257809974</v>
      </c>
      <c r="ED6" s="6" t="n">
        <f aca="false">ED18*ED7/100</f>
        <v>0.251533673230548</v>
      </c>
      <c r="EE6" s="6" t="n">
        <f aca="false">EE18*EE7/100</f>
        <v>0.251376837017164</v>
      </c>
      <c r="EF6" s="6" t="n">
        <f aca="false">EF18*EF7/100</f>
        <v>0.251432606096831</v>
      </c>
      <c r="EG6" s="6" t="n">
        <f aca="false">EG18*EG7/100</f>
        <v>0.251295281851857</v>
      </c>
      <c r="EH6" s="6" t="n">
        <f aca="false">EH18*EH7/100</f>
        <v>0.251310918123766</v>
      </c>
      <c r="EI6" s="6" t="n">
        <f aca="false">EI18*EI7/100</f>
        <v>0.251286767424788</v>
      </c>
      <c r="EJ6" s="6" t="n">
        <f aca="false">EJ18*EJ7/100</f>
        <v>0.251164138102042</v>
      </c>
      <c r="EK6" s="6" t="n">
        <f aca="false">EK18*EK7/100</f>
        <v>0.251162119069579</v>
      </c>
      <c r="EL6" s="6" t="n">
        <f aca="false">EL18*EL7/100</f>
        <v>0.25111841614261</v>
      </c>
      <c r="EM6" s="6" t="n">
        <f aca="false">EM18*EM7/100</f>
        <v>0.251037979640372</v>
      </c>
      <c r="EN6" s="6" t="n">
        <f aca="false">EN18*EN7/100</f>
        <v>0.251085360840313</v>
      </c>
      <c r="EO6" s="6" t="n">
        <f aca="false">EO18*EO7/100</f>
        <v>0.251172049183538</v>
      </c>
      <c r="EP6" s="6" t="n">
        <f aca="false">EP18*EP7/100</f>
        <v>0.251192273726748</v>
      </c>
      <c r="EQ6" s="6" t="n">
        <f aca="false">EQ18*EQ7/100</f>
        <v>0.251235071325915</v>
      </c>
      <c r="ER6" s="6" t="n">
        <f aca="false">ER18*ER7/100</f>
        <v>0.251243440904556</v>
      </c>
      <c r="ES6" s="6" t="n">
        <f aca="false">ES18*ES7/100</f>
        <v>0.251361998299901</v>
      </c>
      <c r="ET6" s="6" t="n">
        <f aca="false">ET18*ET7/100</f>
        <v>0.251504638909411</v>
      </c>
      <c r="EU6" s="6" t="n">
        <f aca="false">EU18*EU7/100</f>
        <v>0.251492264729786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0.195472957801367</v>
      </c>
      <c r="HC6" s="6" t="n">
        <f aca="false">HC18*HC7/100</f>
        <v>0.194704319915121</v>
      </c>
      <c r="HD6" s="6" t="n">
        <f aca="false">HD18*HD7/100</f>
        <v>0.194118985573531</v>
      </c>
      <c r="HE6" s="6" t="n">
        <f aca="false">HE18*HE7/100</f>
        <v>0.19332440676656</v>
      </c>
      <c r="HF6" s="6" t="n">
        <f aca="false">HF18*HF7/100</f>
        <v>0.192363155769119</v>
      </c>
      <c r="HG6" s="6" t="n">
        <f aca="false">HG18*HG7/100</f>
        <v>0.191803684041849</v>
      </c>
      <c r="HH6" s="6" t="n">
        <f aca="false">HH18*HH7/100</f>
        <v>0.191300266816264</v>
      </c>
      <c r="HI6" s="6" t="n">
        <f aca="false">HI18*HI7/100</f>
        <v>0.1908012160156</v>
      </c>
      <c r="HJ6" s="6" t="n">
        <f aca="false">HJ18*HJ7/100</f>
        <v>0.190047088282862</v>
      </c>
      <c r="HK6" s="6" t="n">
        <f aca="false">HK18*HK7/100</f>
        <v>0.18940443494784</v>
      </c>
      <c r="HL6" s="6" t="n">
        <f aca="false">HL18*HL7/100</f>
        <v>0.188736660680402</v>
      </c>
      <c r="HM6" s="6" t="n">
        <f aca="false">HM18*HM7/100</f>
        <v>0.187863931604701</v>
      </c>
      <c r="HN6" s="6" t="n">
        <f aca="false">HN18*HN7/100</f>
        <v>0.187071971192886</v>
      </c>
      <c r="HO6" s="6" t="n">
        <f aca="false">HO18*HO7/100</f>
        <v>0.186391125842647</v>
      </c>
      <c r="HP6" s="6" t="n">
        <f aca="false">HP18*HP7/100</f>
        <v>0.18584653138139</v>
      </c>
      <c r="HQ6" s="6" t="n">
        <f aca="false">HQ18*HQ7/100</f>
        <v>0.185305469312585</v>
      </c>
      <c r="HR6" s="6" t="n">
        <f aca="false">HR18*HR7/100</f>
        <v>0.184807887522799</v>
      </c>
      <c r="HS6" s="6" t="n">
        <f aca="false">HS18*HS7/100</f>
        <v>0.184024347426997</v>
      </c>
      <c r="HT6" s="6" t="n">
        <f aca="false">HT18*HT7/100</f>
        <v>0.183252492989717</v>
      </c>
      <c r="HU6" s="6" t="n">
        <f aca="false">HU18*HU7/100</f>
        <v>0.18240328320542</v>
      </c>
      <c r="HV6" s="6" t="n">
        <f aca="false">HV18*HV7/100</f>
        <v>0.181700241783125</v>
      </c>
      <c r="HW6" s="6" t="n">
        <f aca="false">HW18*HW7/100</f>
        <v>0.181050826026857</v>
      </c>
      <c r="HX6" s="6" t="n">
        <f aca="false">HX18*HX7/100</f>
        <v>0.180248782169312</v>
      </c>
      <c r="HY6" s="6" t="n">
        <f aca="false">HY18*HY7/100</f>
        <v>0.179339223628511</v>
      </c>
      <c r="HZ6" s="6" t="n">
        <f aca="false">HZ18*HZ7/100</f>
        <v>0.178587369790082</v>
      </c>
      <c r="IA6" s="6" t="n">
        <f aca="false">IA18*IA7/100</f>
        <v>0.177818514557134</v>
      </c>
      <c r="IB6" s="6" t="n">
        <f aca="false">IB18*IB7/100</f>
        <v>0.177037586094184</v>
      </c>
      <c r="IC6" s="6" t="n">
        <f aca="false">IC18*IC7/100</f>
        <v>0.176339256171688</v>
      </c>
      <c r="ID6" s="6" t="n">
        <f aca="false">ID18*ID7/100</f>
        <v>0.175615767078238</v>
      </c>
      <c r="IE6" s="6" t="n">
        <f aca="false">IE18*IE7/100</f>
        <v>0.174815052765625</v>
      </c>
      <c r="IF6" s="6" t="n">
        <f aca="false">IF18*IF7/100</f>
        <v>0.174132401459171</v>
      </c>
      <c r="IG6" s="6" t="n">
        <f aca="false">IG18*IG7/100</f>
        <v>0.173405605029982</v>
      </c>
      <c r="IH6" s="6" t="n">
        <f aca="false">IH18*IH7/100</f>
        <v>0.172629028188459</v>
      </c>
      <c r="II6" s="6" t="n">
        <f aca="false">II18*II7/100</f>
        <v>0.171948276189135</v>
      </c>
      <c r="IJ6" s="6" t="n">
        <f aca="false">IJ18*IJ7/100</f>
        <v>0.171343183292064</v>
      </c>
      <c r="IK6" s="6" t="n">
        <f aca="false">IK18*IK7/100</f>
        <v>0.170710029088112</v>
      </c>
      <c r="IL6" s="6" t="n">
        <f aca="false">IL18*IL7/100</f>
        <v>0.169844105606007</v>
      </c>
      <c r="IM6" s="6" t="n">
        <f aca="false">IM18*IM7/100</f>
        <v>0.16913878061876</v>
      </c>
      <c r="IN6" s="6" t="n">
        <f aca="false">IN18*IN7/100</f>
        <v>0.168487367422365</v>
      </c>
      <c r="IO6" s="6" t="n">
        <f aca="false">IO18*IO7/100</f>
        <v>0.167925767304241</v>
      </c>
      <c r="IP6" s="6" t="n">
        <f aca="false">IP18*IP7/100</f>
        <v>0.167284901795011</v>
      </c>
      <c r="IQ6" s="6" t="n">
        <f aca="false">IQ18*IQ7/100</f>
        <v>0.166502967615032</v>
      </c>
      <c r="IR6" s="6" t="n">
        <f aca="false">IR18*IR7/100</f>
        <v>0.165955219929477</v>
      </c>
      <c r="IS6" s="6" t="n">
        <f aca="false">IS18*IS7/100</f>
        <v>0.165095973554872</v>
      </c>
      <c r="IT6" s="6" t="n">
        <f aca="false">IT18*IT7/100</f>
        <v>0.164371516304299</v>
      </c>
      <c r="IU6" s="6" t="n">
        <f aca="false">IU18*IU7/100</f>
        <v>0.163706614650745</v>
      </c>
      <c r="IV6" s="6" t="n">
        <f aca="false">IV18*IV7/100</f>
        <v>0.162859343271508</v>
      </c>
      <c r="IW6" s="6" t="n">
        <f aca="false">IW18*IW7/100</f>
        <v>0.162175349733547</v>
      </c>
      <c r="IX6" s="6" t="n">
        <f aca="false">IX18*IX7/100</f>
        <v>0.161384171978069</v>
      </c>
      <c r="IY6" s="6" t="n">
        <f aca="false">IY18*IY7/100</f>
        <v>0.160873659732711</v>
      </c>
      <c r="IZ6" s="6" t="n">
        <f aca="false">IZ18*IZ7/100</f>
        <v>0.16021936611457</v>
      </c>
      <c r="JA6" s="6" t="n">
        <f aca="false">JA18*JA7/100</f>
        <v>0.159369465084296</v>
      </c>
      <c r="JB6" s="6" t="n">
        <f aca="false">JB18*JB7/100</f>
        <v>0.159675988842861</v>
      </c>
      <c r="JC6" s="6" t="n">
        <f aca="false">JC18*JC7/100</f>
        <v>0.159721427345916</v>
      </c>
      <c r="JD6" s="6" t="n">
        <f aca="false">JD18*JD7/100</f>
        <v>0.159619109816495</v>
      </c>
      <c r="JE6" s="6" t="n">
        <f aca="false">JE18*JE7/100</f>
        <v>0.159530310677069</v>
      </c>
      <c r="JF6" s="6" t="n">
        <f aca="false">JF18*JF7/100</f>
        <v>0.159358768186753</v>
      </c>
      <c r="JG6" s="6" t="n">
        <f aca="false">JG18*JG7/100</f>
        <v>0.159405967583815</v>
      </c>
      <c r="JH6" s="6" t="n">
        <f aca="false">JH18*JH7/100</f>
        <v>0.159244965312989</v>
      </c>
      <c r="JI6" s="6" t="n">
        <f aca="false">JI18*JI7/100</f>
        <v>0.159579480731322</v>
      </c>
      <c r="JJ6" s="6" t="n">
        <f aca="false">JJ18*JJ7/100</f>
        <v>0.159466672796838</v>
      </c>
      <c r="JK6" s="6" t="n">
        <f aca="false">JK18*JK7/100</f>
        <v>0.15939476074338</v>
      </c>
      <c r="JL6" s="6" t="n">
        <f aca="false">JL18*JL7/100</f>
        <v>0.159318207522753</v>
      </c>
      <c r="JM6" s="6" t="n">
        <f aca="false">JM18*JM7/100</f>
        <v>0.15945738472161</v>
      </c>
      <c r="JN6" s="6" t="n">
        <f aca="false">JN18*JN7/100</f>
        <v>0.159373475295924</v>
      </c>
      <c r="JO6" s="6" t="n">
        <f aca="false">JO18*JO7/100</f>
        <v>0.159346735806533</v>
      </c>
      <c r="JP6" s="6" t="n">
        <f aca="false">JP18*JP7/100</f>
        <v>0.159373308999936</v>
      </c>
      <c r="JQ6" s="6" t="n">
        <f aca="false">JQ18*JQ7/100</f>
        <v>0.15945717664737</v>
      </c>
      <c r="JR6" s="6" t="n">
        <f aca="false">JR18*JR7/100</f>
        <v>0.159281004726118</v>
      </c>
      <c r="JS6" s="6" t="n">
        <f aca="false">JS18*JS7/100</f>
        <v>0.159270349521174</v>
      </c>
      <c r="JT6" s="6" t="n">
        <f aca="false">JT18*JT7/100</f>
        <v>0.159331311630749</v>
      </c>
      <c r="JU6" s="6" t="n">
        <f aca="false">JU18*JU7/100</f>
        <v>0.159489365157941</v>
      </c>
      <c r="JV6" s="6" t="n">
        <f aca="false">JV18*JV7/100</f>
        <v>0.159598092573696</v>
      </c>
      <c r="JW6" s="6" t="n">
        <f aca="false">JW18*JW7/100</f>
        <v>0.159448310405993</v>
      </c>
      <c r="JX6" s="6" t="n">
        <f aca="false">JX18*JX7/100</f>
        <v>0.159425232875573</v>
      </c>
      <c r="JY6" s="6" t="n">
        <f aca="false">JY18*JY7/100</f>
        <v>0.159328166488014</v>
      </c>
      <c r="JZ6" s="6" t="n">
        <f aca="false">JZ18*JZ7/100</f>
        <v>0.159427698466195</v>
      </c>
      <c r="KA6" s="6" t="n">
        <f aca="false">KA18*KA7/100</f>
        <v>0.159476958897272</v>
      </c>
      <c r="KB6" s="6" t="n">
        <f aca="false">KB18*KB7/100</f>
        <v>0.159521039470194</v>
      </c>
      <c r="KC6" s="6" t="n">
        <f aca="false">KC18*KC7/100</f>
        <v>0.159318844561842</v>
      </c>
      <c r="KD6" s="6" t="n">
        <f aca="false">KD18*KD7/100</f>
        <v>0.159362142649308</v>
      </c>
      <c r="KE6" s="6" t="n">
        <f aca="false">KE18*KE7/100</f>
        <v>0.159377020061577</v>
      </c>
      <c r="KF6" s="6" t="n">
        <f aca="false">KF18*KF7/100</f>
        <v>0.159285867356767</v>
      </c>
      <c r="KG6" s="6" t="n">
        <f aca="false">KG18*KG7/100</f>
        <v>0.159288453064987</v>
      </c>
      <c r="KH6" s="6" t="n">
        <f aca="false">KH18*KH7/100</f>
        <v>0.159461450603578</v>
      </c>
      <c r="KI6" s="6" t="n">
        <f aca="false">KI18*KI7/100</f>
        <v>0.159540135108991</v>
      </c>
      <c r="KJ6" s="6" t="n">
        <f aca="false">KJ18*KJ7/100</f>
        <v>0.1596003670869</v>
      </c>
      <c r="KK6" s="6" t="n">
        <f aca="false">KK18*KK7/100</f>
        <v>0.159596135879132</v>
      </c>
      <c r="KL6" s="6" t="n">
        <f aca="false">KL18*KL7/100</f>
        <v>0.159503701996334</v>
      </c>
      <c r="KM6" s="6" t="n">
        <f aca="false">KM18*KM7/100</f>
        <v>0.159626585735249</v>
      </c>
      <c r="KN6" s="6" t="n">
        <f aca="false">KN18*KN7/100</f>
        <v>0.159770259310469</v>
      </c>
      <c r="KO6" s="6" t="n">
        <f aca="false">KO18*KO7/100</f>
        <v>0.159893595866775</v>
      </c>
      <c r="KP6" s="6" t="n">
        <f aca="false">KP18*KP7/100</f>
        <v>0.160009290948779</v>
      </c>
      <c r="KQ6" s="6" t="n">
        <f aca="false">KQ18*KQ7/100</f>
        <v>0.160052960969417</v>
      </c>
      <c r="KR6" s="6" t="n">
        <f aca="false">KR18*KR7/100</f>
        <v>0.160160920269034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0.28909365754553</v>
      </c>
      <c r="BF7" s="8" t="n">
        <f aca="false">BF39*BF40/SUM(BF44:BF54)</f>
        <v>0.288496492649362</v>
      </c>
      <c r="BG7" s="8" t="n">
        <f aca="false">BG39*BG40/SUM(BG44:BG54)</f>
        <v>0.287670119612006</v>
      </c>
      <c r="BH7" s="8" t="n">
        <f aca="false">BH39*BH40/SUM(BH44:BH54)</f>
        <v>0.287059414926366</v>
      </c>
      <c r="BI7" s="8" t="n">
        <f aca="false">BI39*BI40/SUM(BI44:BI54)</f>
        <v>0.286517644115296</v>
      </c>
      <c r="BJ7" s="8" t="n">
        <f aca="false">BJ39*BJ40/SUM(BJ44:BJ54)</f>
        <v>0.285850772390605</v>
      </c>
      <c r="BK7" s="8" t="n">
        <f aca="false">BK39*BK40/SUM(BK44:BK54)</f>
        <v>0.285164544741166</v>
      </c>
      <c r="BL7" s="8" t="n">
        <f aca="false">BL39*BL40/SUM(BL44:BL54)</f>
        <v>0.284435340796118</v>
      </c>
      <c r="BM7" s="8" t="n">
        <f aca="false">BM39*BM40/SUM(BM44:BM54)</f>
        <v>0.283738600017896</v>
      </c>
      <c r="BN7" s="8" t="n">
        <f aca="false">BN39*BN40/SUM(BN44:BN54)</f>
        <v>0.283258654766029</v>
      </c>
      <c r="BO7" s="8" t="n">
        <f aca="false">BO39*BO40/SUM(BO44:BO54)</f>
        <v>0.282449519423806</v>
      </c>
      <c r="BP7" s="8" t="n">
        <f aca="false">BP39*BP40/SUM(BP44:BP54)</f>
        <v>0.281416181531637</v>
      </c>
      <c r="BQ7" s="8" t="n">
        <f aca="false">BQ39*BQ40/SUM(BQ44:BQ54)</f>
        <v>0.280903583259201</v>
      </c>
      <c r="BR7" s="8" t="n">
        <f aca="false">BR39*BR40/SUM(BR44:BR54)</f>
        <v>0.28032994169001</v>
      </c>
      <c r="BS7" s="8" t="n">
        <f aca="false">BS39*BS40/SUM(BS44:BS54)</f>
        <v>0.279517858195838</v>
      </c>
      <c r="BT7" s="8" t="n">
        <f aca="false">BT39*BT40/SUM(BT44:BT54)</f>
        <v>0.27865721169659</v>
      </c>
      <c r="BU7" s="8" t="n">
        <f aca="false">BU39*BU40/SUM(BU44:BU54)</f>
        <v>0.277866950212264</v>
      </c>
      <c r="BV7" s="8" t="n">
        <f aca="false">BV39*BV40/SUM(BV44:BV54)</f>
        <v>0.277174529990646</v>
      </c>
      <c r="BW7" s="8" t="n">
        <f aca="false">BW39*BW40/SUM(BW44:BW54)</f>
        <v>0.276739005987866</v>
      </c>
      <c r="BX7" s="8" t="n">
        <f aca="false">BX39*BX40/SUM(BX44:BX54)</f>
        <v>0.276300930757802</v>
      </c>
      <c r="BY7" s="8" t="n">
        <f aca="false">BY39*BY40/SUM(BY44:BY54)</f>
        <v>0.27554958007342</v>
      </c>
      <c r="BZ7" s="8" t="n">
        <f aca="false">BZ39*BZ40/SUM(BZ44:BZ54)</f>
        <v>0.274830220880758</v>
      </c>
      <c r="CA7" s="8" t="n">
        <f aca="false">CA39*CA40/SUM(CA44:CA54)</f>
        <v>0.27419340833994</v>
      </c>
      <c r="CB7" s="8" t="n">
        <f aca="false">CB39*CB40/SUM(CB44:CB54)</f>
        <v>0.273528837389004</v>
      </c>
      <c r="CC7" s="8" t="n">
        <f aca="false">CC39*CC40/SUM(CC44:CC54)</f>
        <v>0.272939259845362</v>
      </c>
      <c r="CD7" s="8" t="n">
        <f aca="false">CD39*CD40/SUM(CD44:CD54)</f>
        <v>0.272218613788985</v>
      </c>
      <c r="CE7" s="8" t="n">
        <f aca="false">CE39*CE40/SUM(CE44:CE54)</f>
        <v>0.271809422231324</v>
      </c>
      <c r="CF7" s="8" t="n">
        <f aca="false">CF39*CF40/SUM(CF44:CF54)</f>
        <v>0.271083949457638</v>
      </c>
      <c r="CG7" s="8" t="n">
        <f aca="false">CG39*CG40/SUM(CG44:CG54)</f>
        <v>0.270639293573715</v>
      </c>
      <c r="CH7" s="8" t="n">
        <f aca="false">CH39*CH40/SUM(CH44:CH54)</f>
        <v>0.270196011237609</v>
      </c>
      <c r="CI7" s="8" t="n">
        <f aca="false">CI39*CI40/SUM(CI44:CI54)</f>
        <v>0.269737028865069</v>
      </c>
      <c r="CJ7" s="8" t="n">
        <f aca="false">CJ39*CJ40/SUM(CJ44:CJ54)</f>
        <v>0.269414490435428</v>
      </c>
      <c r="CK7" s="8" t="n">
        <f aca="false">CK39*CK40/SUM(CK44:CK54)</f>
        <v>0.268928979049272</v>
      </c>
      <c r="CL7" s="8" t="n">
        <f aca="false">CL39*CL40/SUM(CL44:CL54)</f>
        <v>0.268362207991968</v>
      </c>
      <c r="CM7" s="8" t="n">
        <f aca="false">CM39*CM40/SUM(CM44:CM54)</f>
        <v>0.267631818195091</v>
      </c>
      <c r="CN7" s="8" t="n">
        <f aca="false">CN39*CN40/SUM(CN44:CN54)</f>
        <v>0.266704739198405</v>
      </c>
      <c r="CO7" s="8" t="n">
        <f aca="false">CO39*CO40/SUM(CO44:CO54)</f>
        <v>0.266100754137464</v>
      </c>
      <c r="CP7" s="8" t="n">
        <f aca="false">CP39*CP40/SUM(CP44:CP54)</f>
        <v>0.26514588292415</v>
      </c>
      <c r="CQ7" s="8" t="n">
        <f aca="false">CQ39*CQ40/SUM(CQ44:CQ54)</f>
        <v>0.264483869070809</v>
      </c>
      <c r="CR7" s="8" t="n">
        <f aca="false">CR39*CR40/SUM(CR44:CR54)</f>
        <v>0.26377970669018</v>
      </c>
      <c r="CS7" s="8" t="n">
        <f aca="false">CS39*CS40/SUM(CS44:CS54)</f>
        <v>0.263153068100805</v>
      </c>
      <c r="CT7" s="8" t="n">
        <f aca="false">CT39*CT40/SUM(CT44:CT54)</f>
        <v>0.262604125706447</v>
      </c>
      <c r="CU7" s="8" t="n">
        <f aca="false">CU39*CU40/SUM(CU44:CU54)</f>
        <v>0.261863856378137</v>
      </c>
      <c r="CV7" s="8" t="n">
        <f aca="false">CV39*CV40/SUM(CV44:CV54)</f>
        <v>0.261091191427153</v>
      </c>
      <c r="CW7" s="8" t="n">
        <f aca="false">CW39*CW40/SUM(CW44:CW54)</f>
        <v>0.260244652962519</v>
      </c>
      <c r="CX7" s="8" t="n">
        <f aca="false">CX39*CX40/SUM(CX44:CX54)</f>
        <v>0.25951400652543</v>
      </c>
      <c r="CY7" s="8" t="n">
        <f aca="false">CY39*CY40/SUM(CY44:CY54)</f>
        <v>0.259006965246162</v>
      </c>
      <c r="CZ7" s="8" t="n">
        <f aca="false">CZ39*CZ40/SUM(CZ44:CZ54)</f>
        <v>0.258360891346802</v>
      </c>
      <c r="DA7" s="8" t="n">
        <f aca="false">DA39*DA40/SUM(DA44:DA54)</f>
        <v>0.257610839852659</v>
      </c>
      <c r="DB7" s="8" t="n">
        <f aca="false">DB39*DB40/SUM(DB44:DB54)</f>
        <v>0.25696503459349</v>
      </c>
      <c r="DC7" s="8" t="n">
        <f aca="false">DC39*DC40/SUM(DC44:DC54)</f>
        <v>0.256383402966225</v>
      </c>
      <c r="DD7" s="8" t="n">
        <f aca="false">DD39*DD40/SUM(DD44:DD54)</f>
        <v>0.255881703115443</v>
      </c>
      <c r="DE7" s="8" t="n">
        <f aca="false">DE39*DE40/SUM(DE44:DE54)</f>
        <v>0.255760466020343</v>
      </c>
      <c r="DF7" s="8" t="n">
        <f aca="false">DF39*DF40/SUM(DF44:DF54)</f>
        <v>0.255861097884377</v>
      </c>
      <c r="DG7" s="8" t="n">
        <f aca="false">DG39*DG40/SUM(DG44:DG54)</f>
        <v>0.25581570951069</v>
      </c>
      <c r="DH7" s="8" t="n">
        <f aca="false">DH39*DH40/SUM(DH44:DH54)</f>
        <v>0.255874352677694</v>
      </c>
      <c r="DI7" s="8" t="n">
        <f aca="false">DI39*DI40/SUM(DI44:DI54)</f>
        <v>0.255684219222981</v>
      </c>
      <c r="DJ7" s="8" t="n">
        <f aca="false">DJ39*DJ40/SUM(DJ44:DJ54)</f>
        <v>0.255516630134403</v>
      </c>
      <c r="DK7" s="8" t="n">
        <f aca="false">DK39*DK40/SUM(DK44:DK54)</f>
        <v>0.255366871304423</v>
      </c>
      <c r="DL7" s="8" t="n">
        <f aca="false">DL39*DL40/SUM(DL44:DL54)</f>
        <v>0.255519875252771</v>
      </c>
      <c r="DM7" s="8" t="n">
        <f aca="false">DM39*DM40/SUM(DM44:DM54)</f>
        <v>0.255609030381826</v>
      </c>
      <c r="DN7" s="8" t="n">
        <f aca="false">DN39*DN40/SUM(DN44:DN54)</f>
        <v>0.255661658615325</v>
      </c>
      <c r="DO7" s="8" t="n">
        <f aca="false">DO39*DO40/SUM(DO44:DO54)</f>
        <v>0.25571217056836</v>
      </c>
      <c r="DP7" s="8" t="n">
        <f aca="false">DP39*DP40/SUM(DP44:DP54)</f>
        <v>0.255700294940215</v>
      </c>
      <c r="DQ7" s="8" t="n">
        <f aca="false">DQ39*DQ40/SUM(DQ44:DQ54)</f>
        <v>0.255813211439106</v>
      </c>
      <c r="DR7" s="8" t="n">
        <f aca="false">DR39*DR40/SUM(DR44:DR54)</f>
        <v>0.255660186870384</v>
      </c>
      <c r="DS7" s="8" t="n">
        <f aca="false">DS39*DS40/SUM(DS44:DS54)</f>
        <v>0.255742496238527</v>
      </c>
      <c r="DT7" s="8" t="n">
        <f aca="false">DT39*DT40/SUM(DT44:DT54)</f>
        <v>0.255753422518808</v>
      </c>
      <c r="DU7" s="8" t="n">
        <f aca="false">DU39*DU40/SUM(DU44:DU54)</f>
        <v>0.255676150859816</v>
      </c>
      <c r="DV7" s="8" t="n">
        <f aca="false">DV39*DV40/SUM(DV44:DV54)</f>
        <v>0.255750740284965</v>
      </c>
      <c r="DW7" s="8" t="n">
        <f aca="false">DW39*DW40/SUM(DW44:DW54)</f>
        <v>0.255751701834398</v>
      </c>
      <c r="DX7" s="8" t="n">
        <f aca="false">DX39*DX40/SUM(DX44:DX54)</f>
        <v>0.255623864268185</v>
      </c>
      <c r="DY7" s="8" t="n">
        <f aca="false">DY39*DY40/SUM(DY44:DY54)</f>
        <v>0.255778651342503</v>
      </c>
      <c r="DZ7" s="8" t="n">
        <f aca="false">DZ39*DZ40/SUM(DZ44:DZ54)</f>
        <v>0.255732097512127</v>
      </c>
      <c r="EA7" s="8" t="n">
        <f aca="false">EA39*EA40/SUM(EA44:EA54)</f>
        <v>0.255712086444509</v>
      </c>
      <c r="EB7" s="8" t="n">
        <f aca="false">EB39*EB40/SUM(EB44:EB54)</f>
        <v>0.25575596892816</v>
      </c>
      <c r="EC7" s="8" t="n">
        <f aca="false">EC39*EC40/SUM(EC44:EC54)</f>
        <v>0.25564889621719</v>
      </c>
      <c r="ED7" s="8" t="n">
        <f aca="false">ED39*ED40/SUM(ED44:ED54)</f>
        <v>0.25590366219891</v>
      </c>
      <c r="EE7" s="8" t="n">
        <f aca="false">EE39*EE40/SUM(EE44:EE54)</f>
        <v>0.25574410121109</v>
      </c>
      <c r="EF7" s="8" t="n">
        <f aca="false">EF39*EF40/SUM(EF44:EF54)</f>
        <v>0.255800839187923</v>
      </c>
      <c r="EG7" s="8" t="n">
        <f aca="false">EG39*EG40/SUM(EG44:EG54)</f>
        <v>0.255661129157269</v>
      </c>
      <c r="EH7" s="8" t="n">
        <f aca="false">EH39*EH40/SUM(EH44:EH54)</f>
        <v>0.255677037084002</v>
      </c>
      <c r="EI7" s="8" t="n">
        <f aca="false">EI39*EI40/SUM(EI44:EI54)</f>
        <v>0.255652466805861</v>
      </c>
      <c r="EJ7" s="8" t="n">
        <f aca="false">EJ39*EJ40/SUM(EJ44:EJ54)</f>
        <v>0.255527706997837</v>
      </c>
      <c r="EK7" s="8" t="n">
        <f aca="false">EK39*EK40/SUM(EK44:EK54)</f>
        <v>0.255525652887965</v>
      </c>
      <c r="EL7" s="8" t="n">
        <f aca="false">EL39*EL40/SUM(EL44:EL54)</f>
        <v>0.255481190693633</v>
      </c>
      <c r="EM7" s="8" t="n">
        <f aca="false">EM39*EM40/SUM(EM44:EM54)</f>
        <v>0.255399356737834</v>
      </c>
      <c r="EN7" s="8" t="n">
        <f aca="false">EN39*EN40/SUM(EN44:EN54)</f>
        <v>0.255447561109156</v>
      </c>
      <c r="EO7" s="8" t="n">
        <f aca="false">EO39*EO40/SUM(EO44:EO54)</f>
        <v>0.255535755521523</v>
      </c>
      <c r="EP7" s="8" t="n">
        <f aca="false">EP39*EP40/SUM(EP44:EP54)</f>
        <v>0.255556331433318</v>
      </c>
      <c r="EQ7" s="8" t="n">
        <f aca="false">EQ39*EQ40/SUM(EQ44:EQ54)</f>
        <v>0.255599872571248</v>
      </c>
      <c r="ER7" s="8" t="n">
        <f aca="false">ER39*ER40/SUM(ER44:ER54)</f>
        <v>0.255608387557721</v>
      </c>
      <c r="ES7" s="8" t="n">
        <f aca="false">ES39*ES40/SUM(ES44:ES54)</f>
        <v>0.255729004695219</v>
      </c>
      <c r="ET7" s="8" t="n">
        <f aca="false">ET39*ET40/SUM(ET44:ET54)</f>
        <v>0.255874123453608</v>
      </c>
      <c r="EU7" s="8" t="n">
        <f aca="false">EU39*EU40/SUM(EU44:EU54)</f>
        <v>0.255861534292713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0.206797881625196</v>
      </c>
      <c r="HC7" s="8" t="n">
        <f aca="false">HC39*HC40/SUM(HC44:HC54)</f>
        <v>0.205984711924382</v>
      </c>
      <c r="HD7" s="8" t="n">
        <f aca="false">HD39*HD40/SUM(HD44:HD54)</f>
        <v>0.20536546564477</v>
      </c>
      <c r="HE7" s="8" t="n">
        <f aca="false">HE39*HE40/SUM(HE44:HE54)</f>
        <v>0.204524852109711</v>
      </c>
      <c r="HF7" s="8" t="n">
        <f aca="false">HF39*HF40/SUM(HF44:HF54)</f>
        <v>0.203507910061988</v>
      </c>
      <c r="HG7" s="8" t="n">
        <f aca="false">HG39*HG40/SUM(HG44:HG54)</f>
        <v>0.202916024773456</v>
      </c>
      <c r="HH7" s="8" t="n">
        <f aca="false">HH39*HH40/SUM(HH44:HH54)</f>
        <v>0.202383441560946</v>
      </c>
      <c r="HI7" s="8" t="n">
        <f aca="false">HI39*HI40/SUM(HI44:HI54)</f>
        <v>0.201855477746608</v>
      </c>
      <c r="HJ7" s="8" t="n">
        <f aca="false">HJ39*HJ40/SUM(HJ44:HJ54)</f>
        <v>0.201057658859744</v>
      </c>
      <c r="HK7" s="8" t="n">
        <f aca="false">HK39*HK40/SUM(HK44:HK54)</f>
        <v>0.200377772752751</v>
      </c>
      <c r="HL7" s="8" t="n">
        <f aca="false">HL39*HL40/SUM(HL44:HL54)</f>
        <v>0.199671310306677</v>
      </c>
      <c r="HM7" s="8" t="n">
        <f aca="false">HM39*HM40/SUM(HM44:HM54)</f>
        <v>0.198748018787902</v>
      </c>
      <c r="HN7" s="8" t="n">
        <f aca="false">HN39*HN40/SUM(HN44:HN54)</f>
        <v>0.197910175347374</v>
      </c>
      <c r="HO7" s="8" t="n">
        <f aca="false">HO39*HO40/SUM(HO44:HO54)</f>
        <v>0.197189884532075</v>
      </c>
      <c r="HP7" s="8" t="n">
        <f aca="false">HP39*HP40/SUM(HP44:HP54)</f>
        <v>0.196613738439032</v>
      </c>
      <c r="HQ7" s="8" t="n">
        <f aca="false">HQ39*HQ40/SUM(HQ44:HQ54)</f>
        <v>0.196041329391177</v>
      </c>
      <c r="HR7" s="8" t="n">
        <f aca="false">HR39*HR40/SUM(HR44:HR54)</f>
        <v>0.195514919696351</v>
      </c>
      <c r="HS7" s="8" t="n">
        <f aca="false">HS39*HS40/SUM(HS44:HS54)</f>
        <v>0.194685984411373</v>
      </c>
      <c r="HT7" s="8" t="n">
        <f aca="false">HT39*HT40/SUM(HT44:HT54)</f>
        <v>0.193869411805383</v>
      </c>
      <c r="HU7" s="8" t="n">
        <f aca="false">HU39*HU40/SUM(HU44:HU54)</f>
        <v>0.192971002191986</v>
      </c>
      <c r="HV7" s="8" t="n">
        <f aca="false">HV39*HV40/SUM(HV44:HV54)</f>
        <v>0.192227229352711</v>
      </c>
      <c r="HW7" s="8" t="n">
        <f aca="false">HW39*HW40/SUM(HW44:HW54)</f>
        <v>0.191540189036747</v>
      </c>
      <c r="HX7" s="8" t="n">
        <f aca="false">HX39*HX40/SUM(HX44:HX54)</f>
        <v>0.190691677955846</v>
      </c>
      <c r="HY7" s="8" t="n">
        <f aca="false">HY39*HY40/SUM(HY44:HY54)</f>
        <v>0.189729423219604</v>
      </c>
      <c r="HZ7" s="8" t="n">
        <f aca="false">HZ39*HZ40/SUM(HZ44:HZ54)</f>
        <v>0.18893400996742</v>
      </c>
      <c r="IA7" s="8" t="n">
        <f aca="false">IA39*IA40/SUM(IA44:IA54)</f>
        <v>0.188120610327702</v>
      </c>
      <c r="IB7" s="8" t="n">
        <f aca="false">IB39*IB40/SUM(IB44:IB54)</f>
        <v>0.187294437983173</v>
      </c>
      <c r="IC7" s="8" t="n">
        <f aca="false">IC39*IC40/SUM(IC44:IC54)</f>
        <v>0.186555649609211</v>
      </c>
      <c r="ID7" s="8" t="n">
        <f aca="false">ID39*ID40/SUM(ID44:ID54)</f>
        <v>0.185790244442239</v>
      </c>
      <c r="IE7" s="8" t="n">
        <f aca="false">IE39*IE40/SUM(IE44:IE54)</f>
        <v>0.184943139934803</v>
      </c>
      <c r="IF7" s="8" t="n">
        <f aca="false">IF39*IF40/SUM(IF44:IF54)</f>
        <v>0.184220938533386</v>
      </c>
      <c r="IG7" s="8" t="n">
        <f aca="false">IG39*IG40/SUM(IG44:IG54)</f>
        <v>0.183452034416829</v>
      </c>
      <c r="IH7" s="8" t="n">
        <f aca="false">IH39*IH40/SUM(IH44:IH54)</f>
        <v>0.182630465809322</v>
      </c>
      <c r="II7" s="8" t="n">
        <f aca="false">II39*II40/SUM(II44:II54)</f>
        <v>0.181910273753317</v>
      </c>
      <c r="IJ7" s="8" t="n">
        <f aca="false">IJ39*IJ40/SUM(IJ44:IJ54)</f>
        <v>0.181270124186296</v>
      </c>
      <c r="IK7" s="8" t="n">
        <f aca="false">IK39*IK40/SUM(IK44:IK54)</f>
        <v>0.180600287552155</v>
      </c>
      <c r="IL7" s="8" t="n">
        <f aca="false">IL39*IL40/SUM(IL44:IL54)</f>
        <v>0.179684195915936</v>
      </c>
      <c r="IM7" s="8" t="n">
        <f aca="false">IM39*IM40/SUM(IM44:IM54)</f>
        <v>0.17893800721106</v>
      </c>
      <c r="IN7" s="8" t="n">
        <f aca="false">IN39*IN40/SUM(IN44:IN54)</f>
        <v>0.178248853731253</v>
      </c>
      <c r="IO7" s="8" t="n">
        <f aca="false">IO39*IO40/SUM(IO44:IO54)</f>
        <v>0.177654716741385</v>
      </c>
      <c r="IP7" s="8" t="n">
        <f aca="false">IP39*IP40/SUM(IP44:IP54)</f>
        <v>0.176976722039683</v>
      </c>
      <c r="IQ7" s="8" t="n">
        <f aca="false">IQ39*IQ40/SUM(IQ44:IQ54)</f>
        <v>0.17614948571089</v>
      </c>
      <c r="IR7" s="8" t="n">
        <f aca="false">IR39*IR40/SUM(IR44:IR54)</f>
        <v>0.175570003708305</v>
      </c>
      <c r="IS7" s="8" t="n">
        <f aca="false">IS39*IS40/SUM(IS44:IS54)</f>
        <v>0.174660976024573</v>
      </c>
      <c r="IT7" s="8" t="n">
        <f aca="false">IT39*IT40/SUM(IT44:IT54)</f>
        <v>0.173894546609314</v>
      </c>
      <c r="IU7" s="8" t="n">
        <f aca="false">IU39*IU40/SUM(IU44:IU54)</f>
        <v>0.173191123204918</v>
      </c>
      <c r="IV7" s="8" t="n">
        <f aca="false">IV39*IV40/SUM(IV44:IV54)</f>
        <v>0.172294764300041</v>
      </c>
      <c r="IW7" s="8" t="n">
        <f aca="false">IW39*IW40/SUM(IW44:IW54)</f>
        <v>0.171571142903575</v>
      </c>
      <c r="IX7" s="8" t="n">
        <f aca="false">IX39*IX40/SUM(IX44:IX54)</f>
        <v>0.170734127463372</v>
      </c>
      <c r="IY7" s="8" t="n">
        <f aca="false">IY39*IY40/SUM(IY44:IY54)</f>
        <v>0.170194038173932</v>
      </c>
      <c r="IZ7" s="8" t="n">
        <f aca="false">IZ39*IZ40/SUM(IZ44:IZ54)</f>
        <v>0.169501837392226</v>
      </c>
      <c r="JA7" s="8" t="n">
        <f aca="false">JA39*JA40/SUM(JA44:JA54)</f>
        <v>0.168602696484816</v>
      </c>
      <c r="JB7" s="8" t="n">
        <f aca="false">JB39*JB40/SUM(JB44:JB54)</f>
        <v>0.168926979007841</v>
      </c>
      <c r="JC7" s="8" t="n">
        <f aca="false">JC39*JC40/SUM(JC44:JC54)</f>
        <v>0.168975050036599</v>
      </c>
      <c r="JD7" s="8" t="n">
        <f aca="false">JD39*JD40/SUM(JD44:JD54)</f>
        <v>0.168866804637464</v>
      </c>
      <c r="JE7" s="8" t="n">
        <f aca="false">JE39*JE40/SUM(JE44:JE54)</f>
        <v>0.168772860829942</v>
      </c>
      <c r="JF7" s="8" t="n">
        <f aca="false">JF39*JF40/SUM(JF44:JF54)</f>
        <v>0.168591379851678</v>
      </c>
      <c r="JG7" s="8" t="n">
        <f aca="false">JG39*JG40/SUM(JG44:JG54)</f>
        <v>0.168641313793622</v>
      </c>
      <c r="JH7" s="8" t="n">
        <f aca="false">JH39*JH40/SUM(JH44:JH54)</f>
        <v>0.16847098369314</v>
      </c>
      <c r="JI7" s="8" t="n">
        <f aca="false">JI39*JI40/SUM(JI44:JI54)</f>
        <v>0.168824879601097</v>
      </c>
      <c r="JJ7" s="8" t="n">
        <f aca="false">JJ39*JJ40/SUM(JJ44:JJ54)</f>
        <v>0.168705536024655</v>
      </c>
      <c r="JK7" s="8" t="n">
        <f aca="false">JK39*JK40/SUM(JK44:JK54)</f>
        <v>0.168629457673533</v>
      </c>
      <c r="JL7" s="8" t="n">
        <f aca="false">JL39*JL40/SUM(JL44:JL54)</f>
        <v>0.168548469264521</v>
      </c>
      <c r="JM7" s="8" t="n">
        <f aca="false">JM39*JM40/SUM(JM44:JM54)</f>
        <v>0.16869570983538</v>
      </c>
      <c r="JN7" s="8" t="n">
        <f aca="false">JN39*JN40/SUM(JN44:JN54)</f>
        <v>0.168606939032117</v>
      </c>
      <c r="JO7" s="8" t="n">
        <f aca="false">JO39*JO40/SUM(JO44:JO54)</f>
        <v>0.16857865036332</v>
      </c>
      <c r="JP7" s="8" t="n">
        <f aca="false">JP39*JP40/SUM(JP44:JP54)</f>
        <v>0.168606763101602</v>
      </c>
      <c r="JQ7" s="8" t="n">
        <f aca="false">JQ39*JQ40/SUM(JQ44:JQ54)</f>
        <v>0.168695489706148</v>
      </c>
      <c r="JR7" s="8" t="n">
        <f aca="false">JR39*JR40/SUM(JR44:JR54)</f>
        <v>0.168509111086177</v>
      </c>
      <c r="JS7" s="8" t="n">
        <f aca="false">JS39*JS40/SUM(JS44:JS54)</f>
        <v>0.168497838561141</v>
      </c>
      <c r="JT7" s="8" t="n">
        <f aca="false">JT39*JT40/SUM(JT44:JT54)</f>
        <v>0.168562332572288</v>
      </c>
      <c r="JU7" s="8" t="n">
        <f aca="false">JU39*JU40/SUM(JU44:JU54)</f>
        <v>0.168729543090686</v>
      </c>
      <c r="JV7" s="8" t="n">
        <f aca="false">JV39*JV40/SUM(JV44:JV54)</f>
        <v>0.168844569739413</v>
      </c>
      <c r="JW7" s="8" t="n">
        <f aca="false">JW39*JW40/SUM(JW44:JW54)</f>
        <v>0.168686109790095</v>
      </c>
      <c r="JX7" s="8" t="n">
        <f aca="false">JX39*JX40/SUM(JX44:JX54)</f>
        <v>0.168661695239573</v>
      </c>
      <c r="JY7" s="8" t="n">
        <f aca="false">JY39*JY40/SUM(JY44:JY54)</f>
        <v>0.168559005212523</v>
      </c>
      <c r="JZ7" s="8" t="n">
        <f aca="false">JZ39*JZ40/SUM(JZ44:JZ54)</f>
        <v>0.168664303676685</v>
      </c>
      <c r="KA7" s="8" t="n">
        <f aca="false">KA39*KA40/SUM(KA44:KA54)</f>
        <v>0.168716418060737</v>
      </c>
      <c r="KB7" s="8" t="n">
        <f aca="false">KB39*KB40/SUM(KB44:KB54)</f>
        <v>0.168763052486305</v>
      </c>
      <c r="KC7" s="8" t="n">
        <f aca="false">KC39*KC40/SUM(KC44:KC54)</f>
        <v>0.168549143211114</v>
      </c>
      <c r="KD7" s="8" t="n">
        <f aca="false">KD39*KD40/SUM(KD44:KD54)</f>
        <v>0.168594949817138</v>
      </c>
      <c r="KE7" s="8" t="n">
        <f aca="false">KE39*KE40/SUM(KE44:KE54)</f>
        <v>0.168610689167358</v>
      </c>
      <c r="KF7" s="8" t="n">
        <f aca="false">KF39*KF40/SUM(KF44:KF54)</f>
        <v>0.168514255438258</v>
      </c>
      <c r="KG7" s="8" t="n">
        <f aca="false">KG39*KG40/SUM(KG44:KG54)</f>
        <v>0.168516990952103</v>
      </c>
      <c r="KH7" s="8" t="n">
        <f aca="false">KH39*KH40/SUM(KH44:KH54)</f>
        <v>0.168700011278339</v>
      </c>
      <c r="KI7" s="8" t="n">
        <f aca="false">KI39*KI40/SUM(KI44:KI54)</f>
        <v>0.168783254450279</v>
      </c>
      <c r="KJ7" s="8" t="n">
        <f aca="false">KJ39*KJ40/SUM(KJ44:KJ54)</f>
        <v>0.168846976028843</v>
      </c>
      <c r="KK7" s="8" t="n">
        <f aca="false">KK39*KK40/SUM(KK44:KK54)</f>
        <v>0.168842499681767</v>
      </c>
      <c r="KL7" s="8" t="n">
        <f aca="false">KL39*KL40/SUM(KL44:KL54)</f>
        <v>0.168744710548334</v>
      </c>
      <c r="KM7" s="8" t="n">
        <f aca="false">KM39*KM40/SUM(KM44:KM54)</f>
        <v>0.168874713681144</v>
      </c>
      <c r="KN7" s="8" t="n">
        <f aca="false">KN39*KN40/SUM(KN44:KN54)</f>
        <v>0.169026711130485</v>
      </c>
      <c r="KO7" s="8" t="n">
        <f aca="false">KO39*KO40/SUM(KO44:KO54)</f>
        <v>0.16915719331512</v>
      </c>
      <c r="KP7" s="8" t="n">
        <f aca="false">KP39*KP40/SUM(KP44:KP54)</f>
        <v>0.1692795913089</v>
      </c>
      <c r="KQ7" s="8" t="n">
        <f aca="false">KQ39*KQ40/SUM(KQ44:KQ54)</f>
        <v>0.169325791396421</v>
      </c>
      <c r="KR7" s="8" t="n">
        <f aca="false">KR39*KR40/SUM(KR44:KR54)</f>
        <v>0.169440005427423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0.290006095643867</v>
      </c>
      <c r="BF8" s="6" t="n">
        <f aca="false">BF20*BF7/100</f>
        <v>0.289407045974414</v>
      </c>
      <c r="BG8" s="6" t="n">
        <f aca="false">BG20*BG7/100</f>
        <v>0.288578064736488</v>
      </c>
      <c r="BH8" s="6" t="n">
        <f aca="false">BH20*BH7/100</f>
        <v>0.287965432543248</v>
      </c>
      <c r="BI8" s="6" t="n">
        <f aca="false">BI20*BI7/100</f>
        <v>0.287421951793839</v>
      </c>
      <c r="BJ8" s="6" t="n">
        <f aca="false">BJ20*BJ7/100</f>
        <v>0.286752975287004</v>
      </c>
      <c r="BK8" s="6" t="n">
        <f aca="false">BK20*BK7/100</f>
        <v>0.286064581764205</v>
      </c>
      <c r="BL8" s="6" t="n">
        <f aca="false">BL20*BL7/100</f>
        <v>0.285333076303909</v>
      </c>
      <c r="BM8" s="6" t="n">
        <f aca="false">BM20*BM7/100</f>
        <v>0.284634136470764</v>
      </c>
      <c r="BN8" s="6" t="n">
        <f aca="false">BN20*BN7/100</f>
        <v>0.284152676414537</v>
      </c>
      <c r="BO8" s="6" t="n">
        <f aca="false">BO20*BO7/100</f>
        <v>0.283340987277397</v>
      </c>
      <c r="BP8" s="6" t="n">
        <f aca="false">BP20*BP7/100</f>
        <v>0.282304387961684</v>
      </c>
      <c r="BQ8" s="6" t="n">
        <f aca="false">BQ20*BQ7/100</f>
        <v>0.281790171825346</v>
      </c>
      <c r="BR8" s="6" t="n">
        <f aca="false">BR20*BR7/100</f>
        <v>0.281214719727253</v>
      </c>
      <c r="BS8" s="6" t="n">
        <f aca="false">BS20*BS7/100</f>
        <v>0.2804000731332</v>
      </c>
      <c r="BT8" s="6" t="n">
        <f aca="false">BT20*BT7/100</f>
        <v>0.279536710259398</v>
      </c>
      <c r="BU8" s="6" t="n">
        <f aca="false">BU20*BU7/100</f>
        <v>0.278743954549872</v>
      </c>
      <c r="BV8" s="6" t="n">
        <f aca="false">BV20*BV7/100</f>
        <v>0.278049348909882</v>
      </c>
      <c r="BW8" s="6" t="n">
        <f aca="false">BW20*BW7/100</f>
        <v>0.277612450305196</v>
      </c>
      <c r="BX8" s="6" t="n">
        <f aca="false">BX20*BX7/100</f>
        <v>0.277172992421035</v>
      </c>
      <c r="BY8" s="6" t="n">
        <f aca="false">BY20*BY7/100</f>
        <v>0.276419270321813</v>
      </c>
      <c r="BZ8" s="6" t="n">
        <f aca="false">BZ20*BZ7/100</f>
        <v>0.275697640685935</v>
      </c>
      <c r="CA8" s="6" t="n">
        <f aca="false">CA20*CA7/100</f>
        <v>0.275058818235841</v>
      </c>
      <c r="CB8" s="6" t="n">
        <f aca="false">CB20*CB7/100</f>
        <v>0.274392149764469</v>
      </c>
      <c r="CC8" s="6" t="n">
        <f aca="false">CC20*CC7/100</f>
        <v>0.273800711394763</v>
      </c>
      <c r="CD8" s="6" t="n">
        <f aca="false">CD20*CD7/100</f>
        <v>0.273077790833567</v>
      </c>
      <c r="CE8" s="6" t="n">
        <f aca="false">CE20*CE7/100</f>
        <v>0.272667307784527</v>
      </c>
      <c r="CF8" s="6" t="n">
        <f aca="false">CF20*CF7/100</f>
        <v>0.271939545271924</v>
      </c>
      <c r="CG8" s="6" t="n">
        <f aca="false">CG20*CG7/100</f>
        <v>0.27149348596403</v>
      </c>
      <c r="CH8" s="6" t="n">
        <f aca="false">CH20*CH7/100</f>
        <v>0.271048804539146</v>
      </c>
      <c r="CI8" s="6" t="n">
        <f aca="false">CI20*CI7/100</f>
        <v>0.270588373525336</v>
      </c>
      <c r="CJ8" s="6" t="n">
        <f aca="false">CJ20*CJ7/100</f>
        <v>0.270264817099127</v>
      </c>
      <c r="CK8" s="6" t="n">
        <f aca="false">CK20*CK7/100</f>
        <v>0.269777773340765</v>
      </c>
      <c r="CL8" s="6" t="n">
        <f aca="false">CL20*CL7/100</f>
        <v>0.269209213439285</v>
      </c>
      <c r="CM8" s="6" t="n">
        <f aca="false">CM20*CM7/100</f>
        <v>0.268476518384371</v>
      </c>
      <c r="CN8" s="6" t="n">
        <f aca="false">CN20*CN7/100</f>
        <v>0.267546513338723</v>
      </c>
      <c r="CO8" s="6" t="n">
        <f aca="false">CO20*CO7/100</f>
        <v>0.266940621978677</v>
      </c>
      <c r="CP8" s="6" t="n">
        <f aca="false">CP20*CP7/100</f>
        <v>0.265982736998539</v>
      </c>
      <c r="CQ8" s="6" t="n">
        <f aca="false">CQ20*CQ7/100</f>
        <v>0.265318633695479</v>
      </c>
      <c r="CR8" s="6" t="n">
        <f aca="false">CR20*CR7/100</f>
        <v>0.264612248835848</v>
      </c>
      <c r="CS8" s="6" t="n">
        <f aca="false">CS20*CS7/100</f>
        <v>0.263983632448249</v>
      </c>
      <c r="CT8" s="6" t="n">
        <f aca="false">CT20*CT7/100</f>
        <v>0.263432957480583</v>
      </c>
      <c r="CU8" s="6" t="n">
        <f aca="false">CU20*CU7/100</f>
        <v>0.262690351712436</v>
      </c>
      <c r="CV8" s="6" t="n">
        <f aca="false">CV20*CV7/100</f>
        <v>0.261915248074472</v>
      </c>
      <c r="CW8" s="6" t="n">
        <f aca="false">CW20*CW7/100</f>
        <v>0.261066037763097</v>
      </c>
      <c r="CX8" s="6" t="n">
        <f aca="false">CX20*CX7/100</f>
        <v>0.260333085257963</v>
      </c>
      <c r="CY8" s="6" t="n">
        <f aca="false">CY20*CY7/100</f>
        <v>0.259824443653788</v>
      </c>
      <c r="CZ8" s="6" t="n">
        <f aca="false">CZ20*CZ7/100</f>
        <v>0.259176330614431</v>
      </c>
      <c r="DA8" s="6" t="n">
        <f aca="false">DA20*DA7/100</f>
        <v>0.258423911805955</v>
      </c>
      <c r="DB8" s="6" t="n">
        <f aca="false">DB20*DB7/100</f>
        <v>0.257776068254671</v>
      </c>
      <c r="DC8" s="6" t="n">
        <f aca="false">DC20*DC7/100</f>
        <v>0.257192600880263</v>
      </c>
      <c r="DD8" s="6" t="n">
        <f aca="false">DD20*DD7/100</f>
        <v>0.256689317563204</v>
      </c>
      <c r="DE8" s="6" t="n">
        <f aca="false">DE20*DE7/100</f>
        <v>0.256567697819292</v>
      </c>
      <c r="DF8" s="6" t="n">
        <f aca="false">DF20*DF7/100</f>
        <v>0.256668647297858</v>
      </c>
      <c r="DG8" s="6" t="n">
        <f aca="false">DG20*DG7/100</f>
        <v>0.256623115669276</v>
      </c>
      <c r="DH8" s="6" t="n">
        <f aca="false">DH20*DH7/100</f>
        <v>0.256681943925986</v>
      </c>
      <c r="DI8" s="6" t="n">
        <f aca="false">DI20*DI7/100</f>
        <v>0.256491210371605</v>
      </c>
      <c r="DJ8" s="6" t="n">
        <f aca="false">DJ20*DJ7/100</f>
        <v>0.256323092337942</v>
      </c>
      <c r="DK8" s="6" t="n">
        <f aca="false">DK20*DK7/100</f>
        <v>0.256172860838782</v>
      </c>
      <c r="DL8" s="6" t="n">
        <f aca="false">DL20*DL7/100</f>
        <v>0.25632634769856</v>
      </c>
      <c r="DM8" s="6" t="n">
        <f aca="false">DM20*DM7/100</f>
        <v>0.256415784219249</v>
      </c>
      <c r="DN8" s="6" t="n">
        <f aca="false">DN20*DN7/100</f>
        <v>0.256468578558105</v>
      </c>
      <c r="DO8" s="6" t="n">
        <f aca="false">DO20*DO7/100</f>
        <v>0.256519249937087</v>
      </c>
      <c r="DP8" s="6" t="n">
        <f aca="false">DP20*DP7/100</f>
        <v>0.256507336827056</v>
      </c>
      <c r="DQ8" s="6" t="n">
        <f aca="false">DQ20*DQ7/100</f>
        <v>0.256620609713273</v>
      </c>
      <c r="DR8" s="6" t="n">
        <f aca="false">DR20*DR7/100</f>
        <v>0.256467102168039</v>
      </c>
      <c r="DS8" s="6" t="n">
        <f aca="false">DS20*DS7/100</f>
        <v>0.256549671321207</v>
      </c>
      <c r="DT8" s="6" t="n">
        <f aca="false">DT20*DT7/100</f>
        <v>0.256560632087041</v>
      </c>
      <c r="DU8" s="6" t="n">
        <f aca="false">DU20*DU7/100</f>
        <v>0.256483116543053</v>
      </c>
      <c r="DV8" s="6" t="n">
        <f aca="false">DV20*DV7/100</f>
        <v>0.256557941387525</v>
      </c>
      <c r="DW8" s="6" t="n">
        <f aca="false">DW20*DW7/100</f>
        <v>0.256558905971803</v>
      </c>
      <c r="DX8" s="6" t="n">
        <f aca="false">DX20*DX7/100</f>
        <v>0.256430664924355</v>
      </c>
      <c r="DY8" s="6" t="n">
        <f aca="false">DY20*DY7/100</f>
        <v>0.25658594053801</v>
      </c>
      <c r="DZ8" s="6" t="n">
        <f aca="false">DZ20*DZ7/100</f>
        <v>0.256539239774322</v>
      </c>
      <c r="EA8" s="6" t="n">
        <f aca="false">EA20*EA7/100</f>
        <v>0.256519165547724</v>
      </c>
      <c r="EB8" s="6" t="n">
        <f aca="false">EB20*EB7/100</f>
        <v>0.256563186533376</v>
      </c>
      <c r="EC8" s="6" t="n">
        <f aca="false">EC20*EC7/100</f>
        <v>0.256455775879258</v>
      </c>
      <c r="ED8" s="6" t="n">
        <f aca="false">ED20*ED7/100</f>
        <v>0.256711345953982</v>
      </c>
      <c r="EE8" s="6" t="n">
        <f aca="false">EE20*EE7/100</f>
        <v>0.256551281359389</v>
      </c>
      <c r="EF8" s="6" t="n">
        <f aca="false">EF20*EF7/100</f>
        <v>0.256608198412761</v>
      </c>
      <c r="EG8" s="6" t="n">
        <f aca="false">EG20*EG7/100</f>
        <v>0.256468047428972</v>
      </c>
      <c r="EH8" s="6" t="n">
        <f aca="false">EH20*EH7/100</f>
        <v>0.256484005564341</v>
      </c>
      <c r="EI8" s="6" t="n">
        <f aca="false">EI20*EI7/100</f>
        <v>0.256459357737429</v>
      </c>
      <c r="EJ8" s="6" t="n">
        <f aca="false">EJ20*EJ7/100</f>
        <v>0.256334204162199</v>
      </c>
      <c r="EK8" s="6" t="n">
        <f aca="false">EK20*EK7/100</f>
        <v>0.25633214356914</v>
      </c>
      <c r="EL8" s="6" t="n">
        <f aca="false">EL20*EL7/100</f>
        <v>0.256287541043123</v>
      </c>
      <c r="EM8" s="6" t="n">
        <f aca="false">EM20*EM7/100</f>
        <v>0.256205448802795</v>
      </c>
      <c r="EN8" s="6" t="n">
        <f aca="false">EN20*EN7/100</f>
        <v>0.256253805316871</v>
      </c>
      <c r="EO8" s="6" t="n">
        <f aca="false">EO20*EO7/100</f>
        <v>0.256342278088654</v>
      </c>
      <c r="EP8" s="6" t="n">
        <f aca="false">EP20*EP7/100</f>
        <v>0.256362918942192</v>
      </c>
      <c r="EQ8" s="6" t="n">
        <f aca="false">EQ20*EQ7/100</f>
        <v>0.256406597504766</v>
      </c>
      <c r="ER8" s="6" t="n">
        <f aca="false">ER20*ER7/100</f>
        <v>0.256415139366261</v>
      </c>
      <c r="ES8" s="6" t="n">
        <f aca="false">ES20*ES7/100</f>
        <v>0.256536137195859</v>
      </c>
      <c r="ET8" s="6" t="n">
        <f aca="false">ET20*ET7/100</f>
        <v>0.256681713978422</v>
      </c>
      <c r="EU8" s="6" t="n">
        <f aca="false">EU20*EU7/100</f>
        <v>0.256669085083587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0.216282067190774</v>
      </c>
      <c r="HC8" s="6" t="n">
        <f aca="false">HC20*HC7/100</f>
        <v>0.2154316038181</v>
      </c>
      <c r="HD8" s="6" t="n">
        <f aca="false">HD20*HD7/100</f>
        <v>0.214783957602374</v>
      </c>
      <c r="HE8" s="6" t="n">
        <f aca="false">HE20*HE7/100</f>
        <v>0.213904791763525</v>
      </c>
      <c r="HF8" s="6" t="n">
        <f aca="false">HF20*HF7/100</f>
        <v>0.212841210615759</v>
      </c>
      <c r="HG8" s="6" t="n">
        <f aca="false">HG20*HG7/100</f>
        <v>0.212222180223679</v>
      </c>
      <c r="HH8" s="6" t="n">
        <f aca="false">HH20*HH7/100</f>
        <v>0.211665171625489</v>
      </c>
      <c r="HI8" s="6" t="n">
        <f aca="false">HI20*HI7/100</f>
        <v>0.211112994280782</v>
      </c>
      <c r="HJ8" s="6" t="n">
        <f aca="false">HJ20*HJ7/100</f>
        <v>0.210278585742654</v>
      </c>
      <c r="HK8" s="6" t="n">
        <f aca="false">HK20*HK7/100</f>
        <v>0.209567518629591</v>
      </c>
      <c r="HL8" s="6" t="n">
        <f aca="false">HL20*HL7/100</f>
        <v>0.20882865633067</v>
      </c>
      <c r="HM8" s="6" t="n">
        <f aca="false">HM20*HM7/100</f>
        <v>0.207863020721974</v>
      </c>
      <c r="HN8" s="6" t="n">
        <f aca="false">HN20*HN7/100</f>
        <v>0.206986752020015</v>
      </c>
      <c r="HO8" s="6" t="n">
        <f aca="false">HO20*HO7/100</f>
        <v>0.206233427153787</v>
      </c>
      <c r="HP8" s="6" t="n">
        <f aca="false">HP20*HP7/100</f>
        <v>0.205630857789788</v>
      </c>
      <c r="HQ8" s="6" t="n">
        <f aca="false">HQ20*HQ7/100</f>
        <v>0.205032196859725</v>
      </c>
      <c r="HR8" s="6" t="n">
        <f aca="false">HR20*HR7/100</f>
        <v>0.204481644909717</v>
      </c>
      <c r="HS8" s="6" t="n">
        <f aca="false">HS20*HS7/100</f>
        <v>0.203614692910048</v>
      </c>
      <c r="HT8" s="6" t="n">
        <f aca="false">HT20*HT7/100</f>
        <v>0.202760670567812</v>
      </c>
      <c r="HU8" s="6" t="n">
        <f aca="false">HU20*HU7/100</f>
        <v>0.201821058000979</v>
      </c>
      <c r="HV8" s="6" t="n">
        <f aca="false">HV20*HV7/100</f>
        <v>0.201043174175794</v>
      </c>
      <c r="HW8" s="6" t="n">
        <f aca="false">HW20*HW7/100</f>
        <v>0.200324624746698</v>
      </c>
      <c r="HX8" s="6" t="n">
        <f aca="false">HX20*HX7/100</f>
        <v>0.199437199163954</v>
      </c>
      <c r="HY8" s="6" t="n">
        <f aca="false">HY20*HY7/100</f>
        <v>0.198430813402731</v>
      </c>
      <c r="HZ8" s="6" t="n">
        <f aca="false">HZ20*HZ7/100</f>
        <v>0.197598920826746</v>
      </c>
      <c r="IA8" s="6" t="n">
        <f aca="false">IA20*IA7/100</f>
        <v>0.196748216969687</v>
      </c>
      <c r="IB8" s="6" t="n">
        <f aca="false">IB20*IB7/100</f>
        <v>0.195884154624723</v>
      </c>
      <c r="IC8" s="6" t="n">
        <f aca="false">IC20*IC7/100</f>
        <v>0.195111483862907</v>
      </c>
      <c r="ID8" s="6" t="n">
        <f aca="false">ID20*ID7/100</f>
        <v>0.194310975606004</v>
      </c>
      <c r="IE8" s="6" t="n">
        <f aca="false">IE20*IE7/100</f>
        <v>0.193425021105141</v>
      </c>
      <c r="IF8" s="6" t="n">
        <f aca="false">IF20*IF7/100</f>
        <v>0.1926696980293</v>
      </c>
      <c r="IG8" s="6" t="n">
        <f aca="false">IG20*IG7/100</f>
        <v>0.191865530353627</v>
      </c>
      <c r="IH8" s="6" t="n">
        <f aca="false">IH20*IH7/100</f>
        <v>0.191006282882743</v>
      </c>
      <c r="II8" s="6" t="n">
        <f aca="false">II20*II7/100</f>
        <v>0.190253061305119</v>
      </c>
      <c r="IJ8" s="6" t="n">
        <f aca="false">IJ20*IJ7/100</f>
        <v>0.189583553133283</v>
      </c>
      <c r="IK8" s="6" t="n">
        <f aca="false">IK20*IK7/100</f>
        <v>0.188882996383021</v>
      </c>
      <c r="IL8" s="6" t="n">
        <f aca="false">IL20*IL7/100</f>
        <v>0.18792489085863</v>
      </c>
      <c r="IM8" s="6" t="n">
        <f aca="false">IM20*IM7/100</f>
        <v>0.187144480371169</v>
      </c>
      <c r="IN8" s="6" t="n">
        <f aca="false">IN20*IN7/100</f>
        <v>0.186423720864093</v>
      </c>
      <c r="IO8" s="6" t="n">
        <f aca="false">IO20*IO7/100</f>
        <v>0.185802335502922</v>
      </c>
      <c r="IP8" s="6" t="n">
        <f aca="false">IP20*IP7/100</f>
        <v>0.185093246538973</v>
      </c>
      <c r="IQ8" s="6" t="n">
        <f aca="false">IQ20*IQ7/100</f>
        <v>0.18422807141319</v>
      </c>
      <c r="IR8" s="6" t="n">
        <f aca="false">IR20*IR7/100</f>
        <v>0.183622013147826</v>
      </c>
      <c r="IS8" s="6" t="n">
        <f aca="false">IS20*IS7/100</f>
        <v>0.182671295543631</v>
      </c>
      <c r="IT8" s="6" t="n">
        <f aca="false">IT20*IT7/100</f>
        <v>0.181869716064261</v>
      </c>
      <c r="IU8" s="6" t="n">
        <f aca="false">IU20*IU7/100</f>
        <v>0.181134032183858</v>
      </c>
      <c r="IV8" s="6" t="n">
        <f aca="false">IV20*IV7/100</f>
        <v>0.180196564375347</v>
      </c>
      <c r="IW8" s="6" t="n">
        <f aca="false">IW20*IW7/100</f>
        <v>0.1794397561805</v>
      </c>
      <c r="IX8" s="6" t="n">
        <f aca="false">IX20*IX7/100</f>
        <v>0.178564353452701</v>
      </c>
      <c r="IY8" s="6" t="n">
        <f aca="false">IY20*IY7/100</f>
        <v>0.177999494533114</v>
      </c>
      <c r="IZ8" s="6" t="n">
        <f aca="false">IZ20*IZ7/100</f>
        <v>0.177275547968469</v>
      </c>
      <c r="JA8" s="6" t="n">
        <f aca="false">JA20*JA7/100</f>
        <v>0.176335170568942</v>
      </c>
      <c r="JB8" s="6" t="n">
        <f aca="false">JB20*JB7/100</f>
        <v>0.176674325370154</v>
      </c>
      <c r="JC8" s="6" t="n">
        <f aca="false">JC20*JC7/100</f>
        <v>0.176724601037342</v>
      </c>
      <c r="JD8" s="6" t="n">
        <f aca="false">JD20*JD7/100</f>
        <v>0.176611391276657</v>
      </c>
      <c r="JE8" s="6" t="n">
        <f aca="false">JE20*JE7/100</f>
        <v>0.176513139008641</v>
      </c>
      <c r="JF8" s="6" t="n">
        <f aca="false">JF20*JF7/100</f>
        <v>0.176323334931219</v>
      </c>
      <c r="JG8" s="6" t="n">
        <f aca="false">JG20*JG7/100</f>
        <v>0.176375558948707</v>
      </c>
      <c r="JH8" s="6" t="n">
        <f aca="false">JH20*JH7/100</f>
        <v>0.176197417151763</v>
      </c>
      <c r="JI8" s="6" t="n">
        <f aca="false">JI20*JI7/100</f>
        <v>0.176567543469991</v>
      </c>
      <c r="JJ8" s="6" t="n">
        <f aca="false">JJ20*JJ7/100</f>
        <v>0.176442726546259</v>
      </c>
      <c r="JK8" s="6" t="n">
        <f aca="false">JK20*JK7/100</f>
        <v>0.176363159082028</v>
      </c>
      <c r="JL8" s="6" t="n">
        <f aca="false">JL20*JL7/100</f>
        <v>0.176278456374331</v>
      </c>
      <c r="JM8" s="6" t="n">
        <f aca="false">JM20*JM7/100</f>
        <v>0.176432449707287</v>
      </c>
      <c r="JN8" s="6" t="n">
        <f aca="false">JN20*JN7/100</f>
        <v>0.17633960768838</v>
      </c>
      <c r="JO8" s="6" t="n">
        <f aca="false">JO20*JO7/100</f>
        <v>0.176310021641766</v>
      </c>
      <c r="JP8" s="6" t="n">
        <f aca="false">JP20*JP7/100</f>
        <v>0.176339423689322</v>
      </c>
      <c r="JQ8" s="6" t="n">
        <f aca="false">JQ20*JQ7/100</f>
        <v>0.176432219482466</v>
      </c>
      <c r="JR8" s="6" t="n">
        <f aca="false">JR20*JR7/100</f>
        <v>0.176237293147193</v>
      </c>
      <c r="JS8" s="6" t="n">
        <f aca="false">JS20*JS7/100</f>
        <v>0.176225503640462</v>
      </c>
      <c r="JT8" s="6" t="n">
        <f aca="false">JT20*JT7/100</f>
        <v>0.176292955482535</v>
      </c>
      <c r="JU8" s="6" t="n">
        <f aca="false">JU20*JU7/100</f>
        <v>0.176467834626804</v>
      </c>
      <c r="JV8" s="6" t="n">
        <f aca="false">JV20*JV7/100</f>
        <v>0.176588136639442</v>
      </c>
      <c r="JW8" s="6" t="n">
        <f aca="false">JW20*JW7/100</f>
        <v>0.176422409383746</v>
      </c>
      <c r="JX8" s="6" t="n">
        <f aca="false">JX20*JX7/100</f>
        <v>0.176396875130614</v>
      </c>
      <c r="JY8" s="6" t="n">
        <f aca="false">JY20*JY7/100</f>
        <v>0.176289475523056</v>
      </c>
      <c r="JZ8" s="6" t="n">
        <f aca="false">JZ20*JZ7/100</f>
        <v>0.176399603196135</v>
      </c>
      <c r="KA8" s="6" t="n">
        <f aca="false">KA20*KA7/100</f>
        <v>0.176454107655391</v>
      </c>
      <c r="KB8" s="6" t="n">
        <f aca="false">KB20*KB7/100</f>
        <v>0.176502880833747</v>
      </c>
      <c r="KC8" s="6" t="n">
        <f aca="false">KC20*KC7/100</f>
        <v>0.176279161229533</v>
      </c>
      <c r="KD8" s="6" t="n">
        <f aca="false">KD20*KD7/100</f>
        <v>0.1763270686228</v>
      </c>
      <c r="KE8" s="6" t="n">
        <f aca="false">KE20*KE7/100</f>
        <v>0.176343529812707</v>
      </c>
      <c r="KF8" s="6" t="n">
        <f aca="false">KF20*KF7/100</f>
        <v>0.176242673430075</v>
      </c>
      <c r="KG8" s="6" t="n">
        <f aca="false">KG20*KG7/100</f>
        <v>0.176245534400335</v>
      </c>
      <c r="KH8" s="6" t="n">
        <f aca="false">KH20*KH7/100</f>
        <v>0.176436948423463</v>
      </c>
      <c r="KI8" s="6" t="n">
        <f aca="false">KI20*KI7/100</f>
        <v>0.176524009302256</v>
      </c>
      <c r="KJ8" s="6" t="n">
        <f aca="false">KJ20*KJ7/100</f>
        <v>0.176590653286363</v>
      </c>
      <c r="KK8" s="6" t="n">
        <f aca="false">KK20*KK7/100</f>
        <v>0.1765859716446</v>
      </c>
      <c r="KL8" s="6" t="n">
        <f aca="false">KL20*KL7/100</f>
        <v>0.176483697695944</v>
      </c>
      <c r="KM8" s="6" t="n">
        <f aca="false">KM20*KM7/100</f>
        <v>0.176619663045706</v>
      </c>
      <c r="KN8" s="6" t="n">
        <f aca="false">KN20*KN7/100</f>
        <v>0.176778631417591</v>
      </c>
      <c r="KO8" s="6" t="n">
        <f aca="false">KO20*KO7/100</f>
        <v>0.176915097789503</v>
      </c>
      <c r="KP8" s="6" t="n">
        <f aca="false">KP20*KP7/100</f>
        <v>0.177043109212573</v>
      </c>
      <c r="KQ8" s="6" t="n">
        <f aca="false">KQ20*KQ7/100</f>
        <v>0.177091428133226</v>
      </c>
      <c r="KR8" s="6" t="n">
        <f aca="false">KR20*KR7/100</f>
        <v>0.177210880259782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0.294674583794575</v>
      </c>
      <c r="BF9" s="4" t="n">
        <f aca="false">BF21*BF7/100</f>
        <v>0.294065890685466</v>
      </c>
      <c r="BG9" s="4" t="n">
        <f aca="false">BG21*BG7/100</f>
        <v>0.29322356459326</v>
      </c>
      <c r="BH9" s="4" t="n">
        <f aca="false">BH21*BH7/100</f>
        <v>0.292601070310299</v>
      </c>
      <c r="BI9" s="4" t="n">
        <f aca="false">BI21*BI7/100</f>
        <v>0.292048840663964</v>
      </c>
      <c r="BJ9" s="4" t="n">
        <f aca="false">BJ21*BJ7/100</f>
        <v>0.291369095042472</v>
      </c>
      <c r="BK9" s="4" t="n">
        <f aca="false">BK21*BK7/100</f>
        <v>0.2906696198319</v>
      </c>
      <c r="BL9" s="4" t="n">
        <f aca="false">BL21*BL7/100</f>
        <v>0.289926338672317</v>
      </c>
      <c r="BM9" s="4" t="n">
        <f aca="false">BM21*BM7/100</f>
        <v>0.289216147377985</v>
      </c>
      <c r="BN9" s="4" t="n">
        <f aca="false">BN21*BN7/100</f>
        <v>0.28872693682754</v>
      </c>
      <c r="BO9" s="4" t="n">
        <f aca="false">BO21*BO7/100</f>
        <v>0.287902181202572</v>
      </c>
      <c r="BP9" s="4" t="n">
        <f aca="false">BP21*BP7/100</f>
        <v>0.286848894818225</v>
      </c>
      <c r="BQ9" s="4" t="n">
        <f aca="false">BQ21*BQ7/100</f>
        <v>0.286326400883677</v>
      </c>
      <c r="BR9" s="4" t="n">
        <f aca="false">BR21*BR7/100</f>
        <v>0.285741685217191</v>
      </c>
      <c r="BS9" s="4" t="n">
        <f aca="false">BS21*BS7/100</f>
        <v>0.284913924526474</v>
      </c>
      <c r="BT9" s="4" t="n">
        <f aca="false">BT21*BT7/100</f>
        <v>0.284036663326373</v>
      </c>
      <c r="BU9" s="4" t="n">
        <f aca="false">BU21*BU7/100</f>
        <v>0.283231145917379</v>
      </c>
      <c r="BV9" s="4" t="n">
        <f aca="false">BV21*BV7/100</f>
        <v>0.282525358587596</v>
      </c>
      <c r="BW9" s="4" t="n">
        <f aca="false">BW21*BW7/100</f>
        <v>0.282081426834332</v>
      </c>
      <c r="BX9" s="4" t="n">
        <f aca="false">BX21*BX7/100</f>
        <v>0.281634894602577</v>
      </c>
      <c r="BY9" s="4" t="n">
        <f aca="false">BY21*BY7/100</f>
        <v>0.280869039162912</v>
      </c>
      <c r="BZ9" s="4" t="n">
        <f aca="false">BZ21*BZ7/100</f>
        <v>0.280135792807748</v>
      </c>
      <c r="CA9" s="4" t="n">
        <f aca="false">CA21*CA7/100</f>
        <v>0.279486686659886</v>
      </c>
      <c r="CB9" s="4" t="n">
        <f aca="false">CB21*CB7/100</f>
        <v>0.278809286228372</v>
      </c>
      <c r="CC9" s="4" t="n">
        <f aca="false">CC21*CC7/100</f>
        <v>0.278208326944926</v>
      </c>
      <c r="CD9" s="4" t="n">
        <f aca="false">CD21*CD7/100</f>
        <v>0.277473768883262</v>
      </c>
      <c r="CE9" s="4" t="n">
        <f aca="false">CE21*CE7/100</f>
        <v>0.277056677920528</v>
      </c>
      <c r="CF9" s="4" t="n">
        <f aca="false">CF21*CF7/100</f>
        <v>0.276317199962224</v>
      </c>
      <c r="CG9" s="4" t="n">
        <f aca="false">CG21*CG7/100</f>
        <v>0.275863960037699</v>
      </c>
      <c r="CH9" s="4" t="n">
        <f aca="false">CH21*CH7/100</f>
        <v>0.275412120177203</v>
      </c>
      <c r="CI9" s="4" t="n">
        <f aca="false">CI21*CI7/100</f>
        <v>0.274944277192526</v>
      </c>
      <c r="CJ9" s="4" t="n">
        <f aca="false">CJ21*CJ7/100</f>
        <v>0.274615512188413</v>
      </c>
      <c r="CK9" s="4" t="n">
        <f aca="false">CK21*CK7/100</f>
        <v>0.274120628049972</v>
      </c>
      <c r="CL9" s="4" t="n">
        <f aca="false">CL21*CL7/100</f>
        <v>0.273542915529968</v>
      </c>
      <c r="CM9" s="4" t="n">
        <f aca="false">CM21*CM7/100</f>
        <v>0.272798425625797</v>
      </c>
      <c r="CN9" s="4" t="n">
        <f aca="false">CN21*CN7/100</f>
        <v>0.271853449455055</v>
      </c>
      <c r="CO9" s="4" t="n">
        <f aca="false">CO21*CO7/100</f>
        <v>0.271237804518524</v>
      </c>
      <c r="CP9" s="4" t="n">
        <f aca="false">CP21*CP7/100</f>
        <v>0.27026449960499</v>
      </c>
      <c r="CQ9" s="4" t="n">
        <f aca="false">CQ21*CQ7/100</f>
        <v>0.269589705635604</v>
      </c>
      <c r="CR9" s="4" t="n">
        <f aca="false">CR21*CR7/100</f>
        <v>0.268871949465519</v>
      </c>
      <c r="CS9" s="4" t="n">
        <f aca="false">CS21*CS7/100</f>
        <v>0.26823321367629</v>
      </c>
      <c r="CT9" s="4" t="n">
        <f aca="false">CT21*CT7/100</f>
        <v>0.267673673999916</v>
      </c>
      <c r="CU9" s="4" t="n">
        <f aca="false">CU21*CU7/100</f>
        <v>0.266919113840873</v>
      </c>
      <c r="CV9" s="4" t="n">
        <f aca="false">CV21*CV7/100</f>
        <v>0.266131532664666</v>
      </c>
      <c r="CW9" s="4" t="n">
        <f aca="false">CW21*CW7/100</f>
        <v>0.265268651853478</v>
      </c>
      <c r="CX9" s="4" t="n">
        <f aca="false">CX21*CX7/100</f>
        <v>0.264523900354679</v>
      </c>
      <c r="CY9" s="4" t="n">
        <f aca="false">CY21*CY7/100</f>
        <v>0.264007070690537</v>
      </c>
      <c r="CZ9" s="4" t="n">
        <f aca="false">CZ21*CZ7/100</f>
        <v>0.263348524394466</v>
      </c>
      <c r="DA9" s="4" t="n">
        <f aca="false">DA21*DA7/100</f>
        <v>0.262583993225786</v>
      </c>
      <c r="DB9" s="4" t="n">
        <f aca="false">DB21*DB7/100</f>
        <v>0.261925720755979</v>
      </c>
      <c r="DC9" s="4" t="n">
        <f aca="false">DC21*DC7/100</f>
        <v>0.261332860784089</v>
      </c>
      <c r="DD9" s="4" t="n">
        <f aca="false">DD21*DD7/100</f>
        <v>0.260821475664215</v>
      </c>
      <c r="DE9" s="4" t="n">
        <f aca="false">DE21*DE7/100</f>
        <v>0.260697898098236</v>
      </c>
      <c r="DF9" s="4" t="n">
        <f aca="false">DF21*DF7/100</f>
        <v>0.260800472651074</v>
      </c>
      <c r="DG9" s="4" t="n">
        <f aca="false">DG21*DG7/100</f>
        <v>0.260754208059041</v>
      </c>
      <c r="DH9" s="4" t="n">
        <f aca="false">DH21*DH7/100</f>
        <v>0.260813983326946</v>
      </c>
      <c r="DI9" s="4" t="n">
        <f aca="false">DI21*DI7/100</f>
        <v>0.260620179363523</v>
      </c>
      <c r="DJ9" s="4" t="n">
        <f aca="false">DJ21*DJ7/100</f>
        <v>0.260449354983131</v>
      </c>
      <c r="DK9" s="4" t="n">
        <f aca="false">DK21*DK7/100</f>
        <v>0.260296705072827</v>
      </c>
      <c r="DL9" s="4" t="n">
        <f aca="false">DL21*DL7/100</f>
        <v>0.260452662748209</v>
      </c>
      <c r="DM9" s="4" t="n">
        <f aca="false">DM21*DM7/100</f>
        <v>0.260543539008762</v>
      </c>
      <c r="DN9" s="4" t="n">
        <f aca="false">DN21*DN7/100</f>
        <v>0.260597183225428</v>
      </c>
      <c r="DO9" s="4" t="n">
        <f aca="false">DO21*DO7/100</f>
        <v>0.260648670307032</v>
      </c>
      <c r="DP9" s="4" t="n">
        <f aca="false">DP21*DP7/100</f>
        <v>0.260636565420987</v>
      </c>
      <c r="DQ9" s="4" t="n">
        <f aca="false">DQ21*DQ7/100</f>
        <v>0.260751661762417</v>
      </c>
      <c r="DR9" s="4" t="n">
        <f aca="false">DR21*DR7/100</f>
        <v>0.260595683068587</v>
      </c>
      <c r="DS9" s="4" t="n">
        <f aca="false">DS21*DS7/100</f>
        <v>0.260679581411449</v>
      </c>
      <c r="DT9" s="4" t="n">
        <f aca="false">DT21*DT7/100</f>
        <v>0.260690718622558</v>
      </c>
      <c r="DU9" s="4" t="n">
        <f aca="false">DU21*DU7/100</f>
        <v>0.260611955241355</v>
      </c>
      <c r="DV9" s="4" t="n">
        <f aca="false">DV21*DV7/100</f>
        <v>0.260687984608439</v>
      </c>
      <c r="DW9" s="4" t="n">
        <f aca="false">DW21*DW7/100</f>
        <v>0.260688964720495</v>
      </c>
      <c r="DX9" s="4" t="n">
        <f aca="false">DX21*DX7/100</f>
        <v>0.260558659261921</v>
      </c>
      <c r="DY9" s="4" t="n">
        <f aca="false">DY21*DY7/100</f>
        <v>0.260716434486355</v>
      </c>
      <c r="DZ9" s="4" t="n">
        <f aca="false">DZ21*DZ7/100</f>
        <v>0.2606689819386</v>
      </c>
      <c r="EA9" s="4" t="n">
        <f aca="false">EA21*EA7/100</f>
        <v>0.260648584559178</v>
      </c>
      <c r="EB9" s="4" t="n">
        <f aca="false">EB21*EB7/100</f>
        <v>0.260693314190106</v>
      </c>
      <c r="EC9" s="4" t="n">
        <f aca="false">EC21*EC7/100</f>
        <v>0.260584174450381</v>
      </c>
      <c r="ED9" s="4" t="n">
        <f aca="false">ED21*ED7/100</f>
        <v>0.260843858665751</v>
      </c>
      <c r="EE9" s="4" t="n">
        <f aca="false">EE21*EE7/100</f>
        <v>0.260681217367859</v>
      </c>
      <c r="EF9" s="4" t="n">
        <f aca="false">EF21*EF7/100</f>
        <v>0.260739050666073</v>
      </c>
      <c r="EG9" s="4" t="n">
        <f aca="false">EG21*EG7/100</f>
        <v>0.260596643546233</v>
      </c>
      <c r="EH9" s="4" t="n">
        <f aca="false">EH21*EH7/100</f>
        <v>0.260612858574017</v>
      </c>
      <c r="EI9" s="4" t="n">
        <f aca="false">EI21*EI7/100</f>
        <v>0.260587813968935</v>
      </c>
      <c r="EJ9" s="4" t="n">
        <f aca="false">EJ21*EJ7/100</f>
        <v>0.260460645684387</v>
      </c>
      <c r="EK9" s="4" t="n">
        <f aca="false">EK21*EK7/100</f>
        <v>0.260458551920114</v>
      </c>
      <c r="EL9" s="4" t="n">
        <f aca="false">EL21*EL7/100</f>
        <v>0.260413231387244</v>
      </c>
      <c r="EM9" s="4" t="n">
        <f aca="false">EM21*EM7/100</f>
        <v>0.260329817634517</v>
      </c>
      <c r="EN9" s="4" t="n">
        <f aca="false">EN21*EN7/100</f>
        <v>0.260378952586757</v>
      </c>
      <c r="EO9" s="4" t="n">
        <f aca="false">EO21*EO7/100</f>
        <v>0.260468849584076</v>
      </c>
      <c r="EP9" s="4" t="n">
        <f aca="false">EP21*EP7/100</f>
        <v>0.26048982271194</v>
      </c>
      <c r="EQ9" s="4" t="n">
        <f aca="false">EQ21*EQ7/100</f>
        <v>0.2605342044075</v>
      </c>
      <c r="ER9" s="4" t="n">
        <f aca="false">ER21*ER7/100</f>
        <v>0.260542883774998</v>
      </c>
      <c r="ES9" s="4" t="n">
        <f aca="false">ES21*ES7/100</f>
        <v>0.260665829415149</v>
      </c>
      <c r="ET9" s="4" t="n">
        <f aca="false">ET21*ET7/100</f>
        <v>0.260813749677711</v>
      </c>
      <c r="EU9" s="4" t="n">
        <f aca="false">EU21*EU7/100</f>
        <v>0.260800917484232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0.223685295786258</v>
      </c>
      <c r="HC9" s="4" t="n">
        <f aca="false">HC21*HC7/100</f>
        <v>0.222805721471369</v>
      </c>
      <c r="HD9" s="4" t="n">
        <f aca="false">HD21*HD7/100</f>
        <v>0.22213590664478</v>
      </c>
      <c r="HE9" s="4" t="n">
        <f aca="false">HE21*HE7/100</f>
        <v>0.221226647392442</v>
      </c>
      <c r="HF9" s="4" t="n">
        <f aca="false">HF21*HF7/100</f>
        <v>0.220126660386026</v>
      </c>
      <c r="HG9" s="4" t="n">
        <f aca="false">HG21*HG7/100</f>
        <v>0.219486440888628</v>
      </c>
      <c r="HH9" s="4" t="n">
        <f aca="false">HH21*HH7/100</f>
        <v>0.218910366160566</v>
      </c>
      <c r="HI9" s="4" t="n">
        <f aca="false">HI21*HI7/100</f>
        <v>0.218339288057413</v>
      </c>
      <c r="HJ9" s="4" t="n">
        <f aca="false">HJ21*HJ7/100</f>
        <v>0.217476318126147</v>
      </c>
      <c r="HK9" s="4" t="n">
        <f aca="false">HK21*HK7/100</f>
        <v>0.216740911536154</v>
      </c>
      <c r="HL9" s="4" t="n">
        <f aca="false">HL21*HL7/100</f>
        <v>0.215976758344786</v>
      </c>
      <c r="HM9" s="4" t="n">
        <f aca="false">HM21*HM7/100</f>
        <v>0.214978069504983</v>
      </c>
      <c r="HN9" s="4" t="n">
        <f aca="false">HN21*HN7/100</f>
        <v>0.214071806557103</v>
      </c>
      <c r="HO9" s="4" t="n">
        <f aca="false">HO21*HO7/100</f>
        <v>0.213292695751875</v>
      </c>
      <c r="HP9" s="4" t="n">
        <f aca="false">HP21*HP7/100</f>
        <v>0.212669500735439</v>
      </c>
      <c r="HQ9" s="4" t="n">
        <f aca="false">HQ21*HQ7/100</f>
        <v>0.212050347936706</v>
      </c>
      <c r="HR9" s="4" t="n">
        <f aca="false">HR21*HR7/100</f>
        <v>0.211480950864712</v>
      </c>
      <c r="HS9" s="4" t="n">
        <f aca="false">HS21*HS7/100</f>
        <v>0.210584323525251</v>
      </c>
      <c r="HT9" s="4" t="n">
        <f aca="false">HT21*HT7/100</f>
        <v>0.209701068419026</v>
      </c>
      <c r="HU9" s="4" t="n">
        <f aca="false">HU21*HU7/100</f>
        <v>0.208729293376987</v>
      </c>
      <c r="HV9" s="4" t="n">
        <f aca="false">HV21*HV7/100</f>
        <v>0.207924782971738</v>
      </c>
      <c r="HW9" s="4" t="n">
        <f aca="false">HW21*HW7/100</f>
        <v>0.207181637949721</v>
      </c>
      <c r="HX9" s="4" t="n">
        <f aca="false">HX21*HX7/100</f>
        <v>0.206263836226523</v>
      </c>
      <c r="HY9" s="4" t="n">
        <f aca="false">HY21*HY7/100</f>
        <v>0.20522300237655</v>
      </c>
      <c r="HZ9" s="4" t="n">
        <f aca="false">HZ21*HZ7/100</f>
        <v>0.204362634527572</v>
      </c>
      <c r="IA9" s="4" t="n">
        <f aca="false">IA21*IA7/100</f>
        <v>0.203482811496636</v>
      </c>
      <c r="IB9" s="4" t="n">
        <f aca="false">IB21*IB7/100</f>
        <v>0.202589172723337</v>
      </c>
      <c r="IC9" s="4" t="n">
        <f aca="false">IC21*IC7/100</f>
        <v>0.201790053822048</v>
      </c>
      <c r="ID9" s="4" t="n">
        <f aca="false">ID21*ID7/100</f>
        <v>0.200962144561929</v>
      </c>
      <c r="IE9" s="4" t="n">
        <f aca="false">IE21*IE7/100</f>
        <v>0.200045864275021</v>
      </c>
      <c r="IF9" s="4" t="n">
        <f aca="false">IF21*IF7/100</f>
        <v>0.199264686862449</v>
      </c>
      <c r="IG9" s="4" t="n">
        <f aca="false">IG21*IG7/100</f>
        <v>0.19843299292346</v>
      </c>
      <c r="IH9" s="4" t="n">
        <f aca="false">IH21*IH7/100</f>
        <v>0.197544333835008</v>
      </c>
      <c r="II9" s="4" t="n">
        <f aca="false">II21*II7/100</f>
        <v>0.196765329853902</v>
      </c>
      <c r="IJ9" s="4" t="n">
        <f aca="false">IJ21*IJ7/100</f>
        <v>0.196072904747218</v>
      </c>
      <c r="IK9" s="4" t="n">
        <f aca="false">IK21*IK7/100</f>
        <v>0.195348368284566</v>
      </c>
      <c r="IL9" s="4" t="n">
        <f aca="false">IL21*IL7/100</f>
        <v>0.194357467280144</v>
      </c>
      <c r="IM9" s="4" t="n">
        <f aca="false">IM21*IM7/100</f>
        <v>0.193550343726214</v>
      </c>
      <c r="IN9" s="4" t="n">
        <f aca="false">IN21*IN7/100</f>
        <v>0.192804912976337</v>
      </c>
      <c r="IO9" s="4" t="n">
        <f aca="false">IO21*IO7/100</f>
        <v>0.192162257900416</v>
      </c>
      <c r="IP9" s="4" t="n">
        <f aca="false">IP21*IP7/100</f>
        <v>0.191428897170606</v>
      </c>
      <c r="IQ9" s="4" t="n">
        <f aca="false">IQ21*IQ7/100</f>
        <v>0.190534107526549</v>
      </c>
      <c r="IR9" s="4" t="n">
        <f aca="false">IR21*IR7/100</f>
        <v>0.189907304185372</v>
      </c>
      <c r="IS9" s="4" t="n">
        <f aca="false">IS21*IS7/100</f>
        <v>0.188924043986014</v>
      </c>
      <c r="IT9" s="4" t="n">
        <f aca="false">IT21*IT7/100</f>
        <v>0.188095026836012</v>
      </c>
      <c r="IU9" s="4" t="n">
        <f aca="false">IU21*IU7/100</f>
        <v>0.187334160858862</v>
      </c>
      <c r="IV9" s="4" t="n">
        <f aca="false">IV21*IV7/100</f>
        <v>0.186364603989167</v>
      </c>
      <c r="IW9" s="4" t="n">
        <f aca="false">IW21*IW7/100</f>
        <v>0.185581890622697</v>
      </c>
      <c r="IX9" s="4" t="n">
        <f aca="false">IX21*IX7/100</f>
        <v>0.184676523290846</v>
      </c>
      <c r="IY9" s="4" t="n">
        <f aca="false">IY21*IY7/100</f>
        <v>0.184092329528753</v>
      </c>
      <c r="IZ9" s="4" t="n">
        <f aca="false">IZ21*IZ7/100</f>
        <v>0.183343602629896</v>
      </c>
      <c r="JA9" s="4" t="n">
        <f aca="false">JA21*JA7/100</f>
        <v>0.182371036575317</v>
      </c>
      <c r="JB9" s="4" t="n">
        <f aca="false">JB21*JB7/100</f>
        <v>0.18272180047827</v>
      </c>
      <c r="JC9" s="4" t="n">
        <f aca="false">JC21*JC7/100</f>
        <v>0.182773797056774</v>
      </c>
      <c r="JD9" s="4" t="n">
        <f aca="false">JD21*JD7/100</f>
        <v>0.182656712181761</v>
      </c>
      <c r="JE9" s="4" t="n">
        <f aca="false">JE21*JE7/100</f>
        <v>0.182555096787021</v>
      </c>
      <c r="JF9" s="4" t="n">
        <f aca="false">JF21*JF7/100</f>
        <v>0.182358795809547</v>
      </c>
      <c r="JG9" s="4" t="n">
        <f aca="false">JG21*JG7/100</f>
        <v>0.182412807429422</v>
      </c>
      <c r="JH9" s="4" t="n">
        <f aca="false">JH21*JH7/100</f>
        <v>0.182228567926541</v>
      </c>
      <c r="JI9" s="4" t="n">
        <f aca="false">JI21*JI7/100</f>
        <v>0.182611363486277</v>
      </c>
      <c r="JJ9" s="4" t="n">
        <f aca="false">JJ21*JJ7/100</f>
        <v>0.182482274140744</v>
      </c>
      <c r="JK9" s="4" t="n">
        <f aca="false">JK21*JK7/100</f>
        <v>0.182399983121416</v>
      </c>
      <c r="JL9" s="4" t="n">
        <f aca="false">JL21*JL7/100</f>
        <v>0.182312381081769</v>
      </c>
      <c r="JM9" s="4" t="n">
        <f aca="false">JM21*JM7/100</f>
        <v>0.182471645530638</v>
      </c>
      <c r="JN9" s="4" t="n">
        <f aca="false">JN21*JN7/100</f>
        <v>0.182375625575168</v>
      </c>
      <c r="JO9" s="4" t="n">
        <f aca="false">JO21*JO7/100</f>
        <v>0.182345026812756</v>
      </c>
      <c r="JP9" s="4" t="n">
        <f aca="false">JP21*JP7/100</f>
        <v>0.182375435277913</v>
      </c>
      <c r="JQ9" s="4" t="n">
        <f aca="false">JQ21*JQ7/100</f>
        <v>0.182471407425335</v>
      </c>
      <c r="JR9" s="4" t="n">
        <f aca="false">JR21*JR7/100</f>
        <v>0.182269808857647</v>
      </c>
      <c r="JS9" s="4" t="n">
        <f aca="false">JS21*JS7/100</f>
        <v>0.18225761580191</v>
      </c>
      <c r="JT9" s="4" t="n">
        <f aca="false">JT21*JT7/100</f>
        <v>0.182327376487303</v>
      </c>
      <c r="JU9" s="4" t="n">
        <f aca="false">JU21*JU7/100</f>
        <v>0.182508241658515</v>
      </c>
      <c r="JV9" s="4" t="n">
        <f aca="false">JV21*JV7/100</f>
        <v>0.182632661549771</v>
      </c>
      <c r="JW9" s="4" t="n">
        <f aca="false">JW21*JW7/100</f>
        <v>0.182461261531768</v>
      </c>
      <c r="JX9" s="4" t="n">
        <f aca="false">JX21*JX7/100</f>
        <v>0.182434853253733</v>
      </c>
      <c r="JY9" s="4" t="n">
        <f aca="false">JY21*JY7/100</f>
        <v>0.182323777410526</v>
      </c>
      <c r="JZ9" s="4" t="n">
        <f aca="false">JZ21*JZ7/100</f>
        <v>0.182437674699593</v>
      </c>
      <c r="KA9" s="4" t="n">
        <f aca="false">KA21*KA7/100</f>
        <v>0.182494044819634</v>
      </c>
      <c r="KB9" s="4" t="n">
        <f aca="false">KB21*KB7/100</f>
        <v>0.182544487479854</v>
      </c>
      <c r="KC9" s="4" t="n">
        <f aca="false">KC21*KC7/100</f>
        <v>0.182313110063817</v>
      </c>
      <c r="KD9" s="4" t="n">
        <f aca="false">KD21*KD7/100</f>
        <v>0.182362657303551</v>
      </c>
      <c r="KE9" s="4" t="n">
        <f aca="false">KE21*KE7/100</f>
        <v>0.182379681951878</v>
      </c>
      <c r="KF9" s="4" t="n">
        <f aca="false">KF21*KF7/100</f>
        <v>0.182275373304961</v>
      </c>
      <c r="KG9" s="4" t="n">
        <f aca="false">KG21*KG7/100</f>
        <v>0.182278332204824</v>
      </c>
      <c r="KH9" s="4" t="n">
        <f aca="false">KH21*KH7/100</f>
        <v>0.182476298235652</v>
      </c>
      <c r="KI9" s="4" t="n">
        <f aca="false">KI21*KI7/100</f>
        <v>0.18256633916543</v>
      </c>
      <c r="KJ9" s="4" t="n">
        <f aca="false">KJ21*KJ7/100</f>
        <v>0.182635264340277</v>
      </c>
      <c r="KK9" s="4" t="n">
        <f aca="false">KK21*KK7/100</f>
        <v>0.182630422448223</v>
      </c>
      <c r="KL9" s="4" t="n">
        <f aca="false">KL21*KL7/100</f>
        <v>0.182524647712696</v>
      </c>
      <c r="KM9" s="4" t="n">
        <f aca="false">KM21*KM7/100</f>
        <v>0.182665267089389</v>
      </c>
      <c r="KN9" s="4" t="n">
        <f aca="false">KN21*KN7/100</f>
        <v>0.182829676870318</v>
      </c>
      <c r="KO9" s="4" t="n">
        <f aca="false">KO21*KO7/100</f>
        <v>0.182970814418902</v>
      </c>
      <c r="KP9" s="4" t="n">
        <f aca="false">KP21*KP7/100</f>
        <v>0.183103207609911</v>
      </c>
      <c r="KQ9" s="4" t="n">
        <f aca="false">KQ21*KQ7/100</f>
        <v>0.183153180463411</v>
      </c>
      <c r="KR9" s="4" t="n">
        <f aca="false">KR21*KR7/100</f>
        <v>0.183276721377404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0.300983955094895</v>
      </c>
      <c r="BF10" s="6" t="n">
        <f aca="false">BF22*BF7/100</f>
        <v>0.300362229063896</v>
      </c>
      <c r="BG10" s="6" t="n">
        <f aca="false">BG22*BG7/100</f>
        <v>0.299501867659642</v>
      </c>
      <c r="BH10" s="6" t="n">
        <f aca="false">BH22*BH7/100</f>
        <v>0.298866044953465</v>
      </c>
      <c r="BI10" s="6" t="n">
        <f aca="false">BI22*BI7/100</f>
        <v>0.298301991342413</v>
      </c>
      <c r="BJ10" s="6" t="n">
        <f aca="false">BJ22*BJ7/100</f>
        <v>0.297607691471076</v>
      </c>
      <c r="BK10" s="6" t="n">
        <f aca="false">BK22*BK7/100</f>
        <v>0.296893239574146</v>
      </c>
      <c r="BL10" s="6" t="n">
        <f aca="false">BL22*BL7/100</f>
        <v>0.29613404378509</v>
      </c>
      <c r="BM10" s="6" t="n">
        <f aca="false">BM22*BM7/100</f>
        <v>0.295408646358921</v>
      </c>
      <c r="BN10" s="6" t="n">
        <f aca="false">BN22*BN7/100</f>
        <v>0.294908961165678</v>
      </c>
      <c r="BO10" s="6" t="n">
        <f aca="false">BO22*BO7/100</f>
        <v>0.294066546435528</v>
      </c>
      <c r="BP10" s="6" t="n">
        <f aca="false">BP22*BP7/100</f>
        <v>0.292990707801174</v>
      </c>
      <c r="BQ10" s="6" t="n">
        <f aca="false">BQ22*BQ7/100</f>
        <v>0.292457026582698</v>
      </c>
      <c r="BR10" s="6" t="n">
        <f aca="false">BR22*BR7/100</f>
        <v>0.291859791382978</v>
      </c>
      <c r="BS10" s="6" t="n">
        <f aca="false">BS22*BS7/100</f>
        <v>0.291014307244659</v>
      </c>
      <c r="BT10" s="6" t="n">
        <f aca="false">BT22*BT7/100</f>
        <v>0.290118262725795</v>
      </c>
      <c r="BU10" s="6" t="n">
        <f aca="false">BU22*BU7/100</f>
        <v>0.289295498127183</v>
      </c>
      <c r="BV10" s="6" t="n">
        <f aca="false">BV22*BV7/100</f>
        <v>0.288574598960249</v>
      </c>
      <c r="BW10" s="6" t="n">
        <f aca="false">BW22*BW7/100</f>
        <v>0.288121162042926</v>
      </c>
      <c r="BX10" s="6" t="n">
        <f aca="false">BX22*BX7/100</f>
        <v>0.287665068967438</v>
      </c>
      <c r="BY10" s="6" t="n">
        <f aca="false">BY22*BY7/100</f>
        <v>0.286882815553204</v>
      </c>
      <c r="BZ10" s="6" t="n">
        <f aca="false">BZ22*BZ7/100</f>
        <v>0.286133869426957</v>
      </c>
      <c r="CA10" s="6" t="n">
        <f aca="false">CA22*CA7/100</f>
        <v>0.285470865060771</v>
      </c>
      <c r="CB10" s="6" t="n">
        <f aca="false">CB22*CB7/100</f>
        <v>0.28477896059302</v>
      </c>
      <c r="CC10" s="6" t="n">
        <f aca="false">CC22*CC7/100</f>
        <v>0.284165133979088</v>
      </c>
      <c r="CD10" s="6" t="n">
        <f aca="false">CD22*CD7/100</f>
        <v>0.283414848060976</v>
      </c>
      <c r="CE10" s="6" t="n">
        <f aca="false">CE22*CE7/100</f>
        <v>0.282988826630891</v>
      </c>
      <c r="CF10" s="6" t="n">
        <f aca="false">CF22*CF7/100</f>
        <v>0.282233515474667</v>
      </c>
      <c r="CG10" s="6" t="n">
        <f aca="false">CG22*CG7/100</f>
        <v>0.281770571085864</v>
      </c>
      <c r="CH10" s="6" t="n">
        <f aca="false">CH22*CH7/100</f>
        <v>0.281309056738307</v>
      </c>
      <c r="CI10" s="6" t="n">
        <f aca="false">CI22*CI7/100</f>
        <v>0.280831196618583</v>
      </c>
      <c r="CJ10" s="6" t="n">
        <f aca="false">CJ22*CJ7/100</f>
        <v>0.28049539232233</v>
      </c>
      <c r="CK10" s="6" t="n">
        <f aca="false">CK22*CK7/100</f>
        <v>0.279989912062094</v>
      </c>
      <c r="CL10" s="6" t="n">
        <f aca="false">CL22*CL7/100</f>
        <v>0.279399829955454</v>
      </c>
      <c r="CM10" s="6" t="n">
        <f aca="false">CM22*CM7/100</f>
        <v>0.278639399540994</v>
      </c>
      <c r="CN10" s="6" t="n">
        <f aca="false">CN22*CN7/100</f>
        <v>0.277674190184701</v>
      </c>
      <c r="CO10" s="6" t="n">
        <f aca="false">CO22*CO7/100</f>
        <v>0.277045363478492</v>
      </c>
      <c r="CP10" s="6" t="n">
        <f aca="false">CP22*CP7/100</f>
        <v>0.276051218823678</v>
      </c>
      <c r="CQ10" s="6" t="n">
        <f aca="false">CQ22*CQ7/100</f>
        <v>0.275361976625845</v>
      </c>
      <c r="CR10" s="6" t="n">
        <f aca="false">CR22*CR7/100</f>
        <v>0.274628852349961</v>
      </c>
      <c r="CS10" s="6" t="n">
        <f aca="false">CS22*CS7/100</f>
        <v>0.273976440385456</v>
      </c>
      <c r="CT10" s="6" t="n">
        <f aca="false">CT22*CT7/100</f>
        <v>0.273404920226986</v>
      </c>
      <c r="CU10" s="6" t="n">
        <f aca="false">CU22*CU7/100</f>
        <v>0.272634203940223</v>
      </c>
      <c r="CV10" s="6" t="n">
        <f aca="false">CV22*CV7/100</f>
        <v>0.271829759612787</v>
      </c>
      <c r="CW10" s="6" t="n">
        <f aca="false">CW22*CW7/100</f>
        <v>0.27094840338592</v>
      </c>
      <c r="CX10" s="6" t="n">
        <f aca="false">CX22*CX7/100</f>
        <v>0.270187705775746</v>
      </c>
      <c r="CY10" s="6" t="n">
        <f aca="false">CY22*CY7/100</f>
        <v>0.269659810107173</v>
      </c>
      <c r="CZ10" s="6" t="n">
        <f aca="false">CZ22*CZ7/100</f>
        <v>0.268987163466759</v>
      </c>
      <c r="DA10" s="6" t="n">
        <f aca="false">DA22*DA7/100</f>
        <v>0.268206262677898</v>
      </c>
      <c r="DB10" s="6" t="n">
        <f aca="false">DB22*DB7/100</f>
        <v>0.267533895726731</v>
      </c>
      <c r="DC10" s="6" t="n">
        <f aca="false">DC22*DC7/100</f>
        <v>0.266928341841291</v>
      </c>
      <c r="DD10" s="6" t="n">
        <f aca="false">DD22*DD7/100</f>
        <v>0.266406007291856</v>
      </c>
      <c r="DE10" s="6" t="n">
        <f aca="false">DE22*DE7/100</f>
        <v>0.266279783767281</v>
      </c>
      <c r="DF10" s="6" t="n">
        <f aca="false">DF22*DF7/100</f>
        <v>0.266384554576516</v>
      </c>
      <c r="DG10" s="6" t="n">
        <f aca="false">DG22*DG7/100</f>
        <v>0.266337299398579</v>
      </c>
      <c r="DH10" s="6" t="n">
        <f aca="false">DH22*DH7/100</f>
        <v>0.26639835453377</v>
      </c>
      <c r="DI10" s="6" t="n">
        <f aca="false">DI22*DI7/100</f>
        <v>0.266200400972003</v>
      </c>
      <c r="DJ10" s="6" t="n">
        <f aca="false">DJ22*DJ7/100</f>
        <v>0.266025919016434</v>
      </c>
      <c r="DK10" s="6" t="n">
        <f aca="false">DK22*DK7/100</f>
        <v>0.265870000670317</v>
      </c>
      <c r="DL10" s="6" t="n">
        <f aca="false">DL22*DL7/100</f>
        <v>0.266029297605123</v>
      </c>
      <c r="DM10" s="6" t="n">
        <f aca="false">DM22*DM7/100</f>
        <v>0.266122119646214</v>
      </c>
      <c r="DN10" s="6" t="n">
        <f aca="false">DN22*DN7/100</f>
        <v>0.266176912456276</v>
      </c>
      <c r="DO10" s="6" t="n">
        <f aca="false">DO22*DO7/100</f>
        <v>0.266229501944171</v>
      </c>
      <c r="DP10" s="6" t="n">
        <f aca="false">DP22*DP7/100</f>
        <v>0.266217137876559</v>
      </c>
      <c r="DQ10" s="6" t="n">
        <f aca="false">DQ22*DQ7/100</f>
        <v>0.266334698582387</v>
      </c>
      <c r="DR10" s="6" t="n">
        <f aca="false">DR22*DR7/100</f>
        <v>0.2661753801791</v>
      </c>
      <c r="DS10" s="6" t="n">
        <f aca="false">DS22*DS7/100</f>
        <v>0.266261074896083</v>
      </c>
      <c r="DT10" s="6" t="n">
        <f aca="false">DT22*DT7/100</f>
        <v>0.266272450569564</v>
      </c>
      <c r="DU10" s="6" t="n">
        <f aca="false">DU22*DU7/100</f>
        <v>0.266192000760538</v>
      </c>
      <c r="DV10" s="6" t="n">
        <f aca="false">DV22*DV7/100</f>
        <v>0.266269658016598</v>
      </c>
      <c r="DW10" s="6" t="n">
        <f aca="false">DW22*DW7/100</f>
        <v>0.266270659114146</v>
      </c>
      <c r="DX10" s="6" t="n">
        <f aca="false">DX22*DX7/100</f>
        <v>0.266137563643926</v>
      </c>
      <c r="DY10" s="6" t="n">
        <f aca="false">DY22*DY7/100</f>
        <v>0.266298717043905</v>
      </c>
      <c r="DZ10" s="6" t="n">
        <f aca="false">DZ22*DZ7/100</f>
        <v>0.266250248474548</v>
      </c>
      <c r="EA10" s="6" t="n">
        <f aca="false">EA22*EA7/100</f>
        <v>0.266229414360342</v>
      </c>
      <c r="EB10" s="6" t="n">
        <f aca="false">EB22*EB7/100</f>
        <v>0.266275101711635</v>
      </c>
      <c r="EC10" s="6" t="n">
        <f aca="false">EC22*EC7/100</f>
        <v>0.266163625146206</v>
      </c>
      <c r="ED10" s="6" t="n">
        <f aca="false">ED22*ED7/100</f>
        <v>0.266428869542962</v>
      </c>
      <c r="EE10" s="6" t="n">
        <f aca="false">EE22*EE7/100</f>
        <v>0.266262745880477</v>
      </c>
      <c r="EF10" s="6" t="n">
        <f aca="false">EF22*EF7/100</f>
        <v>0.266321817465845</v>
      </c>
      <c r="EG10" s="6" t="n">
        <f aca="false">EG22*EG7/100</f>
        <v>0.266176361221839</v>
      </c>
      <c r="EH10" s="6" t="n">
        <f aca="false">EH22*EH7/100</f>
        <v>0.266192923434743</v>
      </c>
      <c r="EI10" s="6" t="n">
        <f aca="false">EI22*EI7/100</f>
        <v>0.26616734259165</v>
      </c>
      <c r="EJ10" s="6" t="n">
        <f aca="false">EJ22*EJ7/100</f>
        <v>0.266037451466487</v>
      </c>
      <c r="EK10" s="6" t="n">
        <f aca="false">EK22*EK7/100</f>
        <v>0.266035312871962</v>
      </c>
      <c r="EL10" s="6" t="n">
        <f aca="false">EL22*EL7/100</f>
        <v>0.265989021966738</v>
      </c>
      <c r="EM10" s="6" t="n">
        <f aca="false">EM22*EM7/100</f>
        <v>0.265903822215603</v>
      </c>
      <c r="EN10" s="6" t="n">
        <f aca="false">EN22*EN7/100</f>
        <v>0.265954009211944</v>
      </c>
      <c r="EO10" s="6" t="n">
        <f aca="false">EO22*EO7/100</f>
        <v>0.266045831022484</v>
      </c>
      <c r="EP10" s="6" t="n">
        <f aca="false">EP22*EP7/100</f>
        <v>0.266067253212664</v>
      </c>
      <c r="EQ10" s="6" t="n">
        <f aca="false">EQ22*EQ7/100</f>
        <v>0.266112585178833</v>
      </c>
      <c r="ER10" s="6" t="n">
        <f aca="false">ER22*ER7/100</f>
        <v>0.266121450383031</v>
      </c>
      <c r="ES10" s="6" t="n">
        <f aca="false">ES22*ES7/100</f>
        <v>0.266247028451414</v>
      </c>
      <c r="ET10" s="6" t="n">
        <f aca="false">ET22*ET7/100</f>
        <v>0.266398115881796</v>
      </c>
      <c r="EU10" s="6" t="n">
        <f aca="false">EU22*EU7/100</f>
        <v>0.266385008934138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0.211807854736281</v>
      </c>
      <c r="HC10" s="6" t="n">
        <f aca="false">HC22*HC7/100</f>
        <v>0.210974984841714</v>
      </c>
      <c r="HD10" s="6" t="n">
        <f aca="false">HD22*HD7/100</f>
        <v>0.210340736439326</v>
      </c>
      <c r="HE10" s="6" t="n">
        <f aca="false">HE22*HE7/100</f>
        <v>0.209479757844555</v>
      </c>
      <c r="HF10" s="6" t="n">
        <f aca="false">HF22*HF7/100</f>
        <v>0.208438178927855</v>
      </c>
      <c r="HG10" s="6" t="n">
        <f aca="false">HG22*HG7/100</f>
        <v>0.20783195437551</v>
      </c>
      <c r="HH10" s="6" t="n">
        <f aca="false">HH22*HH7/100</f>
        <v>0.207286468576411</v>
      </c>
      <c r="HI10" s="6" t="n">
        <f aca="false">HI22*HI7/100</f>
        <v>0.206745714086982</v>
      </c>
      <c r="HJ10" s="6" t="n">
        <f aca="false">HJ22*HJ7/100</f>
        <v>0.205928566901688</v>
      </c>
      <c r="HK10" s="6" t="n">
        <f aca="false">HK22*HK7/100</f>
        <v>0.205232209585765</v>
      </c>
      <c r="HL10" s="6" t="n">
        <f aca="false">HL22*HL7/100</f>
        <v>0.204508632081107</v>
      </c>
      <c r="HM10" s="6" t="n">
        <f aca="false">HM22*HM7/100</f>
        <v>0.203562972510753</v>
      </c>
      <c r="HN10" s="6" t="n">
        <f aca="false">HN22*HN7/100</f>
        <v>0.202704831119998</v>
      </c>
      <c r="HO10" s="6" t="n">
        <f aca="false">HO22*HO7/100</f>
        <v>0.201967090234184</v>
      </c>
      <c r="HP10" s="6" t="n">
        <f aca="false">HP22*HP7/100</f>
        <v>0.201376986181748</v>
      </c>
      <c r="HQ10" s="6" t="n">
        <f aca="false">HQ22*HQ7/100</f>
        <v>0.20079070970974</v>
      </c>
      <c r="HR10" s="6" t="n">
        <f aca="false">HR22*HR7/100</f>
        <v>0.200251546990581</v>
      </c>
      <c r="HS10" s="6" t="n">
        <f aca="false">HS22*HS7/100</f>
        <v>0.199402529568127</v>
      </c>
      <c r="HT10" s="6" t="n">
        <f aca="false">HT22*HT7/100</f>
        <v>0.198566174328161</v>
      </c>
      <c r="HU10" s="6" t="n">
        <f aca="false">HU22*HU7/100</f>
        <v>0.197645999462767</v>
      </c>
      <c r="HV10" s="6" t="n">
        <f aca="false">HV22*HV7/100</f>
        <v>0.196884207667513</v>
      </c>
      <c r="HW10" s="6" t="n">
        <f aca="false">HW22*HW7/100</f>
        <v>0.196180522821721</v>
      </c>
      <c r="HX10" s="6" t="n">
        <f aca="false">HX22*HX7/100</f>
        <v>0.195311455351817</v>
      </c>
      <c r="HY10" s="6" t="n">
        <f aca="false">HY22*HY7/100</f>
        <v>0.194325888624577</v>
      </c>
      <c r="HZ10" s="6" t="n">
        <f aca="false">HZ22*HZ7/100</f>
        <v>0.193511205353889</v>
      </c>
      <c r="IA10" s="6" t="n">
        <f aca="false">IA22*IA7/100</f>
        <v>0.19267809994982</v>
      </c>
      <c r="IB10" s="6" t="n">
        <f aca="false">IB22*IB7/100</f>
        <v>0.191831912403981</v>
      </c>
      <c r="IC10" s="6" t="n">
        <f aca="false">IC22*IC7/100</f>
        <v>0.191075225829809</v>
      </c>
      <c r="ID10" s="6" t="n">
        <f aca="false">ID22*ID7/100</f>
        <v>0.190291277632921</v>
      </c>
      <c r="IE10" s="6" t="n">
        <f aca="false">IE22*IE7/100</f>
        <v>0.189423650812726</v>
      </c>
      <c r="IF10" s="6" t="n">
        <f aca="false">IF22*IF7/100</f>
        <v>0.188683953054125</v>
      </c>
      <c r="IG10" s="6" t="n">
        <f aca="false">IG22*IG7/100</f>
        <v>0.187896421140616</v>
      </c>
      <c r="IH10" s="6" t="n">
        <f aca="false">IH22*IH7/100</f>
        <v>0.187054948863883</v>
      </c>
      <c r="II10" s="6" t="n">
        <f aca="false">II22*II7/100</f>
        <v>0.186317309129947</v>
      </c>
      <c r="IJ10" s="6" t="n">
        <f aca="false">IJ22*IJ7/100</f>
        <v>0.185661651028252</v>
      </c>
      <c r="IK10" s="6" t="n">
        <f aca="false">IK22*IK7/100</f>
        <v>0.184975586647967</v>
      </c>
      <c r="IL10" s="6" t="n">
        <f aca="false">IL22*IL7/100</f>
        <v>0.184037301387575</v>
      </c>
      <c r="IM10" s="6" t="n">
        <f aca="false">IM22*IM7/100</f>
        <v>0.183273035198936</v>
      </c>
      <c r="IN10" s="6" t="n">
        <f aca="false">IN22*IN7/100</f>
        <v>0.182567185994897</v>
      </c>
      <c r="IO10" s="6" t="n">
        <f aca="false">IO22*IO7/100</f>
        <v>0.181958655190547</v>
      </c>
      <c r="IP10" s="6" t="n">
        <f aca="false">IP22*IP7/100</f>
        <v>0.1812642351019</v>
      </c>
      <c r="IQ10" s="6" t="n">
        <f aca="false">IQ22*IQ7/100</f>
        <v>0.180416957795264</v>
      </c>
      <c r="IR10" s="6" t="n">
        <f aca="false">IR22*IR7/100</f>
        <v>0.179823437016128</v>
      </c>
      <c r="IS10" s="6" t="n">
        <f aca="false">IS22*IS7/100</f>
        <v>0.178892386842528</v>
      </c>
      <c r="IT10" s="6" t="n">
        <f aca="false">IT22*IT7/100</f>
        <v>0.178107389583481</v>
      </c>
      <c r="IU10" s="6" t="n">
        <f aca="false">IU22*IU7/100</f>
        <v>0.177386924745613</v>
      </c>
      <c r="IV10" s="6" t="n">
        <f aca="false">IV22*IV7/100</f>
        <v>0.176468850270073</v>
      </c>
      <c r="IW10" s="6" t="n">
        <f aca="false">IW22*IW7/100</f>
        <v>0.175727698115021</v>
      </c>
      <c r="IX10" s="6" t="n">
        <f aca="false">IX22*IX7/100</f>
        <v>0.174870404784078</v>
      </c>
      <c r="IY10" s="6" t="n">
        <f aca="false">IY22*IY7/100</f>
        <v>0.174317231062648</v>
      </c>
      <c r="IZ10" s="6" t="n">
        <f aca="false">IZ22*IZ7/100</f>
        <v>0.173608260731483</v>
      </c>
      <c r="JA10" s="6" t="n">
        <f aca="false">JA22*JA7/100</f>
        <v>0.172687336855438</v>
      </c>
      <c r="JB10" s="6" t="n">
        <f aca="false">JB22*JB7/100</f>
        <v>0.173019475584282</v>
      </c>
      <c r="JC10" s="6" t="n">
        <f aca="false">JC22*JC7/100</f>
        <v>0.173068711202152</v>
      </c>
      <c r="JD10" s="6" t="n">
        <f aca="false">JD22*JD7/100</f>
        <v>0.172957843404108</v>
      </c>
      <c r="JE10" s="6" t="n">
        <f aca="false">JE22*JE7/100</f>
        <v>0.172861623674097</v>
      </c>
      <c r="JF10" s="6" t="n">
        <f aca="false">JF22*JF7/100</f>
        <v>0.172675746060751</v>
      </c>
      <c r="JG10" s="6" t="n">
        <f aca="false">JG22*JG7/100</f>
        <v>0.172726889723531</v>
      </c>
      <c r="JH10" s="6" t="n">
        <f aca="false">JH22*JH7/100</f>
        <v>0.172552433133857</v>
      </c>
      <c r="JI10" s="6" t="n">
        <f aca="false">JI22*JI7/100</f>
        <v>0.172914902674045</v>
      </c>
      <c r="JJ10" s="6" t="n">
        <f aca="false">JJ22*JJ7/100</f>
        <v>0.172792667829548</v>
      </c>
      <c r="JK10" s="6" t="n">
        <f aca="false">JK22*JK7/100</f>
        <v>0.172714746372053</v>
      </c>
      <c r="JL10" s="6" t="n">
        <f aca="false">JL22*JL7/100</f>
        <v>0.172631795903525</v>
      </c>
      <c r="JM10" s="6" t="n">
        <f aca="false">JM22*JM7/100</f>
        <v>0.172782603586847</v>
      </c>
      <c r="JN10" s="6" t="n">
        <f aca="false">JN22*JN7/100</f>
        <v>0.172691682184488</v>
      </c>
      <c r="JO10" s="6" t="n">
        <f aca="false">JO22*JO7/100</f>
        <v>0.172662708182414</v>
      </c>
      <c r="JP10" s="6" t="n">
        <f aca="false">JP22*JP7/100</f>
        <v>0.172691501991806</v>
      </c>
      <c r="JQ10" s="6" t="n">
        <f aca="false">JQ22*JQ7/100</f>
        <v>0.172782378124671</v>
      </c>
      <c r="JR10" s="6" t="n">
        <f aca="false">JR22*JR7/100</f>
        <v>0.172591484217275</v>
      </c>
      <c r="JS10" s="6" t="n">
        <f aca="false">JS22*JS7/100</f>
        <v>0.17257993859927</v>
      </c>
      <c r="JT10" s="6" t="n">
        <f aca="false">JT22*JT7/100</f>
        <v>0.172645995069661</v>
      </c>
      <c r="JU10" s="6" t="n">
        <f aca="false">JU22*JU7/100</f>
        <v>0.172817256500934</v>
      </c>
      <c r="JV10" s="6" t="n">
        <f aca="false">JV22*JV7/100</f>
        <v>0.172935069833996</v>
      </c>
      <c r="JW10" s="6" t="n">
        <f aca="false">JW22*JW7/100</f>
        <v>0.172772770966798</v>
      </c>
      <c r="JX10" s="6" t="n">
        <f aca="false">JX22*JX7/100</f>
        <v>0.172747764939029</v>
      </c>
      <c r="JY10" s="6" t="n">
        <f aca="false">JY22*JY7/100</f>
        <v>0.172642587099868</v>
      </c>
      <c r="JZ10" s="6" t="n">
        <f aca="false">JZ22*JZ7/100</f>
        <v>0.172750436569244</v>
      </c>
      <c r="KA10" s="6" t="n">
        <f aca="false">KA22*KA7/100</f>
        <v>0.172803813498448</v>
      </c>
      <c r="KB10" s="6" t="n">
        <f aca="false">KB22*KB7/100</f>
        <v>0.172851577709371</v>
      </c>
      <c r="KC10" s="6" t="n">
        <f aca="false">KC22*KC7/100</f>
        <v>0.172632486177435</v>
      </c>
      <c r="KD10" s="6" t="n">
        <f aca="false">KD22*KD7/100</f>
        <v>0.172679402513707</v>
      </c>
      <c r="KE10" s="6" t="n">
        <f aca="false">KE22*KE7/100</f>
        <v>0.172695523172095</v>
      </c>
      <c r="KF10" s="6" t="n">
        <f aca="false">KF22*KF7/100</f>
        <v>0.17259675319861</v>
      </c>
      <c r="KG10" s="6" t="n">
        <f aca="false">KG22*KG7/100</f>
        <v>0.172599554984172</v>
      </c>
      <c r="KH10" s="6" t="n">
        <f aca="false">KH22*KH7/100</f>
        <v>0.172787009238386</v>
      </c>
      <c r="KI10" s="6" t="n">
        <f aca="false">KI22*KI7/100</f>
        <v>0.172872269094685</v>
      </c>
      <c r="KJ10" s="6" t="n">
        <f aca="false">KJ22*KJ7/100</f>
        <v>0.172937534419213</v>
      </c>
      <c r="KK10" s="6" t="n">
        <f aca="false">KK22*KK7/100</f>
        <v>0.172932949626256</v>
      </c>
      <c r="KL10" s="6" t="n">
        <f aca="false">KL22*KL7/100</f>
        <v>0.172832791411838</v>
      </c>
      <c r="KM10" s="6" t="n">
        <f aca="false">KM22*KM7/100</f>
        <v>0.172965944055632</v>
      </c>
      <c r="KN10" s="6" t="n">
        <f aca="false">KN22*KN7/100</f>
        <v>0.17312162385959</v>
      </c>
      <c r="KO10" s="6" t="n">
        <f aca="false">KO22*KO7/100</f>
        <v>0.173255267160922</v>
      </c>
      <c r="KP10" s="6" t="n">
        <f aca="false">KP22*KP7/100</f>
        <v>0.173380630420365</v>
      </c>
      <c r="KQ10" s="6" t="n">
        <f aca="false">KQ22*KQ7/100</f>
        <v>0.173427949770784</v>
      </c>
      <c r="KR10" s="6" t="n">
        <f aca="false">KR22*KR7/100</f>
        <v>0.1735449307993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0.311377725884864</v>
      </c>
      <c r="BF11" s="4" t="n">
        <f aca="false">BF23*BF7/100</f>
        <v>0.310734530012198</v>
      </c>
      <c r="BG11" s="4" t="n">
        <f aca="false">BG23*BG7/100</f>
        <v>0.309844458056664</v>
      </c>
      <c r="BH11" s="4" t="n">
        <f aca="false">BH23*BH7/100</f>
        <v>0.3091866787134</v>
      </c>
      <c r="BI11" s="4" t="n">
        <f aca="false">BI23*BI7/100</f>
        <v>0.308603146841639</v>
      </c>
      <c r="BJ11" s="4" t="n">
        <f aca="false">BJ23*BJ7/100</f>
        <v>0.307884870962278</v>
      </c>
      <c r="BK11" s="4" t="n">
        <f aca="false">BK23*BK7/100</f>
        <v>0.307145747154666</v>
      </c>
      <c r="BL11" s="4" t="n">
        <f aca="false">BL23*BL7/100</f>
        <v>0.306360334330175</v>
      </c>
      <c r="BM11" s="4" t="n">
        <f aca="false">BM23*BM7/100</f>
        <v>0.305609887015294</v>
      </c>
      <c r="BN11" s="4" t="n">
        <f aca="false">BN23*BN7/100</f>
        <v>0.305092946372789</v>
      </c>
      <c r="BO11" s="4" t="n">
        <f aca="false">BO23*BO7/100</f>
        <v>0.304221440837408</v>
      </c>
      <c r="BP11" s="4" t="n">
        <f aca="false">BP23*BP7/100</f>
        <v>0.303108450653998</v>
      </c>
      <c r="BQ11" s="4" t="n">
        <f aca="false">BQ23*BQ7/100</f>
        <v>0.302556340013735</v>
      </c>
      <c r="BR11" s="4" t="n">
        <f aca="false">BR23*BR7/100</f>
        <v>0.301938480705426</v>
      </c>
      <c r="BS11" s="4" t="n">
        <f aca="false">BS23*BS7/100</f>
        <v>0.301063799767106</v>
      </c>
      <c r="BT11" s="4" t="n">
        <f aca="false">BT23*BT7/100</f>
        <v>0.300136812464785</v>
      </c>
      <c r="BU11" s="4" t="n">
        <f aca="false">BU23*BU7/100</f>
        <v>0.299285635631875</v>
      </c>
      <c r="BV11" s="4" t="n">
        <f aca="false">BV23*BV7/100</f>
        <v>0.298539841913</v>
      </c>
      <c r="BW11" s="4" t="n">
        <f aca="false">BW23*BW7/100</f>
        <v>0.298070746621511</v>
      </c>
      <c r="BX11" s="4" t="n">
        <f aca="false">BX23*BX7/100</f>
        <v>0.297598903447703</v>
      </c>
      <c r="BY11" s="4" t="n">
        <f aca="false">BY23*BY7/100</f>
        <v>0.296789636757348</v>
      </c>
      <c r="BZ11" s="4" t="n">
        <f aca="false">BZ23*BZ7/100</f>
        <v>0.296014827543589</v>
      </c>
      <c r="CA11" s="4" t="n">
        <f aca="false">CA23*CA7/100</f>
        <v>0.295328927885816</v>
      </c>
      <c r="CB11" s="4" t="n">
        <f aca="false">CB23*CB7/100</f>
        <v>0.294613130129654</v>
      </c>
      <c r="CC11" s="4" t="n">
        <f aca="false">CC23*CC7/100</f>
        <v>0.293978106461786</v>
      </c>
      <c r="CD11" s="4" t="n">
        <f aca="false">CD23*CD7/100</f>
        <v>0.293201911189611</v>
      </c>
      <c r="CE11" s="4" t="n">
        <f aca="false">CE23*CE7/100</f>
        <v>0.292761178114533</v>
      </c>
      <c r="CF11" s="4" t="n">
        <f aca="false">CF23*CF7/100</f>
        <v>0.291979784069503</v>
      </c>
      <c r="CG11" s="4" t="n">
        <f aca="false">CG23*CG7/100</f>
        <v>0.291500852988439</v>
      </c>
      <c r="CH11" s="4" t="n">
        <f aca="false">CH23*CH7/100</f>
        <v>0.291023401331721</v>
      </c>
      <c r="CI11" s="4" t="n">
        <f aca="false">CI23*CI7/100</f>
        <v>0.290529039440159</v>
      </c>
      <c r="CJ11" s="4" t="n">
        <f aca="false">CJ23*CJ7/100</f>
        <v>0.290181638934784</v>
      </c>
      <c r="CK11" s="4" t="n">
        <f aca="false">CK23*CK7/100</f>
        <v>0.289658703106319</v>
      </c>
      <c r="CL11" s="4" t="n">
        <f aca="false">CL23*CL7/100</f>
        <v>0.289048243906284</v>
      </c>
      <c r="CM11" s="4" t="n">
        <f aca="false">CM23*CM7/100</f>
        <v>0.288261553821513</v>
      </c>
      <c r="CN11" s="4" t="n">
        <f aca="false">CN23*CN7/100</f>
        <v>0.28726301323728</v>
      </c>
      <c r="CO11" s="4" t="n">
        <f aca="false">CO23*CO7/100</f>
        <v>0.286612471484337</v>
      </c>
      <c r="CP11" s="4" t="n">
        <f aca="false">CP23*CP7/100</f>
        <v>0.285583996389314</v>
      </c>
      <c r="CQ11" s="4" t="n">
        <f aca="false">CQ23*CQ7/100</f>
        <v>0.28487095283828</v>
      </c>
      <c r="CR11" s="4" t="n">
        <f aca="false">CR23*CR7/100</f>
        <v>0.284112511845159</v>
      </c>
      <c r="CS11" s="4" t="n">
        <f aca="false">CS23*CS7/100</f>
        <v>0.283437570372669</v>
      </c>
      <c r="CT11" s="4" t="n">
        <f aca="false">CT23*CT7/100</f>
        <v>0.282846314113891</v>
      </c>
      <c r="CU11" s="4" t="n">
        <f aca="false">CU23*CU7/100</f>
        <v>0.282048982958484</v>
      </c>
      <c r="CV11" s="4" t="n">
        <f aca="false">CV23*CV7/100</f>
        <v>0.281216759044092</v>
      </c>
      <c r="CW11" s="4" t="n">
        <f aca="false">CW23*CW7/100</f>
        <v>0.280304967259278</v>
      </c>
      <c r="CX11" s="4" t="n">
        <f aca="false">CX23*CX7/100</f>
        <v>0.279518000751821</v>
      </c>
      <c r="CY11" s="4" t="n">
        <f aca="false">CY23*CY7/100</f>
        <v>0.278971875451776</v>
      </c>
      <c r="CZ11" s="4" t="n">
        <f aca="false">CZ23*CZ7/100</f>
        <v>0.278276000546583</v>
      </c>
      <c r="DA11" s="4" t="n">
        <f aca="false">DA23*DA7/100</f>
        <v>0.277468133191327</v>
      </c>
      <c r="DB11" s="4" t="n">
        <f aca="false">DB23*DB7/100</f>
        <v>0.276772547633788</v>
      </c>
      <c r="DC11" s="4" t="n">
        <f aca="false">DC23*DC7/100</f>
        <v>0.276146082373574</v>
      </c>
      <c r="DD11" s="4" t="n">
        <f aca="false">DD23*DD7/100</f>
        <v>0.275605710232797</v>
      </c>
      <c r="DE11" s="4" t="n">
        <f aca="false">DE23*DE7/100</f>
        <v>0.275475127876595</v>
      </c>
      <c r="DF11" s="4" t="n">
        <f aca="false">DF23*DF7/100</f>
        <v>0.275583516698545</v>
      </c>
      <c r="DG11" s="4" t="n">
        <f aca="false">DG23*DG7/100</f>
        <v>0.275534629674525</v>
      </c>
      <c r="DH11" s="4" t="n">
        <f aca="false">DH23*DH7/100</f>
        <v>0.275597793204765</v>
      </c>
      <c r="DI11" s="4" t="n">
        <f aca="false">DI23*DI7/100</f>
        <v>0.275393003783766</v>
      </c>
      <c r="DJ11" s="4" t="n">
        <f aca="false">DJ23*DJ7/100</f>
        <v>0.27521249650551</v>
      </c>
      <c r="DK11" s="4" t="n">
        <f aca="false">DK23*DK7/100</f>
        <v>0.275051193887161</v>
      </c>
      <c r="DL11" s="4" t="n">
        <f aca="false">DL23*DL7/100</f>
        <v>0.275215991765788</v>
      </c>
      <c r="DM11" s="4" t="n">
        <f aca="false">DM23*DM7/100</f>
        <v>0.275312019197077</v>
      </c>
      <c r="DN11" s="4" t="n">
        <f aca="false">DN23*DN7/100</f>
        <v>0.275368704147565</v>
      </c>
      <c r="DO11" s="4" t="n">
        <f aca="false">DO23*DO7/100</f>
        <v>0.275423109689352</v>
      </c>
      <c r="DP11" s="4" t="n">
        <f aca="false">DP23*DP7/100</f>
        <v>0.275410318657834</v>
      </c>
      <c r="DQ11" s="4" t="n">
        <f aca="false">DQ23*DQ7/100</f>
        <v>0.275531939045282</v>
      </c>
      <c r="DR11" s="4" t="n">
        <f aca="false">DR23*DR7/100</f>
        <v>0.275367118956811</v>
      </c>
      <c r="DS11" s="4" t="n">
        <f aca="false">DS23*DS7/100</f>
        <v>0.275455772938669</v>
      </c>
      <c r="DT11" s="4" t="n">
        <f aca="false">DT23*DT7/100</f>
        <v>0.275467541444195</v>
      </c>
      <c r="DU11" s="4" t="n">
        <f aca="false">DU23*DU7/100</f>
        <v>0.275384313490817</v>
      </c>
      <c r="DV11" s="4" t="n">
        <f aca="false">DV23*DV7/100</f>
        <v>0.275464652457002</v>
      </c>
      <c r="DW11" s="4" t="n">
        <f aca="false">DW23*DW7/100</f>
        <v>0.275465688125091</v>
      </c>
      <c r="DX11" s="4" t="n">
        <f aca="false">DX23*DX7/100</f>
        <v>0.275327996516814</v>
      </c>
      <c r="DY11" s="4" t="n">
        <f aca="false">DY23*DY7/100</f>
        <v>0.275494714969259</v>
      </c>
      <c r="DZ11" s="4" t="n">
        <f aca="false">DZ23*DZ7/100</f>
        <v>0.275444572652208</v>
      </c>
      <c r="EA11" s="4" t="n">
        <f aca="false">EA23*EA7/100</f>
        <v>0.275423019081022</v>
      </c>
      <c r="EB11" s="4" t="n">
        <f aca="false">EB23*EB7/100</f>
        <v>0.275470284137203</v>
      </c>
      <c r="EC11" s="4" t="n">
        <f aca="false">EC23*EC7/100</f>
        <v>0.275354957991589</v>
      </c>
      <c r="ED11" s="4" t="n">
        <f aca="false">ED23*ED7/100</f>
        <v>0.275629361977807</v>
      </c>
      <c r="EE11" s="4" t="n">
        <f aca="false">EE23*EE7/100</f>
        <v>0.275457501626566</v>
      </c>
      <c r="EF11" s="4" t="n">
        <f aca="false">EF23*EF7/100</f>
        <v>0.27551861310977</v>
      </c>
      <c r="EG11" s="4" t="n">
        <f aca="false">EG23*EG7/100</f>
        <v>0.275368133877546</v>
      </c>
      <c r="EH11" s="4" t="n">
        <f aca="false">EH23*EH7/100</f>
        <v>0.275385268027398</v>
      </c>
      <c r="EI11" s="4" t="n">
        <f aca="false">EI23*EI7/100</f>
        <v>0.275358803810242</v>
      </c>
      <c r="EJ11" s="4" t="n">
        <f aca="false">EJ23*EJ7/100</f>
        <v>0.275224427201518</v>
      </c>
      <c r="EK11" s="4" t="n">
        <f aca="false">EK23*EK7/100</f>
        <v>0.275222214755676</v>
      </c>
      <c r="EL11" s="4" t="n">
        <f aca="false">EL23*EL7/100</f>
        <v>0.275174325303253</v>
      </c>
      <c r="EM11" s="4" t="n">
        <f aca="false">EM23*EM7/100</f>
        <v>0.275086183379721</v>
      </c>
      <c r="EN11" s="4" t="n">
        <f aca="false">EN23*EN7/100</f>
        <v>0.275138103465576</v>
      </c>
      <c r="EO11" s="4" t="n">
        <f aca="false">EO23*EO7/100</f>
        <v>0.275233096125712</v>
      </c>
      <c r="EP11" s="4" t="n">
        <f aca="false">EP23*EP7/100</f>
        <v>0.275255258080689</v>
      </c>
      <c r="EQ11" s="4" t="n">
        <f aca="false">EQ23*EQ7/100</f>
        <v>0.275302155479359</v>
      </c>
      <c r="ER11" s="4" t="n">
        <f aca="false">ER23*ER7/100</f>
        <v>0.275311326822469</v>
      </c>
      <c r="ES11" s="4" t="n">
        <f aca="false">ES23*ES7/100</f>
        <v>0.275441241433172</v>
      </c>
      <c r="ET11" s="4" t="n">
        <f aca="false">ET23*ET7/100</f>
        <v>0.275597546311508</v>
      </c>
      <c r="EU11" s="4" t="n">
        <f aca="false">EU23*EU7/100</f>
        <v>0.275583986746336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0.193892801855818</v>
      </c>
      <c r="HC11" s="4" t="n">
        <f aca="false">HC23*HC7/100</f>
        <v>0.19313037745168</v>
      </c>
      <c r="HD11" s="4" t="n">
        <f aca="false">HD23*HD7/100</f>
        <v>0.192549774810835</v>
      </c>
      <c r="HE11" s="4" t="n">
        <f aca="false">HE23*HE7/100</f>
        <v>0.191761619186079</v>
      </c>
      <c r="HF11" s="4" t="n">
        <f aca="false">HF23*HF7/100</f>
        <v>0.190808138708386</v>
      </c>
      <c r="HG11" s="4" t="n">
        <f aca="false">HG23*HG7/100</f>
        <v>0.190253189614764</v>
      </c>
      <c r="HH11" s="4" t="n">
        <f aca="false">HH23*HH7/100</f>
        <v>0.18975384189184</v>
      </c>
      <c r="HI11" s="4" t="n">
        <f aca="false">HI23*HI7/100</f>
        <v>0.189258825296719</v>
      </c>
      <c r="HJ11" s="4" t="n">
        <f aca="false">HJ23*HJ7/100</f>
        <v>0.18851079374953</v>
      </c>
      <c r="HK11" s="4" t="n">
        <f aca="false">HK23*HK7/100</f>
        <v>0.187873335468083</v>
      </c>
      <c r="HL11" s="4" t="n">
        <f aca="false">HL23*HL7/100</f>
        <v>0.187210959325741</v>
      </c>
      <c r="HM11" s="4" t="n">
        <f aca="false">HM23*HM7/100</f>
        <v>0.186345285180058</v>
      </c>
      <c r="HN11" s="4" t="n">
        <f aca="false">HN23*HN7/100</f>
        <v>0.185559726783987</v>
      </c>
      <c r="HO11" s="4" t="n">
        <f aca="false">HO23*HO7/100</f>
        <v>0.184884385222305</v>
      </c>
      <c r="HP11" s="4" t="n">
        <f aca="false">HP23*HP7/100</f>
        <v>0.184344193130488</v>
      </c>
      <c r="HQ11" s="4" t="n">
        <f aca="false">HQ23*HQ7/100</f>
        <v>0.183807504876121</v>
      </c>
      <c r="HR11" s="4" t="n">
        <f aca="false">HR23*HR7/100</f>
        <v>0.18331394541675</v>
      </c>
      <c r="HS11" s="4" t="n">
        <f aca="false">HS23*HS7/100</f>
        <v>0.1825367392689</v>
      </c>
      <c r="HT11" s="4" t="n">
        <f aca="false">HT23*HT7/100</f>
        <v>0.181771124315546</v>
      </c>
      <c r="HU11" s="4" t="n">
        <f aca="false">HU23*HU7/100</f>
        <v>0.180928779337025</v>
      </c>
      <c r="HV11" s="4" t="n">
        <f aca="false">HV23*HV7/100</f>
        <v>0.180231421130945</v>
      </c>
      <c r="HW11" s="4" t="n">
        <f aca="false">HW23*HW7/100</f>
        <v>0.179587255094024</v>
      </c>
      <c r="HX11" s="4" t="n">
        <f aca="false">HX23*HX7/100</f>
        <v>0.178791694764351</v>
      </c>
      <c r="HY11" s="4" t="n">
        <f aca="false">HY23*HY7/100</f>
        <v>0.177889488874025</v>
      </c>
      <c r="HZ11" s="4" t="n">
        <f aca="false">HZ23*HZ7/100</f>
        <v>0.177143712839536</v>
      </c>
      <c r="IA11" s="4" t="n">
        <f aca="false">IA23*IA7/100</f>
        <v>0.176381072845674</v>
      </c>
      <c r="IB11" s="4" t="n">
        <f aca="false">IB23*IB7/100</f>
        <v>0.175606457218871</v>
      </c>
      <c r="IC11" s="4" t="n">
        <f aca="false">IC23*IC7/100</f>
        <v>0.174913772425969</v>
      </c>
      <c r="ID11" s="4" t="n">
        <f aca="false">ID23*ID7/100</f>
        <v>0.174196131842745</v>
      </c>
      <c r="IE11" s="4" t="n">
        <f aca="false">IE23*IE7/100</f>
        <v>0.173401890310286</v>
      </c>
      <c r="IF11" s="4" t="n">
        <f aca="false">IF23*IF7/100</f>
        <v>0.1727247573913</v>
      </c>
      <c r="IG11" s="4" t="n">
        <f aca="false">IG23*IG7/100</f>
        <v>0.172003836208035</v>
      </c>
      <c r="IH11" s="4" t="n">
        <f aca="false">IH23*IH7/100</f>
        <v>0.171233537025208</v>
      </c>
      <c r="II11" s="4" t="n">
        <f aca="false">II23*II7/100</f>
        <v>0.170558288059814</v>
      </c>
      <c r="IJ11" s="4" t="n">
        <f aca="false">IJ23*IJ7/100</f>
        <v>0.169958086586854</v>
      </c>
      <c r="IK11" s="4" t="n">
        <f aca="false">IK23*IK7/100</f>
        <v>0.169330050647807</v>
      </c>
      <c r="IL11" s="4" t="n">
        <f aca="false">IL23*IL7/100</f>
        <v>0.168471127080955</v>
      </c>
      <c r="IM11" s="4" t="n">
        <f aca="false">IM23*IM7/100</f>
        <v>0.167771503769707</v>
      </c>
      <c r="IN11" s="4" t="n">
        <f aca="false">IN23*IN7/100</f>
        <v>0.167125356439481</v>
      </c>
      <c r="IO11" s="4" t="n">
        <f aca="false">IO23*IO7/100</f>
        <v>0.166568296160399</v>
      </c>
      <c r="IP11" s="4" t="n">
        <f aca="false">IP23*IP7/100</f>
        <v>0.165932611252395</v>
      </c>
      <c r="IQ11" s="4" t="n">
        <f aca="false">IQ23*IQ7/100</f>
        <v>0.165156998038536</v>
      </c>
      <c r="IR11" s="4" t="n">
        <f aca="false">IR23*IR7/100</f>
        <v>0.164613678212321</v>
      </c>
      <c r="IS11" s="4" t="n">
        <f aca="false">IS23*IS7/100</f>
        <v>0.163761377776851</v>
      </c>
      <c r="IT11" s="4" t="n">
        <f aca="false">IT23*IT7/100</f>
        <v>0.163042776862851</v>
      </c>
      <c r="IU11" s="4" t="n">
        <f aca="false">IU23*IU7/100</f>
        <v>0.162383250112879</v>
      </c>
      <c r="IV11" s="4" t="n">
        <f aca="false">IV23*IV7/100</f>
        <v>0.161542827869821</v>
      </c>
      <c r="IW11" s="4" t="n">
        <f aca="false">IW23*IW7/100</f>
        <v>0.160864363569603</v>
      </c>
      <c r="IX11" s="4" t="n">
        <f aca="false">IX23*IX7/100</f>
        <v>0.160079581503065</v>
      </c>
      <c r="IY11" s="4" t="n">
        <f aca="false">IY23*IY7/100</f>
        <v>0.159573196114786</v>
      </c>
      <c r="IZ11" s="4" t="n">
        <f aca="false">IZ23*IZ7/100</f>
        <v>0.158924191647443</v>
      </c>
      <c r="JA11" s="4" t="n">
        <f aca="false">JA23*JA7/100</f>
        <v>0.15808116101081</v>
      </c>
      <c r="JB11" s="4" t="n">
        <f aca="false">JB23*JB7/100</f>
        <v>0.15838520690571</v>
      </c>
      <c r="JC11" s="4" t="n">
        <f aca="false">JC23*JC7/100</f>
        <v>0.158430278094935</v>
      </c>
      <c r="JD11" s="4" t="n">
        <f aca="false">JD23*JD7/100</f>
        <v>0.158328787675587</v>
      </c>
      <c r="JE11" s="4" t="n">
        <f aca="false">JE23*JE7/100</f>
        <v>0.158240706366851</v>
      </c>
      <c r="JF11" s="4" t="n">
        <f aca="false">JF23*JF7/100</f>
        <v>0.15807055058439</v>
      </c>
      <c r="JG11" s="4" t="n">
        <f aca="false">JG23*JG7/100</f>
        <v>0.158117368432983</v>
      </c>
      <c r="JH11" s="4" t="n">
        <f aca="false">JH23*JH7/100</f>
        <v>0.157957667665435</v>
      </c>
      <c r="JI11" s="4" t="n">
        <f aca="false">JI23*JI7/100</f>
        <v>0.15828947894232</v>
      </c>
      <c r="JJ11" s="4" t="n">
        <f aca="false">JJ23*JJ7/100</f>
        <v>0.158177582919798</v>
      </c>
      <c r="JK11" s="4" t="n">
        <f aca="false">JK23*JK7/100</f>
        <v>0.158106252185925</v>
      </c>
      <c r="JL11" s="4" t="n">
        <f aca="false">JL23*JL7/100</f>
        <v>0.158030317802953</v>
      </c>
      <c r="JM11" s="4" t="n">
        <f aca="false">JM23*JM7/100</f>
        <v>0.158168369927115</v>
      </c>
      <c r="JN11" s="4" t="n">
        <f aca="false">JN23*JN7/100</f>
        <v>0.15808513880486</v>
      </c>
      <c r="JO11" s="4" t="n">
        <f aca="false">JO23*JO7/100</f>
        <v>0.158058615471011</v>
      </c>
      <c r="JP11" s="4" t="n">
        <f aca="false">JP23*JP7/100</f>
        <v>0.158084973853169</v>
      </c>
      <c r="JQ11" s="4" t="n">
        <f aca="false">JQ23*JQ7/100</f>
        <v>0.158168163534897</v>
      </c>
      <c r="JR11" s="4" t="n">
        <f aca="false">JR23*JR7/100</f>
        <v>0.157993415744696</v>
      </c>
      <c r="JS11" s="4" t="n">
        <f aca="false">JS23*JS7/100</f>
        <v>0.157982846673843</v>
      </c>
      <c r="JT11" s="4" t="n">
        <f aca="false">JT23*JT7/100</f>
        <v>0.15804331598052</v>
      </c>
      <c r="JU11" s="4" t="n">
        <f aca="false">JU23*JU7/100</f>
        <v>0.158200091841362</v>
      </c>
      <c r="JV11" s="4" t="n">
        <f aca="false">JV23*JV7/100</f>
        <v>0.158307940331078</v>
      </c>
      <c r="JW11" s="4" t="n">
        <f aca="false">JW23*JW7/100</f>
        <v>0.158159368966063</v>
      </c>
      <c r="JX11" s="4" t="n">
        <f aca="false">JX23*JX7/100</f>
        <v>0.158136477988798</v>
      </c>
      <c r="JY11" s="4" t="n">
        <f aca="false">JY23*JY7/100</f>
        <v>0.158040196262356</v>
      </c>
      <c r="JZ11" s="4" t="n">
        <f aca="false">JZ23*JZ7/100</f>
        <v>0.158138923648183</v>
      </c>
      <c r="KA11" s="4" t="n">
        <f aca="false">KA23*KA7/100</f>
        <v>0.158187785869892</v>
      </c>
      <c r="KB11" s="4" t="n">
        <f aca="false">KB23*KB7/100</f>
        <v>0.158231510106163</v>
      </c>
      <c r="KC11" s="4" t="n">
        <f aca="false">KC23*KC7/100</f>
        <v>0.158030949692372</v>
      </c>
      <c r="KD11" s="4" t="n">
        <f aca="false">KD23*KD7/100</f>
        <v>0.158073897768608</v>
      </c>
      <c r="KE11" s="4" t="n">
        <f aca="false">KE23*KE7/100</f>
        <v>0.158088654915488</v>
      </c>
      <c r="KF11" s="4" t="n">
        <f aca="false">KF23*KF7/100</f>
        <v>0.157998239067019</v>
      </c>
      <c r="KG11" s="4" t="n">
        <f aca="false">KG23*KG7/100</f>
        <v>0.158000803873002</v>
      </c>
      <c r="KH11" s="4" t="n">
        <f aca="false">KH23*KH7/100</f>
        <v>0.158172402941481</v>
      </c>
      <c r="KI11" s="4" t="n">
        <f aca="false">KI23*KI7/100</f>
        <v>0.15825045138045</v>
      </c>
      <c r="KJ11" s="4" t="n">
        <f aca="false">KJ23*KJ7/100</f>
        <v>0.158310196457669</v>
      </c>
      <c r="KK11" s="4" t="n">
        <f aca="false">KK23*KK7/100</f>
        <v>0.158305999453958</v>
      </c>
      <c r="KL11" s="4" t="n">
        <f aca="false">KL23*KL7/100</f>
        <v>0.158214312784233</v>
      </c>
      <c r="KM11" s="4" t="n">
        <f aca="false">KM23*KM7/100</f>
        <v>0.158336203160829</v>
      </c>
      <c r="KN11" s="4" t="n">
        <f aca="false">KN23*KN7/100</f>
        <v>0.158478715313739</v>
      </c>
      <c r="KO11" s="4" t="n">
        <f aca="false">KO23*KO7/100</f>
        <v>0.15860105484726</v>
      </c>
      <c r="KP11" s="4" t="n">
        <f aca="false">KP23*KP7/100</f>
        <v>0.158715814678303</v>
      </c>
      <c r="KQ11" s="4" t="n">
        <f aca="false">KQ23*KQ7/100</f>
        <v>0.158759131681094</v>
      </c>
      <c r="KR11" s="4" t="n">
        <f aca="false">KR23*KR7/100</f>
        <v>0.158866218263937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0.284769042207335</v>
      </c>
      <c r="BF12" s="6" t="n">
        <f aca="false">BF24*BF7/100</f>
        <v>0.284180810431635</v>
      </c>
      <c r="BG12" s="6" t="n">
        <f aca="false">BG24*BG7/100</f>
        <v>0.283366799289531</v>
      </c>
      <c r="BH12" s="6" t="n">
        <f aca="false">BH24*BH7/100</f>
        <v>0.282765230269034</v>
      </c>
      <c r="BI12" s="6" t="n">
        <f aca="false">BI24*BI7/100</f>
        <v>0.282231563926182</v>
      </c>
      <c r="BJ12" s="6" t="n">
        <f aca="false">BJ24*BJ7/100</f>
        <v>0.281574668081674</v>
      </c>
      <c r="BK12" s="6" t="n">
        <f aca="false">BK24*BK7/100</f>
        <v>0.280898705861935</v>
      </c>
      <c r="BL12" s="6" t="n">
        <f aca="false">BL24*BL7/100</f>
        <v>0.280180410238405</v>
      </c>
      <c r="BM12" s="6" t="n">
        <f aca="false">BM24*BM7/100</f>
        <v>0.279494092158078</v>
      </c>
      <c r="BN12" s="6" t="n">
        <f aca="false">BN24*BN7/100</f>
        <v>0.279021326512348</v>
      </c>
      <c r="BO12" s="6" t="n">
        <f aca="false">BO24*BO7/100</f>
        <v>0.278224295202919</v>
      </c>
      <c r="BP12" s="6" t="n">
        <f aca="false">BP24*BP7/100</f>
        <v>0.277206415238593</v>
      </c>
      <c r="BQ12" s="6" t="n">
        <f aca="false">BQ24*BQ7/100</f>
        <v>0.27670148503598</v>
      </c>
      <c r="BR12" s="6" t="n">
        <f aca="false">BR24*BR7/100</f>
        <v>0.276136424696656</v>
      </c>
      <c r="BS12" s="6" t="n">
        <f aca="false">BS24*BS7/100</f>
        <v>0.275336489337329</v>
      </c>
      <c r="BT12" s="6" t="n">
        <f aca="false">BT24*BT7/100</f>
        <v>0.274488717437556</v>
      </c>
      <c r="BU12" s="6" t="n">
        <f aca="false">BU24*BU7/100</f>
        <v>0.273710277647851</v>
      </c>
      <c r="BV12" s="6" t="n">
        <f aca="false">BV24*BV7/100</f>
        <v>0.273028215491976</v>
      </c>
      <c r="BW12" s="6" t="n">
        <f aca="false">BW24*BW7/100</f>
        <v>0.272599206588139</v>
      </c>
      <c r="BX12" s="6" t="n">
        <f aca="false">BX24*BX7/100</f>
        <v>0.272167684621385</v>
      </c>
      <c r="BY12" s="6" t="n">
        <f aca="false">BY24*BY7/100</f>
        <v>0.271427573556446</v>
      </c>
      <c r="BZ12" s="6" t="n">
        <f aca="false">BZ24*BZ7/100</f>
        <v>0.270718975415495</v>
      </c>
      <c r="CA12" s="6" t="n">
        <f aca="false">CA24*CA7/100</f>
        <v>0.270091689092945</v>
      </c>
      <c r="CB12" s="6" t="n">
        <f aca="false">CB24*CB7/100</f>
        <v>0.269437059604412</v>
      </c>
      <c r="CC12" s="6" t="n">
        <f aca="false">CC24*CC7/100</f>
        <v>0.26885630168037</v>
      </c>
      <c r="CD12" s="6" t="n">
        <f aca="false">CD24*CD7/100</f>
        <v>0.268146435926181</v>
      </c>
      <c r="CE12" s="6" t="n">
        <f aca="false">CE24*CE7/100</f>
        <v>0.267743365554649</v>
      </c>
      <c r="CF12" s="6" t="n">
        <f aca="false">CF24*CF7/100</f>
        <v>0.267028745287071</v>
      </c>
      <c r="CG12" s="6" t="n">
        <f aca="false">CG24*CG7/100</f>
        <v>0.266590741107901</v>
      </c>
      <c r="CH12" s="6" t="n">
        <f aca="false">CH24*CH7/100</f>
        <v>0.266154089929345</v>
      </c>
      <c r="CI12" s="6" t="n">
        <f aca="false">CI24*CI7/100</f>
        <v>0.265701973574638</v>
      </c>
      <c r="CJ12" s="6" t="n">
        <f aca="false">CJ24*CJ7/100</f>
        <v>0.265384260068007</v>
      </c>
      <c r="CK12" s="6" t="n">
        <f aca="false">CK24*CK7/100</f>
        <v>0.264906011553008</v>
      </c>
      <c r="CL12" s="6" t="n">
        <f aca="false">CL24*CL7/100</f>
        <v>0.264347718948081</v>
      </c>
      <c r="CM12" s="6" t="n">
        <f aca="false">CM24*CM7/100</f>
        <v>0.263628255212139</v>
      </c>
      <c r="CN12" s="6" t="n">
        <f aca="false">CN24*CN7/100</f>
        <v>0.262715044593206</v>
      </c>
      <c r="CO12" s="6" t="n">
        <f aca="false">CO24*CO7/100</f>
        <v>0.262120094677071</v>
      </c>
      <c r="CP12" s="6" t="n">
        <f aca="false">CP24*CP7/100</f>
        <v>0.261179507591365</v>
      </c>
      <c r="CQ12" s="6" t="n">
        <f aca="false">CQ24*CQ7/100</f>
        <v>0.260527396948245</v>
      </c>
      <c r="CR12" s="6" t="n">
        <f aca="false">CR24*CR7/100</f>
        <v>0.259833768286888</v>
      </c>
      <c r="CS12" s="6" t="n">
        <f aca="false">CS24*CS7/100</f>
        <v>0.259216503721413</v>
      </c>
      <c r="CT12" s="6" t="n">
        <f aca="false">CT24*CT7/100</f>
        <v>0.258675773076558</v>
      </c>
      <c r="CU12" s="6" t="n">
        <f aca="false">CU24*CU7/100</f>
        <v>0.257946577599257</v>
      </c>
      <c r="CV12" s="6" t="n">
        <f aca="false">CV24*CV7/100</f>
        <v>0.257185471112498</v>
      </c>
      <c r="CW12" s="6" t="n">
        <f aca="false">CW24*CW7/100</f>
        <v>0.256351596202159</v>
      </c>
      <c r="CX12" s="6" t="n">
        <f aca="false">CX24*CX7/100</f>
        <v>0.255631879665142</v>
      </c>
      <c r="CY12" s="6" t="n">
        <f aca="false">CY24*CY7/100</f>
        <v>0.255132423327419</v>
      </c>
      <c r="CZ12" s="6" t="n">
        <f aca="false">CZ24*CZ7/100</f>
        <v>0.254496014189018</v>
      </c>
      <c r="DA12" s="6" t="n">
        <f aca="false">DA24*DA7/100</f>
        <v>0.253757182879446</v>
      </c>
      <c r="DB12" s="6" t="n">
        <f aca="false">DB24*DB7/100</f>
        <v>0.253121038362587</v>
      </c>
      <c r="DC12" s="6" t="n">
        <f aca="false">DC24*DC7/100</f>
        <v>0.252548107490219</v>
      </c>
      <c r="DD12" s="6" t="n">
        <f aca="false">DD24*DD7/100</f>
        <v>0.252053912677384</v>
      </c>
      <c r="DE12" s="6" t="n">
        <f aca="false">DE24*DE7/100</f>
        <v>0.251934489194541</v>
      </c>
      <c r="DF12" s="6" t="n">
        <f aca="false">DF24*DF7/100</f>
        <v>0.252033615684482</v>
      </c>
      <c r="DG12" s="6" t="n">
        <f aca="false">DG24*DG7/100</f>
        <v>0.251988906285417</v>
      </c>
      <c r="DH12" s="6" t="n">
        <f aca="false">DH24*DH7/100</f>
        <v>0.252046672196443</v>
      </c>
      <c r="DI12" s="6" t="n">
        <f aca="false">DI24*DI7/100</f>
        <v>0.25185938298972</v>
      </c>
      <c r="DJ12" s="6" t="n">
        <f aca="false">DJ24*DJ7/100</f>
        <v>0.251694300903022</v>
      </c>
      <c r="DK12" s="6" t="n">
        <f aca="false">DK24*DK7/100</f>
        <v>0.251546782348179</v>
      </c>
      <c r="DL12" s="6" t="n">
        <f aca="false">DL24*DL7/100</f>
        <v>0.251697497476954</v>
      </c>
      <c r="DM12" s="6" t="n">
        <f aca="false">DM24*DM7/100</f>
        <v>0.251785318914907</v>
      </c>
      <c r="DN12" s="6" t="n">
        <f aca="false">DN24*DN7/100</f>
        <v>0.251837159871135</v>
      </c>
      <c r="DO12" s="6" t="n">
        <f aca="false">DO24*DO7/100</f>
        <v>0.251886916204802</v>
      </c>
      <c r="DP12" s="6" t="n">
        <f aca="false">DP24*DP7/100</f>
        <v>0.251875218226779</v>
      </c>
      <c r="DQ12" s="6" t="n">
        <f aca="false">DQ24*DQ7/100</f>
        <v>0.251986445583033</v>
      </c>
      <c r="DR12" s="6" t="n">
        <f aca="false">DR24*DR7/100</f>
        <v>0.251835710142349</v>
      </c>
      <c r="DS12" s="6" t="n">
        <f aca="false">DS24*DS7/100</f>
        <v>0.251916788226627</v>
      </c>
      <c r="DT12" s="6" t="n">
        <f aca="false">DT24*DT7/100</f>
        <v>0.251927551058288</v>
      </c>
      <c r="DU12" s="6" t="n">
        <f aca="false">DU24*DU7/100</f>
        <v>0.251851435322967</v>
      </c>
      <c r="DV12" s="6" t="n">
        <f aca="false">DV24*DV7/100</f>
        <v>0.251924908948569</v>
      </c>
      <c r="DW12" s="6" t="n">
        <f aca="false">DW24*DW7/100</f>
        <v>0.251925856113973</v>
      </c>
      <c r="DX12" s="6" t="n">
        <f aca="false">DX24*DX7/100</f>
        <v>0.251799930897911</v>
      </c>
      <c r="DY12" s="6" t="n">
        <f aca="false">DY24*DY7/100</f>
        <v>0.251952402478485</v>
      </c>
      <c r="DZ12" s="6" t="n">
        <f aca="false">DZ24*DZ7/100</f>
        <v>0.251906545057053</v>
      </c>
      <c r="EA12" s="6" t="n">
        <f aca="false">EA24*EA7/100</f>
        <v>0.251886833339378</v>
      </c>
      <c r="EB12" s="6" t="n">
        <f aca="false">EB24*EB7/100</f>
        <v>0.251930059375345</v>
      </c>
      <c r="EC12" s="6" t="n">
        <f aca="false">EC24*EC7/100</f>
        <v>0.251824588388509</v>
      </c>
      <c r="ED12" s="6" t="n">
        <f aca="false">ED24*ED7/100</f>
        <v>0.252075543270111</v>
      </c>
      <c r="EE12" s="6" t="n">
        <f aca="false">EE24*EE7/100</f>
        <v>0.251918369190054</v>
      </c>
      <c r="EF12" s="6" t="n">
        <f aca="false">EF24*EF7/100</f>
        <v>0.251974258411065</v>
      </c>
      <c r="EG12" s="6" t="n">
        <f aca="false">EG24*EG7/100</f>
        <v>0.251836638333358</v>
      </c>
      <c r="EH12" s="6" t="n">
        <f aca="false">EH24*EH7/100</f>
        <v>0.251852308289931</v>
      </c>
      <c r="EI12" s="6" t="n">
        <f aca="false">EI24*EI7/100</f>
        <v>0.251828105563962</v>
      </c>
      <c r="EJ12" s="6" t="n">
        <f aca="false">EJ24*EJ7/100</f>
        <v>0.25170521206523</v>
      </c>
      <c r="EK12" s="6" t="n">
        <f aca="false">EK24*EK7/100</f>
        <v>0.251703188683237</v>
      </c>
      <c r="EL12" s="6" t="n">
        <f aca="false">EL24*EL7/100</f>
        <v>0.251659391608608</v>
      </c>
      <c r="EM12" s="6" t="n">
        <f aca="false">EM24*EM7/100</f>
        <v>0.251578781824876</v>
      </c>
      <c r="EN12" s="6" t="n">
        <f aca="false">EN24*EN7/100</f>
        <v>0.251626265096451</v>
      </c>
      <c r="EO12" s="6" t="n">
        <f aca="false">EO24*EO7/100</f>
        <v>0.251713140189287</v>
      </c>
      <c r="EP12" s="6" t="n">
        <f aca="false">EP24*EP7/100</f>
        <v>0.251733408301512</v>
      </c>
      <c r="EQ12" s="6" t="n">
        <f aca="false">EQ24*EQ7/100</f>
        <v>0.251776298098023</v>
      </c>
      <c r="ER12" s="6" t="n">
        <f aca="false">ER24*ER7/100</f>
        <v>0.251784685706949</v>
      </c>
      <c r="ES12" s="6" t="n">
        <f aca="false">ES24*ES7/100</f>
        <v>0.251903498506271</v>
      </c>
      <c r="ET12" s="6" t="n">
        <f aca="false">ET24*ET7/100</f>
        <v>0.25204644640137</v>
      </c>
      <c r="EU12" s="6" t="n">
        <f aca="false">EU24*EU7/100</f>
        <v>0.252034045564489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0.149861456802713</v>
      </c>
      <c r="HC12" s="6" t="n">
        <f aca="false">HC24*HC7/100</f>
        <v>0.149272172255725</v>
      </c>
      <c r="HD12" s="6" t="n">
        <f aca="false">HD24*HD7/100</f>
        <v>0.148823419353359</v>
      </c>
      <c r="HE12" s="6" t="n">
        <f aca="false">HE24*HE7/100</f>
        <v>0.14821424691899</v>
      </c>
      <c r="HF12" s="6" t="n">
        <f aca="false">HF24*HF7/100</f>
        <v>0.147477293447523</v>
      </c>
      <c r="HG12" s="6" t="n">
        <f aca="false">HG24*HG7/100</f>
        <v>0.147048368398086</v>
      </c>
      <c r="HH12" s="6" t="n">
        <f aca="false">HH24*HH7/100</f>
        <v>0.146662418138498</v>
      </c>
      <c r="HI12" s="6" t="n">
        <f aca="false">HI24*HI7/100</f>
        <v>0.146279815445792</v>
      </c>
      <c r="HJ12" s="6" t="n">
        <f aca="false">HJ24*HJ7/100</f>
        <v>0.145701655264892</v>
      </c>
      <c r="HK12" s="6" t="n">
        <f aca="false">HK24*HK7/100</f>
        <v>0.145208958136406</v>
      </c>
      <c r="HL12" s="6" t="n">
        <f aca="false">HL24*HL7/100</f>
        <v>0.144697001773443</v>
      </c>
      <c r="HM12" s="6" t="n">
        <f aca="false">HM24*HM7/100</f>
        <v>0.144027914590491</v>
      </c>
      <c r="HN12" s="6" t="n">
        <f aca="false">HN24*HN7/100</f>
        <v>0.143420749577081</v>
      </c>
      <c r="HO12" s="6" t="n">
        <f aca="false">HO24*HO7/100</f>
        <v>0.142898772127147</v>
      </c>
      <c r="HP12" s="6" t="n">
        <f aca="false">HP24*HP7/100</f>
        <v>0.142481252894571</v>
      </c>
      <c r="HQ12" s="6" t="n">
        <f aca="false">HQ24*HQ7/100</f>
        <v>0.142066441808865</v>
      </c>
      <c r="HR12" s="6" t="n">
        <f aca="false">HR24*HR7/100</f>
        <v>0.141684965349233</v>
      </c>
      <c r="HS12" s="6" t="n">
        <f aca="false">HS24*HS7/100</f>
        <v>0.141084255862145</v>
      </c>
      <c r="HT12" s="6" t="n">
        <f aca="false">HT24*HT7/100</f>
        <v>0.140492505311525</v>
      </c>
      <c r="HU12" s="6" t="n">
        <f aca="false">HU24*HU7/100</f>
        <v>0.139841449447649</v>
      </c>
      <c r="HV12" s="6" t="n">
        <f aca="false">HV24*HV7/100</f>
        <v>0.139302455139061</v>
      </c>
      <c r="HW12" s="6" t="n">
        <f aca="false">HW24*HW7/100</f>
        <v>0.138804573527202</v>
      </c>
      <c r="HX12" s="6" t="n">
        <f aca="false">HX24*HX7/100</f>
        <v>0.138189677931088</v>
      </c>
      <c r="HY12" s="6" t="n">
        <f aca="false">HY24*HY7/100</f>
        <v>0.13749235504047</v>
      </c>
      <c r="HZ12" s="6" t="n">
        <f aca="false">HZ24*HZ7/100</f>
        <v>0.13691593816523</v>
      </c>
      <c r="IA12" s="6" t="n">
        <f aca="false">IA24*IA7/100</f>
        <v>0.136326486987042</v>
      </c>
      <c r="IB12" s="6" t="n">
        <f aca="false">IB24*IB7/100</f>
        <v>0.135727779736522</v>
      </c>
      <c r="IC12" s="6" t="n">
        <f aca="false">IC24*IC7/100</f>
        <v>0.135192397550201</v>
      </c>
      <c r="ID12" s="6" t="n">
        <f aca="false">ID24*ID7/100</f>
        <v>0.134637726813416</v>
      </c>
      <c r="IE12" s="6" t="n">
        <f aca="false">IE24*IE7/100</f>
        <v>0.134023850527301</v>
      </c>
      <c r="IF12" s="6" t="n">
        <f aca="false">IF24*IF7/100</f>
        <v>0.133500488521507</v>
      </c>
      <c r="IG12" s="6" t="n">
        <f aca="false">IG24*IG7/100</f>
        <v>0.132943282180014</v>
      </c>
      <c r="IH12" s="6" t="n">
        <f aca="false">IH24*IH7/100</f>
        <v>0.132347911147116</v>
      </c>
      <c r="II12" s="6" t="n">
        <f aca="false">II24*II7/100</f>
        <v>0.13182600526567</v>
      </c>
      <c r="IJ12" s="6" t="n">
        <f aca="false">IJ24*IJ7/100</f>
        <v>0.13136210425309</v>
      </c>
      <c r="IK12" s="6" t="n">
        <f aca="false">IK24*IK7/100</f>
        <v>0.130876689736155</v>
      </c>
      <c r="IL12" s="6" t="n">
        <f aca="false">IL24*IL7/100</f>
        <v>0.130212820135125</v>
      </c>
      <c r="IM12" s="6" t="n">
        <f aca="false">IM24*IM7/100</f>
        <v>0.129672075106773</v>
      </c>
      <c r="IN12" s="6" t="n">
        <f aca="false">IN24*IN7/100</f>
        <v>0.129172662135842</v>
      </c>
      <c r="IO12" s="6" t="n">
        <f aca="false">IO24*IO7/100</f>
        <v>0.128742105332541</v>
      </c>
      <c r="IP12" s="6" t="n">
        <f aca="false">IP24*IP7/100</f>
        <v>0.128250778860031</v>
      </c>
      <c r="IQ12" s="6" t="n">
        <f aca="false">IQ24*IQ7/100</f>
        <v>0.127651300565675</v>
      </c>
      <c r="IR12" s="6" t="n">
        <f aca="false">IR24*IR7/100</f>
        <v>0.127231363879594</v>
      </c>
      <c r="IS12" s="6" t="n">
        <f aca="false">IS24*IS7/100</f>
        <v>0.126572613355229</v>
      </c>
      <c r="IT12" s="6" t="n">
        <f aca="false">IT24*IT7/100</f>
        <v>0.126017200370316</v>
      </c>
      <c r="IU12" s="6" t="n">
        <f aca="false">IU24*IU7/100</f>
        <v>0.12550744632785</v>
      </c>
      <c r="IV12" s="6" t="n">
        <f aca="false">IV24*IV7/100</f>
        <v>0.124857876563173</v>
      </c>
      <c r="IW12" s="6" t="n">
        <f aca="false">IW24*IW7/100</f>
        <v>0.12433348552108</v>
      </c>
      <c r="IX12" s="6" t="n">
        <f aca="false">IX24*IX7/100</f>
        <v>0.123726920539614</v>
      </c>
      <c r="IY12" s="6" t="n">
        <f aca="false">IY24*IY7/100</f>
        <v>0.123335530806398</v>
      </c>
      <c r="IZ12" s="6" t="n">
        <f aca="false">IZ24*IZ7/100</f>
        <v>0.122833909528988</v>
      </c>
      <c r="JA12" s="6" t="n">
        <f aca="false">JA24*JA7/100</f>
        <v>0.122182323713909</v>
      </c>
      <c r="JB12" s="6" t="n">
        <f aca="false">JB24*JB7/100</f>
        <v>0.122417323467941</v>
      </c>
      <c r="JC12" s="6" t="n">
        <f aca="false">JC24*JC7/100</f>
        <v>0.122452159387647</v>
      </c>
      <c r="JD12" s="6" t="n">
        <f aca="false">JD24*JD7/100</f>
        <v>0.122373716547328</v>
      </c>
      <c r="JE12" s="6" t="n">
        <f aca="false">JE24*JE7/100</f>
        <v>0.122305637726877</v>
      </c>
      <c r="JF12" s="6" t="n">
        <f aca="false">JF24*JF7/100</f>
        <v>0.122174122821739</v>
      </c>
      <c r="JG12" s="6" t="n">
        <f aca="false">JG24*JG7/100</f>
        <v>0.122210308749877</v>
      </c>
      <c r="JH12" s="6" t="n">
        <f aca="false">JH24*JH7/100</f>
        <v>0.122086874617985</v>
      </c>
      <c r="JI12" s="6" t="n">
        <f aca="false">JI24*JI7/100</f>
        <v>0.122343334480659</v>
      </c>
      <c r="JJ12" s="6" t="n">
        <f aca="false">JJ24*JJ7/100</f>
        <v>0.122256849057863</v>
      </c>
      <c r="JK12" s="6" t="n">
        <f aca="false">JK24*JK7/100</f>
        <v>0.122201716904474</v>
      </c>
      <c r="JL12" s="6" t="n">
        <f aca="false">JL24*JL7/100</f>
        <v>0.122143026550089</v>
      </c>
      <c r="JM12" s="6" t="n">
        <f aca="false">JM24*JM7/100</f>
        <v>0.122249728254555</v>
      </c>
      <c r="JN12" s="6" t="n">
        <f aca="false">JN24*JN7/100</f>
        <v>0.122185398186017</v>
      </c>
      <c r="JO12" s="6" t="n">
        <f aca="false">JO24*JO7/100</f>
        <v>0.122164898067333</v>
      </c>
      <c r="JP12" s="6" t="n">
        <f aca="false">JP24*JP7/100</f>
        <v>0.122185270693399</v>
      </c>
      <c r="JQ12" s="6" t="n">
        <f aca="false">JQ24*JQ7/100</f>
        <v>0.122249568732189</v>
      </c>
      <c r="JR12" s="6" t="n">
        <f aca="false">JR24*JR7/100</f>
        <v>0.122114504623765</v>
      </c>
      <c r="JS12" s="6" t="n">
        <f aca="false">JS24*JS7/100</f>
        <v>0.122106335695677</v>
      </c>
      <c r="JT12" s="6" t="n">
        <f aca="false">JT24*JT7/100</f>
        <v>0.122153072956183</v>
      </c>
      <c r="JU12" s="6" t="n">
        <f aca="false">JU24*JU7/100</f>
        <v>0.122274246401882</v>
      </c>
      <c r="JV12" s="6" t="n">
        <f aca="false">JV24*JV7/100</f>
        <v>0.122357603450871</v>
      </c>
      <c r="JW12" s="6" t="n">
        <f aca="false">JW24*JW7/100</f>
        <v>0.122242771332364</v>
      </c>
      <c r="JX12" s="6" t="n">
        <f aca="false">JX24*JX7/100</f>
        <v>0.122225078694124</v>
      </c>
      <c r="JY12" s="6" t="n">
        <f aca="false">JY24*JY7/100</f>
        <v>0.122150661698496</v>
      </c>
      <c r="JZ12" s="6" t="n">
        <f aca="false">JZ24*JZ7/100</f>
        <v>0.122226968965835</v>
      </c>
      <c r="KA12" s="6" t="n">
        <f aca="false">KA24*KA7/100</f>
        <v>0.122264735007988</v>
      </c>
      <c r="KB12" s="6" t="n">
        <f aca="false">KB24*KB7/100</f>
        <v>0.122298529855874</v>
      </c>
      <c r="KC12" s="6" t="n">
        <f aca="false">KC24*KC7/100</f>
        <v>0.122143514942995</v>
      </c>
      <c r="KD12" s="6" t="n">
        <f aca="false">KD24*KD7/100</f>
        <v>0.122176709889945</v>
      </c>
      <c r="KE12" s="6" t="n">
        <f aca="false">KE24*KE7/100</f>
        <v>0.122188115818935</v>
      </c>
      <c r="KF12" s="6" t="n">
        <f aca="false">KF24*KF7/100</f>
        <v>0.122118232612133</v>
      </c>
      <c r="KG12" s="6" t="n">
        <f aca="false">KG24*KG7/100</f>
        <v>0.1221202149733</v>
      </c>
      <c r="KH12" s="6" t="n">
        <f aca="false">KH24*KH7/100</f>
        <v>0.122252845406932</v>
      </c>
      <c r="KI12" s="6" t="n">
        <f aca="false">KI24*KI7/100</f>
        <v>0.122313169733844</v>
      </c>
      <c r="KJ12" s="6" t="n">
        <f aca="false">KJ24*KJ7/100</f>
        <v>0.122359347231013</v>
      </c>
      <c r="KK12" s="6" t="n">
        <f aca="false">KK24*KK7/100</f>
        <v>0.122356103329825</v>
      </c>
      <c r="KL12" s="6" t="n">
        <f aca="false">KL24*KL7/100</f>
        <v>0.122285237894064</v>
      </c>
      <c r="KM12" s="6" t="n">
        <f aca="false">KM24*KM7/100</f>
        <v>0.12237944804128</v>
      </c>
      <c r="KN12" s="6" t="n">
        <f aca="false">KN24*KN7/100</f>
        <v>0.122489596941305</v>
      </c>
      <c r="KO12" s="6" t="n">
        <f aca="false">KO24*KO7/100</f>
        <v>0.12258415424587</v>
      </c>
      <c r="KP12" s="6" t="n">
        <f aca="false">KP24*KP7/100</f>
        <v>0.122672853131532</v>
      </c>
      <c r="KQ12" s="6" t="n">
        <f aca="false">KQ24*KQ7/100</f>
        <v>0.122706333225071</v>
      </c>
      <c r="KR12" s="6" t="n">
        <f aca="false">KR24*KR7/100</f>
        <v>0.122789101389516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0.187345054206321</v>
      </c>
      <c r="BF13" s="4" t="n">
        <f aca="false">BF25*BF7/100</f>
        <v>0.186958065813726</v>
      </c>
      <c r="BG13" s="4" t="n">
        <f aca="false">BG25*BG7/100</f>
        <v>0.186422540742743</v>
      </c>
      <c r="BH13" s="4" t="n">
        <f aca="false">BH25*BH7/100</f>
        <v>0.186026777987494</v>
      </c>
      <c r="BI13" s="4" t="n">
        <f aca="false">BI25*BI7/100</f>
        <v>0.185675687331168</v>
      </c>
      <c r="BJ13" s="4" t="n">
        <f aca="false">BJ25*BJ7/100</f>
        <v>0.185243525932431</v>
      </c>
      <c r="BK13" s="4" t="n">
        <f aca="false">BK25*BK7/100</f>
        <v>0.184798821066632</v>
      </c>
      <c r="BL13" s="4" t="n">
        <f aca="false">BL25*BL7/100</f>
        <v>0.184326265723245</v>
      </c>
      <c r="BM13" s="4" t="n">
        <f aca="false">BM25*BM7/100</f>
        <v>0.183874747900363</v>
      </c>
      <c r="BN13" s="4" t="n">
        <f aca="false">BN25*BN7/100</f>
        <v>0.183563722850591</v>
      </c>
      <c r="BO13" s="4" t="n">
        <f aca="false">BO25*BO7/100</f>
        <v>0.183039368543284</v>
      </c>
      <c r="BP13" s="4" t="n">
        <f aca="false">BP25*BP7/100</f>
        <v>0.182369721394794</v>
      </c>
      <c r="BQ13" s="4" t="n">
        <f aca="false">BQ25*BQ7/100</f>
        <v>0.182037535791171</v>
      </c>
      <c r="BR13" s="4" t="n">
        <f aca="false">BR25*BR7/100</f>
        <v>0.181665791520516</v>
      </c>
      <c r="BS13" s="4" t="n">
        <f aca="false">BS25*BS7/100</f>
        <v>0.181139526684658</v>
      </c>
      <c r="BT13" s="4" t="n">
        <f aca="false">BT25*BT7/100</f>
        <v>0.180581790944542</v>
      </c>
      <c r="BU13" s="4" t="n">
        <f aca="false">BU25*BU7/100</f>
        <v>0.18006966770436</v>
      </c>
      <c r="BV13" s="4" t="n">
        <f aca="false">BV25*BV7/100</f>
        <v>0.179620949786942</v>
      </c>
      <c r="BW13" s="4" t="n">
        <f aca="false">BW25*BW7/100</f>
        <v>0.179338711606411</v>
      </c>
      <c r="BX13" s="4" t="n">
        <f aca="false">BX25*BX7/100</f>
        <v>0.179054820121486</v>
      </c>
      <c r="BY13" s="4" t="n">
        <f aca="false">BY25*BY7/100</f>
        <v>0.178567912743827</v>
      </c>
      <c r="BZ13" s="4" t="n">
        <f aca="false">BZ25*BZ7/100</f>
        <v>0.178101737221031</v>
      </c>
      <c r="CA13" s="4" t="n">
        <f aca="false">CA25*CA7/100</f>
        <v>0.177689055459032</v>
      </c>
      <c r="CB13" s="4" t="n">
        <f aca="false">CB25*CB7/100</f>
        <v>0.177258385060088</v>
      </c>
      <c r="CC13" s="4" t="n">
        <f aca="false">CC25*CC7/100</f>
        <v>0.176876313596431</v>
      </c>
      <c r="CD13" s="4" t="n">
        <f aca="false">CD25*CD7/100</f>
        <v>0.176409304130911</v>
      </c>
      <c r="CE13" s="4" t="n">
        <f aca="false">CE25*CE7/100</f>
        <v>0.176144130501017</v>
      </c>
      <c r="CF13" s="4" t="n">
        <f aca="false">CF25*CF7/100</f>
        <v>0.175673993116249</v>
      </c>
      <c r="CG13" s="4" t="n">
        <f aca="false">CG25*CG7/100</f>
        <v>0.175385837086179</v>
      </c>
      <c r="CH13" s="4" t="n">
        <f aca="false">CH25*CH7/100</f>
        <v>0.175098571173839</v>
      </c>
      <c r="CI13" s="4" t="n">
        <f aca="false">CI25*CI7/100</f>
        <v>0.174801130966422</v>
      </c>
      <c r="CJ13" s="4" t="n">
        <f aca="false">CJ25*CJ7/100</f>
        <v>0.174592112269514</v>
      </c>
      <c r="CK13" s="4" t="n">
        <f aca="false">CK25*CK7/100</f>
        <v>0.174277480126666</v>
      </c>
      <c r="CL13" s="4" t="n">
        <f aca="false">CL25*CL7/100</f>
        <v>0.173910188241557</v>
      </c>
      <c r="CM13" s="4" t="n">
        <f aca="false">CM25*CM7/100</f>
        <v>0.173436864415467</v>
      </c>
      <c r="CN13" s="4" t="n">
        <f aca="false">CN25*CN7/100</f>
        <v>0.172836077575789</v>
      </c>
      <c r="CO13" s="4" t="n">
        <f aca="false">CO25*CO7/100</f>
        <v>0.172444669424734</v>
      </c>
      <c r="CP13" s="4" t="n">
        <f aca="false">CP25*CP7/100</f>
        <v>0.171825872040048</v>
      </c>
      <c r="CQ13" s="4" t="n">
        <f aca="false">CQ25*CQ7/100</f>
        <v>0.17139685874971</v>
      </c>
      <c r="CR13" s="4" t="n">
        <f aca="false">CR25*CR7/100</f>
        <v>0.170940531411057</v>
      </c>
      <c r="CS13" s="4" t="n">
        <f aca="false">CS25*CS7/100</f>
        <v>0.170534442804718</v>
      </c>
      <c r="CT13" s="4" t="n">
        <f aca="false">CT25*CT7/100</f>
        <v>0.170178704655704</v>
      </c>
      <c r="CU13" s="4" t="n">
        <f aca="false">CU25*CU7/100</f>
        <v>0.169698978470712</v>
      </c>
      <c r="CV13" s="4" t="n">
        <f aca="false">CV25*CV7/100</f>
        <v>0.169198258536714</v>
      </c>
      <c r="CW13" s="4" t="n">
        <f aca="false">CW25*CW7/100</f>
        <v>0.168649665406408</v>
      </c>
      <c r="CX13" s="4" t="n">
        <f aca="false">CX25*CX7/100</f>
        <v>0.168176175266485</v>
      </c>
      <c r="CY13" s="4" t="n">
        <f aca="false">CY25*CY7/100</f>
        <v>0.167847590832098</v>
      </c>
      <c r="CZ13" s="4" t="n">
        <f aca="false">CZ25*CZ7/100</f>
        <v>0.167428907313669</v>
      </c>
      <c r="DA13" s="4" t="n">
        <f aca="false">DA25*DA7/100</f>
        <v>0.166942841866849</v>
      </c>
      <c r="DB13" s="4" t="n">
        <f aca="false">DB25*DB7/100</f>
        <v>0.166524332438752</v>
      </c>
      <c r="DC13" s="4" t="n">
        <f aca="false">DC25*DC7/100</f>
        <v>0.166147410268742</v>
      </c>
      <c r="DD13" s="4" t="n">
        <f aca="false">DD25*DD7/100</f>
        <v>0.16582228730846</v>
      </c>
      <c r="DE13" s="4" t="n">
        <f aca="false">DE25*DE7/100</f>
        <v>0.1657437204857</v>
      </c>
      <c r="DF13" s="4" t="n">
        <f aca="false">DF25*DF7/100</f>
        <v>0.165808934237473</v>
      </c>
      <c r="DG13" s="4" t="n">
        <f aca="false">DG25*DG7/100</f>
        <v>0.165779520630129</v>
      </c>
      <c r="DH13" s="4" t="n">
        <f aca="false">DH25*DH7/100</f>
        <v>0.165817523910431</v>
      </c>
      <c r="DI13" s="4" t="n">
        <f aca="false">DI25*DI7/100</f>
        <v>0.165694309300045</v>
      </c>
      <c r="DJ13" s="4" t="n">
        <f aca="false">DJ25*DJ7/100</f>
        <v>0.165585704403103</v>
      </c>
      <c r="DK13" s="4" t="n">
        <f aca="false">DK25*DK7/100</f>
        <v>0.165488654276309</v>
      </c>
      <c r="DL13" s="4" t="n">
        <f aca="false">DL25*DL7/100</f>
        <v>0.165587807378595</v>
      </c>
      <c r="DM13" s="4" t="n">
        <f aca="false">DM25*DM7/100</f>
        <v>0.165645583715259</v>
      </c>
      <c r="DN13" s="4" t="n">
        <f aca="false">DN25*DN7/100</f>
        <v>0.165679689061399</v>
      </c>
      <c r="DO13" s="4" t="n">
        <f aca="false">DO25*DO7/100</f>
        <v>0.165712422967289</v>
      </c>
      <c r="DP13" s="4" t="n">
        <f aca="false">DP25*DP7/100</f>
        <v>0.165704727052347</v>
      </c>
      <c r="DQ13" s="4" t="n">
        <f aca="false">DQ25*DQ7/100</f>
        <v>0.165777901772903</v>
      </c>
      <c r="DR13" s="4" t="n">
        <f aca="false">DR25*DR7/100</f>
        <v>0.165678735307733</v>
      </c>
      <c r="DS13" s="4" t="n">
        <f aca="false">DS25*DS7/100</f>
        <v>0.165732075298542</v>
      </c>
      <c r="DT13" s="4" t="n">
        <f aca="false">DT25*DT7/100</f>
        <v>0.165739155995465</v>
      </c>
      <c r="DU13" s="4" t="n">
        <f aca="false">DU25*DU7/100</f>
        <v>0.165689080655642</v>
      </c>
      <c r="DV13" s="4" t="n">
        <f aca="false">DV25*DV7/100</f>
        <v>0.16573741779322</v>
      </c>
      <c r="DW13" s="4" t="n">
        <f aca="false">DW25*DW7/100</f>
        <v>0.165738040918376</v>
      </c>
      <c r="DX13" s="4" t="n">
        <f aca="false">DX25*DX7/100</f>
        <v>0.165655196708043</v>
      </c>
      <c r="DY13" s="4" t="n">
        <f aca="false">DY25*DY7/100</f>
        <v>0.16575550535222</v>
      </c>
      <c r="DZ13" s="4" t="n">
        <f aca="false">DZ25*DZ7/100</f>
        <v>0.165725336479096</v>
      </c>
      <c r="EA13" s="4" t="n">
        <f aca="false">EA25*EA7/100</f>
        <v>0.165712368451435</v>
      </c>
      <c r="EB13" s="4" t="n">
        <f aca="false">EB25*EB7/100</f>
        <v>0.165740806177631</v>
      </c>
      <c r="EC13" s="4" t="n">
        <f aca="false">EC25*EC7/100</f>
        <v>0.165671418481578</v>
      </c>
      <c r="ED13" s="4" t="n">
        <f aca="false">ED25*ED7/100</f>
        <v>0.165836517733704</v>
      </c>
      <c r="EE13" s="4" t="n">
        <f aca="false">EE25*EE7/100</f>
        <v>0.165733115389405</v>
      </c>
      <c r="EF13" s="4" t="n">
        <f aca="false">EF25*EF7/100</f>
        <v>0.165769884024994</v>
      </c>
      <c r="EG13" s="4" t="n">
        <f aca="false">EG25*EG7/100</f>
        <v>0.165679345949935</v>
      </c>
      <c r="EH13" s="4" t="n">
        <f aca="false">EH25*EH7/100</f>
        <v>0.165689654966817</v>
      </c>
      <c r="EI13" s="4" t="n">
        <f aca="false">EI25*EI7/100</f>
        <v>0.165673732375746</v>
      </c>
      <c r="EJ13" s="4" t="n">
        <f aca="false">EJ25*EJ7/100</f>
        <v>0.16559288268435</v>
      </c>
      <c r="EK13" s="4" t="n">
        <f aca="false">EK25*EK7/100</f>
        <v>0.165591551533302</v>
      </c>
      <c r="EL13" s="4" t="n">
        <f aca="false">EL25*EL7/100</f>
        <v>0.165562738129791</v>
      </c>
      <c r="EM13" s="4" t="n">
        <f aca="false">EM25*EM7/100</f>
        <v>0.165509706226513</v>
      </c>
      <c r="EN13" s="4" t="n">
        <f aca="false">EN25*EN7/100</f>
        <v>0.165540944720761</v>
      </c>
      <c r="EO13" s="4" t="n">
        <f aca="false">EO25*EO7/100</f>
        <v>0.165598098471922</v>
      </c>
      <c r="EP13" s="4" t="n">
        <f aca="false">EP25*EP7/100</f>
        <v>0.165611432542768</v>
      </c>
      <c r="EQ13" s="4" t="n">
        <f aca="false">EQ25*EQ7/100</f>
        <v>0.165639649062337</v>
      </c>
      <c r="ER13" s="4" t="n">
        <f aca="false">ER25*ER7/100</f>
        <v>0.165645167137746</v>
      </c>
      <c r="ES13" s="4" t="n">
        <f aca="false">ES25*ES7/100</f>
        <v>0.165723332201465</v>
      </c>
      <c r="ET13" s="4" t="n">
        <f aca="false">ET25*ET7/100</f>
        <v>0.16581737536342</v>
      </c>
      <c r="EU13" s="4" t="n">
        <f aca="false">EU25*EU7/100</f>
        <v>0.165809217048739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0.0931495557485536</v>
      </c>
      <c r="HC13" s="4" t="n">
        <f aca="false">HC25*HC7/100</f>
        <v>0.0927832734840367</v>
      </c>
      <c r="HD13" s="4" t="n">
        <f aca="false">HD25*HD7/100</f>
        <v>0.0925043416333257</v>
      </c>
      <c r="HE13" s="4" t="n">
        <f aca="false">HE25*HE7/100</f>
        <v>0.0921256976320835</v>
      </c>
      <c r="HF13" s="4" t="n">
        <f aca="false">HF25*HF7/100</f>
        <v>0.0916676286266232</v>
      </c>
      <c r="HG13" s="4" t="n">
        <f aca="false">HG25*HG7/100</f>
        <v>0.091401021196955</v>
      </c>
      <c r="HH13" s="4" t="n">
        <f aca="false">HH25*HH7/100</f>
        <v>0.091161125656176</v>
      </c>
      <c r="HI13" s="4" t="n">
        <f aca="false">HI25*HI7/100</f>
        <v>0.0909233108663418</v>
      </c>
      <c r="HJ13" s="4" t="n">
        <f aca="false">HJ25*HJ7/100</f>
        <v>0.0905639431866773</v>
      </c>
      <c r="HK13" s="4" t="n">
        <f aca="false">HK25*HK7/100</f>
        <v>0.0902576968734738</v>
      </c>
      <c r="HL13" s="4" t="n">
        <f aca="false">HL25*HL7/100</f>
        <v>0.0899394795760443</v>
      </c>
      <c r="HM13" s="4" t="n">
        <f aca="false">HM25*HM7/100</f>
        <v>0.0895235942965418</v>
      </c>
      <c r="HN13" s="4" t="n">
        <f aca="false">HN25*HN7/100</f>
        <v>0.089146198050223</v>
      </c>
      <c r="HO13" s="4" t="n">
        <f aca="false">HO25*HO7/100</f>
        <v>0.0888217519343944</v>
      </c>
      <c r="HP13" s="4" t="n">
        <f aca="false">HP25*HP7/100</f>
        <v>0.0885622340312541</v>
      </c>
      <c r="HQ13" s="4" t="n">
        <f aca="false">HQ25*HQ7/100</f>
        <v>0.0883043994340371</v>
      </c>
      <c r="HR13" s="4" t="n">
        <f aca="false">HR25*HR7/100</f>
        <v>0.0880672846781729</v>
      </c>
      <c r="HS13" s="4" t="n">
        <f aca="false">HS25*HS7/100</f>
        <v>0.0876939010006752</v>
      </c>
      <c r="HT13" s="4" t="n">
        <f aca="false">HT25*HT7/100</f>
        <v>0.0873260859394828</v>
      </c>
      <c r="HU13" s="4" t="n">
        <f aca="false">HU25*HU7/100</f>
        <v>0.086921408407438</v>
      </c>
      <c r="HV13" s="4" t="n">
        <f aca="false">HV25*HV7/100</f>
        <v>0.0865863851034668</v>
      </c>
      <c r="HW13" s="4" t="n">
        <f aca="false">HW25*HW7/100</f>
        <v>0.0862769162650513</v>
      </c>
      <c r="HX13" s="4" t="n">
        <f aca="false">HX25*HX7/100</f>
        <v>0.0858947149116695</v>
      </c>
      <c r="HY13" s="4" t="n">
        <f aca="false">HY25*HY7/100</f>
        <v>0.0854612791313147</v>
      </c>
      <c r="HZ13" s="4" t="n">
        <f aca="false">HZ25*HZ7/100</f>
        <v>0.0851029950401278</v>
      </c>
      <c r="IA13" s="4" t="n">
        <f aca="false">IA25*IA7/100</f>
        <v>0.084736609202467</v>
      </c>
      <c r="IB13" s="4" t="n">
        <f aca="false">IB25*IB7/100</f>
        <v>0.0843644700574244</v>
      </c>
      <c r="IC13" s="4" t="n">
        <f aca="false">IC25*IC7/100</f>
        <v>0.0840316919443896</v>
      </c>
      <c r="ID13" s="4" t="n">
        <f aca="false">ID25*ID7/100</f>
        <v>0.0836869246251563</v>
      </c>
      <c r="IE13" s="4" t="n">
        <f aca="false">IE25*IE7/100</f>
        <v>0.0833053568454474</v>
      </c>
      <c r="IF13" s="4" t="n">
        <f aca="false">IF25*IF7/100</f>
        <v>0.0829800501296615</v>
      </c>
      <c r="IG13" s="4" t="n">
        <f aca="false">IG25*IG7/100</f>
        <v>0.0826337067517327</v>
      </c>
      <c r="IH13" s="4" t="n">
        <f aca="false">IH25*IH7/100</f>
        <v>0.0822636413032631</v>
      </c>
      <c r="II13" s="4" t="n">
        <f aca="false">II25*II7/100</f>
        <v>0.0819392396723407</v>
      </c>
      <c r="IJ13" s="4" t="n">
        <f aca="false">IJ25*IJ7/100</f>
        <v>0.0816508921935756</v>
      </c>
      <c r="IK13" s="4" t="n">
        <f aca="false">IK25*IK7/100</f>
        <v>0.0813491725414976</v>
      </c>
      <c r="IL13" s="4" t="n">
        <f aca="false">IL25*IL7/100</f>
        <v>0.0809365303603104</v>
      </c>
      <c r="IM13" s="4" t="n">
        <f aca="false">IM25*IM7/100</f>
        <v>0.0806004188594693</v>
      </c>
      <c r="IN13" s="4" t="n">
        <f aca="false">IN25*IN7/100</f>
        <v>0.0802899981724578</v>
      </c>
      <c r="IO13" s="4" t="n">
        <f aca="false">IO25*IO7/100</f>
        <v>0.080022376491689</v>
      </c>
      <c r="IP13" s="4" t="n">
        <f aca="false">IP25*IP7/100</f>
        <v>0.0797169821386759</v>
      </c>
      <c r="IQ13" s="4" t="n">
        <f aca="false">IQ25*IQ7/100</f>
        <v>0.0793443637350415</v>
      </c>
      <c r="IR13" s="4" t="n">
        <f aca="false">IR25*IR7/100</f>
        <v>0.0790833432125834</v>
      </c>
      <c r="IS13" s="4" t="n">
        <f aca="false">IS25*IS7/100</f>
        <v>0.0786738829016879</v>
      </c>
      <c r="IT13" s="4" t="n">
        <f aca="false">IT25*IT7/100</f>
        <v>0.0783286542224437</v>
      </c>
      <c r="IU13" s="4" t="n">
        <f aca="false">IU25*IU7/100</f>
        <v>0.078011805823864</v>
      </c>
      <c r="IV13" s="4" t="n">
        <f aca="false">IV25*IV7/100</f>
        <v>0.0776080520081845</v>
      </c>
      <c r="IW13" s="4" t="n">
        <f aca="false">IW25*IW7/100</f>
        <v>0.077282105673139</v>
      </c>
      <c r="IX13" s="4" t="n">
        <f aca="false">IX25*IX7/100</f>
        <v>0.0769050823893566</v>
      </c>
      <c r="IY13" s="4" t="n">
        <f aca="false">IY25*IY7/100</f>
        <v>0.0766618058287817</v>
      </c>
      <c r="IZ13" s="4" t="n">
        <f aca="false">IZ25*IZ7/100</f>
        <v>0.0763500125222063</v>
      </c>
      <c r="JA13" s="4" t="n">
        <f aca="false">JA25*JA7/100</f>
        <v>0.075945005587791</v>
      </c>
      <c r="JB13" s="4" t="n">
        <f aca="false">JB25*JB7/100</f>
        <v>0.0760910746515524</v>
      </c>
      <c r="JC13" s="4" t="n">
        <f aca="false">JC25*JC7/100</f>
        <v>0.0761127276536914</v>
      </c>
      <c r="JD13" s="4" t="n">
        <f aca="false">JD25*JD7/100</f>
        <v>0.0760639698484273</v>
      </c>
      <c r="JE13" s="4" t="n">
        <f aca="false">JE25*JE7/100</f>
        <v>0.0760216540187526</v>
      </c>
      <c r="JF13" s="4" t="n">
        <f aca="false">JF25*JF7/100</f>
        <v>0.0759399081499397</v>
      </c>
      <c r="JG13" s="4" t="n">
        <f aca="false">JG25*JG7/100</f>
        <v>0.0759624002783516</v>
      </c>
      <c r="JH13" s="4" t="n">
        <f aca="false">JH25*JH7/100</f>
        <v>0.0758856771849339</v>
      </c>
      <c r="JI13" s="4" t="n">
        <f aca="false">JI25*JI7/100</f>
        <v>0.0760450852327747</v>
      </c>
      <c r="JJ13" s="4" t="n">
        <f aca="false">JJ25*JJ7/100</f>
        <v>0.0759913283903948</v>
      </c>
      <c r="JK13" s="4" t="n">
        <f aca="false">JK25*JK7/100</f>
        <v>0.0759570598352556</v>
      </c>
      <c r="JL13" s="4" t="n">
        <f aca="false">JL25*JL7/100</f>
        <v>0.0759205796050861</v>
      </c>
      <c r="JM13" s="4" t="n">
        <f aca="false">JM25*JM7/100</f>
        <v>0.0759869023046026</v>
      </c>
      <c r="JN13" s="4" t="n">
        <f aca="false">JN25*JN7/100</f>
        <v>0.0759469165909077</v>
      </c>
      <c r="JO13" s="4" t="n">
        <f aca="false">JO25*JO7/100</f>
        <v>0.0759341743088766</v>
      </c>
      <c r="JP13" s="4" t="n">
        <f aca="false">JP25*JP7/100</f>
        <v>0.0759468373451769</v>
      </c>
      <c r="JQ13" s="4" t="n">
        <f aca="false">JQ25*JQ7/100</f>
        <v>0.0759868031501045</v>
      </c>
      <c r="JR13" s="4" t="n">
        <f aca="false">JR25*JR7/100</f>
        <v>0.0759028511989777</v>
      </c>
      <c r="JS13" s="4" t="n">
        <f aca="false">JS25*JS7/100</f>
        <v>0.075897773629077</v>
      </c>
      <c r="JT13" s="4" t="n">
        <f aca="false">JT25*JT7/100</f>
        <v>0.0759268241611211</v>
      </c>
      <c r="JU13" s="4" t="n">
        <f aca="false">JU25*JU7/100</f>
        <v>0.0760021420772568</v>
      </c>
      <c r="JV13" s="4" t="n">
        <f aca="false">JV25*JV7/100</f>
        <v>0.0760539544127796</v>
      </c>
      <c r="JW13" s="4" t="n">
        <f aca="false">JW25*JW7/100</f>
        <v>0.0759825780825825</v>
      </c>
      <c r="JX13" s="4" t="n">
        <f aca="false">JX25*JX7/100</f>
        <v>0.0759715808493563</v>
      </c>
      <c r="JY13" s="4" t="n">
        <f aca="false">JY25*JY7/100</f>
        <v>0.0759253253929446</v>
      </c>
      <c r="JZ13" s="4" t="n">
        <f aca="false">JZ25*JZ7/100</f>
        <v>0.0759727557876886</v>
      </c>
      <c r="KA13" s="4" t="n">
        <f aca="false">KA25*KA7/100</f>
        <v>0.0759962300693614</v>
      </c>
      <c r="KB13" s="4" t="n">
        <f aca="false">KB25*KB7/100</f>
        <v>0.0760172359713083</v>
      </c>
      <c r="KC13" s="4" t="n">
        <f aca="false">KC25*KC7/100</f>
        <v>0.0759208831760189</v>
      </c>
      <c r="KD13" s="4" t="n">
        <f aca="false">KD25*KD7/100</f>
        <v>0.07594151619686</v>
      </c>
      <c r="KE13" s="4" t="n">
        <f aca="false">KE25*KE7/100</f>
        <v>0.0759486057930843</v>
      </c>
      <c r="KF13" s="4" t="n">
        <f aca="false">KF25*KF7/100</f>
        <v>0.0759051684089376</v>
      </c>
      <c r="KG13" s="4" t="n">
        <f aca="false">KG25*KG7/100</f>
        <v>0.0759064005874175</v>
      </c>
      <c r="KH13" s="4" t="n">
        <f aca="false">KH25*KH7/100</f>
        <v>0.0759888398365424</v>
      </c>
      <c r="KI13" s="4" t="n">
        <f aca="false">KI25*KI7/100</f>
        <v>0.0760263356968695</v>
      </c>
      <c r="KJ13" s="4" t="n">
        <f aca="false">KJ25*KJ7/100</f>
        <v>0.0760550382961813</v>
      </c>
      <c r="KK13" s="4" t="n">
        <f aca="false">KK25*KK7/100</f>
        <v>0.0760530219808388</v>
      </c>
      <c r="KL13" s="4" t="n">
        <f aca="false">KL25*KL7/100</f>
        <v>0.0760089740715242</v>
      </c>
      <c r="KM13" s="4" t="n">
        <f aca="false">KM25*KM7/100</f>
        <v>0.0760675323796266</v>
      </c>
      <c r="KN13" s="4" t="n">
        <f aca="false">KN25*KN7/100</f>
        <v>0.0761359977563981</v>
      </c>
      <c r="KO13" s="4" t="n">
        <f aca="false">KO25*KO7/100</f>
        <v>0.0761947718474882</v>
      </c>
      <c r="KP13" s="4" t="n">
        <f aca="false">KP25*KP7/100</f>
        <v>0.0762499045144936</v>
      </c>
      <c r="KQ13" s="4" t="n">
        <f aca="false">KQ25*KQ7/100</f>
        <v>0.0762707147742231</v>
      </c>
      <c r="KR13" s="4" t="n">
        <f aca="false">KR25*KR7/100</f>
        <v>0.0763221610761124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139305.000024739</v>
      </c>
      <c r="AT28" s="4" t="n">
        <f aca="false">AT3*'Taux avec population simulée'!C114</f>
        <v>141325.37835455</v>
      </c>
      <c r="AU28" s="4" t="n">
        <f aca="false">AU3*'Taux avec population simulée'!D114</f>
        <v>166618.696550289</v>
      </c>
      <c r="AV28" s="4" t="n">
        <f aca="false">AV3*'Taux avec population simulée'!E114</f>
        <v>142271.797704758</v>
      </c>
      <c r="AW28" s="4" t="n">
        <f aca="false">AW3*'Taux avec population simulée'!F114</f>
        <v>158837.043860026</v>
      </c>
      <c r="AX28" s="4" t="n">
        <f aca="false">AX3*'Taux avec population simulée'!G114</f>
        <v>153284.504083737</v>
      </c>
      <c r="AY28" s="4" t="n">
        <f aca="false">AY3*'Taux avec population simulée'!H114</f>
        <v>147184.478090009</v>
      </c>
      <c r="AZ28" s="4" t="n">
        <f aca="false">AZ3*'Taux avec population simulée'!I114</f>
        <v>146682.823487106</v>
      </c>
      <c r="BA28" s="4" t="n">
        <f aca="false">BA3*'Taux avec population simulée'!J114</f>
        <v>140139.027603259</v>
      </c>
      <c r="BB28" s="4" t="n">
        <f aca="false">BB3*'Taux avec population simulée'!K114</f>
        <v>152854.41725442</v>
      </c>
      <c r="BC28" s="4" t="n">
        <f aca="false">BC3*'Taux avec population simulée'!L114</f>
        <v>130916.151600756</v>
      </c>
      <c r="BD28" s="1" t="n">
        <f aca="false">BD3*'Taux avec population simulée'!M114</f>
        <v>135021.573473664</v>
      </c>
      <c r="BE28" s="4" t="n">
        <f aca="false">BE3*'Taux avec population simulée'!N114</f>
        <v>167658.745928269</v>
      </c>
      <c r="BF28" s="4" t="n">
        <f aca="false">BF3*'Taux avec population simulée'!O114</f>
        <v>167241.601654107</v>
      </c>
      <c r="BG28" s="4" t="n">
        <f aca="false">BG3*'Taux avec population simulée'!P114</f>
        <v>165219.342817608</v>
      </c>
      <c r="BH28" s="4" t="n">
        <f aca="false">BH3*'Taux avec population simulée'!Q114</f>
        <v>164769.281490189</v>
      </c>
      <c r="BI28" s="4" t="n">
        <f aca="false">BI3*'Taux avec population simulée'!R114</f>
        <v>165170.797383597</v>
      </c>
      <c r="BJ28" s="4" t="n">
        <f aca="false">BJ3*'Taux avec population simulée'!S114</f>
        <v>164681.792211968</v>
      </c>
      <c r="BK28" s="4" t="n">
        <f aca="false">BK3*'Taux avec population simulée'!T114</f>
        <v>164430.572434181</v>
      </c>
      <c r="BL28" s="4" t="n">
        <f aca="false">BL3*'Taux avec population simulée'!U114</f>
        <v>164248.666308467</v>
      </c>
      <c r="BM28" s="4" t="n">
        <f aca="false">BM3*'Taux avec population simulée'!V114</f>
        <v>164481.570351946</v>
      </c>
      <c r="BN28" s="4" t="n">
        <f aca="false">BN3*'Taux avec population simulée'!W114</f>
        <v>163821.758543793</v>
      </c>
      <c r="BO28" s="4" t="n">
        <f aca="false">BO3*'Taux avec population simulée'!X114</f>
        <v>162881.86839585</v>
      </c>
      <c r="BP28" s="4" t="n">
        <f aca="false">BP3*'Taux avec population simulée'!Y114</f>
        <v>159578.703603771</v>
      </c>
      <c r="BQ28" s="4" t="n">
        <f aca="false">BQ3*'Taux avec population simulée'!Z114</f>
        <v>159704.139194367</v>
      </c>
      <c r="BR28" s="4" t="n">
        <f aca="false">BR3*'Taux avec population simulée'!AA114</f>
        <v>159221.985807521</v>
      </c>
      <c r="BS28" s="4" t="n">
        <f aca="false">BS3*'Taux avec population simulée'!AB114</f>
        <v>155731.175748903</v>
      </c>
      <c r="BT28" s="4" t="n">
        <f aca="false">BT3*'Taux avec population simulée'!AC114</f>
        <v>152513.611556061</v>
      </c>
      <c r="BU28" s="4" t="n">
        <f aca="false">BU3*'Taux avec population simulée'!AD114</f>
        <v>150673.224521844</v>
      </c>
      <c r="BV28" s="4" t="n">
        <f aca="false">BV3*'Taux avec population simulée'!AE114</f>
        <v>149521.953859535</v>
      </c>
      <c r="BW28" s="4" t="n">
        <f aca="false">BW3*'Taux avec population simulée'!AF114</f>
        <v>149802.513558742</v>
      </c>
      <c r="BX28" s="4" t="n">
        <f aca="false">BX3*'Taux avec population simulée'!AG114</f>
        <v>151331.041065072</v>
      </c>
      <c r="BY28" s="4" t="n">
        <f aca="false">BY3*'Taux avec population simulée'!AH114</f>
        <v>149807.731689915</v>
      </c>
      <c r="BZ28" s="4" t="n">
        <f aca="false">BZ3*'Taux avec population simulée'!AI114</f>
        <v>149636.068271652</v>
      </c>
      <c r="CA28" s="4" t="n">
        <f aca="false">CA3*'Taux avec population simulée'!AJ114</f>
        <v>148825.765933275</v>
      </c>
      <c r="CB28" s="4" t="n">
        <f aca="false">CB3*'Taux avec population simulée'!AK114</f>
        <v>147183.508526841</v>
      </c>
      <c r="CC28" s="4" t="n">
        <f aca="false">CC3*'Taux avec population simulée'!AL114</f>
        <v>146047.29653733</v>
      </c>
      <c r="CD28" s="4" t="n">
        <f aca="false">CD3*'Taux avec population simulée'!AM114</f>
        <v>144002.528609942</v>
      </c>
      <c r="CE28" s="4" t="n">
        <f aca="false">CE3*'Taux avec population simulée'!AN114</f>
        <v>145503.894841707</v>
      </c>
      <c r="CF28" s="4" t="n">
        <f aca="false">CF3*'Taux avec population simulée'!AO114</f>
        <v>143331.671909949</v>
      </c>
      <c r="CG28" s="4" t="n">
        <f aca="false">CG3*'Taux avec population simulée'!AP114</f>
        <v>146049.113052243</v>
      </c>
      <c r="CH28" s="4" t="n">
        <f aca="false">CH3*'Taux avec population simulée'!AQ114</f>
        <v>147646.283237128</v>
      </c>
      <c r="CI28" s="4" t="n">
        <f aca="false">CI3*'Taux avec population simulée'!AR114</f>
        <v>147420.469449732</v>
      </c>
      <c r="CJ28" s="4" t="n">
        <f aca="false">CJ3*'Taux avec population simulée'!AS114</f>
        <v>148839.896675055</v>
      </c>
      <c r="CK28" s="4" t="n">
        <f aca="false">CK3*'Taux avec population simulée'!AT114</f>
        <v>151627.401072765</v>
      </c>
      <c r="CL28" s="4" t="n">
        <f aca="false">CL3*'Taux avec population simulée'!AU114</f>
        <v>152663.998824521</v>
      </c>
      <c r="CM28" s="4" t="n">
        <f aca="false">CM3*'Taux avec population simulée'!AV114</f>
        <v>150666.41240713</v>
      </c>
      <c r="CN28" s="4" t="n">
        <f aca="false">CN3*'Taux avec population simulée'!AW114</f>
        <v>146908.165599546</v>
      </c>
      <c r="CO28" s="4" t="n">
        <f aca="false">CO3*'Taux avec population simulée'!AX114</f>
        <v>145654.387330249</v>
      </c>
      <c r="CP28" s="4" t="n">
        <f aca="false">CP3*'Taux avec population simulée'!AY114</f>
        <v>140783.387496704</v>
      </c>
      <c r="CQ28" s="4" t="n">
        <f aca="false">CQ3*'Taux avec population simulée'!AZ114</f>
        <v>140196.523575348</v>
      </c>
      <c r="CR28" s="4" t="n">
        <f aca="false">CR3*'Taux avec population simulée'!BA114</f>
        <v>138445.511239987</v>
      </c>
      <c r="CS28" s="4" t="n">
        <f aca="false">CS3*'Taux avec population simulée'!BB114</f>
        <v>139451.356736054</v>
      </c>
      <c r="CT28" s="4" t="n">
        <f aca="false">CT3*'Taux avec population simulée'!BC114</f>
        <v>139407.889145794</v>
      </c>
      <c r="CU28" s="4" t="n">
        <f aca="false">CU3*'Taux avec population simulée'!BD114</f>
        <v>137508.193757556</v>
      </c>
      <c r="CV28" s="4" t="n">
        <f aca="false">CV3*'Taux avec population simulée'!BE114</f>
        <v>134627.953468924</v>
      </c>
      <c r="CW28" s="4" t="n">
        <f aca="false">CW3*'Taux avec population simulée'!BF114</f>
        <v>131941.520412274</v>
      </c>
      <c r="CX28" s="4" t="n">
        <f aca="false">CX3*'Taux avec population simulée'!BG114</f>
        <v>128838.128512602</v>
      </c>
      <c r="CY28" s="4" t="n">
        <f aca="false">CY3*'Taux avec population simulée'!BH114</f>
        <v>129705.159680507</v>
      </c>
      <c r="CZ28" s="4" t="n">
        <f aca="false">CZ3*'Taux avec population simulée'!BI114</f>
        <v>127871.280598253</v>
      </c>
      <c r="DA28" s="4" t="n">
        <f aca="false">DA3*'Taux avec population simulée'!BJ114</f>
        <v>122443.421550253</v>
      </c>
      <c r="DB28" s="4" t="n">
        <f aca="false">DB3*'Taux avec population simulée'!BK114</f>
        <v>122310.711947186</v>
      </c>
      <c r="DC28" s="4" t="n">
        <f aca="false">DC3*'Taux avec population simulée'!BL114</f>
        <v>121836.722998109</v>
      </c>
      <c r="DD28" s="4" t="n">
        <f aca="false">DD3*'Taux avec population simulée'!BM114</f>
        <v>121487.305724178</v>
      </c>
      <c r="DE28" s="4" t="n">
        <f aca="false">DE3*'Taux avec population simulée'!BN114</f>
        <v>121301.097814922</v>
      </c>
      <c r="DF28" s="4" t="n">
        <f aca="false">DF3*'Taux avec population simulée'!BO114</f>
        <v>121166.708660258</v>
      </c>
      <c r="DG28" s="4" t="n">
        <f aca="false">DG3*'Taux avec population simulée'!BP114</f>
        <v>119976.982171439</v>
      </c>
      <c r="DH28" s="4" t="n">
        <f aca="false">DH3*'Taux avec population simulée'!BQ114</f>
        <v>119353.728185981</v>
      </c>
      <c r="DI28" s="4" t="n">
        <f aca="false">DI3*'Taux avec population simulée'!BR114</f>
        <v>115369.241826706</v>
      </c>
      <c r="DJ28" s="4" t="n">
        <f aca="false">DJ3*'Taux avec population simulée'!BS114</f>
        <v>113753.482051979</v>
      </c>
      <c r="DK28" s="4" t="n">
        <f aca="false">DK3*'Taux avec population simulée'!BT114</f>
        <v>112086.882309311</v>
      </c>
      <c r="DL28" s="4" t="n">
        <f aca="false">DL3*'Taux avec population simulée'!BU114</f>
        <v>114264.41874274</v>
      </c>
      <c r="DM28" s="4" t="n">
        <f aca="false">DM3*'Taux avec population simulée'!BV114</f>
        <v>113858.903174509</v>
      </c>
      <c r="DN28" s="4" t="n">
        <f aca="false">DN3*'Taux avec population simulée'!BW114</f>
        <v>113794.358312953</v>
      </c>
      <c r="DO28" s="4" t="n">
        <f aca="false">DO3*'Taux avec population simulée'!BX114</f>
        <v>114650.273512062</v>
      </c>
      <c r="DP28" s="4" t="n">
        <f aca="false">DP3*'Taux avec population simulée'!BY114</f>
        <v>114048.327069702</v>
      </c>
      <c r="DQ28" s="4" t="n">
        <f aca="false">DQ3*'Taux avec population simulée'!BZ114</f>
        <v>115592.750942677</v>
      </c>
      <c r="DR28" s="4" t="n">
        <f aca="false">DR3*'Taux avec population simulée'!CA114</f>
        <v>113638.648944998</v>
      </c>
      <c r="DS28" s="4" t="n">
        <f aca="false">DS3*'Taux avec population simulée'!CB114</f>
        <v>114425.36672147</v>
      </c>
      <c r="DT28" s="4" t="n">
        <f aca="false">DT3*'Taux avec population simulée'!CC114</f>
        <v>113849.820776087</v>
      </c>
      <c r="DU28" s="4" t="n">
        <f aca="false">DU3*'Taux avec population simulée'!CD114</f>
        <v>113280.852174976</v>
      </c>
      <c r="DV28" s="4" t="n">
        <f aca="false">DV3*'Taux avec population simulée'!CE114</f>
        <v>114063.748479451</v>
      </c>
      <c r="DW28" s="4" t="n">
        <f aca="false">DW3*'Taux avec population simulée'!CF114</f>
        <v>115392.612751059</v>
      </c>
      <c r="DX28" s="4" t="n">
        <f aca="false">DX3*'Taux avec population simulée'!CG114</f>
        <v>114860.608800555</v>
      </c>
      <c r="DY28" s="4" t="n">
        <f aca="false">DY3*'Taux avec population simulée'!CH114</f>
        <v>115962.179736091</v>
      </c>
      <c r="DZ28" s="4" t="n">
        <f aca="false">DZ3*'Taux avec population simulée'!CI114</f>
        <v>116026.315964271</v>
      </c>
      <c r="EA28" s="4" t="n">
        <f aca="false">EA3*'Taux avec population simulée'!CJ114</f>
        <v>114836.861830578</v>
      </c>
      <c r="EB28" s="4" t="n">
        <f aca="false">EB3*'Taux avec population simulée'!CK114</f>
        <v>114647.751888956</v>
      </c>
      <c r="EC28" s="4" t="n">
        <f aca="false">EC3*'Taux avec population simulée'!CL114</f>
        <v>111733.376182781</v>
      </c>
      <c r="ED28" s="4" t="n">
        <f aca="false">ED3*'Taux avec population simulée'!CM114</f>
        <v>111737.714384666</v>
      </c>
      <c r="EE28" s="4" t="n">
        <f aca="false">EE3*'Taux avec population simulée'!CN114</f>
        <v>108303.738263306</v>
      </c>
      <c r="EF28" s="4" t="n">
        <f aca="false">EF3*'Taux avec population simulée'!CO114</f>
        <v>107982.857355129</v>
      </c>
      <c r="EG28" s="4" t="n">
        <f aca="false">EG3*'Taux avec population simulée'!CP114</f>
        <v>105586.21314774</v>
      </c>
      <c r="EH28" s="4" t="n">
        <f aca="false">EH3*'Taux avec population simulée'!CQ114</f>
        <v>105404.490379122</v>
      </c>
      <c r="EI28" s="4" t="n">
        <f aca="false">EI3*'Taux avec population simulée'!CR114</f>
        <v>103241.663333092</v>
      </c>
      <c r="EJ28" s="4" t="n">
        <f aca="false">EJ3*'Taux avec population simulée'!CS114</f>
        <v>101546.988766766</v>
      </c>
      <c r="EK28" s="4" t="n">
        <f aca="false">EK3*'Taux avec population simulée'!CT114</f>
        <v>100242.280088825</v>
      </c>
      <c r="EL28" s="4" t="n">
        <f aca="false">EL3*'Taux avec population simulée'!CU114</f>
        <v>99268.570339418</v>
      </c>
      <c r="EM28" s="4" t="n">
        <f aca="false">EM3*'Taux avec population simulée'!CV114</f>
        <v>97563.0348197551</v>
      </c>
      <c r="EN28" s="4" t="n">
        <f aca="false">EN3*'Taux avec population simulée'!CW114</f>
        <v>97547.6359093026</v>
      </c>
      <c r="EO28" s="4" t="n">
        <f aca="false">EO3*'Taux avec population simulée'!CX114</f>
        <v>98243.0496800871</v>
      </c>
      <c r="EP28" s="4" t="n">
        <f aca="false">EP3*'Taux avec population simulée'!CY114</f>
        <v>97055.3130194818</v>
      </c>
      <c r="EQ28" s="4" t="n">
        <f aca="false">EQ3*'Taux avec population simulée'!CZ114</f>
        <v>97330.3657460363</v>
      </c>
      <c r="ER28" s="4" t="n">
        <f aca="false">ER3*'Taux avec population simulée'!DA114</f>
        <v>95803.6799751485</v>
      </c>
      <c r="ES28" s="4" t="n">
        <f aca="false">ES3*'Taux avec population simulée'!DB114</f>
        <v>95938.7452865212</v>
      </c>
      <c r="ET28" s="4" t="n">
        <f aca="false">ET3*'Taux avec population simulée'!DC114</f>
        <v>96557.5773302808</v>
      </c>
      <c r="EU28" s="4" t="n">
        <f aca="false">EU3*'Taux avec population simulée'!DD114</f>
        <v>97152.2878990559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48365.00004401</v>
      </c>
      <c r="GQ28" s="4" t="n">
        <f aca="false">GQ3*'Taux avec population simulée'!C128</f>
        <v>72895.3341000495</v>
      </c>
      <c r="GR28" s="4" t="n">
        <f aca="false">GR3*'Taux avec population simulée'!D128</f>
        <v>92162.5724778514</v>
      </c>
      <c r="GS28" s="4" t="n">
        <f aca="false">GS3*'Taux avec population simulée'!E128</f>
        <v>45308.7855987117</v>
      </c>
      <c r="GT28" s="4" t="n">
        <f aca="false">GT3*'Taux avec population simulée'!F128</f>
        <v>57118.306815251</v>
      </c>
      <c r="GU28" s="4" t="n">
        <f aca="false">GU3*'Taux avec population simulée'!G128</f>
        <v>54938.4778625196</v>
      </c>
      <c r="GV28" s="4" t="n">
        <f aca="false">GV3*'Taux avec population simulée'!H128</f>
        <v>54049.3114833872</v>
      </c>
      <c r="GW28" s="4" t="n">
        <f aca="false">GW3*'Taux avec population simulée'!I128</f>
        <v>53258.6040260188</v>
      </c>
      <c r="GX28" s="4" t="n">
        <f aca="false">GX3*'Taux avec population simulée'!J128</f>
        <v>52955.1577293882</v>
      </c>
      <c r="GY28" s="4" t="n">
        <f aca="false">GY3*'Taux avec population simulée'!K128</f>
        <v>75170.2106807148</v>
      </c>
      <c r="GZ28" s="4" t="n">
        <f aca="false">GZ3*'Taux avec population simulée'!L128</f>
        <v>58642.5997128269</v>
      </c>
      <c r="HA28" s="1" t="n">
        <f aca="false">HA3*'Taux avec population simulée'!M128</f>
        <v>71760.101757347</v>
      </c>
      <c r="HB28" s="4" t="n">
        <f aca="false">HB3*'Taux avec population simulée'!N128</f>
        <v>65187.9611150745</v>
      </c>
      <c r="HC28" s="4" t="n">
        <f aca="false">HC3*'Taux avec population simulée'!O128</f>
        <v>64381.867604098</v>
      </c>
      <c r="HD28" s="4" t="n">
        <f aca="false">HD3*'Taux avec population simulée'!P128</f>
        <v>65758.856707517</v>
      </c>
      <c r="HE28" s="4" t="n">
        <f aca="false">HE3*'Taux avec population simulée'!Q128</f>
        <v>64546.3084668782</v>
      </c>
      <c r="HF28" s="4" t="n">
        <f aca="false">HF3*'Taux avec population simulée'!R128</f>
        <v>63093.9002729702</v>
      </c>
      <c r="HG28" s="4" t="n">
        <f aca="false">HG3*'Taux avec population simulée'!S128</f>
        <v>63814.8390331086</v>
      </c>
      <c r="HH28" s="4" t="n">
        <f aca="false">HH3*'Taux avec population simulée'!T128</f>
        <v>64359.0640350129</v>
      </c>
      <c r="HI28" s="4" t="n">
        <f aca="false">HI3*'Taux avec population simulée'!U128</f>
        <v>65216.6727933411</v>
      </c>
      <c r="HJ28" s="4" t="n">
        <f aca="false">HJ3*'Taux avec population simulée'!V128</f>
        <v>64733.0065528201</v>
      </c>
      <c r="HK28" s="4" t="n">
        <f aca="false">HK3*'Taux avec population simulée'!W128</f>
        <v>64233.8484129149</v>
      </c>
      <c r="HL28" s="4" t="n">
        <f aca="false">HL3*'Taux avec population simulée'!X128</f>
        <v>64363.1796812225</v>
      </c>
      <c r="HM28" s="4" t="n">
        <f aca="false">HM3*'Taux avec population simulée'!Y128</f>
        <v>63255.1983532404</v>
      </c>
      <c r="HN28" s="4" t="n">
        <f aca="false">HN3*'Taux avec population simulée'!Z128</f>
        <v>62346.5527050935</v>
      </c>
      <c r="HO28" s="4" t="n">
        <f aca="false">HO3*'Taux avec population simulée'!AA128</f>
        <v>62378.6179894114</v>
      </c>
      <c r="HP28" s="4" t="n">
        <f aca="false">HP3*'Taux avec population simulée'!AB128</f>
        <v>63354.4782541739</v>
      </c>
      <c r="HQ28" s="4" t="n">
        <f aca="false">HQ3*'Taux avec population simulée'!AC128</f>
        <v>64330.2069544949</v>
      </c>
      <c r="HR28" s="4" t="n">
        <f aca="false">HR3*'Taux avec population simulée'!AD128</f>
        <v>65387.3375121108</v>
      </c>
      <c r="HS28" s="4" t="n">
        <f aca="false">HS3*'Taux avec population simulée'!AE128</f>
        <v>64456.796469996</v>
      </c>
      <c r="HT28" s="4" t="n">
        <f aca="false">HT3*'Taux avec population simulée'!AF128</f>
        <v>63476.8789376973</v>
      </c>
      <c r="HU28" s="4" t="n">
        <f aca="false">HU3*'Taux avec population simulée'!AG128</f>
        <v>62519.1997024131</v>
      </c>
      <c r="HV28" s="4" t="n">
        <f aca="false">HV3*'Taux avec population simulée'!AH128</f>
        <v>63175.2476012179</v>
      </c>
      <c r="HW28" s="4" t="n">
        <f aca="false">HW3*'Taux avec population simulée'!AI128</f>
        <v>63317.142501646</v>
      </c>
      <c r="HX28" s="4" t="n">
        <f aca="false">HX3*'Taux avec population simulée'!AJ128</f>
        <v>62357.6293560058</v>
      </c>
      <c r="HY28" s="4" t="n">
        <f aca="false">HY3*'Taux avec population simulée'!AK128</f>
        <v>60894.2957832671</v>
      </c>
      <c r="HZ28" s="4" t="n">
        <f aca="false">HZ3*'Taux avec population simulée'!AL128</f>
        <v>61547.5964351105</v>
      </c>
      <c r="IA28" s="4" t="n">
        <f aca="false">IA3*'Taux avec population simulée'!AM128</f>
        <v>61917.6361832224</v>
      </c>
      <c r="IB28" s="4" t="n">
        <f aca="false">IB3*'Taux avec population simulée'!AN128</f>
        <v>60726.9895222723</v>
      </c>
      <c r="IC28" s="4" t="n">
        <f aca="false">IC3*'Taux avec population simulée'!AO128</f>
        <v>60346.408018665</v>
      </c>
      <c r="ID28" s="4" t="n">
        <f aca="false">ID3*'Taux avec population simulée'!AP128</f>
        <v>59933.181658509</v>
      </c>
      <c r="IE28" s="4" t="n">
        <f aca="false">IE3*'Taux avec population simulée'!AQ128</f>
        <v>58754.8065505346</v>
      </c>
      <c r="IF28" s="4" t="n">
        <f aca="false">IF3*'Taux avec population simulée'!AR128</f>
        <v>58726.7006423303</v>
      </c>
      <c r="IG28" s="4" t="n">
        <f aca="false">IG3*'Taux avec population simulée'!AS128</f>
        <v>57301.8489730248</v>
      </c>
      <c r="IH28" s="4" t="n">
        <f aca="false">IH3*'Taux avec population simulée'!AT128</f>
        <v>55991.2146262059</v>
      </c>
      <c r="II28" s="4" t="n">
        <f aca="false">II3*'Taux avec population simulée'!AU128</f>
        <v>55760.9529980818</v>
      </c>
      <c r="IJ28" s="4" t="n">
        <f aca="false">IJ3*'Taux avec population simulée'!AV128</f>
        <v>55709.9832526894</v>
      </c>
      <c r="IK28" s="4" t="n">
        <f aca="false">IK3*'Taux avec population simulée'!AW128</f>
        <v>55924.4879432668</v>
      </c>
      <c r="IL28" s="4" t="n">
        <f aca="false">IL3*'Taux avec population simulée'!AX128</f>
        <v>54669.5726347563</v>
      </c>
      <c r="IM28" s="4" t="n">
        <f aca="false">IM3*'Taux avec population simulée'!AY128</f>
        <v>54057.45442788</v>
      </c>
      <c r="IN28" s="4" t="n">
        <f aca="false">IN3*'Taux avec population simulée'!AZ128</f>
        <v>54555.9595613618</v>
      </c>
      <c r="IO28" s="4" t="n">
        <f aca="false">IO3*'Taux avec population simulée'!BA128</f>
        <v>55061.170424656</v>
      </c>
      <c r="IP28" s="4" t="n">
        <f aca="false">IP3*'Taux avec population simulée'!BB128</f>
        <v>55033.78686683</v>
      </c>
      <c r="IQ28" s="4" t="n">
        <f aca="false">IQ3*'Taux avec population simulée'!BC128</f>
        <v>54190.6414309696</v>
      </c>
      <c r="IR28" s="4" t="n">
        <f aca="false">IR3*'Taux avec population simulée'!BD128</f>
        <v>54629.6605250123</v>
      </c>
      <c r="IS28" s="4" t="n">
        <f aca="false">IS3*'Taux avec population simulée'!BE128</f>
        <v>53707.5483716134</v>
      </c>
      <c r="IT28" s="4" t="n">
        <f aca="false">IT3*'Taux avec population simulée'!BF128</f>
        <v>53424.7535046668</v>
      </c>
      <c r="IU28" s="4" t="n">
        <f aca="false">IU3*'Taux avec population simulée'!BG128</f>
        <v>53731.1002530118</v>
      </c>
      <c r="IV28" s="4" t="n">
        <f aca="false">IV3*'Taux avec population simulée'!BH128</f>
        <v>52672.9329673019</v>
      </c>
      <c r="IW28" s="4" t="n">
        <f aca="false">IW3*'Taux avec population simulée'!BI128</f>
        <v>52354.4909306647</v>
      </c>
      <c r="IX28" s="4" t="n">
        <f aca="false">IX3*'Taux avec population simulée'!BJ128</f>
        <v>51810.8831650546</v>
      </c>
      <c r="IY28" s="4" t="n">
        <f aca="false">IY3*'Taux avec population simulée'!BK128</f>
        <v>52884.279587828</v>
      </c>
      <c r="IZ28" s="4" t="n">
        <f aca="false">IZ3*'Taux avec population simulée'!BL128</f>
        <v>53011.9590544962</v>
      </c>
      <c r="JA28" s="4" t="n">
        <f aca="false">JA3*'Taux avec population simulée'!BM128</f>
        <v>52242.3932307032</v>
      </c>
      <c r="JB28" s="4" t="n">
        <f aca="false">JB3*'Taux avec population simulée'!BN128</f>
        <v>54202.2545542933</v>
      </c>
      <c r="JC28" s="4" t="n">
        <f aca="false">JC3*'Taux avec population simulée'!BO128</f>
        <v>54459.2032829873</v>
      </c>
      <c r="JD28" s="4" t="n">
        <f aca="false">JD3*'Taux avec population simulée'!BP128</f>
        <v>54074.8076331728</v>
      </c>
      <c r="JE28" s="4" t="n">
        <f aca="false">JE3*'Taux avec population simulée'!BQ128</f>
        <v>53071.0654721144</v>
      </c>
      <c r="JF28" s="4" t="n">
        <f aca="false">JF3*'Taux avec population simulée'!BR128</f>
        <v>51606.9473968956</v>
      </c>
      <c r="JG28" s="4" t="n">
        <f aca="false">JG3*'Taux avec population simulée'!BS128</f>
        <v>51927.3447859041</v>
      </c>
      <c r="JH28" s="4" t="n">
        <f aca="false">JH3*'Taux avec population simulée'!BT128</f>
        <v>50983.8782285728</v>
      </c>
      <c r="JI28" s="4" t="n">
        <f aca="false">JI3*'Taux avec population simulée'!BU128</f>
        <v>51931.8649857858</v>
      </c>
      <c r="JJ28" s="4" t="n">
        <f aca="false">JJ3*'Taux avec population simulée'!BV128</f>
        <v>50726.2059563793</v>
      </c>
      <c r="JK28" s="4" t="n">
        <f aca="false">JK3*'Taux avec population simulée'!BW128</f>
        <v>49704.9377957119</v>
      </c>
      <c r="JL28" s="4" t="n">
        <f aca="false">JL3*'Taux avec population simulée'!BX128</f>
        <v>48737.2146108514</v>
      </c>
      <c r="JM28" s="4" t="n">
        <f aca="false">JM3*'Taux avec population simulée'!BY128</f>
        <v>48773.4766334413</v>
      </c>
      <c r="JN28" s="4" t="n">
        <f aca="false">JN3*'Taux avec population simulée'!BZ128</f>
        <v>48431.0234942508</v>
      </c>
      <c r="JO28" s="4" t="n">
        <f aca="false">JO3*'Taux avec population simulée'!CA128</f>
        <v>47644.1221527463</v>
      </c>
      <c r="JP28" s="4" t="n">
        <f aca="false">JP3*'Taux avec population simulée'!CB128</f>
        <v>47143.5039247098</v>
      </c>
      <c r="JQ28" s="4" t="n">
        <f aca="false">JQ3*'Taux avec population simulée'!CC128</f>
        <v>48002.3686994232</v>
      </c>
      <c r="JR28" s="4" t="n">
        <f aca="false">JR3*'Taux avec population simulée'!CD128</f>
        <v>45910.5825207408</v>
      </c>
      <c r="JS28" s="4" t="n">
        <f aca="false">JS3*'Taux avec population simulée'!CE128</f>
        <v>45030.0980745263</v>
      </c>
      <c r="JT28" s="4" t="n">
        <f aca="false">JT3*'Taux avec population simulée'!CF128</f>
        <v>44706.6563148436</v>
      </c>
      <c r="JU28" s="4" t="n">
        <f aca="false">JU3*'Taux avec population simulée'!CG128</f>
        <v>45586.3657835553</v>
      </c>
      <c r="JV28" s="4" t="n">
        <f aca="false">JV3*'Taux avec population simulée'!CH128</f>
        <v>45771.5732900626</v>
      </c>
      <c r="JW28" s="4" t="n">
        <f aca="false">JW3*'Taux avec population simulée'!CI128</f>
        <v>44674.2035968264</v>
      </c>
      <c r="JX28" s="4" t="n">
        <f aca="false">JX3*'Taux avec population simulée'!CJ128</f>
        <v>44564.5905073082</v>
      </c>
      <c r="JY28" s="4" t="n">
        <f aca="false">JY3*'Taux avec population simulée'!CK128</f>
        <v>43490.5257444295</v>
      </c>
      <c r="JZ28" s="4" t="n">
        <f aca="false">JZ3*'Taux avec population simulée'!CL128</f>
        <v>44080.404488006</v>
      </c>
      <c r="KA28" s="4" t="n">
        <f aca="false">KA3*'Taux avec population simulée'!CM128</f>
        <v>43650.0444806482</v>
      </c>
      <c r="KB28" s="4" t="n">
        <f aca="false">KB3*'Taux avec population simulée'!CN128</f>
        <v>43944.766486306</v>
      </c>
      <c r="KC28" s="4" t="n">
        <f aca="false">KC3*'Taux avec population simulée'!CO128</f>
        <v>42707.575546185</v>
      </c>
      <c r="KD28" s="4" t="n">
        <f aca="false">KD3*'Taux avec population simulée'!CP128</f>
        <v>42644.1555493235</v>
      </c>
      <c r="KE28" s="4" t="n">
        <f aca="false">KE3*'Taux avec population simulée'!CQ128</f>
        <v>42365.1039404374</v>
      </c>
      <c r="KF28" s="4" t="n">
        <f aca="false">KF3*'Taux avec population simulée'!CR128</f>
        <v>41744.9216391099</v>
      </c>
      <c r="KG28" s="4" t="n">
        <f aca="false">KG3*'Taux avec population simulée'!CS128</f>
        <v>41363.8909283431</v>
      </c>
      <c r="KH28" s="4" t="n">
        <f aca="false">KH3*'Taux avec population simulée'!CT128</f>
        <v>41666.2994614026</v>
      </c>
      <c r="KI28" s="4" t="n">
        <f aca="false">KI3*'Taux avec population simulée'!CU128</f>
        <v>41860.011215695</v>
      </c>
      <c r="KJ28" s="4" t="n">
        <f aca="false">KJ3*'Taux avec population simulée'!CV128</f>
        <v>41871.5175768811</v>
      </c>
      <c r="KK28" s="4" t="n">
        <f aca="false">KK3*'Taux avec population simulée'!CW128</f>
        <v>40954.6738288388</v>
      </c>
      <c r="KL28" s="4" t="n">
        <f aca="false">KL3*'Taux avec population simulée'!CX128</f>
        <v>40204.5259351876</v>
      </c>
      <c r="KM28" s="4" t="n">
        <f aca="false">KM3*'Taux avec population simulée'!CY128</f>
        <v>40718.8311653027</v>
      </c>
      <c r="KN28" s="4" t="n">
        <f aca="false">KN3*'Taux avec population simulée'!CZ128</f>
        <v>41120.7566087303</v>
      </c>
      <c r="KO28" s="4" t="n">
        <f aca="false">KO3*'Taux avec population simulée'!DA128</f>
        <v>42048.9847613948</v>
      </c>
      <c r="KP28" s="4" t="n">
        <f aca="false">KP3*'Taux avec population simulée'!DB128</f>
        <v>42802.438886125</v>
      </c>
      <c r="KQ28" s="4" t="n">
        <f aca="false">KQ3*'Taux avec population simulée'!DC128</f>
        <v>42833.9567140645</v>
      </c>
      <c r="KR28" s="4" t="n">
        <f aca="false">KR3*'Taux avec population simulée'!DD128</f>
        <v>43246.7116766568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356020.999947158</v>
      </c>
      <c r="AT29" s="12" t="n">
        <f aca="false">AT4*'Taux avec population simulée'!C115</f>
        <v>399529.935750058</v>
      </c>
      <c r="AU29" s="12" t="n">
        <f aca="false">AU4*'Taux avec population simulée'!D115</f>
        <v>429907.437993966</v>
      </c>
      <c r="AV29" s="12" t="n">
        <f aca="false">AV4*'Taux avec population simulée'!E115</f>
        <v>393048.129204581</v>
      </c>
      <c r="AW29" s="12" t="n">
        <f aca="false">AW4*'Taux avec population simulée'!F115</f>
        <v>390923.708464006</v>
      </c>
      <c r="AX29" s="12" t="n">
        <f aca="false">AX4*'Taux avec population simulée'!G115</f>
        <v>393771.610728369</v>
      </c>
      <c r="AY29" s="12" t="n">
        <f aca="false">AY4*'Taux avec population simulée'!H115</f>
        <v>397222.115087434</v>
      </c>
      <c r="AZ29" s="12" t="n">
        <f aca="false">AZ4*'Taux avec population simulée'!I115</f>
        <v>391169.406579632</v>
      </c>
      <c r="BA29" s="12" t="n">
        <f aca="false">BA4*'Taux avec population simulée'!J115</f>
        <v>390434.743559494</v>
      </c>
      <c r="BB29" s="12" t="n">
        <f aca="false">BB4*'Taux avec population simulée'!K115</f>
        <v>360064.126754508</v>
      </c>
      <c r="BC29" s="12" t="n">
        <f aca="false">BC4*'Taux avec population simulée'!L115</f>
        <v>388488.659933421</v>
      </c>
      <c r="BD29" s="1" t="n">
        <f aca="false">BD4*'Taux avec population simulée'!M115</f>
        <v>385897.042086816</v>
      </c>
      <c r="BE29" s="12" t="n">
        <f aca="false">BE4*'Taux avec population simulée'!N115</f>
        <v>384125.386990689</v>
      </c>
      <c r="BF29" s="12" t="n">
        <f aca="false">BF4*'Taux avec population simulée'!O115</f>
        <v>377530.064350861</v>
      </c>
      <c r="BG29" s="12" t="n">
        <f aca="false">BG4*'Taux avec population simulée'!P115</f>
        <v>375487.118328119</v>
      </c>
      <c r="BH29" s="12" t="n">
        <f aca="false">BH4*'Taux avec population simulée'!Q115</f>
        <v>377264.702899044</v>
      </c>
      <c r="BI29" s="12" t="n">
        <f aca="false">BI4*'Taux avec population simulée'!R115</f>
        <v>373760.744163103</v>
      </c>
      <c r="BJ29" s="12" t="n">
        <f aca="false">BJ4*'Taux avec population simulée'!S115</f>
        <v>377176.112151798</v>
      </c>
      <c r="BK29" s="12" t="n">
        <f aca="false">BK4*'Taux avec population simulée'!T115</f>
        <v>368522.107528163</v>
      </c>
      <c r="BL29" s="12" t="n">
        <f aca="false">BL4*'Taux avec population simulée'!U115</f>
        <v>368377.603749066</v>
      </c>
      <c r="BM29" s="12" t="n">
        <f aca="false">BM4*'Taux avec population simulée'!V115</f>
        <v>368216.004077438</v>
      </c>
      <c r="BN29" s="12" t="n">
        <f aca="false">BN4*'Taux avec population simulée'!W115</f>
        <v>367073.526541634</v>
      </c>
      <c r="BO29" s="12" t="n">
        <f aca="false">BO4*'Taux avec population simulée'!X115</f>
        <v>365792.555425544</v>
      </c>
      <c r="BP29" s="12" t="n">
        <f aca="false">BP4*'Taux avec population simulée'!Y115</f>
        <v>366426.214883871</v>
      </c>
      <c r="BQ29" s="12" t="n">
        <f aca="false">BQ4*'Taux avec population simulée'!Z115</f>
        <v>365717.283766681</v>
      </c>
      <c r="BR29" s="12" t="n">
        <f aca="false">BR4*'Taux avec population simulée'!AA115</f>
        <v>358739.796254034</v>
      </c>
      <c r="BS29" s="12" t="n">
        <f aca="false">BS4*'Taux avec population simulée'!AB115</f>
        <v>357647.18017527</v>
      </c>
      <c r="BT29" s="12" t="n">
        <f aca="false">BT4*'Taux avec population simulée'!AC115</f>
        <v>362825.771602906</v>
      </c>
      <c r="BU29" s="12" t="n">
        <f aca="false">BU4*'Taux avec population simulée'!AD115</f>
        <v>365175.58382512</v>
      </c>
      <c r="BV29" s="12" t="n">
        <f aca="false">BV4*'Taux avec population simulée'!AE115</f>
        <v>364904.887887138</v>
      </c>
      <c r="BW29" s="12" t="n">
        <f aca="false">BW4*'Taux avec population simulée'!AF115</f>
        <v>359411.46165121</v>
      </c>
      <c r="BX29" s="12" t="n">
        <f aca="false">BX4*'Taux avec population simulée'!AG115</f>
        <v>356302.928774195</v>
      </c>
      <c r="BY29" s="12" t="n">
        <f aca="false">BY4*'Taux avec population simulée'!AH115</f>
        <v>362297.14304266</v>
      </c>
      <c r="BZ29" s="12" t="n">
        <f aca="false">BZ4*'Taux avec population simulée'!AI115</f>
        <v>366522.787706338</v>
      </c>
      <c r="CA29" s="12" t="n">
        <f aca="false">CA4*'Taux avec population simulée'!AJ115</f>
        <v>363563.436695169</v>
      </c>
      <c r="CB29" s="12" t="n">
        <f aca="false">CB4*'Taux avec population simulée'!AK115</f>
        <v>363738.990431994</v>
      </c>
      <c r="CC29" s="12" t="n">
        <f aca="false">CC4*'Taux avec population simulée'!AL115</f>
        <v>363371.417392794</v>
      </c>
      <c r="CD29" s="12" t="n">
        <f aca="false">CD4*'Taux avec population simulée'!AM115</f>
        <v>361367.887368658</v>
      </c>
      <c r="CE29" s="12" t="n">
        <f aca="false">CE4*'Taux avec population simulée'!AN115</f>
        <v>362319.687669854</v>
      </c>
      <c r="CF29" s="12" t="n">
        <f aca="false">CF4*'Taux avec population simulée'!AO115</f>
        <v>360885.738871477</v>
      </c>
      <c r="CG29" s="12" t="n">
        <f aca="false">CG4*'Taux avec population simulée'!AP115</f>
        <v>357989.259888726</v>
      </c>
      <c r="CH29" s="12" t="n">
        <f aca="false">CH4*'Taux avec population simulée'!AQ115</f>
        <v>352206.12104662</v>
      </c>
      <c r="CI29" s="12" t="n">
        <f aca="false">CI4*'Taux avec population simulée'!AR115</f>
        <v>348090.081283289</v>
      </c>
      <c r="CJ29" s="12" t="n">
        <f aca="false">CJ4*'Taux avec population simulée'!AS115</f>
        <v>340168.984958001</v>
      </c>
      <c r="CK29" s="12" t="n">
        <f aca="false">CK4*'Taux avec population simulée'!AT115</f>
        <v>342622.08679804</v>
      </c>
      <c r="CL29" s="12" t="n">
        <f aca="false">CL4*'Taux avec population simulée'!AU115</f>
        <v>340347.081989411</v>
      </c>
      <c r="CM29" s="12" t="n">
        <f aca="false">CM4*'Taux avec population simulée'!AV115</f>
        <v>335713.230621521</v>
      </c>
      <c r="CN29" s="12" t="n">
        <f aca="false">CN4*'Taux avec population simulée'!AW115</f>
        <v>335061.503624611</v>
      </c>
      <c r="CO29" s="12" t="n">
        <f aca="false">CO4*'Taux avec population simulée'!AX115</f>
        <v>331676.333156488</v>
      </c>
      <c r="CP29" s="12" t="n">
        <f aca="false">CP4*'Taux avec population simulée'!AY115</f>
        <v>335986.240628017</v>
      </c>
      <c r="CQ29" s="12" t="n">
        <f aca="false">CQ4*'Taux avec population simulée'!AZ115</f>
        <v>334796.379125829</v>
      </c>
      <c r="CR29" s="12" t="n">
        <f aca="false">CR4*'Taux avec population simulée'!BA115</f>
        <v>332606.208380112</v>
      </c>
      <c r="CS29" s="12" t="n">
        <f aca="false">CS4*'Taux avec population simulée'!BB115</f>
        <v>329562.722734976</v>
      </c>
      <c r="CT29" s="12" t="n">
        <f aca="false">CT4*'Taux avec population simulée'!BC115</f>
        <v>325279.055341207</v>
      </c>
      <c r="CU29" s="12" t="n">
        <f aca="false">CU4*'Taux avec population simulée'!BD115</f>
        <v>328223.835331567</v>
      </c>
      <c r="CV29" s="12" t="n">
        <f aca="false">CV4*'Taux avec population simulée'!BE115</f>
        <v>323180.624184224</v>
      </c>
      <c r="CW29" s="12" t="n">
        <f aca="false">CW4*'Taux avec population simulée'!BF115</f>
        <v>324118.454632394</v>
      </c>
      <c r="CX29" s="12" t="n">
        <f aca="false">CX4*'Taux avec population simulée'!BG115</f>
        <v>322120.588330411</v>
      </c>
      <c r="CY29" s="12" t="n">
        <f aca="false">CY4*'Taux avec population simulée'!BH115</f>
        <v>319703.666045318</v>
      </c>
      <c r="CZ29" s="12" t="n">
        <f aca="false">CZ4*'Taux avec population simulée'!BI115</f>
        <v>319224.650735795</v>
      </c>
      <c r="DA29" s="12" t="n">
        <f aca="false">DA4*'Taux avec population simulée'!BJ115</f>
        <v>326220.323086887</v>
      </c>
      <c r="DB29" s="12" t="n">
        <f aca="false">DB4*'Taux avec population simulée'!BK115</f>
        <v>326305.66183352</v>
      </c>
      <c r="DC29" s="12" t="n">
        <f aca="false">DC4*'Taux avec population simulée'!BL115</f>
        <v>324353.659617187</v>
      </c>
      <c r="DD29" s="12" t="n">
        <f aca="false">DD4*'Taux avec population simulée'!BM115</f>
        <v>323571.479544856</v>
      </c>
      <c r="DE29" s="12" t="n">
        <f aca="false">DE4*'Taux avec population simulée'!BN115</f>
        <v>321621.207671473</v>
      </c>
      <c r="DF29" s="12" t="n">
        <f aca="false">DF4*'Taux avec population simulée'!BO115</f>
        <v>320632.555476523</v>
      </c>
      <c r="DG29" s="12" t="n">
        <f aca="false">DG4*'Taux avec population simulée'!BP115</f>
        <v>318455.898868225</v>
      </c>
      <c r="DH29" s="12" t="n">
        <f aca="false">DH4*'Taux avec population simulée'!BQ115</f>
        <v>310651.07785978</v>
      </c>
      <c r="DI29" s="12" t="n">
        <f aca="false">DI4*'Taux avec population simulée'!BR115</f>
        <v>312113.602104611</v>
      </c>
      <c r="DJ29" s="12" t="n">
        <f aca="false">DJ4*'Taux avec population simulée'!BS115</f>
        <v>308312.567376599</v>
      </c>
      <c r="DK29" s="12" t="n">
        <f aca="false">DK4*'Taux avec population simulée'!BT115</f>
        <v>310012.837489752</v>
      </c>
      <c r="DL29" s="12" t="n">
        <f aca="false">DL4*'Taux avec population simulée'!BU115</f>
        <v>303944.495551422</v>
      </c>
      <c r="DM29" s="12" t="n">
        <f aca="false">DM4*'Taux avec population simulée'!BV115</f>
        <v>303617.68032353</v>
      </c>
      <c r="DN29" s="12" t="n">
        <f aca="false">DN4*'Taux avec population simulée'!BW115</f>
        <v>300348.280214417</v>
      </c>
      <c r="DO29" s="12" t="n">
        <f aca="false">DO4*'Taux avec population simulée'!BX115</f>
        <v>298066.359090633</v>
      </c>
      <c r="DP29" s="12" t="n">
        <f aca="false">DP4*'Taux avec population simulée'!BY115</f>
        <v>298768.349987017</v>
      </c>
      <c r="DQ29" s="12" t="n">
        <f aca="false">DQ4*'Taux avec population simulée'!BZ115</f>
        <v>292436.473830214</v>
      </c>
      <c r="DR29" s="12" t="n">
        <f aca="false">DR4*'Taux avec population simulée'!CA115</f>
        <v>290887.163825702</v>
      </c>
      <c r="DS29" s="12" t="n">
        <f aca="false">DS4*'Taux avec population simulée'!CB115</f>
        <v>289698.860565387</v>
      </c>
      <c r="DT29" s="12" t="n">
        <f aca="false">DT4*'Taux avec population simulée'!CC115</f>
        <v>286365.916353268</v>
      </c>
      <c r="DU29" s="12" t="n">
        <f aca="false">DU4*'Taux avec population simulée'!CD115</f>
        <v>279426.384124616</v>
      </c>
      <c r="DV29" s="12" t="n">
        <f aca="false">DV4*'Taux avec population simulée'!CE115</f>
        <v>276273.945817695</v>
      </c>
      <c r="DW29" s="12" t="n">
        <f aca="false">DW4*'Taux avec population simulée'!CF115</f>
        <v>274741.071765562</v>
      </c>
      <c r="DX29" s="12" t="n">
        <f aca="false">DX4*'Taux avec population simulée'!CG115</f>
        <v>271982.264178132</v>
      </c>
      <c r="DY29" s="12" t="n">
        <f aca="false">DY4*'Taux avec population simulée'!CH115</f>
        <v>267508.092961714</v>
      </c>
      <c r="DZ29" s="12" t="n">
        <f aca="false">DZ4*'Taux avec population simulée'!CI115</f>
        <v>269034.093090711</v>
      </c>
      <c r="EA29" s="12" t="n">
        <f aca="false">EA4*'Taux avec population simulée'!CJ115</f>
        <v>268504.750353063</v>
      </c>
      <c r="EB29" s="12" t="n">
        <f aca="false">EB4*'Taux avec population simulée'!CK115</f>
        <v>269131.912763277</v>
      </c>
      <c r="EC29" s="12" t="n">
        <f aca="false">EC4*'Taux avec population simulée'!CL115</f>
        <v>265064.352401941</v>
      </c>
      <c r="ED29" s="12" t="n">
        <f aca="false">ED4*'Taux avec population simulée'!CM115</f>
        <v>261545.860232137</v>
      </c>
      <c r="EE29" s="12" t="n">
        <f aca="false">EE4*'Taux avec population simulée'!CN115</f>
        <v>262828.60936494</v>
      </c>
      <c r="EF29" s="12" t="n">
        <f aca="false">EF4*'Taux avec population simulée'!CO115</f>
        <v>266982.210522859</v>
      </c>
      <c r="EG29" s="12" t="n">
        <f aca="false">EG4*'Taux avec population simulée'!CP115</f>
        <v>267211.71566933</v>
      </c>
      <c r="EH29" s="12" t="n">
        <f aca="false">EH4*'Taux avec population simulée'!CQ115</f>
        <v>267352.132476551</v>
      </c>
      <c r="EI29" s="12" t="n">
        <f aca="false">EI4*'Taux avec population simulée'!CR115</f>
        <v>265917.184820978</v>
      </c>
      <c r="EJ29" s="12" t="n">
        <f aca="false">EJ4*'Taux avec population simulée'!CS115</f>
        <v>264166.881915564</v>
      </c>
      <c r="EK29" s="12" t="n">
        <f aca="false">EK4*'Taux avec population simulée'!CT115</f>
        <v>265698.734126817</v>
      </c>
      <c r="EL29" s="12" t="n">
        <f aca="false">EL4*'Taux avec population simulée'!CU115</f>
        <v>262652.038445453</v>
      </c>
      <c r="EM29" s="12" t="n">
        <f aca="false">EM4*'Taux avec population simulée'!CV115</f>
        <v>263569.348804718</v>
      </c>
      <c r="EN29" s="12" t="n">
        <f aca="false">EN4*'Taux avec population simulée'!CW115</f>
        <v>260397.482421768</v>
      </c>
      <c r="EO29" s="12" t="n">
        <f aca="false">EO4*'Taux avec population simulée'!CX115</f>
        <v>257837.299597656</v>
      </c>
      <c r="EP29" s="12" t="n">
        <f aca="false">EP4*'Taux avec population simulée'!CY115</f>
        <v>260228.261313891</v>
      </c>
      <c r="EQ29" s="12" t="n">
        <f aca="false">EQ4*'Taux avec population simulée'!CZ115</f>
        <v>259765.382220814</v>
      </c>
      <c r="ER29" s="12" t="n">
        <f aca="false">ER4*'Taux avec population simulée'!DA115</f>
        <v>261122.87301795</v>
      </c>
      <c r="ES29" s="12" t="n">
        <f aca="false">ES4*'Taux avec population simulée'!DB115</f>
        <v>259961.934238078</v>
      </c>
      <c r="ET29" s="12" t="n">
        <f aca="false">ET4*'Taux avec population simulée'!DC115</f>
        <v>258199.741575765</v>
      </c>
      <c r="EU29" s="12" t="n">
        <f aca="false">EU4*'Taux avec population simulée'!DD115</f>
        <v>255668.533681666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236542.000005152</v>
      </c>
      <c r="GQ29" s="12" t="n">
        <f aca="false">GQ4*'Taux avec population simulée'!C129</f>
        <v>245082.308468266</v>
      </c>
      <c r="GR29" s="12" t="n">
        <f aca="false">GR4*'Taux avec population simulée'!D129</f>
        <v>234756.335454068</v>
      </c>
      <c r="GS29" s="12" t="n">
        <f aca="false">GS4*'Taux avec population simulée'!E129</f>
        <v>229581.957820365</v>
      </c>
      <c r="GT29" s="12" t="n">
        <f aca="false">GT4*'Taux avec population simulée'!F129</f>
        <v>206416.15651435</v>
      </c>
      <c r="GU29" s="12" t="n">
        <f aca="false">GU4*'Taux avec population simulée'!G129</f>
        <v>217330.210958652</v>
      </c>
      <c r="GV29" s="12" t="n">
        <f aca="false">GV4*'Taux avec population simulée'!H129</f>
        <v>225221.152127921</v>
      </c>
      <c r="GW29" s="12" t="n">
        <f aca="false">GW4*'Taux avec population simulée'!I129</f>
        <v>230313.384827563</v>
      </c>
      <c r="GX29" s="12" t="n">
        <f aca="false">GX4*'Taux avec population simulée'!J129</f>
        <v>237612.090248426</v>
      </c>
      <c r="GY29" s="12" t="n">
        <f aca="false">GY4*'Taux avec population simulée'!K129</f>
        <v>225352.521379736</v>
      </c>
      <c r="GZ29" s="12" t="n">
        <f aca="false">GZ4*'Taux avec population simulée'!L129</f>
        <v>208180.600875979</v>
      </c>
      <c r="HA29" s="1" t="n">
        <f aca="false">HA4*'Taux avec population simulée'!M129</f>
        <v>207663.751515837</v>
      </c>
      <c r="HB29" s="12" t="n">
        <f aca="false">HB4*'Taux avec population simulée'!N129</f>
        <v>215178.621117415</v>
      </c>
      <c r="HC29" s="12" t="n">
        <f aca="false">HC4*'Taux avec population simulée'!O129</f>
        <v>215398.26074457</v>
      </c>
      <c r="HD29" s="12" t="n">
        <f aca="false">HD4*'Taux avec population simulée'!P129</f>
        <v>211603.909537</v>
      </c>
      <c r="HE29" s="12" t="n">
        <f aca="false">HE4*'Taux avec population simulée'!Q129</f>
        <v>209288.981611169</v>
      </c>
      <c r="HF29" s="12" t="n">
        <f aca="false">HF4*'Taux avec population simulée'!R129</f>
        <v>209384.364048024</v>
      </c>
      <c r="HG29" s="12" t="n">
        <f aca="false">HG4*'Taux avec population simulée'!S129</f>
        <v>204972.456535981</v>
      </c>
      <c r="HH29" s="12" t="n">
        <f aca="false">HH4*'Taux avec population simulée'!T129</f>
        <v>203366.183173496</v>
      </c>
      <c r="HI29" s="12" t="n">
        <f aca="false">HI4*'Taux avec population simulée'!U129</f>
        <v>201091.225392731</v>
      </c>
      <c r="HJ29" s="12" t="n">
        <f aca="false">HJ4*'Taux avec population simulée'!V129</f>
        <v>200206.433807633</v>
      </c>
      <c r="HK29" s="12" t="n">
        <f aca="false">HK4*'Taux avec population simulée'!W129</f>
        <v>198427.427309179</v>
      </c>
      <c r="HL29" s="12" t="n">
        <f aca="false">HL4*'Taux avec population simulée'!X129</f>
        <v>198072.695653516</v>
      </c>
      <c r="HM29" s="12" t="n">
        <f aca="false">HM4*'Taux avec population simulée'!Y129</f>
        <v>197062.732428171</v>
      </c>
      <c r="HN29" s="12" t="n">
        <f aca="false">HN4*'Taux avec population simulée'!Z129</f>
        <v>199553.913613981</v>
      </c>
      <c r="HO29" s="12" t="n">
        <f aca="false">HO4*'Taux avec population simulée'!AA129</f>
        <v>199160.432095578</v>
      </c>
      <c r="HP29" s="12" t="n">
        <f aca="false">HP4*'Taux avec population simulée'!AB129</f>
        <v>196563.447527182</v>
      </c>
      <c r="HQ29" s="12" t="n">
        <f aca="false">HQ4*'Taux avec population simulée'!AC129</f>
        <v>196784.333688023</v>
      </c>
      <c r="HR29" s="12" t="n">
        <f aca="false">HR4*'Taux avec population simulée'!AD129</f>
        <v>194991.302666923</v>
      </c>
      <c r="HS29" s="12" t="n">
        <f aca="false">HS4*'Taux avec population simulée'!AE129</f>
        <v>193237.281577029</v>
      </c>
      <c r="HT29" s="12" t="n">
        <f aca="false">HT4*'Taux avec population simulée'!AF129</f>
        <v>191094.917587296</v>
      </c>
      <c r="HU29" s="12" t="n">
        <f aca="false">HU4*'Taux avec population simulée'!AG129</f>
        <v>188537.997513523</v>
      </c>
      <c r="HV29" s="12" t="n">
        <f aca="false">HV4*'Taux avec population simulée'!AH129</f>
        <v>184773.963061905</v>
      </c>
      <c r="HW29" s="12" t="n">
        <f aca="false">HW4*'Taux avec population simulée'!AI129</f>
        <v>182951.418070368</v>
      </c>
      <c r="HX29" s="12" t="n">
        <f aca="false">HX4*'Taux avec population simulée'!AJ129</f>
        <v>183712.299374309</v>
      </c>
      <c r="HY29" s="12" t="n">
        <f aca="false">HY4*'Taux avec population simulée'!AK129</f>
        <v>183570.277631141</v>
      </c>
      <c r="HZ29" s="12" t="n">
        <f aca="false">HZ4*'Taux avec population simulée'!AL129</f>
        <v>180748.034405658</v>
      </c>
      <c r="IA29" s="12" t="n">
        <f aca="false">IA4*'Taux avec population simulée'!AM129</f>
        <v>180056.322904326</v>
      </c>
      <c r="IB29" s="12" t="n">
        <f aca="false">IB4*'Taux avec population simulée'!AN129</f>
        <v>182809.226041426</v>
      </c>
      <c r="IC29" s="12" t="n">
        <f aca="false">IC4*'Taux avec population simulée'!AO129</f>
        <v>182110.203058585</v>
      </c>
      <c r="ID29" s="12" t="n">
        <f aca="false">ID4*'Taux avec population simulée'!AP129</f>
        <v>182888.880196991</v>
      </c>
      <c r="IE29" s="12" t="n">
        <f aca="false">IE4*'Taux avec population simulée'!AQ129</f>
        <v>185366.393809926</v>
      </c>
      <c r="IF29" s="12" t="n">
        <f aca="false">IF4*'Taux avec population simulée'!AR129</f>
        <v>184557.885760742</v>
      </c>
      <c r="IG29" s="12" t="n">
        <f aca="false">IG4*'Taux avec population simulée'!AS129</f>
        <v>185894.583381935</v>
      </c>
      <c r="IH29" s="12" t="n">
        <f aca="false">IH4*'Taux avec population simulée'!AT129</f>
        <v>184045.117131978</v>
      </c>
      <c r="II29" s="12" t="n">
        <f aca="false">II4*'Taux avec population simulée'!AU129</f>
        <v>180182.726196176</v>
      </c>
      <c r="IJ29" s="12" t="n">
        <f aca="false">IJ4*'Taux avec population simulée'!AV129</f>
        <v>181583.717831524</v>
      </c>
      <c r="IK29" s="12" t="n">
        <f aca="false">IK4*'Taux avec population simulée'!AW129</f>
        <v>177550.382157787</v>
      </c>
      <c r="IL29" s="12" t="n">
        <f aca="false">IL4*'Taux avec population simulée'!AX129</f>
        <v>178535.501035104</v>
      </c>
      <c r="IM29" s="12" t="n">
        <f aca="false">IM4*'Taux avec population simulée'!AY129</f>
        <v>178720.563600178</v>
      </c>
      <c r="IN29" s="12" t="n">
        <f aca="false">IN4*'Taux avec population simulée'!AZ129</f>
        <v>174607.742475669</v>
      </c>
      <c r="IO29" s="12" t="n">
        <f aca="false">IO4*'Taux avec population simulée'!BA129</f>
        <v>174133.124153565</v>
      </c>
      <c r="IP29" s="12" t="n">
        <f aca="false">IP4*'Taux avec population simulée'!BB129</f>
        <v>176069.831485438</v>
      </c>
      <c r="IQ29" s="12" t="n">
        <f aca="false">IQ4*'Taux avec population simulée'!BC129</f>
        <v>174907.544527598</v>
      </c>
      <c r="IR29" s="12" t="n">
        <f aca="false">IR4*'Taux avec population simulée'!BD129</f>
        <v>174109.436748831</v>
      </c>
      <c r="IS29" s="12" t="n">
        <f aca="false">IS4*'Taux avec population simulée'!BE129</f>
        <v>170749.20274056</v>
      </c>
      <c r="IT29" s="12" t="n">
        <f aca="false">IT4*'Taux avec population simulée'!BF129</f>
        <v>171526.974856929</v>
      </c>
      <c r="IU29" s="12" t="n">
        <f aca="false">IU4*'Taux avec population simulée'!BG129</f>
        <v>172417.529029821</v>
      </c>
      <c r="IV29" s="12" t="n">
        <f aca="false">IV4*'Taux avec population simulée'!BH129</f>
        <v>171155.065497516</v>
      </c>
      <c r="IW29" s="12" t="n">
        <f aca="false">IW4*'Taux avec population simulée'!BI129</f>
        <v>171429.689856814</v>
      </c>
      <c r="IX29" s="12" t="n">
        <f aca="false">IX4*'Taux avec population simulée'!BJ129</f>
        <v>168680.501870036</v>
      </c>
      <c r="IY29" s="12" t="n">
        <f aca="false">IY4*'Taux avec population simulée'!BK129</f>
        <v>164660.792084471</v>
      </c>
      <c r="IZ29" s="12" t="n">
        <f aca="false">IZ4*'Taux avec population simulée'!BL129</f>
        <v>163697.725324879</v>
      </c>
      <c r="JA29" s="12" t="n">
        <f aca="false">JA4*'Taux avec population simulée'!BM129</f>
        <v>158220.34818304</v>
      </c>
      <c r="JB29" s="12" t="n">
        <f aca="false">JB4*'Taux avec population simulée'!BN129</f>
        <v>155424.118636269</v>
      </c>
      <c r="JC29" s="12" t="n">
        <f aca="false">JC4*'Taux avec population simulée'!BO129</f>
        <v>156962.567519441</v>
      </c>
      <c r="JD29" s="12" t="n">
        <f aca="false">JD4*'Taux avec population simulée'!BP129</f>
        <v>156736.094390317</v>
      </c>
      <c r="JE29" s="12" t="n">
        <f aca="false">JE4*'Taux avec population simulée'!BQ129</f>
        <v>159772.620034922</v>
      </c>
      <c r="JF29" s="12" t="n">
        <f aca="false">JF4*'Taux avec population simulée'!BR129</f>
        <v>160472.79881288</v>
      </c>
      <c r="JG29" s="12" t="n">
        <f aca="false">JG4*'Taux avec population simulée'!BS129</f>
        <v>158022.0927209</v>
      </c>
      <c r="JH29" s="12" t="n">
        <f aca="false">JH4*'Taux avec population simulée'!BT129</f>
        <v>160576.69688077</v>
      </c>
      <c r="JI29" s="12" t="n">
        <f aca="false">JI4*'Taux avec population simulée'!BU129</f>
        <v>159514.181216058</v>
      </c>
      <c r="JJ29" s="12" t="n">
        <f aca="false">JJ4*'Taux avec population simulée'!BV129</f>
        <v>158782.618864939</v>
      </c>
      <c r="JK29" s="12" t="n">
        <f aca="false">JK4*'Taux avec population simulée'!BW129</f>
        <v>160046.427857315</v>
      </c>
      <c r="JL29" s="12" t="n">
        <f aca="false">JL4*'Taux avec population simulée'!BX129</f>
        <v>159642.902918276</v>
      </c>
      <c r="JM29" s="12" t="n">
        <f aca="false">JM4*'Taux avec population simulée'!BY129</f>
        <v>160825.242726678</v>
      </c>
      <c r="JN29" s="12" t="n">
        <f aca="false">JN4*'Taux avec population simulée'!BZ129</f>
        <v>158585.742777753</v>
      </c>
      <c r="JO29" s="12" t="n">
        <f aca="false">JO4*'Taux avec population simulée'!CA129</f>
        <v>160131.336503714</v>
      </c>
      <c r="JP29" s="12" t="n">
        <f aca="false">JP4*'Taux avec population simulée'!CB129</f>
        <v>160250.210886785</v>
      </c>
      <c r="JQ29" s="12" t="n">
        <f aca="false">JQ4*'Taux avec population simulée'!CC129</f>
        <v>157170.628833775</v>
      </c>
      <c r="JR29" s="12" t="n">
        <f aca="false">JR4*'Taux avec population simulée'!CD129</f>
        <v>160877.333002033</v>
      </c>
      <c r="JS29" s="12" t="n">
        <f aca="false">JS4*'Taux avec population simulée'!CE129</f>
        <v>162968.273699482</v>
      </c>
      <c r="JT29" s="12" t="n">
        <f aca="false">JT4*'Taux avec population simulée'!CF129</f>
        <v>161755.912540423</v>
      </c>
      <c r="JU29" s="12" t="n">
        <f aca="false">JU4*'Taux avec population simulée'!CG129</f>
        <v>161691.348950124</v>
      </c>
      <c r="JV29" s="12" t="n">
        <f aca="false">JV4*'Taux avec population simulée'!CH129</f>
        <v>161436.402647551</v>
      </c>
      <c r="JW29" s="12" t="n">
        <f aca="false">JW4*'Taux avec population simulée'!CI129</f>
        <v>160434.393835443</v>
      </c>
      <c r="JX29" s="12" t="n">
        <f aca="false">JX4*'Taux avec population simulée'!CJ129</f>
        <v>159355.819615458</v>
      </c>
      <c r="JY29" s="12" t="n">
        <f aca="false">JY4*'Taux avec population simulée'!CK129</f>
        <v>158334.879421704</v>
      </c>
      <c r="JZ29" s="12" t="n">
        <f aca="false">JZ4*'Taux avec population simulée'!CL129</f>
        <v>154524.341666228</v>
      </c>
      <c r="KA29" s="12" t="n">
        <f aca="false">KA4*'Taux avec population simulée'!CM129</f>
        <v>154831.136552199</v>
      </c>
      <c r="KB29" s="12" t="n">
        <f aca="false">KB4*'Taux avec population simulée'!CN129</f>
        <v>150776.754553277</v>
      </c>
      <c r="KC29" s="12" t="n">
        <f aca="false">KC4*'Taux avec population simulée'!CO129</f>
        <v>153123.944738507</v>
      </c>
      <c r="KD29" s="12" t="n">
        <f aca="false">KD4*'Taux avec population simulée'!CP129</f>
        <v>150346.519472457</v>
      </c>
      <c r="KE29" s="12" t="n">
        <f aca="false">KE4*'Taux avec population simulée'!CQ129</f>
        <v>148840.946298167</v>
      </c>
      <c r="KF29" s="12" t="n">
        <f aca="false">KF4*'Taux avec population simulée'!CR129</f>
        <v>149472.066225534</v>
      </c>
      <c r="KG29" s="12" t="n">
        <f aca="false">KG4*'Taux avec population simulée'!CS129</f>
        <v>148589.757452679</v>
      </c>
      <c r="KH29" s="12" t="n">
        <f aca="false">KH4*'Taux avec population simulée'!CT129</f>
        <v>147997.891565617</v>
      </c>
      <c r="KI29" s="12" t="n">
        <f aca="false">KI4*'Taux avec population simulée'!CU129</f>
        <v>145002.118626342</v>
      </c>
      <c r="KJ29" s="12" t="n">
        <f aca="false">KJ4*'Taux avec population simulée'!CV129</f>
        <v>142394.051981288</v>
      </c>
      <c r="KK29" s="12" t="n">
        <f aca="false">KK4*'Taux avec population simulée'!CW129</f>
        <v>145412.14702222</v>
      </c>
      <c r="KL29" s="12" t="n">
        <f aca="false">KL4*'Taux avec population simulée'!CX129</f>
        <v>140788.693959305</v>
      </c>
      <c r="KM29" s="12" t="n">
        <f aca="false">KM4*'Taux avec population simulée'!CY129</f>
        <v>136861.860899476</v>
      </c>
      <c r="KN29" s="12" t="n">
        <f aca="false">KN4*'Taux avec population simulée'!CZ129</f>
        <v>136451.574865836</v>
      </c>
      <c r="KO29" s="12" t="n">
        <f aca="false">KO4*'Taux avec population simulée'!DA129</f>
        <v>135446.479586469</v>
      </c>
      <c r="KP29" s="12" t="n">
        <f aca="false">KP4*'Taux avec population simulée'!DB129</f>
        <v>136547.344293631</v>
      </c>
      <c r="KQ29" s="12" t="n">
        <f aca="false">KQ4*'Taux avec population simulée'!DC129</f>
        <v>135021.128069407</v>
      </c>
      <c r="KR29" s="12" t="n">
        <f aca="false">KR4*'Taux avec population simulée'!DD129</f>
        <v>133890.19440126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298006.000020068</v>
      </c>
      <c r="AT30" s="4" t="n">
        <f aca="false">AT5*'Taux avec population simulée'!C116</f>
        <v>314165.035519574</v>
      </c>
      <c r="AU30" s="4" t="n">
        <f aca="false">AU5*'Taux avec population simulée'!D116</f>
        <v>325712.10943092</v>
      </c>
      <c r="AV30" s="4" t="n">
        <f aca="false">AV5*'Taux avec population simulée'!E116</f>
        <v>318992.599592045</v>
      </c>
      <c r="AW30" s="4" t="n">
        <f aca="false">AW5*'Taux avec population simulée'!F116</f>
        <v>328918.053888022</v>
      </c>
      <c r="AX30" s="4" t="n">
        <f aca="false">AX5*'Taux avec population simulée'!G116</f>
        <v>330933.85174382</v>
      </c>
      <c r="AY30" s="4" t="n">
        <f aca="false">AY5*'Taux avec population simulée'!H116</f>
        <v>332506.457955305</v>
      </c>
      <c r="AZ30" s="4" t="n">
        <f aca="false">AZ5*'Taux avec population simulée'!I116</f>
        <v>338966.904546391</v>
      </c>
      <c r="BA30" s="4" t="n">
        <f aca="false">BA5*'Taux avec population simulée'!J116</f>
        <v>340137.310292146</v>
      </c>
      <c r="BB30" s="4" t="n">
        <f aca="false">BB5*'Taux avec population simulée'!K116</f>
        <v>379324.67687676</v>
      </c>
      <c r="BC30" s="4" t="n">
        <f aca="false">BC5*'Taux avec population simulée'!L116</f>
        <v>364144.114255311</v>
      </c>
      <c r="BD30" s="1" t="n">
        <f aca="false">BD5*'Taux avec population simulée'!M116</f>
        <v>337042.495832947</v>
      </c>
      <c r="BE30" s="4" t="n">
        <f aca="false">BE5*'Taux avec population simulée'!N116</f>
        <v>328807.411029439</v>
      </c>
      <c r="BF30" s="4" t="n">
        <f aca="false">BF5*'Taux avec population simulée'!O116</f>
        <v>336703.852798671</v>
      </c>
      <c r="BG30" s="4" t="n">
        <f aca="false">BG5*'Taux avec population simulée'!P116</f>
        <v>338464.355104335</v>
      </c>
      <c r="BH30" s="4" t="n">
        <f aca="false">BH5*'Taux avec population simulée'!Q116</f>
        <v>338007.558123556</v>
      </c>
      <c r="BI30" s="4" t="n">
        <f aca="false">BI5*'Taux avec population simulée'!R116</f>
        <v>345540.049032942</v>
      </c>
      <c r="BJ30" s="4" t="n">
        <f aca="false">BJ5*'Taux avec population simulée'!S116</f>
        <v>340631.732378662</v>
      </c>
      <c r="BK30" s="4" t="n">
        <f aca="false">BK5*'Taux avec population simulée'!T116</f>
        <v>346963.892089225</v>
      </c>
      <c r="BL30" s="4" t="n">
        <f aca="false">BL5*'Taux avec population simulée'!U116</f>
        <v>347894.20757382</v>
      </c>
      <c r="BM30" s="4" t="n">
        <f aca="false">BM5*'Taux avec population simulée'!V116</f>
        <v>349443.319310408</v>
      </c>
      <c r="BN30" s="4" t="n">
        <f aca="false">BN5*'Taux avec population simulée'!W116</f>
        <v>354101.019336055</v>
      </c>
      <c r="BO30" s="4" t="n">
        <f aca="false">BO5*'Taux avec population simulée'!X116</f>
        <v>354601.465368196</v>
      </c>
      <c r="BP30" s="4" t="n">
        <f aca="false">BP5*'Taux avec population simulée'!Y116</f>
        <v>360164.716794893</v>
      </c>
      <c r="BQ30" s="4" t="n">
        <f aca="false">BQ5*'Taux avec population simulée'!Z116</f>
        <v>359506.591243103</v>
      </c>
      <c r="BR30" s="4" t="n">
        <f aca="false">BR5*'Taux avec population simulée'!AA116</f>
        <v>360738.415267669</v>
      </c>
      <c r="BS30" s="4" t="n">
        <f aca="false">BS5*'Taux avec population simulée'!AB116</f>
        <v>362449.728062915</v>
      </c>
      <c r="BT30" s="4" t="n">
        <f aca="false">BT5*'Taux avec population simulée'!AC116</f>
        <v>355219.261636337</v>
      </c>
      <c r="BU30" s="4" t="n">
        <f aca="false">BU5*'Taux avec population simulée'!AD116</f>
        <v>353003.183265906</v>
      </c>
      <c r="BV30" s="4" t="n">
        <f aca="false">BV5*'Taux avec population simulée'!AE116</f>
        <v>347421.445477274</v>
      </c>
      <c r="BW30" s="4" t="n">
        <f aca="false">BW5*'Taux avec population simulée'!AF116</f>
        <v>351081.734266099</v>
      </c>
      <c r="BX30" s="4" t="n">
        <f aca="false">BX5*'Taux avec population simulée'!AG116</f>
        <v>354414.040935317</v>
      </c>
      <c r="BY30" s="4" t="n">
        <f aca="false">BY5*'Taux avec population simulée'!AH116</f>
        <v>347145.437826631</v>
      </c>
      <c r="BZ30" s="4" t="n">
        <f aca="false">BZ5*'Taux avec population simulée'!AI116</f>
        <v>340885.178146601</v>
      </c>
      <c r="CA30" s="4" t="n">
        <f aca="false">CA5*'Taux avec population simulée'!AJ116</f>
        <v>339113.316537045</v>
      </c>
      <c r="CB30" s="4" t="n">
        <f aca="false">CB5*'Taux avec population simulée'!AK116</f>
        <v>341243.879919169</v>
      </c>
      <c r="CC30" s="4" t="n">
        <f aca="false">CC5*'Taux avec population simulée'!AL116</f>
        <v>337909.886079104</v>
      </c>
      <c r="CD30" s="4" t="n">
        <f aca="false">CD5*'Taux avec population simulée'!AM116</f>
        <v>341317.284029367</v>
      </c>
      <c r="CE30" s="4" t="n">
        <f aca="false">CE5*'Taux avec population simulée'!AN116</f>
        <v>333683.929049531</v>
      </c>
      <c r="CF30" s="4" t="n">
        <f aca="false">CF5*'Taux avec population simulée'!AO116</f>
        <v>333512.963741878</v>
      </c>
      <c r="CG30" s="4" t="n">
        <f aca="false">CG5*'Taux avec population simulée'!AP116</f>
        <v>333641.288253409</v>
      </c>
      <c r="CH30" s="4" t="n">
        <f aca="false">CH5*'Taux avec population simulée'!AQ116</f>
        <v>333020.245436795</v>
      </c>
      <c r="CI30" s="4" t="n">
        <f aca="false">CI5*'Taux avec population simulée'!AR116</f>
        <v>332188.55529924</v>
      </c>
      <c r="CJ30" s="4" t="n">
        <f aca="false">CJ5*'Taux avec population simulée'!AS116</f>
        <v>333892.965207993</v>
      </c>
      <c r="CK30" s="4" t="n">
        <f aca="false">CK5*'Taux avec population simulée'!AT116</f>
        <v>333294.111863295</v>
      </c>
      <c r="CL30" s="4" t="n">
        <f aca="false">CL5*'Taux avec population simulée'!AU116</f>
        <v>327057.48292043</v>
      </c>
      <c r="CM30" s="4" t="n">
        <f aca="false">CM5*'Taux avec population simulée'!AV116</f>
        <v>326225.581549284</v>
      </c>
      <c r="CN30" s="4" t="n">
        <f aca="false">CN5*'Taux avec population simulée'!AW116</f>
        <v>330900.173644429</v>
      </c>
      <c r="CO30" s="4" t="n">
        <f aca="false">CO5*'Taux avec population simulée'!AX116</f>
        <v>333384.941124279</v>
      </c>
      <c r="CP30" s="4" t="n">
        <f aca="false">CP5*'Taux avec population simulée'!AY116</f>
        <v>332806.115086245</v>
      </c>
      <c r="CQ30" s="4" t="n">
        <f aca="false">CQ5*'Taux avec population simulée'!AZ116</f>
        <v>327637.445158982</v>
      </c>
      <c r="CR30" s="4" t="n">
        <f aca="false">CR5*'Taux avec population simulée'!BA116</f>
        <v>324594.915819538</v>
      </c>
      <c r="CS30" s="4" t="n">
        <f aca="false">CS5*'Taux avec population simulée'!BB116</f>
        <v>329879.913628647</v>
      </c>
      <c r="CT30" s="4" t="n">
        <f aca="false">CT5*'Taux avec population simulée'!BC116</f>
        <v>333835.953039135</v>
      </c>
      <c r="CU30" s="4" t="n">
        <f aca="false">CU5*'Taux avec population simulée'!BD116</f>
        <v>330915.812576918</v>
      </c>
      <c r="CV30" s="4" t="n">
        <f aca="false">CV5*'Taux avec population simulée'!BE116</f>
        <v>330960.936123245</v>
      </c>
      <c r="CW30" s="4" t="n">
        <f aca="false">CW5*'Taux avec population simulée'!BF116</f>
        <v>330181.502279286</v>
      </c>
      <c r="CX30" s="4" t="n">
        <f aca="false">CX5*'Taux avec population simulée'!BG116</f>
        <v>328279.358631452</v>
      </c>
      <c r="CY30" s="4" t="n">
        <f aca="false">CY5*'Taux avec population simulée'!BH116</f>
        <v>328886.131571044</v>
      </c>
      <c r="CZ30" s="4" t="n">
        <f aca="false">CZ5*'Taux avec population simulée'!BI116</f>
        <v>327509.313728459</v>
      </c>
      <c r="DA30" s="4" t="n">
        <f aca="false">DA5*'Taux avec population simulée'!BJ116</f>
        <v>324391.190604642</v>
      </c>
      <c r="DB30" s="4" t="n">
        <f aca="false">DB5*'Taux avec population simulée'!BK116</f>
        <v>318972.42785718</v>
      </c>
      <c r="DC30" s="4" t="n">
        <f aca="false">DC5*'Taux avec population simulée'!BL116</f>
        <v>315054.406523553</v>
      </c>
      <c r="DD30" s="4" t="n">
        <f aca="false">DD5*'Taux avec population simulée'!BM116</f>
        <v>307624.568673202</v>
      </c>
      <c r="DE30" s="4" t="n">
        <f aca="false">DE5*'Taux avec population simulée'!BN116</f>
        <v>310573.698918382</v>
      </c>
      <c r="DF30" s="4" t="n">
        <f aca="false">DF5*'Taux avec population simulée'!BO116</f>
        <v>309387.116073982</v>
      </c>
      <c r="DG30" s="4" t="n">
        <f aca="false">DG5*'Taux avec population simulée'!BP116</f>
        <v>306142.456561353</v>
      </c>
      <c r="DH30" s="4" t="n">
        <f aca="false">DH5*'Taux avec population simulée'!BQ116</f>
        <v>306750.408324246</v>
      </c>
      <c r="DI30" s="4" t="n">
        <f aca="false">DI5*'Taux avec population simulée'!BR116</f>
        <v>304211.227417222</v>
      </c>
      <c r="DJ30" s="4" t="n">
        <f aca="false">DJ5*'Taux avec population simulée'!BS116</f>
        <v>309117.31702402</v>
      </c>
      <c r="DK30" s="4" t="n">
        <f aca="false">DK5*'Taux avec population simulée'!BT116</f>
        <v>308664.537399901</v>
      </c>
      <c r="DL30" s="4" t="n">
        <f aca="false">DL5*'Taux avec population simulée'!BU116</f>
        <v>307613.4997627</v>
      </c>
      <c r="DM30" s="4" t="n">
        <f aca="false">DM5*'Taux avec population simulée'!BV116</f>
        <v>305361.430442466</v>
      </c>
      <c r="DN30" s="4" t="n">
        <f aca="false">DN5*'Taux avec population simulée'!BW116</f>
        <v>302077.692305862</v>
      </c>
      <c r="DO30" s="4" t="n">
        <f aca="false">DO5*'Taux avec population simulée'!BX116</f>
        <v>305098.130183996</v>
      </c>
      <c r="DP30" s="4" t="n">
        <f aca="false">DP5*'Taux avec population simulée'!BY116</f>
        <v>300763.000594265</v>
      </c>
      <c r="DQ30" s="4" t="n">
        <f aca="false">DQ5*'Taux avec population simulée'!BZ116</f>
        <v>302957.325313536</v>
      </c>
      <c r="DR30" s="4" t="n">
        <f aca="false">DR5*'Taux avec population simulée'!CA116</f>
        <v>301679.203787596</v>
      </c>
      <c r="DS30" s="4" t="n">
        <f aca="false">DS5*'Taux avec population simulée'!CB116</f>
        <v>300022.142062137</v>
      </c>
      <c r="DT30" s="4" t="n">
        <f aca="false">DT5*'Taux avec population simulée'!CC116</f>
        <v>300391.404846302</v>
      </c>
      <c r="DU30" s="4" t="n">
        <f aca="false">DU5*'Taux avec population simulée'!CD116</f>
        <v>307832.574388475</v>
      </c>
      <c r="DV30" s="4" t="n">
        <f aca="false">DV5*'Taux avec population simulée'!CE116</f>
        <v>308536.174771242</v>
      </c>
      <c r="DW30" s="4" t="n">
        <f aca="false">DW5*'Taux avec population simulée'!CF116</f>
        <v>307136.540921418</v>
      </c>
      <c r="DX30" s="4" t="n">
        <f aca="false">DX5*'Taux avec population simulée'!CG116</f>
        <v>306755.910410286</v>
      </c>
      <c r="DY30" s="4" t="n">
        <f aca="false">DY5*'Taux avec population simulée'!CH116</f>
        <v>305267.860054248</v>
      </c>
      <c r="DZ30" s="4" t="n">
        <f aca="false">DZ5*'Taux avec population simulée'!CI116</f>
        <v>304181.599830947</v>
      </c>
      <c r="EA30" s="4" t="n">
        <f aca="false">EA5*'Taux avec population simulée'!CJ116</f>
        <v>302330.533332239</v>
      </c>
      <c r="EB30" s="4" t="n">
        <f aca="false">EB5*'Taux avec population simulée'!CK116</f>
        <v>295341.680526222</v>
      </c>
      <c r="EC30" s="4" t="n">
        <f aca="false">EC5*'Taux avec population simulée'!CL116</f>
        <v>296741.193194397</v>
      </c>
      <c r="ED30" s="4" t="n">
        <f aca="false">ED5*'Taux avec population simulée'!CM116</f>
        <v>293546.969048</v>
      </c>
      <c r="EE30" s="4" t="n">
        <f aca="false">EE5*'Taux avec population simulée'!CN116</f>
        <v>294691.936694876</v>
      </c>
      <c r="EF30" s="4" t="n">
        <f aca="false">EF5*'Taux avec population simulée'!CO116</f>
        <v>288806.055999538</v>
      </c>
      <c r="EG30" s="4" t="n">
        <f aca="false">EG5*'Taux avec population simulée'!CP116</f>
        <v>288281.419874348</v>
      </c>
      <c r="EH30" s="4" t="n">
        <f aca="false">EH5*'Taux avec population simulée'!CQ116</f>
        <v>285619.900124539</v>
      </c>
      <c r="EI30" s="4" t="n">
        <f aca="false">EI5*'Taux avec population simulée'!CR116</f>
        <v>283427.491684641</v>
      </c>
      <c r="EJ30" s="4" t="n">
        <f aca="false">EJ5*'Taux avec population simulée'!CS116</f>
        <v>283958.040346131</v>
      </c>
      <c r="EK30" s="4" t="n">
        <f aca="false">EK5*'Taux avec population simulée'!CT116</f>
        <v>277579.370845607</v>
      </c>
      <c r="EL30" s="4" t="n">
        <f aca="false">EL5*'Taux avec population simulée'!CU116</f>
        <v>276218.266885737</v>
      </c>
      <c r="EM30" s="4" t="n">
        <f aca="false">EM5*'Taux avec population simulée'!CV116</f>
        <v>274833.13039209</v>
      </c>
      <c r="EN30" s="4" t="n">
        <f aca="false">EN5*'Taux avec population simulée'!CW116</f>
        <v>271718.255381237</v>
      </c>
      <c r="EO30" s="4" t="n">
        <f aca="false">EO5*'Taux avec population simulée'!CX116</f>
        <v>264953.159284007</v>
      </c>
      <c r="EP30" s="4" t="n">
        <f aca="false">EP5*'Taux avec population simulée'!CY116</f>
        <v>262434.645861972</v>
      </c>
      <c r="EQ30" s="4" t="n">
        <f aca="false">EQ5*'Taux avec population simulée'!CZ116</f>
        <v>261162.146356092</v>
      </c>
      <c r="ER30" s="4" t="n">
        <f aca="false">ER5*'Taux avec population simulée'!DA116</f>
        <v>258727.071414563</v>
      </c>
      <c r="ES30" s="4" t="n">
        <f aca="false">ES5*'Taux avec population simulée'!DB116</f>
        <v>253970.432749552</v>
      </c>
      <c r="ET30" s="4" t="n">
        <f aca="false">ET5*'Taux avec population simulée'!DC116</f>
        <v>255950.58054879</v>
      </c>
      <c r="EU30" s="4" t="n">
        <f aca="false">EU5*'Taux avec population simulée'!DD116</f>
        <v>255628.64859668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213024.000021653</v>
      </c>
      <c r="GQ30" s="4" t="n">
        <f aca="false">GQ5*'Taux avec population simulée'!C130</f>
        <v>221538.015075794</v>
      </c>
      <c r="GR30" s="4" t="n">
        <f aca="false">GR5*'Taux avec population simulée'!D130</f>
        <v>242420.906631621</v>
      </c>
      <c r="GS30" s="4" t="n">
        <f aca="false">GS5*'Taux avec population simulée'!E130</f>
        <v>212293.615874725</v>
      </c>
      <c r="GT30" s="4" t="n">
        <f aca="false">GT5*'Taux avec population simulée'!F130</f>
        <v>204852.461561191</v>
      </c>
      <c r="GU30" s="4" t="n">
        <f aca="false">GU5*'Taux avec population simulée'!G130</f>
        <v>210872.699240108</v>
      </c>
      <c r="GV30" s="4" t="n">
        <f aca="false">GV5*'Taux avec population simulée'!H130</f>
        <v>221078.018273362</v>
      </c>
      <c r="GW30" s="4" t="n">
        <f aca="false">GW5*'Taux avec population simulée'!I130</f>
        <v>233572.133112913</v>
      </c>
      <c r="GX30" s="4" t="n">
        <f aca="false">GX5*'Taux avec population simulée'!J130</f>
        <v>242757.749179</v>
      </c>
      <c r="GY30" s="4" t="n">
        <f aca="false">GY5*'Taux avec population simulée'!K130</f>
        <v>246217.342325242</v>
      </c>
      <c r="GZ30" s="4" t="n">
        <f aca="false">GZ5*'Taux avec population simulée'!L130</f>
        <v>220902.89268157</v>
      </c>
      <c r="HA30" s="1" t="n">
        <f aca="false">HA5*'Taux avec population simulée'!M130</f>
        <v>244650.889272159</v>
      </c>
      <c r="HB30" s="4" t="n">
        <f aca="false">HB5*'Taux avec population simulée'!N130</f>
        <v>224682.550789053</v>
      </c>
      <c r="HC30" s="4" t="n">
        <f aca="false">HC5*'Taux avec population simulée'!O130</f>
        <v>220775.320488947</v>
      </c>
      <c r="HD30" s="4" t="n">
        <f aca="false">HD5*'Taux avec population simulée'!P130</f>
        <v>220299.338304671</v>
      </c>
      <c r="HE30" s="4" t="n">
        <f aca="false">HE5*'Taux avec population simulée'!Q130</f>
        <v>225072.632334305</v>
      </c>
      <c r="HF30" s="4" t="n">
        <f aca="false">HF5*'Taux avec population simulée'!R130</f>
        <v>222182.634649663</v>
      </c>
      <c r="HG30" s="4" t="n">
        <f aca="false">HG5*'Taux avec population simulée'!S130</f>
        <v>222375.693680499</v>
      </c>
      <c r="HH30" s="4" t="n">
        <f aca="false">HH5*'Taux avec population simulée'!T130</f>
        <v>220539.738947445</v>
      </c>
      <c r="HI30" s="4" t="n">
        <f aca="false">HI5*'Taux avec population simulée'!U130</f>
        <v>222115.988491919</v>
      </c>
      <c r="HJ30" s="4" t="n">
        <f aca="false">HJ5*'Taux avec population simulée'!V130</f>
        <v>220856.106059506</v>
      </c>
      <c r="HK30" s="4" t="n">
        <f aca="false">HK5*'Taux avec population simulée'!W130</f>
        <v>220511.40097169</v>
      </c>
      <c r="HL30" s="4" t="n">
        <f aca="false">HL5*'Taux avec population simulée'!X130</f>
        <v>220215.915721025</v>
      </c>
      <c r="HM30" s="4" t="n">
        <f aca="false">HM5*'Taux avec population simulée'!Y130</f>
        <v>219635.022591382</v>
      </c>
      <c r="HN30" s="4" t="n">
        <f aca="false">HN5*'Taux avec population simulée'!Z130</f>
        <v>218553.734827357</v>
      </c>
      <c r="HO30" s="4" t="n">
        <f aca="false">HO5*'Taux avec population simulée'!AA130</f>
        <v>219512.269056897</v>
      </c>
      <c r="HP30" s="4" t="n">
        <f aca="false">HP5*'Taux avec population simulée'!AB130</f>
        <v>217543.689858492</v>
      </c>
      <c r="HQ30" s="4" t="n">
        <f aca="false">HQ5*'Taux avec population simulée'!AC130</f>
        <v>213081.869310759</v>
      </c>
      <c r="HR30" s="4" t="n">
        <f aca="false">HR5*'Taux avec population simulée'!AD130</f>
        <v>210943.578602579</v>
      </c>
      <c r="HS30" s="4" t="n">
        <f aca="false">HS5*'Taux avec population simulée'!AE130</f>
        <v>209027.92203867</v>
      </c>
      <c r="HT30" s="4" t="n">
        <f aca="false">HT5*'Taux avec population simulée'!AF130</f>
        <v>206934.358853319</v>
      </c>
      <c r="HU30" s="4" t="n">
        <f aca="false">HU5*'Taux avec population simulée'!AG130</f>
        <v>206062.590562789</v>
      </c>
      <c r="HV30" s="4" t="n">
        <f aca="false">HV5*'Taux avec population simulée'!AH130</f>
        <v>207809.5788381</v>
      </c>
      <c r="HW30" s="4" t="n">
        <f aca="false">HW5*'Taux avec population simulée'!AI130</f>
        <v>208098.911252177</v>
      </c>
      <c r="HX30" s="4" t="n">
        <f aca="false">HX5*'Taux avec population simulée'!AJ130</f>
        <v>204099.300805323</v>
      </c>
      <c r="HY30" s="4" t="n">
        <f aca="false">HY5*'Taux avec population simulée'!AK130</f>
        <v>201669.763329311</v>
      </c>
      <c r="HZ30" s="4" t="n">
        <f aca="false">HZ5*'Taux avec population simulée'!AL130</f>
        <v>201970.988931242</v>
      </c>
      <c r="IA30" s="4" t="n">
        <f aca="false">IA5*'Taux avec population simulée'!AM130</f>
        <v>197429.824552332</v>
      </c>
      <c r="IB30" s="4" t="n">
        <f aca="false">IB5*'Taux avec population simulée'!AN130</f>
        <v>195533.185372069</v>
      </c>
      <c r="IC30" s="4" t="n">
        <f aca="false">IC5*'Taux avec population simulée'!AO130</f>
        <v>193082.929420046</v>
      </c>
      <c r="ID30" s="4" t="n">
        <f aca="false">ID5*'Taux avec population simulée'!AP130</f>
        <v>192204.140743837</v>
      </c>
      <c r="IE30" s="4" t="n">
        <f aca="false">IE5*'Taux avec population simulée'!AQ130</f>
        <v>190319.790456471</v>
      </c>
      <c r="IF30" s="4" t="n">
        <f aca="false">IF5*'Taux avec population simulée'!AR130</f>
        <v>190279.755934524</v>
      </c>
      <c r="IG30" s="4" t="n">
        <f aca="false">IG5*'Taux avec population simulée'!AS130</f>
        <v>189428.612977143</v>
      </c>
      <c r="IH30" s="4" t="n">
        <f aca="false">IH5*'Taux avec population simulée'!AT130</f>
        <v>191772.666764163</v>
      </c>
      <c r="II30" s="4" t="n">
        <f aca="false">II5*'Taux avec population simulée'!AU130</f>
        <v>191336.140475724</v>
      </c>
      <c r="IJ30" s="4" t="n">
        <f aca="false">IJ5*'Taux avec population simulée'!AV130</f>
        <v>188728.064797936</v>
      </c>
      <c r="IK30" s="4" t="n">
        <f aca="false">IK5*'Taux avec population simulée'!AW130</f>
        <v>188791.602988859</v>
      </c>
      <c r="IL30" s="4" t="n">
        <f aca="false">IL5*'Taux avec population simulée'!AX130</f>
        <v>186623.603986862</v>
      </c>
      <c r="IM30" s="4" t="n">
        <f aca="false">IM5*'Taux avec population simulée'!AY130</f>
        <v>184961.007772208</v>
      </c>
      <c r="IN30" s="4" t="n">
        <f aca="false">IN5*'Taux avec population simulée'!AZ130</f>
        <v>182973.394205345</v>
      </c>
      <c r="IO30" s="4" t="n">
        <f aca="false">IO5*'Taux avec population simulée'!BA130</f>
        <v>180761.083151818</v>
      </c>
      <c r="IP30" s="4" t="n">
        <f aca="false">IP5*'Taux avec population simulée'!BB130</f>
        <v>177159.06072415</v>
      </c>
      <c r="IQ30" s="4" t="n">
        <f aca="false">IQ5*'Taux avec population simulée'!BC130</f>
        <v>175217.953155273</v>
      </c>
      <c r="IR30" s="4" t="n">
        <f aca="false">IR5*'Taux avec population simulée'!BD130</f>
        <v>176148.182205461</v>
      </c>
      <c r="IS30" s="4" t="n">
        <f aca="false">IS5*'Taux avec population simulée'!BE130</f>
        <v>175958.556579442</v>
      </c>
      <c r="IT30" s="4" t="n">
        <f aca="false">IT5*'Taux avec population simulée'!BF130</f>
        <v>173249.008695933</v>
      </c>
      <c r="IU30" s="4" t="n">
        <f aca="false">IU5*'Taux avec population simulée'!BG130</f>
        <v>172631.077509074</v>
      </c>
      <c r="IV30" s="4" t="n">
        <f aca="false">IV5*'Taux avec population simulée'!BH130</f>
        <v>175132.466677766</v>
      </c>
      <c r="IW30" s="4" t="n">
        <f aca="false">IW5*'Taux avec population simulée'!BI130</f>
        <v>174405.121386368</v>
      </c>
      <c r="IX30" s="4" t="n">
        <f aca="false">IX5*'Taux avec population simulée'!BJ130</f>
        <v>175014.535472039</v>
      </c>
      <c r="IY30" s="4" t="n">
        <f aca="false">IY5*'Taux avec population simulée'!BK130</f>
        <v>177634.400179291</v>
      </c>
      <c r="IZ30" s="4" t="n">
        <f aca="false">IZ5*'Taux avec population simulée'!BL130</f>
        <v>176830.823071978</v>
      </c>
      <c r="JA30" s="4" t="n">
        <f aca="false">JA5*'Taux avec population simulée'!BM130</f>
        <v>177890.929632884</v>
      </c>
      <c r="JB30" s="4" t="n">
        <f aca="false">JB5*'Taux avec population simulée'!BN130</f>
        <v>177253.472650966</v>
      </c>
      <c r="JC30" s="4" t="n">
        <f aca="false">JC5*'Taux avec population simulée'!BO130</f>
        <v>174254.994252381</v>
      </c>
      <c r="JD30" s="4" t="n">
        <f aca="false">JD5*'Taux avec population simulée'!BP130</f>
        <v>176130.426917901</v>
      </c>
      <c r="JE30" s="4" t="n">
        <f aca="false">JE5*'Taux avec population simulée'!BQ130</f>
        <v>172760.186864638</v>
      </c>
      <c r="JF30" s="4" t="n">
        <f aca="false">JF5*'Taux avec population simulée'!BR130</f>
        <v>174417.008010327</v>
      </c>
      <c r="JG30" s="4" t="n">
        <f aca="false">JG5*'Taux avec population simulée'!BS130</f>
        <v>175377.992654276</v>
      </c>
      <c r="JH30" s="4" t="n">
        <f aca="false">JH5*'Taux avec population simulée'!BT130</f>
        <v>171823.74141299</v>
      </c>
      <c r="JI30" s="4" t="n">
        <f aca="false">JI5*'Taux avec population simulée'!BU130</f>
        <v>172290.950852505</v>
      </c>
      <c r="JJ30" s="4" t="n">
        <f aca="false">JJ5*'Taux avec population simulée'!BV130</f>
        <v>174751.528459692</v>
      </c>
      <c r="JK30" s="4" t="n">
        <f aca="false">JK5*'Taux avec population simulée'!BW130</f>
        <v>174329.958706844</v>
      </c>
      <c r="JL30" s="4" t="n">
        <f aca="false">JL5*'Taux avec population simulée'!BX130</f>
        <v>174023.574485079</v>
      </c>
      <c r="JM30" s="4" t="n">
        <f aca="false">JM5*'Taux avec population simulée'!BY130</f>
        <v>171664.116189932</v>
      </c>
      <c r="JN30" s="4" t="n">
        <f aca="false">JN5*'Taux avec population simulée'!BZ130</f>
        <v>173103.135431982</v>
      </c>
      <c r="JO30" s="4" t="n">
        <f aca="false">JO5*'Taux avec population simulée'!CA130</f>
        <v>174713.329129607</v>
      </c>
      <c r="JP30" s="4" t="n">
        <f aca="false">JP5*'Taux avec population simulée'!CB130</f>
        <v>174351.430475513</v>
      </c>
      <c r="JQ30" s="4" t="n">
        <f aca="false">JQ5*'Taux avec population simulée'!CC130</f>
        <v>175460.436885919</v>
      </c>
      <c r="JR30" s="4" t="n">
        <f aca="false">JR5*'Taux avec population simulée'!CD130</f>
        <v>173254.116373381</v>
      </c>
      <c r="JS30" s="4" t="n">
        <f aca="false">JS5*'Taux avec population simulée'!CE130</f>
        <v>169648.235057224</v>
      </c>
      <c r="JT30" s="4" t="n">
        <f aca="false">JT5*'Taux avec population simulée'!CF130</f>
        <v>169409.34421574</v>
      </c>
      <c r="JU30" s="4" t="n">
        <f aca="false">JU5*'Taux avec population simulée'!CG130</f>
        <v>164815.324136764</v>
      </c>
      <c r="JV30" s="4" t="n">
        <f aca="false">JV5*'Taux avec population simulée'!CH130</f>
        <v>161700.323829173</v>
      </c>
      <c r="JW30" s="4" t="n">
        <f aca="false">JW5*'Taux avec population simulée'!CI130</f>
        <v>163093.946068304</v>
      </c>
      <c r="JX30" s="4" t="n">
        <f aca="false">JX5*'Taux avec population simulée'!CJ130</f>
        <v>162876.854335405</v>
      </c>
      <c r="JY30" s="4" t="n">
        <f aca="false">JY5*'Taux avec population simulée'!CK130</f>
        <v>166026.635664535</v>
      </c>
      <c r="JZ30" s="4" t="n">
        <f aca="false">JZ5*'Taux avec population simulée'!CL130</f>
        <v>167099.572084104</v>
      </c>
      <c r="KA30" s="4" t="n">
        <f aca="false">KA5*'Taux avec population simulée'!CM130</f>
        <v>164553.999776278</v>
      </c>
      <c r="KB30" s="4" t="n">
        <f aca="false">KB5*'Taux avec population simulée'!CN130</f>
        <v>167430.985551023</v>
      </c>
      <c r="KC30" s="4" t="n">
        <f aca="false">KC5*'Taux avec population simulée'!CO130</f>
        <v>165777.680233305</v>
      </c>
      <c r="KD30" s="4" t="n">
        <f aca="false">KD5*'Taux avec population simulée'!CP130</f>
        <v>165178.731525672</v>
      </c>
      <c r="KE30" s="4" t="n">
        <f aca="false">KE5*'Taux avec population simulée'!CQ130</f>
        <v>166584.707923657</v>
      </c>
      <c r="KF30" s="4" t="n">
        <f aca="false">KF5*'Taux avec population simulée'!CR130</f>
        <v>166149.316597974</v>
      </c>
      <c r="KG30" s="4" t="n">
        <f aca="false">KG5*'Taux avec population simulée'!CS130</f>
        <v>167237.570601548</v>
      </c>
      <c r="KH30" s="4" t="n">
        <f aca="false">KH5*'Taux avec population simulée'!CT130</f>
        <v>165173.860715358</v>
      </c>
      <c r="KI30" s="4" t="n">
        <f aca="false">KI5*'Taux avec population simulée'!CU130</f>
        <v>166887.884307721</v>
      </c>
      <c r="KJ30" s="4" t="n">
        <f aca="false">KJ5*'Taux avec population simulée'!CV130</f>
        <v>167101.204696537</v>
      </c>
      <c r="KK30" s="4" t="n">
        <f aca="false">KK5*'Taux avec population simulée'!CW130</f>
        <v>163798.977496241</v>
      </c>
      <c r="KL30" s="4" t="n">
        <f aca="false">KL5*'Taux avec population simulée'!CX130</f>
        <v>167750.790898401</v>
      </c>
      <c r="KM30" s="4" t="n">
        <f aca="false">KM5*'Taux avec population simulée'!CY130</f>
        <v>170080.430963374</v>
      </c>
      <c r="KN30" s="4" t="n">
        <f aca="false">KN5*'Taux avec population simulée'!CZ130</f>
        <v>168918.154377862</v>
      </c>
      <c r="KO30" s="4" t="n">
        <f aca="false">KO5*'Taux avec population simulée'!DA130</f>
        <v>168813.618581805</v>
      </c>
      <c r="KP30" s="4" t="n">
        <f aca="false">KP5*'Taux avec population simulée'!DB130</f>
        <v>168525.386688902</v>
      </c>
      <c r="KQ30" s="4" t="n">
        <f aca="false">KQ5*'Taux avec population simulée'!DC130</f>
        <v>167682.302294729</v>
      </c>
      <c r="KR30" s="4" t="n">
        <f aca="false">KR5*'Taux avec population simulée'!DD130</f>
        <v>166691.280835811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285665.000001982</v>
      </c>
      <c r="AT31" s="12" t="n">
        <f aca="false">AT6*'Taux avec population simulée'!C117</f>
        <v>283952.025298442</v>
      </c>
      <c r="AU31" s="12" t="n">
        <f aca="false">AU6*'Taux avec population simulée'!D117</f>
        <v>280032.382108534</v>
      </c>
      <c r="AV31" s="12" t="n">
        <f aca="false">AV6*'Taux avec population simulée'!E117</f>
        <v>258316.495378248</v>
      </c>
      <c r="AW31" s="12" t="n">
        <f aca="false">AW6*'Taux avec population simulée'!F117</f>
        <v>272306.268450677</v>
      </c>
      <c r="AX31" s="12" t="n">
        <f aca="false">AX6*'Taux avec population simulée'!G117</f>
        <v>272254.234065103</v>
      </c>
      <c r="AY31" s="12" t="n">
        <f aca="false">AY6*'Taux avec population simulée'!H117</f>
        <v>268401.838888571</v>
      </c>
      <c r="AZ31" s="12" t="n">
        <f aca="false">AZ6*'Taux avec population simulée'!I117</f>
        <v>264048.515291434</v>
      </c>
      <c r="BA31" s="12" t="n">
        <f aca="false">BA6*'Taux avec population simulée'!J117</f>
        <v>264892.638295289</v>
      </c>
      <c r="BB31" s="12" t="n">
        <f aca="false">BB6*'Taux avec population simulée'!K117</f>
        <v>283433.25988162</v>
      </c>
      <c r="BC31" s="12" t="n">
        <f aca="false">BC6*'Taux avec population simulée'!L117</f>
        <v>289110.676744442</v>
      </c>
      <c r="BD31" s="1" t="n">
        <f aca="false">BD6*'Taux avec population simulée'!M117</f>
        <v>292228.517006005</v>
      </c>
      <c r="BE31" s="12" t="n">
        <f aca="false">BE6*'Taux avec population simulée'!N117</f>
        <v>270812.317111292</v>
      </c>
      <c r="BF31" s="12" t="n">
        <f aca="false">BF6*'Taux avec population simulée'!O117</f>
        <v>272887.563157268</v>
      </c>
      <c r="BG31" s="12" t="n">
        <f aca="false">BG6*'Taux avec population simulée'!P117</f>
        <v>272470.375166423</v>
      </c>
      <c r="BH31" s="12" t="n">
        <f aca="false">BH6*'Taux avec population simulée'!Q117</f>
        <v>271946.677068874</v>
      </c>
      <c r="BI31" s="12" t="n">
        <f aca="false">BI6*'Taux avec population simulée'!R117</f>
        <v>270199.630163043</v>
      </c>
      <c r="BJ31" s="12" t="n">
        <f aca="false">BJ6*'Taux avec population simulée'!S117</f>
        <v>275865.2958731</v>
      </c>
      <c r="BK31" s="12" t="n">
        <f aca="false">BK6*'Taux avec population simulée'!T117</f>
        <v>275465.115567215</v>
      </c>
      <c r="BL31" s="12" t="n">
        <f aca="false">BL6*'Taux avec population simulée'!U117</f>
        <v>274814.393362027</v>
      </c>
      <c r="BM31" s="12" t="n">
        <f aca="false">BM6*'Taux avec population simulée'!V117</f>
        <v>271176.862952216</v>
      </c>
      <c r="BN31" s="12" t="n">
        <f aca="false">BN6*'Taux avec population simulée'!W117</f>
        <v>273328.367812082</v>
      </c>
      <c r="BO31" s="12" t="n">
        <f aca="false">BO6*'Taux avec population simulée'!X117</f>
        <v>275728.917376642</v>
      </c>
      <c r="BP31" s="12" t="n">
        <f aca="false">BP6*'Taux avec population simulée'!Y117</f>
        <v>277414.629824503</v>
      </c>
      <c r="BQ31" s="12" t="n">
        <f aca="false">BQ6*'Taux avec population simulée'!Z117</f>
        <v>272653.135914818</v>
      </c>
      <c r="BR31" s="12" t="n">
        <f aca="false">BR6*'Taux avec population simulée'!AA117</f>
        <v>274657.513458572</v>
      </c>
      <c r="BS31" s="12" t="n">
        <f aca="false">BS6*'Taux avec population simulée'!AB117</f>
        <v>276295.000660728</v>
      </c>
      <c r="BT31" s="12" t="n">
        <f aca="false">BT6*'Taux avec population simulée'!AC117</f>
        <v>281972.104404281</v>
      </c>
      <c r="BU31" s="12" t="n">
        <f aca="false">BU6*'Taux avec population simulée'!AD117</f>
        <v>282592.675892034</v>
      </c>
      <c r="BV31" s="12" t="n">
        <f aca="false">BV6*'Taux avec population simulée'!AE117</f>
        <v>284013.79419332</v>
      </c>
      <c r="BW31" s="12" t="n">
        <f aca="false">BW6*'Taux avec population simulée'!AF117</f>
        <v>285214.29168594</v>
      </c>
      <c r="BX31" s="12" t="n">
        <f aca="false">BX6*'Taux avec population simulée'!AG117</f>
        <v>285900.731352638</v>
      </c>
      <c r="BY31" s="12" t="n">
        <f aca="false">BY6*'Taux avec population simulée'!AH117</f>
        <v>288626.915063234</v>
      </c>
      <c r="BZ31" s="12" t="n">
        <f aca="false">BZ6*'Taux avec population simulée'!AI117</f>
        <v>295486.417477398</v>
      </c>
      <c r="CA31" s="12" t="n">
        <f aca="false">CA6*'Taux avec population simulée'!AJ117</f>
        <v>297178.830027306</v>
      </c>
      <c r="CB31" s="12" t="n">
        <f aca="false">CB6*'Taux avec population simulée'!AK117</f>
        <v>297127.466983982</v>
      </c>
      <c r="CC31" s="12" t="n">
        <f aca="false">CC6*'Taux avec population simulée'!AL117</f>
        <v>303965.28305206</v>
      </c>
      <c r="CD31" s="12" t="n">
        <f aca="false">CD6*'Taux avec population simulée'!AM117</f>
        <v>299840.83668151</v>
      </c>
      <c r="CE31" s="12" t="n">
        <f aca="false">CE6*'Taux avec population simulée'!AN117</f>
        <v>305177.513373671</v>
      </c>
      <c r="CF31" s="12" t="n">
        <f aca="false">CF6*'Taux avec population simulée'!AO117</f>
        <v>306011.0020299</v>
      </c>
      <c r="CG31" s="12" t="n">
        <f aca="false">CG6*'Taux avec population simulée'!AP117</f>
        <v>307702.105364286</v>
      </c>
      <c r="CH31" s="12" t="n">
        <f aca="false">CH6*'Taux avec population simulée'!AQ117</f>
        <v>311283.564774201</v>
      </c>
      <c r="CI31" s="12" t="n">
        <f aca="false">CI6*'Taux avec population simulée'!AR117</f>
        <v>312224.40700166</v>
      </c>
      <c r="CJ31" s="12" t="n">
        <f aca="false">CJ6*'Taux avec population simulée'!AS117</f>
        <v>317563.097489891</v>
      </c>
      <c r="CK31" s="12" t="n">
        <f aca="false">CK6*'Taux avec population simulée'!AT117</f>
        <v>317008.528132</v>
      </c>
      <c r="CL31" s="12" t="n">
        <f aca="false">CL6*'Taux avec population simulée'!AU117</f>
        <v>317937.085968018</v>
      </c>
      <c r="CM31" s="12" t="n">
        <f aca="false">CM6*'Taux avec population simulée'!AV117</f>
        <v>319903.627970512</v>
      </c>
      <c r="CN31" s="12" t="n">
        <f aca="false">CN6*'Taux avec population simulée'!AW117</f>
        <v>313321.256322015</v>
      </c>
      <c r="CO31" s="12" t="n">
        <f aca="false">CO6*'Taux avec population simulée'!AX117</f>
        <v>311494.071042759</v>
      </c>
      <c r="CP31" s="12" t="n">
        <f aca="false">CP6*'Taux avec population simulée'!AY117</f>
        <v>306755.023212387</v>
      </c>
      <c r="CQ31" s="12" t="n">
        <f aca="false">CQ6*'Taux avec population simulée'!AZ117</f>
        <v>309630.742790344</v>
      </c>
      <c r="CR31" s="12" t="n">
        <f aca="false">CR6*'Taux avec population simulée'!BA117</f>
        <v>312339.265443136</v>
      </c>
      <c r="CS31" s="12" t="n">
        <f aca="false">CS6*'Taux avec population simulée'!BB117</f>
        <v>306021.608608936</v>
      </c>
      <c r="CT31" s="12" t="n">
        <f aca="false">CT6*'Taux avec population simulée'!BC117</f>
        <v>300872.599590243</v>
      </c>
      <c r="CU31" s="12" t="n">
        <f aca="false">CU6*'Taux avec population simulée'!BD117</f>
        <v>299342.106716755</v>
      </c>
      <c r="CV31" s="12" t="n">
        <f aca="false">CV6*'Taux avec population simulée'!BE117</f>
        <v>301047.510290569</v>
      </c>
      <c r="CW31" s="12" t="n">
        <f aca="false">CW6*'Taux avec population simulée'!BF117</f>
        <v>297884.070703431</v>
      </c>
      <c r="CX31" s="12" t="n">
        <f aca="false">CX6*'Taux avec population simulée'!BG117</f>
        <v>300772.973071973</v>
      </c>
      <c r="CY31" s="12" t="n">
        <f aca="false">CY6*'Taux avec population simulée'!BH117</f>
        <v>293983.653772245</v>
      </c>
      <c r="CZ31" s="12" t="n">
        <f aca="false">CZ6*'Taux avec population simulée'!BI117</f>
        <v>293798.6088495</v>
      </c>
      <c r="DA31" s="12" t="n">
        <f aca="false">DA6*'Taux avec population simulée'!BJ117</f>
        <v>293573.1361578</v>
      </c>
      <c r="DB31" s="12" t="n">
        <f aca="false">DB6*'Taux avec population simulée'!BK117</f>
        <v>292771.506928586</v>
      </c>
      <c r="DC31" s="12" t="n">
        <f aca="false">DC6*'Taux avec population simulée'!BL117</f>
        <v>291837.670949005</v>
      </c>
      <c r="DD31" s="12" t="n">
        <f aca="false">DD6*'Taux avec population simulée'!BM117</f>
        <v>293212.290490184</v>
      </c>
      <c r="DE31" s="12" t="n">
        <f aca="false">DE6*'Taux avec population simulée'!BN117</f>
        <v>292954.708653216</v>
      </c>
      <c r="DF31" s="12" t="n">
        <f aca="false">DF6*'Taux avec population simulée'!BO117</f>
        <v>288314.515892364</v>
      </c>
      <c r="DG31" s="12" t="n">
        <f aca="false">DG6*'Taux avec population simulée'!BP117</f>
        <v>288193.216682932</v>
      </c>
      <c r="DH31" s="12" t="n">
        <f aca="false">DH6*'Taux avec population simulée'!BQ117</f>
        <v>293382.436150503</v>
      </c>
      <c r="DI31" s="12" t="n">
        <f aca="false">DI6*'Taux avec population simulée'!BR117</f>
        <v>295980.700689512</v>
      </c>
      <c r="DJ31" s="12" t="n">
        <f aca="false">DJ6*'Taux avec population simulée'!BS117</f>
        <v>296129.52332229</v>
      </c>
      <c r="DK31" s="12" t="n">
        <f aca="false">DK6*'Taux avec population simulée'!BT117</f>
        <v>292043.027893793</v>
      </c>
      <c r="DL31" s="12" t="n">
        <f aca="false">DL6*'Taux avec population simulée'!BU117</f>
        <v>289872.958807623</v>
      </c>
      <c r="DM31" s="12" t="n">
        <f aca="false">DM6*'Taux avec population simulée'!BV117</f>
        <v>295480.616640679</v>
      </c>
      <c r="DN31" s="12" t="n">
        <f aca="false">DN6*'Taux avec population simulée'!BW117</f>
        <v>299634.811497089</v>
      </c>
      <c r="DO31" s="12" t="n">
        <f aca="false">DO6*'Taux avec population simulée'!BX117</f>
        <v>297977.57328787</v>
      </c>
      <c r="DP31" s="12" t="n">
        <f aca="false">DP6*'Taux avec population simulée'!BY117</f>
        <v>298890.15110446</v>
      </c>
      <c r="DQ31" s="12" t="n">
        <f aca="false">DQ6*'Taux avec population simulée'!BZ117</f>
        <v>299292.946131058</v>
      </c>
      <c r="DR31" s="12" t="n">
        <f aca="false">DR6*'Taux avec population simulée'!CA117</f>
        <v>298353.244462417</v>
      </c>
      <c r="DS31" s="12" t="n">
        <f aca="false">DS6*'Taux avec population simulée'!CB117</f>
        <v>299309.756301914</v>
      </c>
      <c r="DT31" s="12" t="n">
        <f aca="false">DT6*'Taux avec population simulée'!CC117</f>
        <v>298636.008775558</v>
      </c>
      <c r="DU31" s="12" t="n">
        <f aca="false">DU6*'Taux avec population simulée'!CD117</f>
        <v>296546.35811946</v>
      </c>
      <c r="DV31" s="12" t="n">
        <f aca="false">DV6*'Taux avec population simulée'!CE117</f>
        <v>292730.395450658</v>
      </c>
      <c r="DW31" s="12" t="n">
        <f aca="false">DW6*'Taux avec population simulée'!CF117</f>
        <v>289779.238721635</v>
      </c>
      <c r="DX31" s="12" t="n">
        <f aca="false">DX6*'Taux avec population simulée'!CG117</f>
        <v>283273.277154522</v>
      </c>
      <c r="DY31" s="12" t="n">
        <f aca="false">DY6*'Taux avec population simulée'!CH117</f>
        <v>286361.926165802</v>
      </c>
      <c r="DZ31" s="12" t="n">
        <f aca="false">DZ6*'Taux avec population simulée'!CI117</f>
        <v>285066.303081941</v>
      </c>
      <c r="EA31" s="12" t="n">
        <f aca="false">EA6*'Taux avec population simulée'!CJ117</f>
        <v>282052.232682487</v>
      </c>
      <c r="EB31" s="12" t="n">
        <f aca="false">EB6*'Taux avec population simulée'!CK117</f>
        <v>283340.986240306</v>
      </c>
      <c r="EC31" s="12" t="n">
        <f aca="false">EC6*'Taux avec population simulée'!CL117</f>
        <v>280667.819411756</v>
      </c>
      <c r="ED31" s="12" t="n">
        <f aca="false">ED6*'Taux avec population simulée'!CM117</f>
        <v>285663.271216508</v>
      </c>
      <c r="EE31" s="12" t="n">
        <f aca="false">EE6*'Taux avec population simulée'!CN117</f>
        <v>285198.836307312</v>
      </c>
      <c r="EF31" s="12" t="n">
        <f aca="false">EF6*'Taux avec population simulée'!CO117</f>
        <v>284116.330563358</v>
      </c>
      <c r="EG31" s="12" t="n">
        <f aca="false">EG6*'Taux avec population simulée'!CP117</f>
        <v>281972.404679205</v>
      </c>
      <c r="EH31" s="12" t="n">
        <f aca="false">EH6*'Taux avec population simulée'!CQ117</f>
        <v>278475.366574682</v>
      </c>
      <c r="EI31" s="12" t="n">
        <f aca="false">EI6*'Taux avec population simulée'!CR117</f>
        <v>281284.125286122</v>
      </c>
      <c r="EJ31" s="12" t="n">
        <f aca="false">EJ6*'Taux avec population simulée'!CS117</f>
        <v>277573.544895195</v>
      </c>
      <c r="EK31" s="12" t="n">
        <f aca="false">EK6*'Taux avec population simulée'!CT117</f>
        <v>278529.999373996</v>
      </c>
      <c r="EL31" s="12" t="n">
        <f aca="false">EL6*'Taux avec population simulée'!CU117</f>
        <v>277240.507145013</v>
      </c>
      <c r="EM31" s="12" t="n">
        <f aca="false">EM6*'Taux avec population simulée'!CV117</f>
        <v>275601.794910202</v>
      </c>
      <c r="EN31" s="12" t="n">
        <f aca="false">EN6*'Taux avec population simulée'!CW117</f>
        <v>275983.487391961</v>
      </c>
      <c r="EO31" s="12" t="n">
        <f aca="false">EO6*'Taux avec population simulée'!CX117</f>
        <v>283010.869310092</v>
      </c>
      <c r="EP31" s="12" t="n">
        <f aca="false">EP6*'Taux avec population simulée'!CY117</f>
        <v>283178.595478565</v>
      </c>
      <c r="EQ31" s="12" t="n">
        <f aca="false">EQ6*'Taux avec population simulée'!CZ117</f>
        <v>282252.301996741</v>
      </c>
      <c r="ER31" s="12" t="n">
        <f aca="false">ER6*'Taux avec population simulée'!DA117</f>
        <v>282023.023606332</v>
      </c>
      <c r="ES31" s="12" t="n">
        <f aca="false">ES6*'Taux avec population simulée'!DB117</f>
        <v>280606.458630104</v>
      </c>
      <c r="ET31" s="12" t="n">
        <f aca="false">ET6*'Taux avec population simulée'!DC117</f>
        <v>279879.140766532</v>
      </c>
      <c r="EU31" s="12" t="n">
        <f aca="false">EU6*'Taux avec population simulée'!DD117</f>
        <v>277883.108513735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209612.000032896</v>
      </c>
      <c r="GQ31" s="12" t="n">
        <f aca="false">GQ6*'Taux avec population simulée'!C131</f>
        <v>193811.374725684</v>
      </c>
      <c r="GR31" s="12" t="n">
        <f aca="false">GR6*'Taux avec population simulée'!D131</f>
        <v>203488.972552123</v>
      </c>
      <c r="GS31" s="12" t="n">
        <f aca="false">GS6*'Taux avec population simulée'!E131</f>
        <v>205000.41008791</v>
      </c>
      <c r="GT31" s="12" t="n">
        <f aca="false">GT6*'Taux avec population simulée'!F131</f>
        <v>195103.901697705</v>
      </c>
      <c r="GU31" s="12" t="n">
        <f aca="false">GU6*'Taux avec population simulée'!G131</f>
        <v>199986.190539462</v>
      </c>
      <c r="GV31" s="12" t="n">
        <f aca="false">GV6*'Taux avec population simulée'!H131</f>
        <v>201778.066486801</v>
      </c>
      <c r="GW31" s="12" t="n">
        <f aca="false">GW6*'Taux avec population simulée'!I131</f>
        <v>204371.460552782</v>
      </c>
      <c r="GX31" s="12" t="n">
        <f aca="false">GX6*'Taux avec population simulée'!J131</f>
        <v>209482.868063329</v>
      </c>
      <c r="GY31" s="12" t="n">
        <f aca="false">GY6*'Taux avec population simulée'!K131</f>
        <v>214151.330445916</v>
      </c>
      <c r="GZ31" s="12" t="n">
        <f aca="false">GZ6*'Taux avec population simulée'!L131</f>
        <v>206827.783386589</v>
      </c>
      <c r="HA31" s="1" t="n">
        <f aca="false">HA6*'Taux avec population simulée'!M131</f>
        <v>193467.32727193</v>
      </c>
      <c r="HB31" s="12" t="n">
        <f aca="false">HB6*'Taux avec population simulée'!N131</f>
        <v>186231.778248349</v>
      </c>
      <c r="HC31" s="12" t="n">
        <f aca="false">HC6*'Taux avec population simulée'!O131</f>
        <v>189111.633029879</v>
      </c>
      <c r="HD31" s="12" t="n">
        <f aca="false">HD6*'Taux avec population simulée'!P131</f>
        <v>190946.304873317</v>
      </c>
      <c r="HE31" s="12" t="n">
        <f aca="false">HE6*'Taux avec population simulée'!Q131</f>
        <v>189978.927907465</v>
      </c>
      <c r="HF31" s="12" t="n">
        <f aca="false">HF6*'Taux avec population simulée'!R131</f>
        <v>190463.184879588</v>
      </c>
      <c r="HG31" s="12" t="n">
        <f aca="false">HG6*'Taux avec population simulée'!S131</f>
        <v>190636.750428139</v>
      </c>
      <c r="HH31" s="12" t="n">
        <f aca="false">HH6*'Taux avec population simulée'!T131</f>
        <v>191745.422537146</v>
      </c>
      <c r="HI31" s="12" t="n">
        <f aca="false">HI6*'Taux avec population simulée'!U131</f>
        <v>193175.546347698</v>
      </c>
      <c r="HJ31" s="12" t="n">
        <f aca="false">HJ6*'Taux avec population simulée'!V131</f>
        <v>196752.709745834</v>
      </c>
      <c r="HK31" s="12" t="n">
        <f aca="false">HK6*'Taux avec population simulée'!W131</f>
        <v>195974.685391745</v>
      </c>
      <c r="HL31" s="12" t="n">
        <f aca="false">HL6*'Taux avec population simulée'!X131</f>
        <v>196625.286886861</v>
      </c>
      <c r="HM31" s="12" t="n">
        <f aca="false">HM6*'Taux avec population simulée'!Y131</f>
        <v>196094.814040098</v>
      </c>
      <c r="HN31" s="12" t="n">
        <f aca="false">HN6*'Taux avec population simulée'!Z131</f>
        <v>197776.229384543</v>
      </c>
      <c r="HO31" s="12" t="n">
        <f aca="false">HO6*'Taux avec population simulée'!AA131</f>
        <v>195159.896357915</v>
      </c>
      <c r="HP31" s="12" t="n">
        <f aca="false">HP6*'Taux avec population simulée'!AB131</f>
        <v>196887.85965729</v>
      </c>
      <c r="HQ31" s="12" t="n">
        <f aca="false">HQ6*'Taux avec population simulée'!AC131</f>
        <v>200060.973223008</v>
      </c>
      <c r="HR31" s="12" t="n">
        <f aca="false">HR6*'Taux avec population simulée'!AD131</f>
        <v>200369.635691657</v>
      </c>
      <c r="HS31" s="12" t="n">
        <f aca="false">HS6*'Taux avec population simulée'!AE131</f>
        <v>203445.172908357</v>
      </c>
      <c r="HT31" s="12" t="n">
        <f aca="false">HT6*'Taux avec population simulée'!AF131</f>
        <v>207122.779474064</v>
      </c>
      <c r="HU31" s="12" t="n">
        <f aca="false">HU6*'Taux avec population simulée'!AG131</f>
        <v>208217.360651218</v>
      </c>
      <c r="HV31" s="12" t="n">
        <f aca="false">HV6*'Taux avec population simulée'!AH131</f>
        <v>206148.55441577</v>
      </c>
      <c r="HW31" s="12" t="n">
        <f aca="false">HW6*'Taux avec population simulée'!AI131</f>
        <v>202629.368726868</v>
      </c>
      <c r="HX31" s="12" t="n">
        <f aca="false">HX6*'Taux avec population simulée'!AJ131</f>
        <v>201904.231356697</v>
      </c>
      <c r="HY31" s="12" t="n">
        <f aca="false">HY6*'Taux avec population simulée'!AK131</f>
        <v>206095.021740872</v>
      </c>
      <c r="HZ31" s="12" t="n">
        <f aca="false">HZ6*'Taux avec population simulée'!AL131</f>
        <v>203732.292869156</v>
      </c>
      <c r="IA31" s="12" t="n">
        <f aca="false">IA6*'Taux avec population simulée'!AM131</f>
        <v>203625.137756296</v>
      </c>
      <c r="IB31" s="12" t="n">
        <f aca="false">IB6*'Taux avec population simulée'!AN131</f>
        <v>201663.337282299</v>
      </c>
      <c r="IC31" s="12" t="n">
        <f aca="false">IC6*'Taux avec population simulée'!AO131</f>
        <v>202910.760648663</v>
      </c>
      <c r="ID31" s="12" t="n">
        <f aca="false">ID6*'Taux avec population simulée'!AP131</f>
        <v>201784.096914799</v>
      </c>
      <c r="IE31" s="12" t="n">
        <f aca="false">IE6*'Taux avec population simulée'!AQ131</f>
        <v>201279.779158655</v>
      </c>
      <c r="IF31" s="12" t="n">
        <f aca="false">IF6*'Taux avec population simulée'!AR131</f>
        <v>200514.679207046</v>
      </c>
      <c r="IG31" s="12" t="n">
        <f aca="false">IG6*'Taux avec population simulée'!AS131</f>
        <v>200143.708891975</v>
      </c>
      <c r="IH31" s="12" t="n">
        <f aca="false">IH6*'Taux avec population simulée'!AT131</f>
        <v>199105.48749978</v>
      </c>
      <c r="II31" s="12" t="n">
        <f aca="false">II6*'Taux avec population simulée'!AU131</f>
        <v>199921.509552688</v>
      </c>
      <c r="IJ31" s="12" t="n">
        <f aca="false">IJ6*'Taux avec population simulée'!AV131</f>
        <v>198007.095446425</v>
      </c>
      <c r="IK31" s="12" t="n">
        <f aca="false">IK6*'Taux avec population simulée'!AW131</f>
        <v>193739.665562243</v>
      </c>
      <c r="IL31" s="12" t="n">
        <f aca="false">IL6*'Taux avec population simulée'!AX131</f>
        <v>191388.660558024</v>
      </c>
      <c r="IM31" s="12" t="n">
        <f aca="false">IM6*'Taux avec population simulée'!AY131</f>
        <v>189664.95561831</v>
      </c>
      <c r="IN31" s="12" t="n">
        <f aca="false">IN6*'Taux avec population simulée'!AZ131</f>
        <v>188183.372186672</v>
      </c>
      <c r="IO31" s="12" t="n">
        <f aca="false">IO6*'Taux avec population simulée'!BA131</f>
        <v>187635.550464274</v>
      </c>
      <c r="IP31" s="12" t="n">
        <f aca="false">IP6*'Taux avec population simulée'!BB131</f>
        <v>189234.688329338</v>
      </c>
      <c r="IQ31" s="12" t="n">
        <f aca="false">IQ6*'Taux avec population simulée'!BC131</f>
        <v>189289.398242052</v>
      </c>
      <c r="IR31" s="12" t="n">
        <f aca="false">IR6*'Taux avec population simulée'!BD131</f>
        <v>185862.544291338</v>
      </c>
      <c r="IS31" s="12" t="n">
        <f aca="false">IS6*'Taux avec population simulée'!BE131</f>
        <v>183625.189954856</v>
      </c>
      <c r="IT31" s="12" t="n">
        <f aca="false">IT6*'Taux avec population simulée'!BF131</f>
        <v>183834.090063826</v>
      </c>
      <c r="IU31" s="12" t="n">
        <f aca="false">IU6*'Taux avec population simulée'!BG131</f>
        <v>179793.57255263</v>
      </c>
      <c r="IV31" s="12" t="n">
        <f aca="false">IV6*'Taux avec population simulée'!BH131</f>
        <v>177925.786836241</v>
      </c>
      <c r="IW31" s="12" t="n">
        <f aca="false">IW6*'Taux avec population simulée'!BI131</f>
        <v>175616.929245513</v>
      </c>
      <c r="IX31" s="12" t="n">
        <f aca="false">IX6*'Taux avec population simulée'!BJ131</f>
        <v>174681.420828202</v>
      </c>
      <c r="IY31" s="12" t="n">
        <f aca="false">IY6*'Taux avec population simulée'!BK131</f>
        <v>173210.899823953</v>
      </c>
      <c r="IZ31" s="12" t="n">
        <f aca="false">IZ6*'Taux avec population simulée'!BL131</f>
        <v>173146.665669524</v>
      </c>
      <c r="JA31" s="12" t="n">
        <f aca="false">JA6*'Taux avec population simulée'!BM131</f>
        <v>172129.221936805</v>
      </c>
      <c r="JB31" s="12" t="n">
        <f aca="false">JB6*'Taux avec population simulée'!BN131</f>
        <v>175424.991298422</v>
      </c>
      <c r="JC31" s="12" t="n">
        <f aca="false">JC6*'Taux avec population simulée'!BO131</f>
        <v>175735.896258754</v>
      </c>
      <c r="JD31" s="12" t="n">
        <f aca="false">JD6*'Taux avec population simulée'!BP131</f>
        <v>173839.735929156</v>
      </c>
      <c r="JE31" s="12" t="n">
        <f aca="false">JE6*'Taux avec population simulée'!BQ131</f>
        <v>174411.298057026</v>
      </c>
      <c r="JF31" s="12" t="n">
        <f aca="false">JF6*'Taux avec population simulée'!BR131</f>
        <v>173099.956049961</v>
      </c>
      <c r="JG31" s="12" t="n">
        <f aca="false">JG6*'Taux avec population simulée'!BS131</f>
        <v>172323.43016697</v>
      </c>
      <c r="JH31" s="12" t="n">
        <f aca="false">JH6*'Taux avec population simulée'!BT131</f>
        <v>170753.121221262</v>
      </c>
      <c r="JI31" s="12" t="n">
        <f aca="false">JI6*'Taux avec population simulée'!BU131</f>
        <v>169604.902028786</v>
      </c>
      <c r="JJ31" s="12" t="n">
        <f aca="false">JJ6*'Taux avec population simulée'!BV131</f>
        <v>166737.874676356</v>
      </c>
      <c r="JK31" s="12" t="n">
        <f aca="false">JK6*'Taux avec population simulée'!BW131</f>
        <v>165608.287306678</v>
      </c>
      <c r="JL31" s="12" t="n">
        <f aca="false">JL6*'Taux avec population simulée'!BX131</f>
        <v>166979.182849692</v>
      </c>
      <c r="JM31" s="12" t="n">
        <f aca="false">JM6*'Taux avec population simulée'!BY131</f>
        <v>167877.37246445</v>
      </c>
      <c r="JN31" s="12" t="n">
        <f aca="false">JN6*'Taux avec population simulée'!BZ131</f>
        <v>166128.679419817</v>
      </c>
      <c r="JO31" s="12" t="n">
        <f aca="false">JO6*'Taux avec population simulée'!CA131</f>
        <v>166023.523383562</v>
      </c>
      <c r="JP31" s="12" t="n">
        <f aca="false">JP6*'Taux avec population simulée'!CB131</f>
        <v>169385.937137857</v>
      </c>
      <c r="JQ31" s="12" t="n">
        <f aca="false">JQ6*'Taux avec population simulée'!CC131</f>
        <v>169483.046629073</v>
      </c>
      <c r="JR31" s="12" t="n">
        <f aca="false">JR6*'Taux avec population simulée'!CD131</f>
        <v>170722.000014591</v>
      </c>
      <c r="JS31" s="12" t="n">
        <f aca="false">JS6*'Taux avec population simulée'!CE131</f>
        <v>173670.937443481</v>
      </c>
      <c r="JT31" s="12" t="n">
        <f aca="false">JT6*'Taux avec population simulée'!CF131</f>
        <v>173781.8649391</v>
      </c>
      <c r="JU31" s="12" t="n">
        <f aca="false">JU6*'Taux avec population simulée'!CG131</f>
        <v>175896.514619834</v>
      </c>
      <c r="JV31" s="12" t="n">
        <f aca="false">JV6*'Taux avec population simulée'!CH131</f>
        <v>175047.507131015</v>
      </c>
      <c r="JW31" s="12" t="n">
        <f aca="false">JW6*'Taux avec population simulée'!CI131</f>
        <v>171890.221515283</v>
      </c>
      <c r="JX31" s="12" t="n">
        <f aca="false">JX6*'Taux avec population simulée'!CJ131</f>
        <v>173803.635203388</v>
      </c>
      <c r="JY31" s="12" t="n">
        <f aca="false">JY6*'Taux avec population simulée'!CK131</f>
        <v>170480.02284501</v>
      </c>
      <c r="JZ31" s="12" t="n">
        <f aca="false">JZ6*'Taux avec population simulée'!CL131</f>
        <v>172410.693090789</v>
      </c>
      <c r="KA31" s="12" t="n">
        <f aca="false">KA6*'Taux avec population simulée'!CM131</f>
        <v>173364.212478046</v>
      </c>
      <c r="KB31" s="12" t="n">
        <f aca="false">KB6*'Taux avec population simulée'!CN131</f>
        <v>170012.738236149</v>
      </c>
      <c r="KC31" s="12" t="n">
        <f aca="false">KC6*'Taux avec population simulée'!CO131</f>
        <v>169902.23608724</v>
      </c>
      <c r="KD31" s="12" t="n">
        <f aca="false">KD6*'Taux avec population simulée'!CP131</f>
        <v>172502.188759314</v>
      </c>
      <c r="KE31" s="12" t="n">
        <f aca="false">KE6*'Taux avec population simulée'!CQ131</f>
        <v>172179.138575043</v>
      </c>
      <c r="KF31" s="12" t="n">
        <f aca="false">KF6*'Taux avec population simulée'!CR131</f>
        <v>171860.371583512</v>
      </c>
      <c r="KG31" s="12" t="n">
        <f aca="false">KG6*'Taux avec population simulée'!CS131</f>
        <v>169453.764274236</v>
      </c>
      <c r="KH31" s="12" t="n">
        <f aca="false">KH6*'Taux avec population simulée'!CT131</f>
        <v>171202.437750069</v>
      </c>
      <c r="KI31" s="12" t="n">
        <f aca="false">KI6*'Taux avec population simulée'!CU131</f>
        <v>173036.751918806</v>
      </c>
      <c r="KJ31" s="12" t="n">
        <f aca="false">KJ6*'Taux avec population simulée'!CV131</f>
        <v>172674.669558291</v>
      </c>
      <c r="KK31" s="12" t="n">
        <f aca="false">KK6*'Taux avec population simulée'!CW131</f>
        <v>173498.555275563</v>
      </c>
      <c r="KL31" s="12" t="n">
        <f aca="false">KL6*'Taux avec population simulée'!CX131</f>
        <v>171427.082231666</v>
      </c>
      <c r="KM31" s="12" t="n">
        <f aca="false">KM6*'Taux avec population simulée'!CY131</f>
        <v>167987.666669476</v>
      </c>
      <c r="KN31" s="12" t="n">
        <f aca="false">KN6*'Taux avec population simulée'!CZ131</f>
        <v>167787.850463186</v>
      </c>
      <c r="KO31" s="12" t="n">
        <f aca="false">KO6*'Taux avec population simulée'!DA131</f>
        <v>163193.000217486</v>
      </c>
      <c r="KP31" s="12" t="n">
        <f aca="false">KP6*'Taux avec population simulée'!DB131</f>
        <v>160121.137443152</v>
      </c>
      <c r="KQ31" s="12" t="n">
        <f aca="false">KQ6*'Taux avec population simulée'!DC131</f>
        <v>161716.231339811</v>
      </c>
      <c r="KR31" s="12" t="n">
        <f aca="false">KR6*'Taux avec population simulée'!DD131</f>
        <v>161686.773356437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272128.999961417</v>
      </c>
      <c r="AT32" s="8" t="n">
        <f aca="false">AT7*'Taux avec population simulée'!C118</f>
        <v>248570.3349884</v>
      </c>
      <c r="AU32" s="8" t="n">
        <f aca="false">AU7*'Taux avec population simulée'!D118</f>
        <v>257592.277924859</v>
      </c>
      <c r="AV32" s="8" t="n">
        <f aca="false">AV7*'Taux avec population simulée'!E118</f>
        <v>258868.346685775</v>
      </c>
      <c r="AW32" s="8" t="n">
        <f aca="false">AW7*'Taux avec population simulée'!F118</f>
        <v>285663.393221586</v>
      </c>
      <c r="AX32" s="8" t="n">
        <f aca="false">AX7*'Taux avec population simulée'!G118</f>
        <v>285134.579392077</v>
      </c>
      <c r="AY32" s="8" t="n">
        <f aca="false">AY7*'Taux avec population simulée'!H118</f>
        <v>292237.208576857</v>
      </c>
      <c r="AZ32" s="8" t="n">
        <f aca="false">AZ7*'Taux avec population simulée'!I118</f>
        <v>295741.302127641</v>
      </c>
      <c r="BA32" s="8" t="n">
        <f aca="false">BA7*'Taux avec population simulée'!J118</f>
        <v>298364.8994283</v>
      </c>
      <c r="BB32" s="8" t="n">
        <f aca="false">BB7*'Taux avec population simulée'!K118</f>
        <v>270287.970132858</v>
      </c>
      <c r="BC32" s="8" t="n">
        <f aca="false">BC7*'Taux avec population simulée'!L118</f>
        <v>276478.278691228</v>
      </c>
      <c r="BD32" s="9" t="n">
        <f aca="false">BD7*'Taux avec population simulée'!M118</f>
        <v>293817.617982466</v>
      </c>
      <c r="BE32" s="8" t="n">
        <f aca="false">BE7*'Taux avec population simulée'!N118</f>
        <v>275891.617486398</v>
      </c>
      <c r="BF32" s="8" t="n">
        <f aca="false">BF7*'Taux avec population simulée'!O118</f>
        <v>268497.627282415</v>
      </c>
      <c r="BG32" s="8" t="n">
        <f aca="false">BG7*'Taux avec population simulée'!P118</f>
        <v>269684.983733864</v>
      </c>
      <c r="BH32" s="8" t="n">
        <f aca="false">BH7*'Taux avec population simulée'!Q118</f>
        <v>268418.924758707</v>
      </c>
      <c r="BI32" s="8" t="n">
        <f aca="false">BI7*'Taux avec population simulée'!R118</f>
        <v>266067.733784211</v>
      </c>
      <c r="BJ32" s="8" t="n">
        <f aca="false">BJ7*'Taux avec population simulée'!S118</f>
        <v>265427.878106386</v>
      </c>
      <c r="BK32" s="8" t="n">
        <f aca="false">BK7*'Taux avec population simulée'!T118</f>
        <v>262233.89336944</v>
      </c>
      <c r="BL32" s="8" t="n">
        <f aca="false">BL7*'Taux avec population simulée'!U118</f>
        <v>260980.51815873</v>
      </c>
      <c r="BM32" s="8" t="n">
        <f aca="false">BM7*'Taux avec population simulée'!V118</f>
        <v>267193.802250852</v>
      </c>
      <c r="BN32" s="8" t="n">
        <f aca="false">BN7*'Taux avec population simulée'!W118</f>
        <v>263749.214919019</v>
      </c>
      <c r="BO32" s="8" t="n">
        <f aca="false">BO7*'Taux avec population simulée'!X118</f>
        <v>262632.861141031</v>
      </c>
      <c r="BP32" s="8" t="n">
        <f aca="false">BP7*'Taux avec population simulée'!Y118</f>
        <v>257722.908959944</v>
      </c>
      <c r="BQ32" s="8" t="n">
        <f aca="false">BQ7*'Taux avec population simulée'!Z118</f>
        <v>257648.699215505</v>
      </c>
      <c r="BR32" s="8" t="n">
        <f aca="false">BR7*'Taux avec population simulée'!AA118</f>
        <v>260224.397942061</v>
      </c>
      <c r="BS32" s="8" t="n">
        <f aca="false">BS7*'Taux avec population simulée'!AB118</f>
        <v>258554.577866866</v>
      </c>
      <c r="BT32" s="8" t="n">
        <f aca="false">BT7*'Taux avec population simulée'!AC118</f>
        <v>256221.126296839</v>
      </c>
      <c r="BU32" s="8" t="n">
        <f aca="false">BU7*'Taux avec population simulée'!AD118</f>
        <v>259883.956928427</v>
      </c>
      <c r="BV32" s="8" t="n">
        <f aca="false">BV7*'Taux avec population simulée'!AE118</f>
        <v>262348.464381446</v>
      </c>
      <c r="BW32" s="8" t="n">
        <f aca="false">BW7*'Taux avec population simulée'!AF118</f>
        <v>261439.213302821</v>
      </c>
      <c r="BX32" s="8" t="n">
        <f aca="false">BX7*'Taux avec population simulée'!AG118</f>
        <v>262371.495634578</v>
      </c>
      <c r="BY32" s="8" t="n">
        <f aca="false">BY7*'Taux avec population simulée'!AH118</f>
        <v>259984.886493393</v>
      </c>
      <c r="BZ32" s="8" t="n">
        <f aca="false">BZ7*'Taux avec population simulée'!AI118</f>
        <v>262017.635983298</v>
      </c>
      <c r="CA32" s="8" t="n">
        <f aca="false">CA7*'Taux avec population simulée'!AJ118</f>
        <v>261842.640454676</v>
      </c>
      <c r="CB32" s="8" t="n">
        <f aca="false">CB7*'Taux avec population simulée'!AK118</f>
        <v>260860.349285332</v>
      </c>
      <c r="CC32" s="8" t="n">
        <f aca="false">CC7*'Taux avec population simulée'!AL118</f>
        <v>258990.971910224</v>
      </c>
      <c r="CD32" s="8" t="n">
        <f aca="false">CD7*'Taux avec population simulée'!AM118</f>
        <v>264573.898457949</v>
      </c>
      <c r="CE32" s="8" t="n">
        <f aca="false">CE7*'Taux avec population simulée'!AN118</f>
        <v>264662.193473752</v>
      </c>
      <c r="CF32" s="8" t="n">
        <f aca="false">CF7*'Taux avec population simulée'!AO118</f>
        <v>264037.122191486</v>
      </c>
      <c r="CG32" s="8" t="n">
        <f aca="false">CG7*'Taux avec population simulée'!AP118</f>
        <v>260720.634103532</v>
      </c>
      <c r="CH32" s="8" t="n">
        <f aca="false">CH7*'Taux avec population simulée'!AQ118</f>
        <v>263490.016434703</v>
      </c>
      <c r="CI32" s="8" t="n">
        <f aca="false">CI7*'Taux avec population simulée'!AR118</f>
        <v>266203.204049907</v>
      </c>
      <c r="CJ32" s="8" t="n">
        <f aca="false">CJ7*'Taux avec population simulée'!AS118</f>
        <v>268503.869457757</v>
      </c>
      <c r="CK32" s="8" t="n">
        <f aca="false">CK7*'Taux avec population simulée'!AT118</f>
        <v>264053.296659109</v>
      </c>
      <c r="CL32" s="8" t="n">
        <f aca="false">CL7*'Taux avec population simulée'!AU118</f>
        <v>265762.58328315</v>
      </c>
      <c r="CM32" s="8" t="n">
        <f aca="false">CM7*'Taux avec population simulée'!AV118</f>
        <v>267223.412040525</v>
      </c>
      <c r="CN32" s="8" t="n">
        <f aca="false">CN7*'Taux avec population simulée'!AW118</f>
        <v>273118.988176127</v>
      </c>
      <c r="CO32" s="8" t="n">
        <f aca="false">CO7*'Taux avec population simulée'!AX118</f>
        <v>273907.884163103</v>
      </c>
      <c r="CP32" s="8" t="n">
        <f aca="false">CP7*'Taux avec population simulée'!AY118</f>
        <v>275030.256293679</v>
      </c>
      <c r="CQ32" s="8" t="n">
        <f aca="false">CQ7*'Taux avec population simulée'!AZ118</f>
        <v>276300.214889285</v>
      </c>
      <c r="CR32" s="8" t="n">
        <f aca="false">CR7*'Taux avec population simulée'!BA118</f>
        <v>276536.093305717</v>
      </c>
      <c r="CS32" s="8" t="n">
        <f aca="false">CS7*'Taux avec population simulée'!BB118</f>
        <v>279356.191962976</v>
      </c>
      <c r="CT32" s="8" t="n">
        <f aca="false">CT7*'Taux avec population simulée'!BC118</f>
        <v>285974.579873692</v>
      </c>
      <c r="CU32" s="8" t="n">
        <f aca="false">CU7*'Taux avec population simulée'!BD118</f>
        <v>287552.962552688</v>
      </c>
      <c r="CV32" s="8" t="n">
        <f aca="false">CV7*'Taux avec population simulée'!BE118</f>
        <v>287197.177475571</v>
      </c>
      <c r="CW32" s="8" t="n">
        <f aca="false">CW7*'Taux avec population simulée'!BF118</f>
        <v>292882.195135201</v>
      </c>
      <c r="CX32" s="8" t="n">
        <f aca="false">CX7*'Taux avec population simulée'!BG118</f>
        <v>288819.88522632</v>
      </c>
      <c r="CY32" s="8" t="n">
        <f aca="false">CY7*'Taux avec population simulée'!BH118</f>
        <v>294102.927050948</v>
      </c>
      <c r="CZ32" s="8" t="n">
        <f aca="false">CZ7*'Taux avec population simulée'!BI118</f>
        <v>295252.243022212</v>
      </c>
      <c r="DA32" s="8" t="n">
        <f aca="false">DA7*'Taux avec population simulée'!BJ118</f>
        <v>296486.118862304</v>
      </c>
      <c r="DB32" s="8" t="n">
        <f aca="false">DB7*'Taux avec population simulée'!BK118</f>
        <v>299337.283972783</v>
      </c>
      <c r="DC32" s="8" t="n">
        <f aca="false">DC7*'Taux avec population simulée'!BL118</f>
        <v>299456.071047954</v>
      </c>
      <c r="DD32" s="8" t="n">
        <f aca="false">DD7*'Taux avec population simulée'!BM118</f>
        <v>305264.568881396</v>
      </c>
      <c r="DE32" s="8" t="n">
        <f aca="false">DE7*'Taux avec population simulée'!BN118</f>
        <v>305226.074711473</v>
      </c>
      <c r="DF32" s="8" t="n">
        <f aca="false">DF7*'Taux avec population simulée'!BO118</f>
        <v>306916.38893952</v>
      </c>
      <c r="DG32" s="8" t="n">
        <f aca="false">DG7*'Taux avec population simulée'!BP118</f>
        <v>309530.613115197</v>
      </c>
      <c r="DH32" s="8" t="n">
        <f aca="false">DH7*'Taux avec population simulée'!BQ118</f>
        <v>304250.469543644</v>
      </c>
      <c r="DI32" s="8" t="n">
        <f aca="false">DI7*'Taux avec population simulée'!BR118</f>
        <v>303112.619151967</v>
      </c>
      <c r="DJ32" s="8" t="n">
        <f aca="false">DJ7*'Taux avec population simulée'!BS118</f>
        <v>299374.782113822</v>
      </c>
      <c r="DK32" s="8" t="n">
        <f aca="false">DK7*'Taux avec population simulée'!BT118</f>
        <v>303364.862334189</v>
      </c>
      <c r="DL32" s="8" t="n">
        <f aca="false">DL7*'Taux avec population simulée'!BU118</f>
        <v>306927.152395251</v>
      </c>
      <c r="DM32" s="8" t="n">
        <f aca="false">DM7*'Taux avec population simulée'!BV118</f>
        <v>301488.806463121</v>
      </c>
      <c r="DN32" s="8" t="n">
        <f aca="false">DN7*'Taux avec population simulée'!BW118</f>
        <v>296940.534353697</v>
      </c>
      <c r="DO32" s="8" t="n">
        <f aca="false">DO7*'Taux avec population simulée'!BX118</f>
        <v>296879.784332501</v>
      </c>
      <c r="DP32" s="8" t="n">
        <f aca="false">DP7*'Taux avec population simulée'!BY118</f>
        <v>299473.117030441</v>
      </c>
      <c r="DQ32" s="8" t="n">
        <f aca="false">DQ7*'Taux avec population simulée'!BZ118</f>
        <v>297232.951756057</v>
      </c>
      <c r="DR32" s="8" t="n">
        <f aca="false">DR7*'Taux avec population simulée'!CA118</f>
        <v>300573.034538652</v>
      </c>
      <c r="DS32" s="8" t="n">
        <f aca="false">DS7*'Taux avec population simulée'!CB118</f>
        <v>294439.916314363</v>
      </c>
      <c r="DT32" s="8" t="n">
        <f aca="false">DT7*'Taux avec population simulée'!CC118</f>
        <v>295092.135203538</v>
      </c>
      <c r="DU32" s="8" t="n">
        <f aca="false">DU7*'Taux avec population simulée'!CD118</f>
        <v>295524.557352073</v>
      </c>
      <c r="DV32" s="8" t="n">
        <f aca="false">DV7*'Taux avec population simulée'!CE118</f>
        <v>295316.40281001</v>
      </c>
      <c r="DW32" s="8" t="n">
        <f aca="false">DW7*'Taux avec population simulée'!CF118</f>
        <v>295123.397573295</v>
      </c>
      <c r="DX32" s="8" t="n">
        <f aca="false">DX7*'Taux avec population simulée'!CG118</f>
        <v>296859.316684879</v>
      </c>
      <c r="DY32" s="8" t="n">
        <f aca="false">DY7*'Taux avec population simulée'!CH118</f>
        <v>296861.562542485</v>
      </c>
      <c r="DZ32" s="8" t="n">
        <f aca="false">DZ7*'Taux avec population simulée'!CI118</f>
        <v>291971.89305057</v>
      </c>
      <c r="EA32" s="8" t="n">
        <f aca="false">EA7*'Taux avec population simulée'!CJ118</f>
        <v>291974.617423205</v>
      </c>
      <c r="EB32" s="8" t="n">
        <f aca="false">EB7*'Taux avec population simulée'!CK118</f>
        <v>296935.237485283</v>
      </c>
      <c r="EC32" s="8" t="n">
        <f aca="false">EC7*'Taux avec population simulée'!CL118</f>
        <v>299641.21392714</v>
      </c>
      <c r="ED32" s="8" t="n">
        <f aca="false">ED7*'Taux avec population simulée'!CM118</f>
        <v>300464.422801268</v>
      </c>
      <c r="EE32" s="8" t="n">
        <f aca="false">EE7*'Taux avec population simulée'!CN118</f>
        <v>296300.768013449</v>
      </c>
      <c r="EF32" s="8" t="n">
        <f aca="false">EF7*'Taux avec population simulée'!CO118</f>
        <v>294532.411651884</v>
      </c>
      <c r="EG32" s="8" t="n">
        <f aca="false">EG7*'Taux avec population simulée'!CP118</f>
        <v>299791.307983364</v>
      </c>
      <c r="EH32" s="8" t="n">
        <f aca="false">EH7*'Taux avec population simulée'!CQ118</f>
        <v>303974.685066207</v>
      </c>
      <c r="EI32" s="8" t="n">
        <f aca="false">EI7*'Taux avec population simulée'!CR118</f>
        <v>302099.662627617</v>
      </c>
      <c r="EJ32" s="8" t="n">
        <f aca="false">EJ7*'Taux avec population simulée'!CS118</f>
        <v>302894.111460905</v>
      </c>
      <c r="EK32" s="8" t="n">
        <f aca="false">EK7*'Taux avec population simulée'!CT118</f>
        <v>303102.740776134</v>
      </c>
      <c r="EL32" s="8" t="n">
        <f aca="false">EL7*'Taux avec population simulée'!CU118</f>
        <v>302276.658468223</v>
      </c>
      <c r="EM32" s="8" t="n">
        <f aca="false">EM7*'Taux avec population simulée'!CV118</f>
        <v>303377.658297176</v>
      </c>
      <c r="EN32" s="8" t="n">
        <f aca="false">EN7*'Taux avec population simulée'!CW118</f>
        <v>302551.835930123</v>
      </c>
      <c r="EO32" s="8" t="n">
        <f aca="false">EO7*'Taux avec population simulée'!CX118</f>
        <v>300834.834438579</v>
      </c>
      <c r="EP32" s="8" t="n">
        <f aca="false">EP7*'Taux avec population simulée'!CY118</f>
        <v>296804.912220976</v>
      </c>
      <c r="EQ32" s="8" t="n">
        <f aca="false">EQ7*'Taux avec population simulée'!CZ118</f>
        <v>293790.583131353</v>
      </c>
      <c r="ER32" s="8" t="n">
        <f aca="false">ER7*'Taux avec population simulée'!DA118</f>
        <v>287602.122603159</v>
      </c>
      <c r="ES32" s="8" t="n">
        <f aca="false">ES7*'Taux avec population simulée'!DB118</f>
        <v>290676.419018859</v>
      </c>
      <c r="ET32" s="8" t="n">
        <f aca="false">ET7*'Taux avec population simulée'!DC118</f>
        <v>289256.229221736</v>
      </c>
      <c r="EU32" s="8" t="n">
        <f aca="false">EU7*'Taux avec population simulée'!DD118</f>
        <v>285724.924990755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228134.000013123</v>
      </c>
      <c r="GQ32" s="8" t="n">
        <f aca="false">GQ7*'Taux avec population simulée'!C132</f>
        <v>205845.983011135</v>
      </c>
      <c r="GR32" s="8" t="n">
        <f aca="false">GR7*'Taux avec population simulée'!D132</f>
        <v>213268.012566715</v>
      </c>
      <c r="GS32" s="8" t="n">
        <f aca="false">GS7*'Taux avec population simulée'!E132</f>
        <v>202101.522411184</v>
      </c>
      <c r="GT32" s="8" t="n">
        <f aca="false">GT7*'Taux avec population simulée'!F132</f>
        <v>211073.097843071</v>
      </c>
      <c r="GU32" s="8" t="n">
        <f aca="false">GU7*'Taux avec population simulée'!G132</f>
        <v>214442.818772893</v>
      </c>
      <c r="GV32" s="8" t="n">
        <f aca="false">GV7*'Taux avec population simulée'!H132</f>
        <v>220960.897464487</v>
      </c>
      <c r="GW32" s="8" t="n">
        <f aca="false">GW7*'Taux avec population simulée'!I132</f>
        <v>225771.487395095</v>
      </c>
      <c r="GX32" s="8" t="n">
        <f aca="false">GX7*'Taux avec population simulée'!J132</f>
        <v>226010.637647381</v>
      </c>
      <c r="GY32" s="8" t="n">
        <f aca="false">GY7*'Taux avec population simulée'!K132</f>
        <v>242665.071489945</v>
      </c>
      <c r="GZ32" s="8" t="n">
        <f aca="false">GZ7*'Taux avec population simulée'!L132</f>
        <v>233683.806288536</v>
      </c>
      <c r="HA32" s="9" t="n">
        <f aca="false">HA7*'Taux avec population simulée'!M132</f>
        <v>217388.882149858</v>
      </c>
      <c r="HB32" s="8" t="n">
        <f aca="false">HB7*'Taux avec population simulée'!N132</f>
        <v>215012.307079112</v>
      </c>
      <c r="HC32" s="8" t="n">
        <f aca="false">HC7*'Taux avec population simulée'!O132</f>
        <v>212543.265152054</v>
      </c>
      <c r="HD32" s="8" t="n">
        <f aca="false">HD7*'Taux avec population simulée'!P132</f>
        <v>212034.914507049</v>
      </c>
      <c r="HE32" s="8" t="n">
        <f aca="false">HE7*'Taux avec population simulée'!Q132</f>
        <v>207082.844435047</v>
      </c>
      <c r="HF32" s="8" t="n">
        <f aca="false">HF7*'Taux avec population simulée'!R132</f>
        <v>206706.036868613</v>
      </c>
      <c r="HG32" s="8" t="n">
        <f aca="false">HG7*'Taux avec population simulée'!S132</f>
        <v>205969.302198222</v>
      </c>
      <c r="HH32" s="8" t="n">
        <f aca="false">HH7*'Taux avec population simulée'!T132</f>
        <v>205312.537110657</v>
      </c>
      <c r="HI32" s="8" t="n">
        <f aca="false">HI7*'Taux avec population simulée'!U132</f>
        <v>203776.334472845</v>
      </c>
      <c r="HJ32" s="8" t="n">
        <f aca="false">HJ7*'Taux avec population simulée'!V132</f>
        <v>199701.726008394</v>
      </c>
      <c r="HK32" s="8" t="n">
        <f aca="false">HK7*'Taux avec population simulée'!W132</f>
        <v>196195.688257629</v>
      </c>
      <c r="HL32" s="8" t="n">
        <f aca="false">HL7*'Taux avec population simulée'!X132</f>
        <v>192584.975503893</v>
      </c>
      <c r="HM32" s="8" t="n">
        <f aca="false">HM7*'Taux avec population simulée'!Y132</f>
        <v>194610.283784757</v>
      </c>
      <c r="HN32" s="8" t="n">
        <f aca="false">HN7*'Taux avec population simulée'!Z132</f>
        <v>189066.559161977</v>
      </c>
      <c r="HO32" s="8" t="n">
        <f aca="false">HO7*'Taux avec population simulée'!AA132</f>
        <v>190720.873180116</v>
      </c>
      <c r="HP32" s="8" t="n">
        <f aca="false">HP7*'Taux avec population simulée'!AB132</f>
        <v>189245.245363553</v>
      </c>
      <c r="HQ32" s="8" t="n">
        <f aca="false">HQ7*'Taux avec population simulée'!AC132</f>
        <v>188808.18850196</v>
      </c>
      <c r="HR32" s="8" t="n">
        <f aca="false">HR7*'Taux avec population simulée'!AD132</f>
        <v>190812.785877653</v>
      </c>
      <c r="HS32" s="8" t="n">
        <f aca="false">HS7*'Taux avec population simulée'!AE132</f>
        <v>185836.727675939</v>
      </c>
      <c r="HT32" s="8" t="n">
        <f aca="false">HT7*'Taux avec population simulée'!AF132</f>
        <v>185268.395350637</v>
      </c>
      <c r="HU32" s="8" t="n">
        <f aca="false">HU7*'Taux avec population simulée'!AG132</f>
        <v>183472.583522092</v>
      </c>
      <c r="HV32" s="8" t="n">
        <f aca="false">HV7*'Taux avec population simulée'!AH132</f>
        <v>182363.281305706</v>
      </c>
      <c r="HW32" s="8" t="n">
        <f aca="false">HW7*'Taux avec population simulée'!AI132</f>
        <v>184904.08764738</v>
      </c>
      <c r="HX32" s="8" t="n">
        <f aca="false">HX7*'Taux avec population simulée'!AJ132</f>
        <v>186465.759680667</v>
      </c>
      <c r="HY32" s="8" t="n">
        <f aca="false">HY7*'Taux avec population simulée'!AK132</f>
        <v>185342.49949592</v>
      </c>
      <c r="HZ32" s="8" t="n">
        <f aca="false">HZ7*'Taux avec population simulée'!AL132</f>
        <v>186013.468041343</v>
      </c>
      <c r="IA32" s="8" t="n">
        <f aca="false">IA7*'Taux avec population simulée'!AM132</f>
        <v>186521.961381137</v>
      </c>
      <c r="IB32" s="8" t="n">
        <f aca="false">IB7*'Taux avec population simulée'!AN132</f>
        <v>187194.235458852</v>
      </c>
      <c r="IC32" s="8" t="n">
        <f aca="false">IC7*'Taux avec population simulée'!AO132</f>
        <v>188263.753137033</v>
      </c>
      <c r="ID32" s="8" t="n">
        <f aca="false">ID7*'Taux avec population simulée'!AP132</f>
        <v>191676.450966658</v>
      </c>
      <c r="IE32" s="8" t="n">
        <f aca="false">IE7*'Taux avec population simulée'!AQ132</f>
        <v>190692.467325957</v>
      </c>
      <c r="IF32" s="8" t="n">
        <f aca="false">IF7*'Taux avec population simulée'!AR132</f>
        <v>191339.788261132</v>
      </c>
      <c r="IG32" s="8" t="n">
        <f aca="false">IG7*'Taux avec population simulée'!AS132</f>
        <v>190853.59019741</v>
      </c>
      <c r="IH32" s="8" t="n">
        <f aca="false">IH7*'Taux avec population simulée'!AT132</f>
        <v>192447.40123797</v>
      </c>
      <c r="II32" s="8" t="n">
        <f aca="false">II7*'Taux avec population simulée'!AU132</f>
        <v>189869.57587112</v>
      </c>
      <c r="IJ32" s="8" t="n">
        <f aca="false">IJ7*'Taux avec population simulée'!AV132</f>
        <v>191451.704521592</v>
      </c>
      <c r="IK32" s="8" t="n">
        <f aca="false">IK7*'Taux avec population simulée'!AW132</f>
        <v>194494.409474405</v>
      </c>
      <c r="IL32" s="8" t="n">
        <f aca="false">IL7*'Taux avec population simulée'!AX132</f>
        <v>194270.958940392</v>
      </c>
      <c r="IM32" s="8" t="n">
        <f aca="false">IM7*'Taux avec population simulée'!AY132</f>
        <v>197254.99631922</v>
      </c>
      <c r="IN32" s="8" t="n">
        <f aca="false">IN7*'Taux avec population simulée'!AZ132</f>
        <v>200926.920644919</v>
      </c>
      <c r="IO32" s="8" t="n">
        <f aca="false">IO7*'Taux avec population simulée'!BA132</f>
        <v>202258.118462899</v>
      </c>
      <c r="IP32" s="8" t="n">
        <f aca="false">IP7*'Taux avec population simulée'!BB132</f>
        <v>200315.350281944</v>
      </c>
      <c r="IQ32" s="8" t="n">
        <f aca="false">IQ7*'Taux avec population simulée'!BC132</f>
        <v>197067.237139058</v>
      </c>
      <c r="IR32" s="8" t="n">
        <f aca="false">IR7*'Taux avec population simulée'!BD132</f>
        <v>196435.620799019</v>
      </c>
      <c r="IS32" s="8" t="n">
        <f aca="false">IS7*'Taux avec population simulée'!BE132</f>
        <v>200153.968102192</v>
      </c>
      <c r="IT32" s="8" t="n">
        <f aca="false">IT7*'Taux avec population simulée'!BF132</f>
        <v>197678.451538164</v>
      </c>
      <c r="IU32" s="8" t="n">
        <f aca="false">IU7*'Taux avec population simulée'!BG132</f>
        <v>197542.661083146</v>
      </c>
      <c r="IV32" s="8" t="n">
        <f aca="false">IV7*'Taux avec population simulée'!BH132</f>
        <v>195481.332205719</v>
      </c>
      <c r="IW32" s="8" t="n">
        <f aca="false">IW7*'Taux avec population simulée'!BI132</f>
        <v>196682.810092371</v>
      </c>
      <c r="IX32" s="8" t="n">
        <f aca="false">IX7*'Taux avec population simulée'!BJ132</f>
        <v>195172.32753197</v>
      </c>
      <c r="IY32" s="8" t="n">
        <f aca="false">IY7*'Taux avec population simulée'!BK132</f>
        <v>195436.026557622</v>
      </c>
      <c r="IZ32" s="8" t="n">
        <f aca="false">IZ7*'Taux avec population simulée'!BL132</f>
        <v>194711.33716206</v>
      </c>
      <c r="JA32" s="8" t="n">
        <f aca="false">JA7*'Taux avec population simulée'!BM132</f>
        <v>194131.505170368</v>
      </c>
      <c r="JB32" s="8" t="n">
        <f aca="false">JB7*'Taux avec population simulée'!BN132</f>
        <v>194320.927127195</v>
      </c>
      <c r="JC32" s="8" t="n">
        <f aca="false">JC7*'Taux avec population simulée'!BO132</f>
        <v>195920.318440585</v>
      </c>
      <c r="JD32" s="8" t="n">
        <f aca="false">JD7*'Taux avec population simulée'!BP132</f>
        <v>194601.430196994</v>
      </c>
      <c r="JE32" s="8" t="n">
        <f aca="false">JE7*'Taux avec population simulée'!BQ132</f>
        <v>191096.278359058</v>
      </c>
      <c r="JF32" s="8" t="n">
        <f aca="false">JF7*'Taux avec population simulée'!BR132</f>
        <v>189513.401499891</v>
      </c>
      <c r="JG32" s="8" t="n">
        <f aca="false">JG7*'Taux avec population simulée'!BS132</f>
        <v>188680.455187776</v>
      </c>
      <c r="JH32" s="8" t="n">
        <f aca="false">JH7*'Taux avec population simulée'!BT132</f>
        <v>187872.439117209</v>
      </c>
      <c r="JI32" s="8" t="n">
        <f aca="false">JI7*'Taux avec population simulée'!BU132</f>
        <v>188628.206803186</v>
      </c>
      <c r="JJ32" s="8" t="n">
        <f aca="false">JJ7*'Taux avec population simulée'!BV132</f>
        <v>190498.242346176</v>
      </c>
      <c r="JK32" s="8" t="n">
        <f aca="false">JK7*'Taux avec population simulée'!BW132</f>
        <v>191339.123997343</v>
      </c>
      <c r="JL32" s="8" t="n">
        <f aca="false">JL7*'Taux avec population simulée'!BX132</f>
        <v>188361.847471973</v>
      </c>
      <c r="JM32" s="8" t="n">
        <f aca="false">JM7*'Taux avec population simulée'!BY132</f>
        <v>187188.639634663</v>
      </c>
      <c r="JN32" s="8" t="n">
        <f aca="false">JN7*'Taux avec population simulée'!BZ132</f>
        <v>187833.525503827</v>
      </c>
      <c r="JO32" s="8" t="n">
        <f aca="false">JO7*'Taux avec population simulée'!CA132</f>
        <v>184407.005581884</v>
      </c>
      <c r="JP32" s="8" t="n">
        <f aca="false">JP7*'Taux avec population simulée'!CB132</f>
        <v>183417.518385973</v>
      </c>
      <c r="JQ32" s="8" t="n">
        <f aca="false">JQ7*'Taux avec population simulée'!CC132</f>
        <v>181909.070023851</v>
      </c>
      <c r="JR32" s="8" t="n">
        <f aca="false">JR7*'Taux avec population simulée'!CD132</f>
        <v>181625.860293125</v>
      </c>
      <c r="JS32" s="8" t="n">
        <f aca="false">JS7*'Taux avec population simulée'!CE132</f>
        <v>180983.359900683</v>
      </c>
      <c r="JT32" s="8" t="n">
        <f aca="false">JT7*'Taux avec population simulée'!CF132</f>
        <v>181594.729315114</v>
      </c>
      <c r="JU32" s="8" t="n">
        <f aca="false">JU7*'Taux avec population simulée'!CG132</f>
        <v>181756.476194546</v>
      </c>
      <c r="JV32" s="8" t="n">
        <f aca="false">JV7*'Taux avec population simulée'!CH132</f>
        <v>185015.320717066</v>
      </c>
      <c r="JW32" s="8" t="n">
        <f aca="false">JW7*'Taux avec population simulée'!CI132</f>
        <v>184969.886026462</v>
      </c>
      <c r="JX32" s="8" t="n">
        <f aca="false">JX7*'Taux avec population simulée'!CJ132</f>
        <v>182995.240747813</v>
      </c>
      <c r="JY32" s="8" t="n">
        <f aca="false">JY7*'Taux avec population simulée'!CK132</f>
        <v>183583.006465125</v>
      </c>
      <c r="JZ32" s="8" t="n">
        <f aca="false">JZ7*'Taux avec population simulée'!CL132</f>
        <v>182508.269722467</v>
      </c>
      <c r="KA32" s="8" t="n">
        <f aca="false">KA7*'Taux avec population simulée'!CM132</f>
        <v>181904.305594873</v>
      </c>
      <c r="KB32" s="8" t="n">
        <f aca="false">KB7*'Taux avec population simulée'!CN132</f>
        <v>180643.465092184</v>
      </c>
      <c r="KC32" s="8" t="n">
        <f aca="false">KC7*'Taux avec population simulée'!CO132</f>
        <v>178822.887686405</v>
      </c>
      <c r="KD32" s="8" t="n">
        <f aca="false">KD7*'Taux avec population simulée'!CP132</f>
        <v>175967.101187792</v>
      </c>
      <c r="KE32" s="8" t="n">
        <f aca="false">KE7*'Taux avec population simulée'!CQ132</f>
        <v>174868.169063737</v>
      </c>
      <c r="KF32" s="8" t="n">
        <f aca="false">KF7*'Taux avec population simulée'!CR132</f>
        <v>176319.498721647</v>
      </c>
      <c r="KG32" s="8" t="n">
        <f aca="false">KG7*'Taux avec population simulée'!CS132</f>
        <v>177050.185822945</v>
      </c>
      <c r="KH32" s="8" t="n">
        <f aca="false">KH7*'Taux avec population simulée'!CT132</f>
        <v>175512.117733758</v>
      </c>
      <c r="KI32" s="8" t="n">
        <f aca="false">KI7*'Taux avec population simulée'!CU132</f>
        <v>175515.512120538</v>
      </c>
      <c r="KJ32" s="8" t="n">
        <f aca="false">KJ7*'Taux avec population simulée'!CV132</f>
        <v>179138.536911753</v>
      </c>
      <c r="KK32" s="8" t="n">
        <f aca="false">KK7*'Taux avec population simulée'!CW132</f>
        <v>179142.229847354</v>
      </c>
      <c r="KL32" s="8" t="n">
        <f aca="false">KL7*'Taux avec population simulée'!CX132</f>
        <v>180524.778791714</v>
      </c>
      <c r="KM32" s="8" t="n">
        <f aca="false">KM7*'Taux avec population simulée'!CY132</f>
        <v>183939.351389784</v>
      </c>
      <c r="KN32" s="8" t="n">
        <f aca="false">KN7*'Taux avec population simulée'!CZ132</f>
        <v>184167.109753287</v>
      </c>
      <c r="KO32" s="8" t="n">
        <f aca="false">KO7*'Taux avec population simulée'!DA132</f>
        <v>186348.977186123</v>
      </c>
      <c r="KP32" s="8" t="n">
        <f aca="false">KP7*'Taux avec population simulée'!DB132</f>
        <v>185443.422364621</v>
      </c>
      <c r="KQ32" s="8" t="n">
        <f aca="false">KQ7*'Taux avec population simulée'!DC132</f>
        <v>182336.785207322</v>
      </c>
      <c r="KR32" s="8" t="n">
        <f aca="false">KR7*'Taux avec population simulée'!DD132</f>
        <v>184609.291353319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230702.00001557</v>
      </c>
      <c r="AT33" s="12" t="n">
        <f aca="false">AT8*'Taux avec population simulée'!C119</f>
        <v>242741.254332952</v>
      </c>
      <c r="AU33" s="12" t="n">
        <f aca="false">AU8*'Taux avec population simulée'!D119</f>
        <v>231099.489505298</v>
      </c>
      <c r="AV33" s="12" t="n">
        <f aca="false">AV8*'Taux avec population simulée'!E119</f>
        <v>253375.909121859</v>
      </c>
      <c r="AW33" s="12" t="n">
        <f aca="false">AW8*'Taux avec population simulée'!F119</f>
        <v>257869.122769067</v>
      </c>
      <c r="AX33" s="12" t="n">
        <f aca="false">AX8*'Taux avec population simulée'!G119</f>
        <v>262896.774944366</v>
      </c>
      <c r="AY33" s="12" t="n">
        <f aca="false">AY8*'Taux avec population simulée'!H119</f>
        <v>260200.844433248</v>
      </c>
      <c r="AZ33" s="12" t="n">
        <f aca="false">AZ8*'Taux avec population simulée'!I119</f>
        <v>261935.262868961</v>
      </c>
      <c r="BA33" s="12" t="n">
        <f aca="false">BA8*'Taux avec population simulée'!J119</f>
        <v>258700.622113261</v>
      </c>
      <c r="BB33" s="12" t="n">
        <f aca="false">BB8*'Taux avec population simulée'!K119</f>
        <v>257178.225514673</v>
      </c>
      <c r="BC33" s="12" t="n">
        <f aca="false">BC8*'Taux avec population simulée'!L119</f>
        <v>224443.068673625</v>
      </c>
      <c r="BD33" s="1" t="n">
        <f aca="false">BD8*'Taux avec population simulée'!M119</f>
        <v>217386.794320436</v>
      </c>
      <c r="BE33" s="12" t="n">
        <f aca="false">BE8*'Taux avec population simulée'!N119</f>
        <v>233835.975002989</v>
      </c>
      <c r="BF33" s="12" t="n">
        <f aca="false">BF8*'Taux avec population simulée'!O119</f>
        <v>239934.93731441</v>
      </c>
      <c r="BG33" s="12" t="n">
        <f aca="false">BG8*'Taux avec population simulée'!P119</f>
        <v>238618.564435113</v>
      </c>
      <c r="BH33" s="12" t="n">
        <f aca="false">BH8*'Taux avec population simulée'!Q119</f>
        <v>241417.260199794</v>
      </c>
      <c r="BI33" s="12" t="n">
        <f aca="false">BI8*'Taux avec population simulée'!R119</f>
        <v>245623.039610316</v>
      </c>
      <c r="BJ33" s="12" t="n">
        <f aca="false">BJ8*'Taux avec population simulée'!S119</f>
        <v>246549.34789284</v>
      </c>
      <c r="BK33" s="12" t="n">
        <f aca="false">BK8*'Taux avec population simulée'!T119</f>
        <v>249644.269536895</v>
      </c>
      <c r="BL33" s="12" t="n">
        <f aca="false">BL8*'Taux avec population simulée'!U119</f>
        <v>253091.865346949</v>
      </c>
      <c r="BM33" s="12" t="n">
        <f aca="false">BM8*'Taux avec population simulée'!V119</f>
        <v>250131.640350187</v>
      </c>
      <c r="BN33" s="12" t="n">
        <f aca="false">BN8*'Taux avec population simulée'!W119</f>
        <v>250487.403923648</v>
      </c>
      <c r="BO33" s="12" t="n">
        <f aca="false">BO8*'Taux avec population simulée'!X119</f>
        <v>252310.615714726</v>
      </c>
      <c r="BP33" s="12" t="n">
        <f aca="false">BP8*'Taux avec population simulée'!Y119</f>
        <v>252569.549082068</v>
      </c>
      <c r="BQ33" s="12" t="n">
        <f aca="false">BQ8*'Taux avec population simulée'!Z119</f>
        <v>257681.331884657</v>
      </c>
      <c r="BR33" s="12" t="n">
        <f aca="false">BR8*'Taux avec population simulée'!AA119</f>
        <v>254555.00186767</v>
      </c>
      <c r="BS33" s="12" t="n">
        <f aca="false">BS8*'Taux avec population simulée'!AB119</f>
        <v>257554.757574745</v>
      </c>
      <c r="BT33" s="12" t="n">
        <f aca="false">BT8*'Taux avec population simulée'!AC119</f>
        <v>258317.917193738</v>
      </c>
      <c r="BU33" s="12" t="n">
        <f aca="false">BU8*'Taux avec population simulée'!AD119</f>
        <v>258021.571480725</v>
      </c>
      <c r="BV33" s="12" t="n">
        <f aca="false">BV8*'Taux avec population simulée'!AE119</f>
        <v>256019.220946403</v>
      </c>
      <c r="BW33" s="12" t="n">
        <f aca="false">BW8*'Taux avec population simulée'!AF119</f>
        <v>255668.018945921</v>
      </c>
      <c r="BX33" s="12" t="n">
        <f aca="false">BX8*'Taux avec population simulée'!AG119</f>
        <v>257567.437975125</v>
      </c>
      <c r="BY33" s="12" t="n">
        <f aca="false">BY8*'Taux avec population simulée'!AH119</f>
        <v>259806.748594743</v>
      </c>
      <c r="BZ33" s="12" t="n">
        <f aca="false">BZ8*'Taux avec population simulée'!AI119</f>
        <v>253099.25647419</v>
      </c>
      <c r="CA33" s="12" t="n">
        <f aca="false">CA8*'Taux avec population simulée'!AJ119</f>
        <v>254464.339338069</v>
      </c>
      <c r="CB33" s="12" t="n">
        <f aca="false">CB8*'Taux avec population simulée'!AK119</f>
        <v>253595.14555737</v>
      </c>
      <c r="CC33" s="12" t="n">
        <f aca="false">CC8*'Taux avec population simulée'!AL119</f>
        <v>250833.212520125</v>
      </c>
      <c r="CD33" s="12" t="n">
        <f aca="false">CD8*'Taux avec population simulée'!AM119</f>
        <v>250337.510879693</v>
      </c>
      <c r="CE33" s="12" t="n">
        <f aca="false">CE8*'Taux avec population simulée'!AN119</f>
        <v>247843.948751131</v>
      </c>
      <c r="CF33" s="12" t="n">
        <f aca="false">CF8*'Taux avec population simulée'!AO119</f>
        <v>247090.253504066</v>
      </c>
      <c r="CG33" s="12" t="n">
        <f aca="false">CG8*'Taux avec population simulée'!AP119</f>
        <v>253343.603440362</v>
      </c>
      <c r="CH33" s="12" t="n">
        <f aca="false">CH8*'Taux avec population simulée'!AQ119</f>
        <v>249706.150620929</v>
      </c>
      <c r="CI33" s="12" t="n">
        <f aca="false">CI8*'Taux avec population simulée'!AR119</f>
        <v>248596.574055438</v>
      </c>
      <c r="CJ33" s="12" t="n">
        <f aca="false">CJ8*'Taux avec population simulée'!AS119</f>
        <v>244515.336650008</v>
      </c>
      <c r="CK33" s="12" t="n">
        <f aca="false">CK8*'Taux avec population simulée'!AT119</f>
        <v>244370.911980851</v>
      </c>
      <c r="CL33" s="12" t="n">
        <f aca="false">CL8*'Taux avec population simulée'!AU119</f>
        <v>246850.580635512</v>
      </c>
      <c r="CM33" s="12" t="n">
        <f aca="false">CM8*'Taux avec population simulée'!AV119</f>
        <v>244879.84870705</v>
      </c>
      <c r="CN33" s="12" t="n">
        <f aca="false">CN8*'Taux avec population simulée'!AW119</f>
        <v>241952.2112332</v>
      </c>
      <c r="CO33" s="12" t="n">
        <f aca="false">CO8*'Taux avec population simulée'!AX119</f>
        <v>245445.228393844</v>
      </c>
      <c r="CP33" s="12" t="n">
        <f aca="false">CP8*'Taux avec population simulée'!AY119</f>
        <v>248455.272578546</v>
      </c>
      <c r="CQ33" s="12" t="n">
        <f aca="false">CQ8*'Taux avec population simulée'!AZ119</f>
        <v>247503.018080095</v>
      </c>
      <c r="CR33" s="12" t="n">
        <f aca="false">CR8*'Taux avec population simulée'!BA119</f>
        <v>248493.129085764</v>
      </c>
      <c r="CS33" s="12" t="n">
        <f aca="false">CS8*'Taux avec population simulée'!BB119</f>
        <v>246152.594010899</v>
      </c>
      <c r="CT33" s="12" t="n">
        <f aca="false">CT8*'Taux avec population simulée'!BC119</f>
        <v>248202.317610886</v>
      </c>
      <c r="CU33" s="12" t="n">
        <f aca="false">CU8*'Taux avec population simulée'!BD119</f>
        <v>247490.562581651</v>
      </c>
      <c r="CV33" s="12" t="n">
        <f aca="false">CV8*'Taux avec population simulée'!BE119</f>
        <v>246579.848384464</v>
      </c>
      <c r="CW33" s="12" t="n">
        <f aca="false">CW8*'Taux avec population simulée'!BF119</f>
        <v>244589.637987792</v>
      </c>
      <c r="CX33" s="12" t="n">
        <f aca="false">CX8*'Taux avec population simulée'!BG119</f>
        <v>250230.339218357</v>
      </c>
      <c r="CY33" s="12" t="n">
        <f aca="false">CY8*'Taux avec population simulée'!BH119</f>
        <v>250159.753823198</v>
      </c>
      <c r="CZ33" s="12" t="n">
        <f aca="false">CZ8*'Taux avec population simulée'!BI119</f>
        <v>249268.537847702</v>
      </c>
      <c r="DA33" s="12" t="n">
        <f aca="false">DA8*'Taux avec population simulée'!BJ119</f>
        <v>245902.498007221</v>
      </c>
      <c r="DB33" s="12" t="n">
        <f aca="false">DB8*'Taux avec population simulée'!BK119</f>
        <v>248334.761978776</v>
      </c>
      <c r="DC33" s="12" t="n">
        <f aca="false">DC8*'Taux avec population simulée'!BL119</f>
        <v>251101.765706217</v>
      </c>
      <c r="DD33" s="12" t="n">
        <f aca="false">DD8*'Taux avec population simulée'!BM119</f>
        <v>252753.24356769</v>
      </c>
      <c r="DE33" s="12" t="n">
        <f aca="false">DE8*'Taux avec population simulée'!BN119</f>
        <v>249081.052396925</v>
      </c>
      <c r="DF33" s="12" t="n">
        <f aca="false">DF8*'Taux avec population simulée'!BO119</f>
        <v>251447.493674525</v>
      </c>
      <c r="DG33" s="12" t="n">
        <f aca="false">DG8*'Taux avec population simulée'!BP119</f>
        <v>253340.136150519</v>
      </c>
      <c r="DH33" s="12" t="n">
        <f aca="false">DH8*'Taux avec population simulée'!BQ119</f>
        <v>259950.788481883</v>
      </c>
      <c r="DI33" s="12" t="n">
        <f aca="false">DI8*'Taux avec population simulée'!BR119</f>
        <v>261129.853911175</v>
      </c>
      <c r="DJ33" s="12" t="n">
        <f aca="false">DJ8*'Taux avec population simulée'!BS119</f>
        <v>263192.551212598</v>
      </c>
      <c r="DK33" s="12" t="n">
        <f aca="false">DK8*'Taux avec population simulée'!BT119</f>
        <v>264381.920164361</v>
      </c>
      <c r="DL33" s="12" t="n">
        <f aca="false">DL8*'Taux avec population simulée'!BU119</f>
        <v>265664.572871567</v>
      </c>
      <c r="DM33" s="12" t="n">
        <f aca="false">DM8*'Taux avec population simulée'!BV119</f>
        <v>269620.940690756</v>
      </c>
      <c r="DN33" s="12" t="n">
        <f aca="false">DN8*'Taux avec population simulée'!BW119</f>
        <v>276764.2195223</v>
      </c>
      <c r="DO33" s="12" t="n">
        <f aca="false">DO8*'Taux avec population simulée'!BX119</f>
        <v>278657.374245158</v>
      </c>
      <c r="DP33" s="12" t="n">
        <f aca="false">DP8*'Taux avec population simulée'!BY119</f>
        <v>279254.920471554</v>
      </c>
      <c r="DQ33" s="12" t="n">
        <f aca="false">DQ8*'Taux avec population simulée'!BZ119</f>
        <v>286898.505591512</v>
      </c>
      <c r="DR33" s="12" t="n">
        <f aca="false">DR8*'Taux avec population simulée'!CA119</f>
        <v>283558.235104253</v>
      </c>
      <c r="DS33" s="12" t="n">
        <f aca="false">DS8*'Taux avec population simulée'!CB119</f>
        <v>289695.632306236</v>
      </c>
      <c r="DT33" s="12" t="n">
        <f aca="false">DT8*'Taux avec population simulée'!CC119</f>
        <v>291508.038586777</v>
      </c>
      <c r="DU33" s="12" t="n">
        <f aca="false">DU8*'Taux avec population simulée'!CD119</f>
        <v>293464.134701813</v>
      </c>
      <c r="DV33" s="12" t="n">
        <f aca="false">DV8*'Taux avec population simulée'!CE119</f>
        <v>297535.37578594</v>
      </c>
      <c r="DW33" s="12" t="n">
        <f aca="false">DW8*'Taux avec population simulée'!CF119</f>
        <v>298901.131254483</v>
      </c>
      <c r="DX33" s="12" t="n">
        <f aca="false">DX8*'Taux avec population simulée'!CG119</f>
        <v>304602.191053055</v>
      </c>
      <c r="DY33" s="12" t="n">
        <f aca="false">DY8*'Taux avec population simulée'!CH119</f>
        <v>304830.255421729</v>
      </c>
      <c r="DZ33" s="12" t="n">
        <f aca="false">DZ8*'Taux avec population simulée'!CI119</f>
        <v>306236.021303404</v>
      </c>
      <c r="EA33" s="12" t="n">
        <f aca="false">EA8*'Taux avec population simulée'!CJ119</f>
        <v>309496.529693302</v>
      </c>
      <c r="EB33" s="12" t="n">
        <f aca="false">EB8*'Taux avec population simulée'!CK119</f>
        <v>304052.775797517</v>
      </c>
      <c r="EC33" s="12" t="n">
        <f aca="false">EC8*'Taux avec population simulée'!CL119</f>
        <v>302301.092654313</v>
      </c>
      <c r="ED33" s="12" t="n">
        <f aca="false">ED8*'Taux avec population simulée'!CM119</f>
        <v>298614.338954051</v>
      </c>
      <c r="EE33" s="12" t="n">
        <f aca="false">EE8*'Taux avec population simulée'!CN119</f>
        <v>302616.859786437</v>
      </c>
      <c r="EF33" s="12" t="n">
        <f aca="false">EF8*'Taux avec population simulée'!CO119</f>
        <v>306121.776729297</v>
      </c>
      <c r="EG33" s="12" t="n">
        <f aca="false">EG8*'Taux avec population simulée'!CP119</f>
        <v>300065.820215565</v>
      </c>
      <c r="EH33" s="12" t="n">
        <f aca="false">EH8*'Taux avec population simulée'!CQ119</f>
        <v>295709.899923335</v>
      </c>
      <c r="EI33" s="12" t="n">
        <f aca="false">EI8*'Taux avec population simulée'!CR119</f>
        <v>295561.972471013</v>
      </c>
      <c r="EJ33" s="12" t="n">
        <f aca="false">EJ8*'Taux avec population simulée'!CS119</f>
        <v>298577.824673925</v>
      </c>
      <c r="EK33" s="12" t="n">
        <f aca="false">EK8*'Taux avec population simulée'!CT119</f>
        <v>296534.507970093</v>
      </c>
      <c r="EL33" s="12" t="n">
        <f aca="false">EL8*'Taux avec population simulée'!CU119</f>
        <v>300201.898625781</v>
      </c>
      <c r="EM33" s="12" t="n">
        <f aca="false">EM8*'Taux avec population simulée'!CV119</f>
        <v>293752.357324845</v>
      </c>
      <c r="EN33" s="12" t="n">
        <f aca="false">EN8*'Taux avec population simulée'!CW119</f>
        <v>294688.288561127</v>
      </c>
      <c r="EO33" s="12" t="n">
        <f aca="false">EO8*'Taux avec population simulée'!CX119</f>
        <v>294782.853426273</v>
      </c>
      <c r="EP33" s="12" t="n">
        <f aca="false">EP8*'Taux avec population simulée'!CY119</f>
        <v>294525.359418846</v>
      </c>
      <c r="EQ33" s="12" t="n">
        <f aca="false">EQ8*'Taux avec population simulée'!CZ119</f>
        <v>295038.866737614</v>
      </c>
      <c r="ER33" s="12" t="n">
        <f aca="false">ER8*'Taux avec population simulée'!DA119</f>
        <v>296720.009462686</v>
      </c>
      <c r="ES33" s="12" t="n">
        <f aca="false">ES8*'Taux avec population simulée'!DB119</f>
        <v>296852.330373011</v>
      </c>
      <c r="ET33" s="12" t="n">
        <f aca="false">ET8*'Taux avec population simulée'!DC119</f>
        <v>292161.287211375</v>
      </c>
      <c r="EU33" s="12" t="n">
        <f aca="false">EU8*'Taux avec population simulée'!DD119</f>
        <v>292322.217685292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205729.00002505</v>
      </c>
      <c r="GQ33" s="12" t="n">
        <f aca="false">GQ8*'Taux avec population simulée'!C133</f>
        <v>205796.12323685</v>
      </c>
      <c r="GR33" s="12" t="n">
        <f aca="false">GR8*'Taux avec population simulée'!D133</f>
        <v>211325.065979219</v>
      </c>
      <c r="GS33" s="12" t="n">
        <f aca="false">GS8*'Taux avec population simulée'!E133</f>
        <v>207172.551150072</v>
      </c>
      <c r="GT33" s="12" t="n">
        <f aca="false">GT8*'Taux avec population simulée'!F133</f>
        <v>233825.452035671</v>
      </c>
      <c r="GU33" s="12" t="n">
        <f aca="false">GU8*'Taux avec population simulée'!G133</f>
        <v>226280.379825766</v>
      </c>
      <c r="GV33" s="12" t="n">
        <f aca="false">GV8*'Taux avec population simulée'!H133</f>
        <v>218057.28544575</v>
      </c>
      <c r="GW33" s="12" t="n">
        <f aca="false">GW8*'Taux avec population simulée'!I133</f>
        <v>210192.390245158</v>
      </c>
      <c r="GX33" s="12" t="n">
        <f aca="false">GX8*'Taux avec population simulée'!J133</f>
        <v>205711.00114513</v>
      </c>
      <c r="GY33" s="12" t="n">
        <f aca="false">GY8*'Taux avec population simulée'!K133</f>
        <v>239217.145821251</v>
      </c>
      <c r="GZ33" s="12" t="n">
        <f aca="false">GZ8*'Taux avec population simulée'!L133</f>
        <v>226611.282981748</v>
      </c>
      <c r="HA33" s="1" t="n">
        <f aca="false">HA8*'Taux avec population simulée'!M133</f>
        <v>219554.210094778</v>
      </c>
      <c r="HB33" s="12" t="n">
        <f aca="false">HB8*'Taux avec population simulée'!N133</f>
        <v>212037.099058021</v>
      </c>
      <c r="HC33" s="12" t="n">
        <f aca="false">HC8*'Taux avec population simulée'!O133</f>
        <v>212989.255725614</v>
      </c>
      <c r="HD33" s="12" t="n">
        <f aca="false">HD8*'Taux avec population simulée'!P133</f>
        <v>211823.160746825</v>
      </c>
      <c r="HE33" s="12" t="n">
        <f aca="false">HE8*'Taux avec population simulée'!Q133</f>
        <v>211817.508805497</v>
      </c>
      <c r="HF33" s="12" t="n">
        <f aca="false">HF8*'Taux avec population simulée'!R133</f>
        <v>214360.045494713</v>
      </c>
      <c r="HG33" s="12" t="n">
        <f aca="false">HG8*'Taux avec population simulée'!S133</f>
        <v>215044.947442834</v>
      </c>
      <c r="HH33" s="12" t="n">
        <f aca="false">HH8*'Taux avec population simulée'!T133</f>
        <v>213092.641542931</v>
      </c>
      <c r="HI33" s="12" t="n">
        <f aca="false">HI8*'Taux avec population simulée'!U133</f>
        <v>208829.173908652</v>
      </c>
      <c r="HJ33" s="12" t="n">
        <f aca="false">HJ8*'Taux avec population simulée'!V133</f>
        <v>207660.196792987</v>
      </c>
      <c r="HK33" s="12" t="n">
        <f aca="false">HK8*'Taux avec population simulée'!W133</f>
        <v>209401.1220198</v>
      </c>
      <c r="HL33" s="12" t="n">
        <f aca="false">HL8*'Taux avec population simulée'!X133</f>
        <v>209915.818315527</v>
      </c>
      <c r="HM33" s="12" t="n">
        <f aca="false">HM8*'Taux avec population simulée'!Y133</f>
        <v>209032.458076556</v>
      </c>
      <c r="HN33" s="12" t="n">
        <f aca="false">HN8*'Taux avec population simulée'!Z133</f>
        <v>210333.106839922</v>
      </c>
      <c r="HO33" s="12" t="n">
        <f aca="false">HO8*'Taux avec population simulée'!AA133</f>
        <v>209630.710399291</v>
      </c>
      <c r="HP33" s="12" t="n">
        <f aca="false">HP8*'Taux avec population simulée'!AB133</f>
        <v>211895.607503212</v>
      </c>
      <c r="HQ33" s="12" t="n">
        <f aca="false">HQ8*'Taux avec population simulée'!AC133</f>
        <v>211917.588094668</v>
      </c>
      <c r="HR33" s="12" t="n">
        <f aca="false">HR8*'Taux avec population simulée'!AD133</f>
        <v>208348.597296605</v>
      </c>
      <c r="HS33" s="12" t="n">
        <f aca="false">HS8*'Taux avec population simulée'!AE133</f>
        <v>208617.709529541</v>
      </c>
      <c r="HT33" s="12" t="n">
        <f aca="false">HT8*'Taux avec population simulée'!AF133</f>
        <v>209112.959616031</v>
      </c>
      <c r="HU33" s="12" t="n">
        <f aca="false">HU8*'Taux avec population simulée'!AG133</f>
        <v>207332.791094985</v>
      </c>
      <c r="HV33" s="12" t="n">
        <f aca="false">HV8*'Taux avec population simulée'!AH133</f>
        <v>207983.787677865</v>
      </c>
      <c r="HW33" s="12" t="n">
        <f aca="false">HW8*'Taux avec population simulée'!AI133</f>
        <v>205540.877650477</v>
      </c>
      <c r="HX33" s="12" t="n">
        <f aca="false">HX8*'Taux avec population simulée'!AJ133</f>
        <v>205319.399916095</v>
      </c>
      <c r="HY33" s="12" t="n">
        <f aca="false">HY8*'Taux avec population simulée'!AK133</f>
        <v>199918.250779998</v>
      </c>
      <c r="HZ33" s="12" t="n">
        <f aca="false">HZ8*'Taux avec population simulée'!AL133</f>
        <v>199537.563838978</v>
      </c>
      <c r="IA33" s="12" t="n">
        <f aca="false">IA8*'Taux avec population simulée'!AM133</f>
        <v>198313.545783897</v>
      </c>
      <c r="IB33" s="12" t="n">
        <f aca="false">IB8*'Taux avec population simulée'!AN133</f>
        <v>196997.364275455</v>
      </c>
      <c r="IC33" s="12" t="n">
        <f aca="false">IC8*'Taux avec population simulée'!AO133</f>
        <v>195745.205962494</v>
      </c>
      <c r="ID33" s="12" t="n">
        <f aca="false">ID8*'Taux avec population simulée'!AP133</f>
        <v>191782.601191419</v>
      </c>
      <c r="IE33" s="12" t="n">
        <f aca="false">IE8*'Taux avec population simulée'!AQ133</f>
        <v>188563.670049705</v>
      </c>
      <c r="IF33" s="12" t="n">
        <f aca="false">IF8*'Taux avec population simulée'!AR133</f>
        <v>185058.47427835</v>
      </c>
      <c r="IG33" s="12" t="n">
        <f aca="false">IG8*'Taux avec population simulée'!AS133</f>
        <v>187599.400286214</v>
      </c>
      <c r="IH33" s="12" t="n">
        <f aca="false">IH8*'Taux avec population simulée'!AT133</f>
        <v>182278.632798982</v>
      </c>
      <c r="II33" s="12" t="n">
        <f aca="false">II8*'Taux avec population simulée'!AU133</f>
        <v>183837.347571788</v>
      </c>
      <c r="IJ33" s="12" t="n">
        <f aca="false">IJ8*'Taux avec population simulée'!AV133</f>
        <v>182295.771767286</v>
      </c>
      <c r="IK33" s="12" t="n">
        <f aca="false">IK8*'Taux avec population simulée'!AW133</f>
        <v>181735.474916891</v>
      </c>
      <c r="IL33" s="12" t="n">
        <f aca="false">IL8*'Taux avec population simulée'!AX133</f>
        <v>183216.808567949</v>
      </c>
      <c r="IM33" s="12" t="n">
        <f aca="false">IM8*'Taux avec population simulée'!AY133</f>
        <v>178360.292751507</v>
      </c>
      <c r="IN33" s="12" t="n">
        <f aca="false">IN8*'Taux avec population simulée'!AZ133</f>
        <v>177896.327024328</v>
      </c>
      <c r="IO33" s="12" t="n">
        <f aca="false">IO8*'Taux avec population simulée'!BA133</f>
        <v>176385.873139634</v>
      </c>
      <c r="IP33" s="12" t="n">
        <f aca="false">IP8*'Taux avec population simulée'!BB133</f>
        <v>175415.090863943</v>
      </c>
      <c r="IQ33" s="12" t="n">
        <f aca="false">IQ8*'Taux avec population simulée'!BC133</f>
        <v>177528.249140107</v>
      </c>
      <c r="IR33" s="12" t="n">
        <f aca="false">IR8*'Taux avec population simulée'!BD133</f>
        <v>179236.752229829</v>
      </c>
      <c r="IS33" s="12" t="n">
        <f aca="false">IS8*'Taux avec population simulée'!BE133</f>
        <v>178117.117474433</v>
      </c>
      <c r="IT33" s="12" t="n">
        <f aca="false">IT8*'Taux avec population simulée'!BF133</f>
        <v>178683.904247963</v>
      </c>
      <c r="IU33" s="12" t="n">
        <f aca="false">IU8*'Taux avec population simulée'!BG133</f>
        <v>179221.800206093</v>
      </c>
      <c r="IV33" s="12" t="n">
        <f aca="false">IV8*'Taux avec population simulée'!BH133</f>
        <v>179729.134487358</v>
      </c>
      <c r="IW33" s="12" t="n">
        <f aca="false">IW8*'Taux avec population simulée'!BI133</f>
        <v>180593.553812741</v>
      </c>
      <c r="IX33" s="12" t="n">
        <f aca="false">IX8*'Taux avec population simulée'!BJ133</f>
        <v>183734.862871278</v>
      </c>
      <c r="IY33" s="12" t="n">
        <f aca="false">IY8*'Taux avec population simulée'!BK133</f>
        <v>182467.281845895</v>
      </c>
      <c r="IZ33" s="12" t="n">
        <f aca="false">IZ8*'Taux avec population simulée'!BL133</f>
        <v>183083.449471012</v>
      </c>
      <c r="JA33" s="12" t="n">
        <f aca="false">JA8*'Taux avec population simulée'!BM133</f>
        <v>182378.176864339</v>
      </c>
      <c r="JB33" s="12" t="n">
        <f aca="false">JB8*'Taux avec population simulée'!BN133</f>
        <v>185077.132959084</v>
      </c>
      <c r="JC33" s="12" t="n">
        <f aca="false">JC8*'Taux avec population simulée'!BO133</f>
        <v>183303.881209361</v>
      </c>
      <c r="JD33" s="12" t="n">
        <f aca="false">JD8*'Taux avec population simulée'!BP133</f>
        <v>185417.411857102</v>
      </c>
      <c r="JE33" s="12" t="n">
        <f aca="false">JE8*'Taux avec population simulée'!BQ133</f>
        <v>188908.950708662</v>
      </c>
      <c r="JF33" s="12" t="n">
        <f aca="false">JF8*'Taux avec population simulée'!BR133</f>
        <v>189446.02281014</v>
      </c>
      <c r="JG33" s="12" t="n">
        <f aca="false">JG8*'Taux avec population simulée'!BS133</f>
        <v>193207.078539182</v>
      </c>
      <c r="JH33" s="12" t="n">
        <f aca="false">JH8*'Taux avec population simulée'!BT133</f>
        <v>197197.153920161</v>
      </c>
      <c r="JI33" s="12" t="n">
        <f aca="false">JI8*'Taux avec population simulée'!BU133</f>
        <v>199255.236833081</v>
      </c>
      <c r="JJ33" s="12" t="n">
        <f aca="false">JJ8*'Taux avec population simulée'!BV133</f>
        <v>198071.958179932</v>
      </c>
      <c r="JK33" s="12" t="n">
        <f aca="false">JK8*'Taux avec population simulée'!BW133</f>
        <v>195609.141543173</v>
      </c>
      <c r="JL33" s="12" t="n">
        <f aca="false">JL8*'Taux avec population simulée'!BX133</f>
        <v>195657.8047543</v>
      </c>
      <c r="JM33" s="12" t="n">
        <f aca="false">JM8*'Taux avec population simulée'!BY133</f>
        <v>201088.002391632</v>
      </c>
      <c r="JN33" s="12" t="n">
        <f aca="false">JN8*'Taux avec population simulée'!BZ133</f>
        <v>199418.230184204</v>
      </c>
      <c r="JO33" s="12" t="n">
        <f aca="false">JO8*'Taux avec population simulée'!CA133</f>
        <v>200072.910048622</v>
      </c>
      <c r="JP33" s="12" t="n">
        <f aca="false">JP8*'Taux avec population simulée'!CB133</f>
        <v>199089.678097176</v>
      </c>
      <c r="JQ33" s="12" t="n">
        <f aca="false">JQ8*'Taux avec population simulée'!CC133</f>
        <v>200976.058399111</v>
      </c>
      <c r="JR33" s="12" t="n">
        <f aca="false">JR8*'Taux avec population simulée'!CD133</f>
        <v>200555.924753988</v>
      </c>
      <c r="JS33" s="12" t="n">
        <f aca="false">JS8*'Taux avec population simulée'!CE133</f>
        <v>201348.035213943</v>
      </c>
      <c r="JT33" s="12" t="n">
        <f aca="false">JT8*'Taux avec population simulée'!CF133</f>
        <v>201498.08820674</v>
      </c>
      <c r="JU33" s="12" t="n">
        <f aca="false">JU8*'Taux avec population simulée'!CG133</f>
        <v>202134.022366265</v>
      </c>
      <c r="JV33" s="12" t="n">
        <f aca="false">JV8*'Taux avec population simulée'!CH133</f>
        <v>202068.215463283</v>
      </c>
      <c r="JW33" s="12" t="n">
        <f aca="false">JW8*'Taux avec population simulée'!CI133</f>
        <v>203472.728147327</v>
      </c>
      <c r="JX33" s="12" t="n">
        <f aca="false">JX8*'Taux avec population simulée'!CJ133</f>
        <v>202255.598643512</v>
      </c>
      <c r="JY33" s="12" t="n">
        <f aca="false">JY8*'Taux avec population simulée'!CK133</f>
        <v>198297.62993683</v>
      </c>
      <c r="JZ33" s="12" t="n">
        <f aca="false">JZ8*'Taux avec population simulée'!CL133</f>
        <v>197238.217520504</v>
      </c>
      <c r="KA33" s="12" t="n">
        <f aca="false">KA8*'Taux avec population simulée'!CM133</f>
        <v>196168.972195513</v>
      </c>
      <c r="KB33" s="12" t="n">
        <f aca="false">KB8*'Taux avec population simulée'!CN133</f>
        <v>195660.856525204</v>
      </c>
      <c r="KC33" s="12" t="n">
        <f aca="false">KC8*'Taux avec population simulée'!CO133</f>
        <v>195810.716014604</v>
      </c>
      <c r="KD33" s="12" t="n">
        <f aca="false">KD8*'Taux avec population simulée'!CP133</f>
        <v>198304.298128877</v>
      </c>
      <c r="KE33" s="12" t="n">
        <f aca="false">KE8*'Taux avec population simulée'!CQ133</f>
        <v>199268.365031889</v>
      </c>
      <c r="KF33" s="12" t="n">
        <f aca="false">KF8*'Taux avec population simulée'!CR133</f>
        <v>196225.420228923</v>
      </c>
      <c r="KG33" s="12" t="n">
        <f aca="false">KG8*'Taux avec population simulée'!CS133</f>
        <v>194863.936408852</v>
      </c>
      <c r="KH33" s="12" t="n">
        <f aca="false">KH8*'Taux avec population simulée'!CT133</f>
        <v>195842.542632766</v>
      </c>
      <c r="KI33" s="12" t="n">
        <f aca="false">KI8*'Taux avec population simulée'!CU133</f>
        <v>192347.62149611</v>
      </c>
      <c r="KJ33" s="12" t="n">
        <f aca="false">KJ8*'Taux avec population simulée'!CV133</f>
        <v>191302.42061165</v>
      </c>
      <c r="KK33" s="12" t="n">
        <f aca="false">KK8*'Taux avec population simulée'!CW133</f>
        <v>189965.007786253</v>
      </c>
      <c r="KL33" s="12" t="n">
        <f aca="false">KL8*'Taux avec population simulée'!CX133</f>
        <v>189768.861007401</v>
      </c>
      <c r="KM33" s="12" t="n">
        <f aca="false">KM8*'Taux avec population simulée'!CY133</f>
        <v>189238.43149167</v>
      </c>
      <c r="KN33" s="12" t="n">
        <f aca="false">KN8*'Taux avec population simulée'!CZ133</f>
        <v>189995.662574159</v>
      </c>
      <c r="KO33" s="12" t="n">
        <f aca="false">KO8*'Taux avec population simulée'!DA133</f>
        <v>189881.559136692</v>
      </c>
      <c r="KP33" s="12" t="n">
        <f aca="false">KP8*'Taux avec population simulée'!DB133</f>
        <v>193021.603905226</v>
      </c>
      <c r="KQ33" s="12" t="n">
        <f aca="false">KQ8*'Taux avec population simulée'!DC133</f>
        <v>193427.581104232</v>
      </c>
      <c r="KR33" s="12" t="n">
        <f aca="false">KR8*'Taux avec population simulée'!DD133</f>
        <v>191497.621426326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210295.000007687</v>
      </c>
      <c r="AT34" s="4" t="n">
        <f aca="false">AT9*'Taux avec population simulée'!C120</f>
        <v>205083.991896217</v>
      </c>
      <c r="AU34" s="4" t="n">
        <f aca="false">AU9*'Taux avec population simulée'!D120</f>
        <v>194863.353264838</v>
      </c>
      <c r="AV34" s="4" t="n">
        <f aca="false">AV9*'Taux avec population simulée'!E120</f>
        <v>186922.917292235</v>
      </c>
      <c r="AW34" s="4" t="n">
        <f aca="false">AW9*'Taux avec population simulée'!F120</f>
        <v>204691.330741647</v>
      </c>
      <c r="AX34" s="4" t="n">
        <f aca="false">AX9*'Taux avec population simulée'!G120</f>
        <v>204040.308494398</v>
      </c>
      <c r="AY34" s="4" t="n">
        <f aca="false">AY9*'Taux avec population simulée'!H120</f>
        <v>208501.510872226</v>
      </c>
      <c r="AZ34" s="4" t="n">
        <f aca="false">AZ9*'Taux avec population simulée'!I120</f>
        <v>209628.352714862</v>
      </c>
      <c r="BA34" s="4" t="n">
        <f aca="false">BA9*'Taux avec population simulée'!J120</f>
        <v>211433.586320007</v>
      </c>
      <c r="BB34" s="4" t="n">
        <f aca="false">BB9*'Taux avec population simulée'!K120</f>
        <v>198748.992819493</v>
      </c>
      <c r="BC34" s="4" t="n">
        <f aca="false">BC9*'Taux avec population simulée'!L120</f>
        <v>232011.006162377</v>
      </c>
      <c r="BD34" s="1" t="n">
        <f aca="false">BD9*'Taux avec population simulée'!M120</f>
        <v>226887.464530748</v>
      </c>
      <c r="BE34" s="4" t="n">
        <f aca="false">BE9*'Taux avec population simulée'!N120</f>
        <v>225851.272027266</v>
      </c>
      <c r="BF34" s="4" t="n">
        <f aca="false">BF9*'Taux avec population simulée'!O120</f>
        <v>224324.341852829</v>
      </c>
      <c r="BG34" s="4" t="n">
        <f aca="false">BG9*'Taux avec population simulée'!P120</f>
        <v>228015.628628317</v>
      </c>
      <c r="BH34" s="4" t="n">
        <f aca="false">BH9*'Taux avec population simulée'!Q120</f>
        <v>227554.096773898</v>
      </c>
      <c r="BI34" s="4" t="n">
        <f aca="false">BI9*'Taux avec population simulée'!R120</f>
        <v>228516.535865925</v>
      </c>
      <c r="BJ34" s="4" t="n">
        <f aca="false">BJ9*'Taux avec population simulée'!S120</f>
        <v>227877.438279957</v>
      </c>
      <c r="BK34" s="4" t="n">
        <f aca="false">BK9*'Taux avec population simulée'!T120</f>
        <v>228968.598290943</v>
      </c>
      <c r="BL34" s="4" t="n">
        <f aca="false">BL9*'Taux avec population simulée'!U120</f>
        <v>228075.772990675</v>
      </c>
      <c r="BM34" s="4" t="n">
        <f aca="false">BM9*'Taux avec population simulée'!V120</f>
        <v>227771.598435237</v>
      </c>
      <c r="BN34" s="4" t="n">
        <f aca="false">BN9*'Taux avec population simulée'!W120</f>
        <v>230455.488983132</v>
      </c>
      <c r="BO34" s="4" t="n">
        <f aca="false">BO9*'Taux avec population simulée'!X120</f>
        <v>231784.863846929</v>
      </c>
      <c r="BP34" s="4" t="n">
        <f aca="false">BP9*'Taux avec population simulée'!Y120</f>
        <v>234257.731593357</v>
      </c>
      <c r="BQ34" s="4" t="n">
        <f aca="false">BQ9*'Taux avec population simulée'!Z120</f>
        <v>234311.487919946</v>
      </c>
      <c r="BR34" s="4" t="n">
        <f aca="false">BR9*'Taux avec population simulée'!AA120</f>
        <v>238661.742194066</v>
      </c>
      <c r="BS34" s="4" t="n">
        <f aca="false">BS9*'Taux avec population simulée'!AB120</f>
        <v>235096.72482302</v>
      </c>
      <c r="BT34" s="4" t="n">
        <f aca="false">BT9*'Taux avec population simulée'!AC120</f>
        <v>235257.910986682</v>
      </c>
      <c r="BU34" s="4" t="n">
        <f aca="false">BU9*'Taux avec population simulée'!AD120</f>
        <v>231304.114087179</v>
      </c>
      <c r="BV34" s="4" t="n">
        <f aca="false">BV9*'Taux avec population simulée'!AE120</f>
        <v>228744.678902937</v>
      </c>
      <c r="BW34" s="4" t="n">
        <f aca="false">BW9*'Taux avec population simulée'!AF120</f>
        <v>228157.612954974</v>
      </c>
      <c r="BX34" s="4" t="n">
        <f aca="false">BX9*'Taux avec population simulée'!AG120</f>
        <v>223598.955141613</v>
      </c>
      <c r="BY34" s="4" t="n">
        <f aca="false">BY9*'Taux avec population simulée'!AH120</f>
        <v>222793.747935197</v>
      </c>
      <c r="BZ34" s="4" t="n">
        <f aca="false">BZ9*'Taux avec population simulée'!AI120</f>
        <v>228025.212765443</v>
      </c>
      <c r="CA34" s="4" t="n">
        <f aca="false">CA9*'Taux avec population simulée'!AJ120</f>
        <v>227118.986693736</v>
      </c>
      <c r="CB34" s="4" t="n">
        <f aca="false">CB9*'Taux avec population simulée'!AK120</f>
        <v>229911.992418926</v>
      </c>
      <c r="CC34" s="4" t="n">
        <f aca="false">CC9*'Taux avec population simulée'!AL120</f>
        <v>234585.817696616</v>
      </c>
      <c r="CD34" s="4" t="n">
        <f aca="false">CD9*'Taux avec population simulée'!AM120</f>
        <v>235485.60575454</v>
      </c>
      <c r="CE34" s="4" t="n">
        <f aca="false">CE9*'Taux avec population simulée'!AN120</f>
        <v>238689.592105416</v>
      </c>
      <c r="CF34" s="4" t="n">
        <f aca="false">CF9*'Taux avec population simulée'!AO120</f>
        <v>241125.717692235</v>
      </c>
      <c r="CG34" s="4" t="n">
        <f aca="false">CG9*'Taux avec population simulée'!AP120</f>
        <v>238673.360265217</v>
      </c>
      <c r="CH34" s="4" t="n">
        <f aca="false">CH9*'Taux avec population simulée'!AQ120</f>
        <v>238504.141952256</v>
      </c>
      <c r="CI34" s="4" t="n">
        <f aca="false">CI9*'Taux avec population simulée'!AR120</f>
        <v>240797.847630877</v>
      </c>
      <c r="CJ34" s="4" t="n">
        <f aca="false">CJ9*'Taux avec population simulée'!AS120</f>
        <v>241596.01761839</v>
      </c>
      <c r="CK34" s="4" t="n">
        <f aca="false">CK9*'Taux avec population simulée'!AT120</f>
        <v>246088.230263698</v>
      </c>
      <c r="CL34" s="4" t="n">
        <f aca="false">CL9*'Taux avec population simulée'!AU120</f>
        <v>243351.71040001</v>
      </c>
      <c r="CM34" s="4" t="n">
        <f aca="false">CM9*'Taux avec population simulée'!AV120</f>
        <v>246927.586931574</v>
      </c>
      <c r="CN34" s="4" t="n">
        <f aca="false">CN9*'Taux avec population simulée'!AW120</f>
        <v>247975.745429069</v>
      </c>
      <c r="CO34" s="4" t="n">
        <f aca="false">CO9*'Taux avec population simulée'!AX120</f>
        <v>247615.975360811</v>
      </c>
      <c r="CP34" s="4" t="n">
        <f aca="false">CP9*'Taux avec population simulée'!AY120</f>
        <v>245305.03253747</v>
      </c>
      <c r="CQ34" s="4" t="n">
        <f aca="false">CQ9*'Taux avec population simulée'!AZ120</f>
        <v>245176.47066236</v>
      </c>
      <c r="CR34" s="4" t="n">
        <f aca="false">CR9*'Taux avec population simulée'!BA120</f>
        <v>246811.543755772</v>
      </c>
      <c r="CS34" s="4" t="n">
        <f aca="false">CS9*'Taux avec population simulée'!BB120</f>
        <v>249057.757696999</v>
      </c>
      <c r="CT34" s="4" t="n">
        <f aca="false">CT9*'Taux avec population simulée'!BC120</f>
        <v>242351.47676585</v>
      </c>
      <c r="CU34" s="4" t="n">
        <f aca="false">CU9*'Taux avec population simulée'!BD120</f>
        <v>243581.574960424</v>
      </c>
      <c r="CV34" s="4" t="n">
        <f aca="false">CV9*'Taux avec population simulée'!BE120</f>
        <v>242544.294924597</v>
      </c>
      <c r="CW34" s="4" t="n">
        <f aca="false">CW9*'Taux avec population simulée'!BF120</f>
        <v>239903.9286319</v>
      </c>
      <c r="CX34" s="4" t="n">
        <f aca="false">CX9*'Taux avec population simulée'!BG120</f>
        <v>239748.59184746</v>
      </c>
      <c r="CY34" s="4" t="n">
        <f aca="false">CY9*'Taux avec population simulée'!BH120</f>
        <v>237417.070551799</v>
      </c>
      <c r="CZ34" s="4" t="n">
        <f aca="false">CZ9*'Taux avec population simulée'!BI120</f>
        <v>236360.567614521</v>
      </c>
      <c r="DA34" s="4" t="n">
        <f aca="false">DA9*'Taux avec population simulée'!BJ120</f>
        <v>242170.976176407</v>
      </c>
      <c r="DB34" s="4" t="n">
        <f aca="false">DB9*'Taux avec population simulée'!BK120</f>
        <v>238582.376670765</v>
      </c>
      <c r="DC34" s="4" t="n">
        <f aca="false">DC9*'Taux avec population simulée'!BL120</f>
        <v>237452.002632778</v>
      </c>
      <c r="DD34" s="4" t="n">
        <f aca="false">DD9*'Taux avec population simulée'!BM120</f>
        <v>233687.695907915</v>
      </c>
      <c r="DE34" s="4" t="n">
        <f aca="false">DE9*'Taux avec population simulée'!BN120</f>
        <v>234132.000188332</v>
      </c>
      <c r="DF34" s="4" t="n">
        <f aca="false">DF9*'Taux avec population simulée'!BO120</f>
        <v>236963.570251238</v>
      </c>
      <c r="DG34" s="4" t="n">
        <f aca="false">DG9*'Taux avec population simulée'!BP120</f>
        <v>235555.964409048</v>
      </c>
      <c r="DH34" s="4" t="n">
        <f aca="false">DH9*'Taux avec population simulée'!BQ120</f>
        <v>233932.929321371</v>
      </c>
      <c r="DI34" s="4" t="n">
        <f aca="false">DI9*'Taux avec population simulée'!BR120</f>
        <v>237733.297072356</v>
      </c>
      <c r="DJ34" s="4" t="n">
        <f aca="false">DJ9*'Taux avec population simulée'!BS120</f>
        <v>241107.083635309</v>
      </c>
      <c r="DK34" s="4" t="n">
        <f aca="false">DK9*'Taux avec population simulée'!BT120</f>
        <v>239959.723505487</v>
      </c>
      <c r="DL34" s="4" t="n">
        <f aca="false">DL9*'Taux avec population simulée'!BU120</f>
        <v>241577.137373521</v>
      </c>
      <c r="DM34" s="4" t="n">
        <f aca="false">DM9*'Taux avec population simulée'!BV120</f>
        <v>239296.473946137</v>
      </c>
      <c r="DN34" s="4" t="n">
        <f aca="false">DN9*'Taux avec population simulée'!BW120</f>
        <v>241849.821864191</v>
      </c>
      <c r="DO34" s="4" t="n">
        <f aca="false">DO9*'Taux avec population simulée'!BX120</f>
        <v>242102.214171335</v>
      </c>
      <c r="DP34" s="4" t="n">
        <f aca="false">DP9*'Taux avec population simulée'!BY120</f>
        <v>241928.333391634</v>
      </c>
      <c r="DQ34" s="4" t="n">
        <f aca="false">DQ9*'Taux avec population simulée'!BZ120</f>
        <v>240141.850416716</v>
      </c>
      <c r="DR34" s="4" t="n">
        <f aca="false">DR9*'Taux avec population simulée'!CA120</f>
        <v>245905.904414011</v>
      </c>
      <c r="DS34" s="4" t="n">
        <f aca="false">DS9*'Taux avec population simulée'!CB120</f>
        <v>246690.211675003</v>
      </c>
      <c r="DT34" s="4" t="n">
        <f aca="false">DT9*'Taux avec population simulée'!CC120</f>
        <v>246654.348259763</v>
      </c>
      <c r="DU34" s="4" t="n">
        <f aca="false">DU9*'Taux avec population simulée'!CD120</f>
        <v>243989.603512151</v>
      </c>
      <c r="DV34" s="4" t="n">
        <f aca="false">DV9*'Taux avec population simulée'!CE120</f>
        <v>247238.309418536</v>
      </c>
      <c r="DW34" s="4" t="n">
        <f aca="false">DW9*'Taux avec population simulée'!CF120</f>
        <v>250581.010802423</v>
      </c>
      <c r="DX34" s="4" t="n">
        <f aca="false">DX9*'Taux avec population simulée'!CG120</f>
        <v>252387.800266127</v>
      </c>
      <c r="DY34" s="4" t="n">
        <f aca="false">DY9*'Taux avec population simulée'!CH120</f>
        <v>249082.224313836</v>
      </c>
      <c r="DZ34" s="4" t="n">
        <f aca="false">DZ9*'Taux avec population simulée'!CI120</f>
        <v>250915.791310386</v>
      </c>
      <c r="EA34" s="4" t="n">
        <f aca="false">EA9*'Taux avec population simulée'!CJ120</f>
        <v>252892.203979866</v>
      </c>
      <c r="EB34" s="4" t="n">
        <f aca="false">EB9*'Taux avec population simulée'!CK120</f>
        <v>259386.458606071</v>
      </c>
      <c r="EC34" s="4" t="n">
        <f aca="false">EC9*'Taux avec population simulée'!CL120</f>
        <v>261655.435991546</v>
      </c>
      <c r="ED34" s="4" t="n">
        <f aca="false">ED9*'Taux avec population simulée'!CM120</f>
        <v>264222.30832319</v>
      </c>
      <c r="EE34" s="4" t="n">
        <f aca="false">EE9*'Taux avec population simulée'!CN120</f>
        <v>265595.058315243</v>
      </c>
      <c r="EF34" s="4" t="n">
        <f aca="false">EF9*'Taux avec population simulée'!CO120</f>
        <v>266350.415775457</v>
      </c>
      <c r="EG34" s="4" t="n">
        <f aca="false">EG9*'Taux avec population simulée'!CP120</f>
        <v>270249.664416473</v>
      </c>
      <c r="EH34" s="4" t="n">
        <f aca="false">EH9*'Taux avec population simulée'!CQ120</f>
        <v>277712.450063634</v>
      </c>
      <c r="EI34" s="4" t="n">
        <f aca="false">EI9*'Taux avec population simulée'!CR120</f>
        <v>280651.772705473</v>
      </c>
      <c r="EJ34" s="4" t="n">
        <f aca="false">EJ9*'Taux avec population simulée'!CS120</f>
        <v>280478.609069106</v>
      </c>
      <c r="EK34" s="4" t="n">
        <f aca="false">EK9*'Taux avec population simulée'!CT120</f>
        <v>287446.225235869</v>
      </c>
      <c r="EL34" s="4" t="n">
        <f aca="false">EL9*'Taux avec population simulée'!CU120</f>
        <v>283851.984691484</v>
      </c>
      <c r="EM34" s="4" t="n">
        <f aca="false">EM9*'Taux avec population simulée'!CV120</f>
        <v>289865.797424059</v>
      </c>
      <c r="EN34" s="4" t="n">
        <f aca="false">EN9*'Taux avec population simulée'!CW120</f>
        <v>291598.389001909</v>
      </c>
      <c r="EO34" s="4" t="n">
        <f aca="false">EO9*'Taux avec population simulée'!CX120</f>
        <v>293939.617693329</v>
      </c>
      <c r="EP34" s="4" t="n">
        <f aca="false">EP9*'Taux avec population simulée'!CY120</f>
        <v>298175.666833145</v>
      </c>
      <c r="EQ34" s="4" t="n">
        <f aca="false">EQ9*'Taux avec population simulée'!CZ120</f>
        <v>299116.454204002</v>
      </c>
      <c r="ER34" s="4" t="n">
        <f aca="false">ER9*'Taux avec population simulée'!DA120</f>
        <v>305003.484719666</v>
      </c>
      <c r="ES34" s="4" t="n">
        <f aca="false">ES9*'Taux avec population simulée'!DB120</f>
        <v>304942.527199607</v>
      </c>
      <c r="ET34" s="4" t="n">
        <f aca="false">ET9*'Taux avec population simulée'!DC120</f>
        <v>306085.278719268</v>
      </c>
      <c r="EU34" s="4" t="n">
        <f aca="false">EU9*'Taux avec population simulée'!DD120</f>
        <v>309318.233765658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174430.999976684</v>
      </c>
      <c r="GQ34" s="4" t="n">
        <f aca="false">GQ9*'Taux avec population simulée'!C134</f>
        <v>181894.21657754</v>
      </c>
      <c r="GR34" s="4" t="n">
        <f aca="false">GR9*'Taux avec population simulée'!D134</f>
        <v>178427.334784272</v>
      </c>
      <c r="GS34" s="4" t="n">
        <f aca="false">GS9*'Taux avec population simulée'!E134</f>
        <v>162060.039914818</v>
      </c>
      <c r="GT34" s="4" t="n">
        <f aca="false">GT9*'Taux avec population simulée'!F134</f>
        <v>179008.655645812</v>
      </c>
      <c r="GU34" s="4" t="n">
        <f aca="false">GU9*'Taux avec population simulée'!G134</f>
        <v>184122.326787903</v>
      </c>
      <c r="GV34" s="4" t="n">
        <f aca="false">GV9*'Taux avec population simulée'!H134</f>
        <v>189570.406156578</v>
      </c>
      <c r="GW34" s="4" t="n">
        <f aca="false">GW9*'Taux avec population simulée'!I134</f>
        <v>197550.600897825</v>
      </c>
      <c r="GX34" s="4" t="n">
        <f aca="false">GX9*'Taux avec population simulée'!J134</f>
        <v>202121.635675562</v>
      </c>
      <c r="GY34" s="4" t="n">
        <f aca="false">GY9*'Taux avec population simulée'!K134</f>
        <v>186926.108096072</v>
      </c>
      <c r="GZ34" s="4" t="n">
        <f aca="false">GZ9*'Taux avec population simulée'!L134</f>
        <v>214188.689369935</v>
      </c>
      <c r="HA34" s="1" t="n">
        <f aca="false">HA9*'Taux avec population simulée'!M134</f>
        <v>200405.479242461</v>
      </c>
      <c r="HB34" s="4" t="n">
        <f aca="false">HB9*'Taux avec population simulée'!N134</f>
        <v>187706.410700221</v>
      </c>
      <c r="HC34" s="4" t="n">
        <f aca="false">HC9*'Taux avec population simulée'!O134</f>
        <v>188477.152741389</v>
      </c>
      <c r="HD34" s="4" t="n">
        <f aca="false">HD9*'Taux avec population simulée'!P134</f>
        <v>188075.808078936</v>
      </c>
      <c r="HE34" s="4" t="n">
        <f aca="false">HE9*'Taux avec population simulée'!Q134</f>
        <v>190729.005462862</v>
      </c>
      <c r="HF34" s="4" t="n">
        <f aca="false">HF9*'Taux avec population simulée'!R134</f>
        <v>191519.219728918</v>
      </c>
      <c r="HG34" s="4" t="n">
        <f aca="false">HG9*'Taux avec population simulée'!S134</f>
        <v>192129.87038271</v>
      </c>
      <c r="HH34" s="4" t="n">
        <f aca="false">HH9*'Taux avec population simulée'!T134</f>
        <v>193048.07659199</v>
      </c>
      <c r="HI34" s="4" t="n">
        <f aca="false">HI9*'Taux avec population simulée'!U134</f>
        <v>198299.234842351</v>
      </c>
      <c r="HJ34" s="4" t="n">
        <f aca="false">HJ9*'Taux avec population simulée'!V134</f>
        <v>199423.391482178</v>
      </c>
      <c r="HK34" s="4" t="n">
        <f aca="false">HK9*'Taux avec population simulée'!W134</f>
        <v>199418.110922539</v>
      </c>
      <c r="HL34" s="4" t="n">
        <f aca="false">HL9*'Taux avec population simulée'!X134</f>
        <v>202304.565634528</v>
      </c>
      <c r="HM34" s="4" t="n">
        <f aca="false">HM9*'Taux avec population simulée'!Y134</f>
        <v>200853.795360436</v>
      </c>
      <c r="HN34" s="4" t="n">
        <f aca="false">HN9*'Taux avec population simulée'!Z134</f>
        <v>199837.529923701</v>
      </c>
      <c r="HO34" s="4" t="n">
        <f aca="false">HO9*'Taux avec population simulée'!AA134</f>
        <v>199944.838851723</v>
      </c>
      <c r="HP34" s="4" t="n">
        <f aca="false">HP9*'Taux avec population simulée'!AB134</f>
        <v>199679.647630518</v>
      </c>
      <c r="HQ34" s="4" t="n">
        <f aca="false">HQ9*'Taux avec population simulée'!AC134</f>
        <v>199802.743940578</v>
      </c>
      <c r="HR34" s="4" t="n">
        <f aca="false">HR9*'Taux avec population simulée'!AD134</f>
        <v>203107.785577126</v>
      </c>
      <c r="HS34" s="4" t="n">
        <f aca="false">HS9*'Taux avec population simulée'!AE134</f>
        <v>203532.486283361</v>
      </c>
      <c r="HT34" s="4" t="n">
        <f aca="false">HT9*'Taux avec population simulée'!AF134</f>
        <v>202068.368930711</v>
      </c>
      <c r="HU34" s="4" t="n">
        <f aca="false">HU9*'Taux avec population simulée'!AG134</f>
        <v>202021.777534318</v>
      </c>
      <c r="HV34" s="4" t="n">
        <f aca="false">HV9*'Taux avec population simulée'!AH134</f>
        <v>202240.743179639</v>
      </c>
      <c r="HW34" s="4" t="n">
        <f aca="false">HW9*'Taux avec population simulée'!AI134</f>
        <v>203188.626241516</v>
      </c>
      <c r="HX34" s="4" t="n">
        <f aca="false">HX9*'Taux avec population simulée'!AJ134</f>
        <v>201230.173567251</v>
      </c>
      <c r="HY34" s="4" t="n">
        <f aca="false">HY9*'Taux avec population simulée'!AK134</f>
        <v>200777.666922072</v>
      </c>
      <c r="HZ34" s="4" t="n">
        <f aca="false">HZ9*'Taux avec population simulée'!AL134</f>
        <v>203710.922086064</v>
      </c>
      <c r="IA34" s="4" t="n">
        <f aca="false">IA9*'Taux avec population simulée'!AM134</f>
        <v>203566.23944935</v>
      </c>
      <c r="IB34" s="4" t="n">
        <f aca="false">IB9*'Taux avec population simulée'!AN134</f>
        <v>201376.06875707</v>
      </c>
      <c r="IC34" s="4" t="n">
        <f aca="false">IC9*'Taux avec population simulée'!AO134</f>
        <v>197077.448905088</v>
      </c>
      <c r="ID34" s="4" t="n">
        <f aca="false">ID9*'Taux avec population simulée'!AP134</f>
        <v>195831.982935552</v>
      </c>
      <c r="IE34" s="4" t="n">
        <f aca="false">IE9*'Taux avec population simulée'!AQ134</f>
        <v>196747.30801899</v>
      </c>
      <c r="IF34" s="4" t="n">
        <f aca="false">IF9*'Taux avec population simulée'!AR134</f>
        <v>197386.417924084</v>
      </c>
      <c r="IG34" s="4" t="n">
        <f aca="false">IG9*'Taux avec population simulée'!AS134</f>
        <v>196120.057957944</v>
      </c>
      <c r="IH34" s="4" t="n">
        <f aca="false">IH9*'Taux avec population simulée'!AT134</f>
        <v>197559.149660046</v>
      </c>
      <c r="II34" s="4" t="n">
        <f aca="false">II9*'Taux avec population simulée'!AU134</f>
        <v>196866.663998777</v>
      </c>
      <c r="IJ34" s="4" t="n">
        <f aca="false">IJ9*'Taux avec population simulée'!AV134</f>
        <v>198917.53044929</v>
      </c>
      <c r="IK34" s="4" t="n">
        <f aca="false">IK9*'Taux avec population simulée'!AW134</f>
        <v>199047.875683139</v>
      </c>
      <c r="IL34" s="4" t="n">
        <f aca="false">IL9*'Taux avec population simulée'!AX134</f>
        <v>195393.392580747</v>
      </c>
      <c r="IM34" s="4" t="n">
        <f aca="false">IM9*'Taux avec population simulée'!AY134</f>
        <v>196001.271728819</v>
      </c>
      <c r="IN34" s="4" t="n">
        <f aca="false">IN9*'Taux avec population simulée'!AZ134</f>
        <v>196763.197839741</v>
      </c>
      <c r="IO34" s="4" t="n">
        <f aca="false">IO9*'Taux avec population simulée'!BA134</f>
        <v>195443.236291807</v>
      </c>
      <c r="IP34" s="4" t="n">
        <f aca="false">IP9*'Taux avec population simulée'!BB134</f>
        <v>196055.542186323</v>
      </c>
      <c r="IQ34" s="4" t="n">
        <f aca="false">IQ9*'Taux avec population simulée'!BC134</f>
        <v>193693.353563447</v>
      </c>
      <c r="IR34" s="4" t="n">
        <f aca="false">IR9*'Taux avec population simulée'!BD134</f>
        <v>193665.569735201</v>
      </c>
      <c r="IS34" s="4" t="n">
        <f aca="false">IS9*'Taux avec population simulée'!BE134</f>
        <v>188943.503162545</v>
      </c>
      <c r="IT34" s="4" t="n">
        <f aca="false">IT9*'Taux avec population simulée'!BF134</f>
        <v>188640.31431881</v>
      </c>
      <c r="IU34" s="4" t="n">
        <f aca="false">IU9*'Taux avec population simulée'!BG134</f>
        <v>187689.533762012</v>
      </c>
      <c r="IV34" s="4" t="n">
        <f aca="false">IV9*'Taux avec population simulée'!BH134</f>
        <v>186683.473826592</v>
      </c>
      <c r="IW34" s="4" t="n">
        <f aca="false">IW9*'Taux avec population simulée'!BI134</f>
        <v>185402.804098246</v>
      </c>
      <c r="IX34" s="4" t="n">
        <f aca="false">IX9*'Taux avec population simulée'!BJ134</f>
        <v>181564.908549919</v>
      </c>
      <c r="IY34" s="4" t="n">
        <f aca="false">IY9*'Taux avec population simulée'!BK134</f>
        <v>178716.281229525</v>
      </c>
      <c r="IZ34" s="4" t="n">
        <f aca="false">IZ9*'Taux avec population simulée'!BL134</f>
        <v>175231.014900729</v>
      </c>
      <c r="JA34" s="4" t="n">
        <f aca="false">JA9*'Taux avec population simulée'!BM134</f>
        <v>177455.772397539</v>
      </c>
      <c r="JB34" s="4" t="n">
        <f aca="false">JB9*'Taux avec population simulée'!BN134</f>
        <v>173340.132354514</v>
      </c>
      <c r="JC34" s="4" t="n">
        <f aca="false">JC9*'Taux avec population simulée'!BO134</f>
        <v>175643.974007387</v>
      </c>
      <c r="JD34" s="4" t="n">
        <f aca="false">JD9*'Taux avec population simulée'!BP134</f>
        <v>174662.741173126</v>
      </c>
      <c r="JE34" s="4" t="n">
        <f aca="false">JE9*'Taux avec population simulée'!BQ134</f>
        <v>174644.436777949</v>
      </c>
      <c r="JF34" s="4" t="n">
        <f aca="false">JF9*'Taux avec population simulée'!BR134</f>
        <v>176612.1230772</v>
      </c>
      <c r="JG34" s="4" t="n">
        <f aca="false">JG9*'Taux avec population simulée'!BS134</f>
        <v>172964.553655808</v>
      </c>
      <c r="JH34" s="4" t="n">
        <f aca="false">JH9*'Taux avec population simulée'!BT134</f>
        <v>173143.380443995</v>
      </c>
      <c r="JI34" s="4" t="n">
        <f aca="false">JI9*'Taux avec population simulée'!BU134</f>
        <v>172613.391335404</v>
      </c>
      <c r="JJ34" s="4" t="n">
        <f aca="false">JJ9*'Taux avec population simulée'!BV134</f>
        <v>172115.821111357</v>
      </c>
      <c r="JK34" s="4" t="n">
        <f aca="false">JK9*'Taux avec population simulée'!BW134</f>
        <v>174945.113411261</v>
      </c>
      <c r="JL34" s="4" t="n">
        <f aca="false">JL9*'Taux avec population simulée'!BX134</f>
        <v>176873.091192194</v>
      </c>
      <c r="JM34" s="4" t="n">
        <f aca="false">JM9*'Taux avec population simulée'!BY134</f>
        <v>176765.57470325</v>
      </c>
      <c r="JN34" s="4" t="n">
        <f aca="false">JN9*'Taux avec population simulée'!BZ134</f>
        <v>178040.37457962</v>
      </c>
      <c r="JO34" s="4" t="n">
        <f aca="false">JO9*'Taux avec population simulée'!CA134</f>
        <v>179197.204614887</v>
      </c>
      <c r="JP34" s="4" t="n">
        <f aca="false">JP9*'Taux avec population simulée'!CB134</f>
        <v>180631.01423948</v>
      </c>
      <c r="JQ34" s="4" t="n">
        <f aca="false">JQ9*'Taux avec population simulée'!CC134</f>
        <v>182279.994918945</v>
      </c>
      <c r="JR34" s="4" t="n">
        <f aca="false">JR9*'Taux avec population simulée'!CD134</f>
        <v>186018.91655604</v>
      </c>
      <c r="JS34" s="4" t="n">
        <f aca="false">JS9*'Taux avec population simulée'!CE134</f>
        <v>185300.771212955</v>
      </c>
      <c r="JT34" s="4" t="n">
        <f aca="false">JT9*'Taux avec population simulée'!CF134</f>
        <v>186788.745062571</v>
      </c>
      <c r="JU34" s="4" t="n">
        <f aca="false">JU9*'Taux avec population simulée'!CG134</f>
        <v>187157.091590041</v>
      </c>
      <c r="JV34" s="4" t="n">
        <f aca="false">JV9*'Taux avec population simulée'!CH134</f>
        <v>189821.996271678</v>
      </c>
      <c r="JW34" s="4" t="n">
        <f aca="false">JW9*'Taux avec population simulée'!CI134</f>
        <v>187686.404678254</v>
      </c>
      <c r="JX34" s="4" t="n">
        <f aca="false">JX9*'Taux avec population simulée'!CJ134</f>
        <v>189716.557986503</v>
      </c>
      <c r="JY34" s="4" t="n">
        <f aca="false">JY9*'Taux avec population simulée'!CK134</f>
        <v>193383.902395803</v>
      </c>
      <c r="JZ34" s="4" t="n">
        <f aca="false">JZ9*'Taux avec population simulée'!CL134</f>
        <v>194346.658790958</v>
      </c>
      <c r="KA34" s="4" t="n">
        <f aca="false">KA9*'Taux avec population simulée'!CM134</f>
        <v>198267.55259553</v>
      </c>
      <c r="KB34" s="4" t="n">
        <f aca="false">KB9*'Taux avec population simulée'!CN134</f>
        <v>202483.091669329</v>
      </c>
      <c r="KC34" s="4" t="n">
        <f aca="false">KC9*'Taux avec population simulée'!CO134</f>
        <v>204034.62324926</v>
      </c>
      <c r="KD34" s="4" t="n">
        <f aca="false">KD9*'Taux avec population simulée'!CP134</f>
        <v>203227.680738937</v>
      </c>
      <c r="KE34" s="4" t="n">
        <f aca="false">KE9*'Taux avec population simulée'!CQ134</f>
        <v>200851.096139964</v>
      </c>
      <c r="KF34" s="4" t="n">
        <f aca="false">KF9*'Taux avec population simulée'!CR134</f>
        <v>200726.744793876</v>
      </c>
      <c r="KG34" s="4" t="n">
        <f aca="false">KG9*'Taux avec population simulée'!CS134</f>
        <v>206112.682367262</v>
      </c>
      <c r="KH34" s="4" t="n">
        <f aca="false">KH9*'Taux avec population simulée'!CT134</f>
        <v>204755.741868733</v>
      </c>
      <c r="KI34" s="4" t="n">
        <f aca="false">KI9*'Taux avec population simulée'!CU134</f>
        <v>206054.594097097</v>
      </c>
      <c r="KJ34" s="4" t="n">
        <f aca="false">KJ9*'Taux avec population simulée'!CV134</f>
        <v>204592.223725058</v>
      </c>
      <c r="KK34" s="4" t="n">
        <f aca="false">KK9*'Taux avec population simulée'!CW134</f>
        <v>206383.152561417</v>
      </c>
      <c r="KL34" s="4" t="n">
        <f aca="false">KL9*'Taux avec population simulée'!CX134</f>
        <v>205885.794848796</v>
      </c>
      <c r="KM34" s="4" t="n">
        <f aca="false">KM9*'Taux avec population simulée'!CY134</f>
        <v>206918.83059245</v>
      </c>
      <c r="KN34" s="4" t="n">
        <f aca="false">KN9*'Taux avec population simulée'!CZ134</f>
        <v>207140.539003764</v>
      </c>
      <c r="KO34" s="4" t="n">
        <f aca="false">KO9*'Taux avec population simulée'!DA134</f>
        <v>207435.293102411</v>
      </c>
      <c r="KP34" s="4" t="n">
        <f aca="false">KP9*'Taux avec population simulée'!DB134</f>
        <v>207657.164647192</v>
      </c>
      <c r="KQ34" s="4" t="n">
        <f aca="false">KQ9*'Taux avec population simulée'!DC134</f>
        <v>209299.945353187</v>
      </c>
      <c r="KR34" s="4" t="n">
        <f aca="false">KR9*'Taux avec population simulée'!DD134</f>
        <v>208512.826250744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193417.99997327</v>
      </c>
      <c r="AT35" s="12" t="n">
        <f aca="false">AT10*'Taux avec population simulée'!C121</f>
        <v>192937.772735534</v>
      </c>
      <c r="AU35" s="12" t="n">
        <f aca="false">AU10*'Taux avec population simulée'!D121</f>
        <v>195901.465242351</v>
      </c>
      <c r="AV35" s="12" t="n">
        <f aca="false">AV10*'Taux avec population simulée'!E121</f>
        <v>207198.186741533</v>
      </c>
      <c r="AW35" s="12" t="n">
        <f aca="false">AW10*'Taux avec population simulée'!F121</f>
        <v>192100.63469452</v>
      </c>
      <c r="AX35" s="12" t="n">
        <f aca="false">AX10*'Taux avec population simulée'!G121</f>
        <v>195993.696046304</v>
      </c>
      <c r="AY35" s="12" t="n">
        <f aca="false">AY10*'Taux avec population simulée'!H121</f>
        <v>195309.605708155</v>
      </c>
      <c r="AZ35" s="12" t="n">
        <f aca="false">AZ10*'Taux avec population simulée'!I121</f>
        <v>196210.376795847</v>
      </c>
      <c r="BA35" s="12" t="n">
        <f aca="false">BA10*'Taux avec population simulée'!J121</f>
        <v>197193.699980977</v>
      </c>
      <c r="BB35" s="12" t="n">
        <f aca="false">BB10*'Taux avec population simulée'!K121</f>
        <v>205151.21962777</v>
      </c>
      <c r="BC35" s="12" t="n">
        <f aca="false">BC10*'Taux avec population simulée'!L121</f>
        <v>220779.676534511</v>
      </c>
      <c r="BD35" s="1" t="n">
        <f aca="false">BD10*'Taux avec population simulée'!M121</f>
        <v>200173.13044824</v>
      </c>
      <c r="BE35" s="12" t="n">
        <f aca="false">BE10*'Taux avec population simulée'!N121</f>
        <v>207870.053826963</v>
      </c>
      <c r="BF35" s="12" t="n">
        <f aca="false">BF10*'Taux avec population simulée'!O121</f>
        <v>209449.791019752</v>
      </c>
      <c r="BG35" s="12" t="n">
        <f aca="false">BG10*'Taux avec population simulée'!P121</f>
        <v>209957.697772365</v>
      </c>
      <c r="BH35" s="12" t="n">
        <f aca="false">BH10*'Taux avec population simulée'!Q121</f>
        <v>210724.769841834</v>
      </c>
      <c r="BI35" s="12" t="n">
        <f aca="false">BI10*'Taux avec population simulée'!R121</f>
        <v>209413.069056227</v>
      </c>
      <c r="BJ35" s="12" t="n">
        <f aca="false">BJ10*'Taux avec population simulée'!S121</f>
        <v>206980.792479687</v>
      </c>
      <c r="BK35" s="12" t="n">
        <f aca="false">BK10*'Taux avec population simulée'!T121</f>
        <v>207072.940232822</v>
      </c>
      <c r="BL35" s="12" t="n">
        <f aca="false">BL10*'Taux avec population simulée'!U121</f>
        <v>206688.236530023</v>
      </c>
      <c r="BM35" s="12" t="n">
        <f aca="false">BM10*'Taux avec population simulée'!V121</f>
        <v>202391.553428009</v>
      </c>
      <c r="BN35" s="12" t="n">
        <f aca="false">BN10*'Taux avec population simulée'!W121</f>
        <v>202368.888423578</v>
      </c>
      <c r="BO35" s="12" t="n">
        <f aca="false">BO10*'Taux avec population simulée'!X121</f>
        <v>196529.378047606</v>
      </c>
      <c r="BP35" s="12" t="n">
        <f aca="false">BP10*'Taux avec population simulée'!Y121</f>
        <v>192680.944124825</v>
      </c>
      <c r="BQ35" s="12" t="n">
        <f aca="false">BQ10*'Taux avec population simulée'!Z121</f>
        <v>195512.786497012</v>
      </c>
      <c r="BR35" s="12" t="n">
        <f aca="false">BR10*'Taux avec population simulée'!AA121</f>
        <v>194232.107445789</v>
      </c>
      <c r="BS35" s="12" t="n">
        <f aca="false">BS10*'Taux avec population simulée'!AB121</f>
        <v>197699.114555123</v>
      </c>
      <c r="BT35" s="12" t="n">
        <f aca="false">BT10*'Taux avec population simulée'!AC121</f>
        <v>198286.548788674</v>
      </c>
      <c r="BU35" s="12" t="n">
        <f aca="false">BU10*'Taux avec population simulée'!AD121</f>
        <v>199637.326643105</v>
      </c>
      <c r="BV35" s="12" t="n">
        <f aca="false">BV10*'Taux avec population simulée'!AE121</f>
        <v>205948.765487555</v>
      </c>
      <c r="BW35" s="12" t="n">
        <f aca="false">BW10*'Taux avec population simulée'!AF121</f>
        <v>208825.320188958</v>
      </c>
      <c r="BX35" s="12" t="n">
        <f aca="false">BX10*'Taux avec population simulée'!AG121</f>
        <v>212896.314901697</v>
      </c>
      <c r="BY35" s="12" t="n">
        <f aca="false">BY10*'Taux avec population simulée'!AH121</f>
        <v>214803.508145461</v>
      </c>
      <c r="BZ35" s="12" t="n">
        <f aca="false">BZ10*'Taux avec population simulée'!AI121</f>
        <v>213667.891789755</v>
      </c>
      <c r="CA35" s="12" t="n">
        <f aca="false">CA10*'Taux avec population simulée'!AJ121</f>
        <v>216764.308199675</v>
      </c>
      <c r="CB35" s="12" t="n">
        <f aca="false">CB10*'Taux avec population simulée'!AK121</f>
        <v>216121.88576261</v>
      </c>
      <c r="CC35" s="12" t="n">
        <f aca="false">CC10*'Taux avec population simulée'!AL121</f>
        <v>216839.309611093</v>
      </c>
      <c r="CD35" s="12" t="n">
        <f aca="false">CD10*'Taux avec population simulée'!AM121</f>
        <v>216910.703718924</v>
      </c>
      <c r="CE35" s="12" t="n">
        <f aca="false">CE10*'Taux avec population simulée'!AN121</f>
        <v>218091.564997282</v>
      </c>
      <c r="CF35" s="12" t="n">
        <f aca="false">CF10*'Taux avec population simulée'!AO121</f>
        <v>217212.558179613</v>
      </c>
      <c r="CG35" s="12" t="n">
        <f aca="false">CG10*'Taux avec population simulée'!AP121</f>
        <v>217396.984645016</v>
      </c>
      <c r="CH35" s="12" t="n">
        <f aca="false">CH10*'Taux avec population simulée'!AQ121</f>
        <v>220174.972527938</v>
      </c>
      <c r="CI35" s="12" t="n">
        <f aca="false">CI10*'Taux avec population simulée'!AR121</f>
        <v>221909.722424842</v>
      </c>
      <c r="CJ35" s="12" t="n">
        <f aca="false">CJ10*'Taux avec population simulée'!AS121</f>
        <v>224897.559123944</v>
      </c>
      <c r="CK35" s="12" t="n">
        <f aca="false">CK10*'Taux avec population simulée'!AT121</f>
        <v>225452.357030991</v>
      </c>
      <c r="CL35" s="12" t="n">
        <f aca="false">CL10*'Taux avec population simulée'!AU121</f>
        <v>229254.266074369</v>
      </c>
      <c r="CM35" s="12" t="n">
        <f aca="false">CM10*'Taux avec population simulée'!AV121</f>
        <v>225447.974086817</v>
      </c>
      <c r="CN35" s="12" t="n">
        <f aca="false">CN10*'Taux avec population simulée'!AW121</f>
        <v>225062.150673645</v>
      </c>
      <c r="CO35" s="12" t="n">
        <f aca="false">CO10*'Taux avec population simulée'!AX121</f>
        <v>221298.018393986</v>
      </c>
      <c r="CP35" s="12" t="n">
        <f aca="false">CP10*'Taux avec population simulée'!AY121</f>
        <v>218161.62192904</v>
      </c>
      <c r="CQ35" s="12" t="n">
        <f aca="false">CQ10*'Taux avec population simulée'!AZ121</f>
        <v>217376.251587975</v>
      </c>
      <c r="CR35" s="12" t="n">
        <f aca="false">CR10*'Taux avec population simulée'!BA121</f>
        <v>213152.90912257</v>
      </c>
      <c r="CS35" s="12" t="n">
        <f aca="false">CS10*'Taux avec population simulée'!BB121</f>
        <v>212663.252791595</v>
      </c>
      <c r="CT35" s="12" t="n">
        <f aca="false">CT10*'Taux avec population simulée'!BC121</f>
        <v>218082.801643657</v>
      </c>
      <c r="CU35" s="12" t="n">
        <f aca="false">CU10*'Taux avec population simulée'!BD121</f>
        <v>217599.718264442</v>
      </c>
      <c r="CV35" s="12" t="n">
        <f aca="false">CV10*'Taux avec population simulée'!BE121</f>
        <v>219649.318957516</v>
      </c>
      <c r="CW35" s="12" t="n">
        <f aca="false">CW10*'Taux avec population simulée'!BF121</f>
        <v>223556.818149689</v>
      </c>
      <c r="CX35" s="12" t="n">
        <f aca="false">CX10*'Taux avec population simulée'!BG121</f>
        <v>223770.538674296</v>
      </c>
      <c r="CY35" s="12" t="n">
        <f aca="false">CY10*'Taux avec population simulée'!BH121</f>
        <v>226536.891914075</v>
      </c>
      <c r="CZ35" s="12" t="n">
        <f aca="false">CZ10*'Taux avec population simulée'!BI121</f>
        <v>229202.079079881</v>
      </c>
      <c r="DA35" s="12" t="n">
        <f aca="false">DA10*'Taux avec population simulée'!BJ121</f>
        <v>226576.895822611</v>
      </c>
      <c r="DB35" s="12" t="n">
        <f aca="false">DB10*'Taux avec population simulée'!BK121</f>
        <v>226664.615213828</v>
      </c>
      <c r="DC35" s="12" t="n">
        <f aca="false">DC10*'Taux avec population simulée'!BL121</f>
        <v>228825.655685156</v>
      </c>
      <c r="DD35" s="12" t="n">
        <f aca="false">DD10*'Taux avec population simulée'!BM121</f>
        <v>229085.18973034</v>
      </c>
      <c r="DE35" s="12" t="n">
        <f aca="false">DE10*'Taux avec population simulée'!BN121</f>
        <v>233706.576658381</v>
      </c>
      <c r="DF35" s="12" t="n">
        <f aca="false">DF10*'Taux avec population simulée'!BO121</f>
        <v>231573.953753566</v>
      </c>
      <c r="DG35" s="12" t="n">
        <f aca="false">DG10*'Taux avec population simulée'!BP121</f>
        <v>236176.730940085</v>
      </c>
      <c r="DH35" s="12" t="n">
        <f aca="false">DH10*'Taux avec population simulée'!BQ121</f>
        <v>237894.263395366</v>
      </c>
      <c r="DI35" s="12" t="n">
        <f aca="false">DI10*'Taux avec population simulée'!BR121</f>
        <v>237795.487186285</v>
      </c>
      <c r="DJ35" s="12" t="n">
        <f aca="false">DJ10*'Taux avec population simulée'!BS121</f>
        <v>237174.077969507</v>
      </c>
      <c r="DK35" s="12" t="n">
        <f aca="false">DK10*'Taux avec population simulée'!BT121</f>
        <v>237811.144279574</v>
      </c>
      <c r="DL35" s="12" t="n">
        <f aca="false">DL10*'Taux avec population simulée'!BU121</f>
        <v>239766.35328695</v>
      </c>
      <c r="DM35" s="12" t="n">
        <f aca="false">DM10*'Taux avec population simulée'!BV121</f>
        <v>242540.772502243</v>
      </c>
      <c r="DN35" s="12" t="n">
        <f aca="false">DN10*'Taux avec population simulée'!BW121</f>
        <v>236571.385368327</v>
      </c>
      <c r="DO35" s="12" t="n">
        <f aca="false">DO10*'Taux avec population simulée'!BX121</f>
        <v>238510.751119752</v>
      </c>
      <c r="DP35" s="12" t="n">
        <f aca="false">DP10*'Taux avec population simulée'!BY121</f>
        <v>238256.085668246</v>
      </c>
      <c r="DQ35" s="12" t="n">
        <f aca="false">DQ10*'Taux avec population simulée'!BZ121</f>
        <v>237411.549320435</v>
      </c>
      <c r="DR35" s="12" t="n">
        <f aca="false">DR10*'Taux avec population simulée'!CA121</f>
        <v>238032.391057384</v>
      </c>
      <c r="DS35" s="12" t="n">
        <f aca="false">DS10*'Taux avec population simulée'!CB121</f>
        <v>235989.587030072</v>
      </c>
      <c r="DT35" s="12" t="n">
        <f aca="false">DT10*'Taux avec population simulée'!CC121</f>
        <v>235535.556510517</v>
      </c>
      <c r="DU35" s="12" t="n">
        <f aca="false">DU10*'Taux avec population simulée'!CD121</f>
        <v>241255.666513292</v>
      </c>
      <c r="DV35" s="12" t="n">
        <f aca="false">DV10*'Taux avec population simulée'!CE121</f>
        <v>237964.39456046</v>
      </c>
      <c r="DW35" s="12" t="n">
        <f aca="false">DW10*'Taux avec population simulée'!CF121</f>
        <v>236956.922252269</v>
      </c>
      <c r="DX35" s="12" t="n">
        <f aca="false">DX10*'Taux avec population simulée'!CG121</f>
        <v>233087.004165241</v>
      </c>
      <c r="DY35" s="12" t="n">
        <f aca="false">DY10*'Taux avec population simulée'!CH121</f>
        <v>233586.848940949</v>
      </c>
      <c r="DZ35" s="12" t="n">
        <f aca="false">DZ10*'Taux avec population simulée'!CI121</f>
        <v>236729.219674435</v>
      </c>
      <c r="EA35" s="12" t="n">
        <f aca="false">EA10*'Taux avec population simulée'!CJ121</f>
        <v>235216.083652092</v>
      </c>
      <c r="EB35" s="12" t="n">
        <f aca="false">EB10*'Taux avec population simulée'!CK121</f>
        <v>233647.880948705</v>
      </c>
      <c r="EC35" s="12" t="n">
        <f aca="false">EC10*'Taux avec population simulée'!CL121</f>
        <v>236548.397067063</v>
      </c>
      <c r="ED35" s="12" t="n">
        <f aca="false">ED10*'Taux avec population simulée'!CM121</f>
        <v>239903.211291264</v>
      </c>
      <c r="EE35" s="12" t="n">
        <f aca="false">EE10*'Taux avec population simulée'!CN121</f>
        <v>238678.191670005</v>
      </c>
      <c r="EF35" s="12" t="n">
        <f aca="false">EF10*'Taux avec population simulée'!CO121</f>
        <v>240521.092433389</v>
      </c>
      <c r="EG35" s="12" t="n">
        <f aca="false">EG10*'Taux avec population simulée'!CP121</f>
        <v>238500.674063798</v>
      </c>
      <c r="EH35" s="12" t="n">
        <f aca="false">EH10*'Taux avec population simulée'!CQ121</f>
        <v>240600.337196956</v>
      </c>
      <c r="EI35" s="12" t="n">
        <f aca="false">EI10*'Taux avec population simulée'!CR121</f>
        <v>239390.90792693</v>
      </c>
      <c r="EJ35" s="12" t="n">
        <f aca="false">EJ10*'Taux avec population simulée'!CS121</f>
        <v>240014.200038939</v>
      </c>
      <c r="EK35" s="12" t="n">
        <f aca="false">EK10*'Taux avec population simulée'!CT121</f>
        <v>238130.070798883</v>
      </c>
      <c r="EL35" s="12" t="n">
        <f aca="false">EL10*'Taux avec population simulée'!CU121</f>
        <v>244703.782461894</v>
      </c>
      <c r="EM35" s="12" t="n">
        <f aca="false">EM10*'Taux avec population simulée'!CV121</f>
        <v>245263.569823761</v>
      </c>
      <c r="EN35" s="12" t="n">
        <f aca="false">EN10*'Taux avec population simulée'!CW121</f>
        <v>244805.080445401</v>
      </c>
      <c r="EO35" s="12" t="n">
        <f aca="false">EO10*'Taux avec population simulée'!CX121</f>
        <v>242414.310081912</v>
      </c>
      <c r="EP35" s="12" t="n">
        <f aca="false">EP10*'Taux avec population simulée'!CY121</f>
        <v>245764.991456272</v>
      </c>
      <c r="EQ35" s="12" t="n">
        <f aca="false">EQ10*'Taux avec population simulée'!CZ121</f>
        <v>249538.82726131</v>
      </c>
      <c r="ER35" s="12" t="n">
        <f aca="false">ER10*'Taux avec population simulée'!DA121</f>
        <v>252089.398547234</v>
      </c>
      <c r="ES35" s="12" t="n">
        <f aca="false">ES10*'Taux avec population simulée'!DB121</f>
        <v>248544.529776708</v>
      </c>
      <c r="ET35" s="12" t="n">
        <f aca="false">ET10*'Taux avec population simulée'!DC121</f>
        <v>251021.083836867</v>
      </c>
      <c r="EU35" s="12" t="n">
        <f aca="false">EU10*'Taux avec population simulée'!DD121</f>
        <v>252714.663045656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158247.000001248</v>
      </c>
      <c r="GQ35" s="12" t="n">
        <f aca="false">GQ10*'Taux avec population simulée'!C135</f>
        <v>137407.737572578</v>
      </c>
      <c r="GR35" s="12" t="n">
        <f aca="false">GR10*'Taux avec population simulée'!D135</f>
        <v>132929.253865402</v>
      </c>
      <c r="GS35" s="12" t="n">
        <f aca="false">GS10*'Taux avec population simulée'!E135</f>
        <v>128493.926143106</v>
      </c>
      <c r="GT35" s="12" t="n">
        <f aca="false">GT10*'Taux avec population simulée'!F135</f>
        <v>143265.846840399</v>
      </c>
      <c r="GU35" s="12" t="n">
        <f aca="false">GU10*'Taux avec population simulée'!G135</f>
        <v>140736.05410753</v>
      </c>
      <c r="GV35" s="12" t="n">
        <f aca="false">GV10*'Taux avec population simulée'!H135</f>
        <v>135659.434359435</v>
      </c>
      <c r="GW35" s="12" t="n">
        <f aca="false">GW10*'Taux avec population simulée'!I135</f>
        <v>132958.789603699</v>
      </c>
      <c r="GX35" s="12" t="n">
        <f aca="false">GX10*'Taux avec population simulée'!J135</f>
        <v>131051.001638122</v>
      </c>
      <c r="GY35" s="12" t="n">
        <f aca="false">GY10*'Taux avec population simulée'!K135</f>
        <v>157735.655828018</v>
      </c>
      <c r="GZ35" s="12" t="n">
        <f aca="false">GZ10*'Taux avec population simulée'!L135</f>
        <v>140687.321611696</v>
      </c>
      <c r="HA35" s="1" t="n">
        <f aca="false">HA10*'Taux avec population simulée'!M135</f>
        <v>131540.583456727</v>
      </c>
      <c r="HB35" s="12" t="n">
        <f aca="false">HB10*'Taux avec population simulée'!N135</f>
        <v>146466.826012977</v>
      </c>
      <c r="HC35" s="12" t="n">
        <f aca="false">HC10*'Taux avec population simulée'!O135</f>
        <v>147687.974738806</v>
      </c>
      <c r="HD35" s="12" t="n">
        <f aca="false">HD10*'Taux avec population simulée'!P135</f>
        <v>149505.988646344</v>
      </c>
      <c r="HE35" s="12" t="n">
        <f aca="false">HE10*'Taux avec population simulée'!Q135</f>
        <v>152278.796208005</v>
      </c>
      <c r="HF35" s="12" t="n">
        <f aca="false">HF10*'Taux avec population simulée'!R135</f>
        <v>150328.949653632</v>
      </c>
      <c r="HG35" s="12" t="n">
        <f aca="false">HG10*'Taux avec population simulée'!S135</f>
        <v>151730.835771157</v>
      </c>
      <c r="HH35" s="12" t="n">
        <f aca="false">HH10*'Taux avec population simulée'!T135</f>
        <v>153724.888815078</v>
      </c>
      <c r="HI35" s="12" t="n">
        <f aca="false">HI10*'Taux avec population simulée'!U135</f>
        <v>151713.933165595</v>
      </c>
      <c r="HJ35" s="12" t="n">
        <f aca="false">HJ10*'Taux avec population simulée'!V135</f>
        <v>154087.079827023</v>
      </c>
      <c r="HK35" s="12" t="n">
        <f aca="false">HK10*'Taux avec population simulée'!W135</f>
        <v>156096.12966337</v>
      </c>
      <c r="HL35" s="12" t="n">
        <f aca="false">HL10*'Taux avec population simulée'!X135</f>
        <v>156878.776178049</v>
      </c>
      <c r="HM35" s="12" t="n">
        <f aca="false">HM10*'Taux avec population simulée'!Y135</f>
        <v>157812.398001934</v>
      </c>
      <c r="HN35" s="12" t="n">
        <f aca="false">HN10*'Taux avec population simulée'!Z135</f>
        <v>160541.212722883</v>
      </c>
      <c r="HO35" s="12" t="n">
        <f aca="false">HO10*'Taux avec population simulée'!AA135</f>
        <v>159751.727066344</v>
      </c>
      <c r="HP35" s="12" t="n">
        <f aca="false">HP10*'Taux avec population simulée'!AB135</f>
        <v>159370.149618208</v>
      </c>
      <c r="HQ35" s="12" t="n">
        <f aca="false">HQ10*'Taux avec population simulée'!AC135</f>
        <v>161250.400781569</v>
      </c>
      <c r="HR35" s="12" t="n">
        <f aca="false">HR10*'Taux avec population simulée'!AD135</f>
        <v>160233.878594624</v>
      </c>
      <c r="HS35" s="12" t="n">
        <f aca="false">HS10*'Taux avec population simulée'!AE135</f>
        <v>162661.217677493</v>
      </c>
      <c r="HT35" s="12" t="n">
        <f aca="false">HT10*'Taux avec population simulée'!AF135</f>
        <v>164336.741498949</v>
      </c>
      <c r="HU35" s="12" t="n">
        <f aca="false">HU10*'Taux avec population simulée'!AG135</f>
        <v>163055.18251279</v>
      </c>
      <c r="HV35" s="12" t="n">
        <f aca="false">HV10*'Taux avec population simulée'!AH135</f>
        <v>163180.781462158</v>
      </c>
      <c r="HW35" s="12" t="n">
        <f aca="false">HW10*'Taux avec population simulée'!AI135</f>
        <v>163774.443159415</v>
      </c>
      <c r="HX35" s="12" t="n">
        <f aca="false">HX10*'Taux avec population simulée'!AJ135</f>
        <v>162755.379482133</v>
      </c>
      <c r="HY35" s="12" t="n">
        <f aca="false">HY10*'Taux avec population simulée'!AK135</f>
        <v>165444.592079527</v>
      </c>
      <c r="HZ35" s="12" t="n">
        <f aca="false">HZ10*'Taux avec population simulée'!AL135</f>
        <v>166086.21679752</v>
      </c>
      <c r="IA35" s="12" t="n">
        <f aca="false">IA10*'Taux avec population simulée'!AM135</f>
        <v>166745.939833774</v>
      </c>
      <c r="IB35" s="12" t="n">
        <f aca="false">IB10*'Taux avec population simulée'!AN135</f>
        <v>166933.281165419</v>
      </c>
      <c r="IC35" s="12" t="n">
        <f aca="false">IC10*'Taux avec population simulée'!AO135</f>
        <v>171217.350834994</v>
      </c>
      <c r="ID35" s="12" t="n">
        <f aca="false">ID10*'Taux avec population simulée'!AP135</f>
        <v>171935.971283727</v>
      </c>
      <c r="IE35" s="12" t="n">
        <f aca="false">IE10*'Taux avec population simulée'!AQ135</f>
        <v>171939.279571759</v>
      </c>
      <c r="IF35" s="12" t="n">
        <f aca="false">IF10*'Taux avec population simulée'!AR135</f>
        <v>174216.422269747</v>
      </c>
      <c r="IG35" s="12" t="n">
        <f aca="false">IG10*'Taux avec population simulée'!AS135</f>
        <v>173077.78199094</v>
      </c>
      <c r="IH35" s="12" t="n">
        <f aca="false">IH10*'Taux avec population simulée'!AT135</f>
        <v>171743.56602463</v>
      </c>
      <c r="II35" s="12" t="n">
        <f aca="false">II10*'Taux avec population simulée'!AU135</f>
        <v>171817.723498836</v>
      </c>
      <c r="IJ35" s="12" t="n">
        <f aca="false">IJ10*'Taux avec population simulée'!AV135</f>
        <v>171358.463094686</v>
      </c>
      <c r="IK35" s="12" t="n">
        <f aca="false">IK10*'Taux avec population simulée'!AW135</f>
        <v>171213.218025772</v>
      </c>
      <c r="IL35" s="12" t="n">
        <f aca="false">IL10*'Taux avec population simulée'!AX135</f>
        <v>173648.94783615</v>
      </c>
      <c r="IM35" s="12" t="n">
        <f aca="false">IM10*'Taux avec population simulée'!AY135</f>
        <v>173878.825960709</v>
      </c>
      <c r="IN35" s="12" t="n">
        <f aca="false">IN10*'Taux avec population simulée'!AZ135</f>
        <v>172317.864173144</v>
      </c>
      <c r="IO35" s="12" t="n">
        <f aca="false">IO10*'Taux avec population simulée'!BA135</f>
        <v>172687.861708589</v>
      </c>
      <c r="IP35" s="12" t="n">
        <f aca="false">IP10*'Taux avec population simulée'!BB135</f>
        <v>172966.502211641</v>
      </c>
      <c r="IQ35" s="12" t="n">
        <f aca="false">IQ10*'Taux avec population simulée'!BC135</f>
        <v>173526.473343147</v>
      </c>
      <c r="IR35" s="12" t="n">
        <f aca="false">IR10*'Taux avec population simulée'!BD135</f>
        <v>172541.48693416</v>
      </c>
      <c r="IS35" s="12" t="n">
        <f aca="false">IS10*'Taux avec population simulée'!BE135</f>
        <v>172317.197164131</v>
      </c>
      <c r="IT35" s="12" t="n">
        <f aca="false">IT10*'Taux avec population simulée'!BF135</f>
        <v>174695.920643399</v>
      </c>
      <c r="IU35" s="12" t="n">
        <f aca="false">IU10*'Taux avec population simulée'!BG135</f>
        <v>174744.214340753</v>
      </c>
      <c r="IV35" s="12" t="n">
        <f aca="false">IV10*'Taux avec population simulée'!BH135</f>
        <v>173070.589620422</v>
      </c>
      <c r="IW35" s="12" t="n">
        <f aca="false">IW10*'Taux avec population simulée'!BI135</f>
        <v>169848.552246885</v>
      </c>
      <c r="IX35" s="12" t="n">
        <f aca="false">IX10*'Taux avec population simulée'!BJ135</f>
        <v>168823.21131624</v>
      </c>
      <c r="IY35" s="12" t="n">
        <f aca="false">IY10*'Taux avec population simulée'!BK135</f>
        <v>169796.6623095</v>
      </c>
      <c r="IZ35" s="12" t="n">
        <f aca="false">IZ10*'Taux avec population simulée'!BL135</f>
        <v>170052.763551703</v>
      </c>
      <c r="JA35" s="12" t="n">
        <f aca="false">JA10*'Taux avec population simulée'!BM135</f>
        <v>168939.676271002</v>
      </c>
      <c r="JB35" s="12" t="n">
        <f aca="false">JB10*'Taux avec population simulée'!BN135</f>
        <v>171488.599264312</v>
      </c>
      <c r="JC35" s="12" t="n">
        <f aca="false">JC10*'Taux avec population simulée'!BO135</f>
        <v>171621.164501658</v>
      </c>
      <c r="JD35" s="12" t="n">
        <f aca="false">JD10*'Taux avec population simulée'!BP135</f>
        <v>173766.594279866</v>
      </c>
      <c r="JE35" s="12" t="n">
        <f aca="false">JE10*'Taux avec population simulée'!BQ135</f>
        <v>174528.355449563</v>
      </c>
      <c r="JF35" s="12" t="n">
        <f aca="false">JF10*'Taux avec population simulée'!BR135</f>
        <v>172167.388664348</v>
      </c>
      <c r="JG35" s="12" t="n">
        <f aca="false">JG10*'Taux avec population simulée'!BS135</f>
        <v>173288.597568912</v>
      </c>
      <c r="JH35" s="12" t="n">
        <f aca="false">JH10*'Taux avec population simulée'!BT135</f>
        <v>174580.786985346</v>
      </c>
      <c r="JI35" s="12" t="n">
        <f aca="false">JI10*'Taux avec population simulée'!BU135</f>
        <v>174361.162920011</v>
      </c>
      <c r="JJ35" s="12" t="n">
        <f aca="false">JJ10*'Taux avec population simulée'!BV135</f>
        <v>175544.736650069</v>
      </c>
      <c r="JK35" s="12" t="n">
        <f aca="false">JK10*'Taux avec population simulée'!BW135</f>
        <v>174106.999942558</v>
      </c>
      <c r="JL35" s="12" t="n">
        <f aca="false">JL10*'Taux avec population simulée'!BX135</f>
        <v>174709.246935428</v>
      </c>
      <c r="JM35" s="12" t="n">
        <f aca="false">JM10*'Taux avec population simulée'!BY135</f>
        <v>171595.414317602</v>
      </c>
      <c r="JN35" s="12" t="n">
        <f aca="false">JN10*'Taux avec population simulée'!BZ135</f>
        <v>172106.775456929</v>
      </c>
      <c r="JO35" s="12" t="n">
        <f aca="false">JO10*'Taux avec population simulée'!CA135</f>
        <v>171901.610964746</v>
      </c>
      <c r="JP35" s="12" t="n">
        <f aca="false">JP10*'Taux avec population simulée'!CB135</f>
        <v>171583.340623525</v>
      </c>
      <c r="JQ35" s="12" t="n">
        <f aca="false">JQ10*'Taux avec population simulée'!CC135</f>
        <v>171240.986529421</v>
      </c>
      <c r="JR35" s="12" t="n">
        <f aca="false">JR10*'Taux avec population simulée'!CD135</f>
        <v>168323.124221097</v>
      </c>
      <c r="JS35" s="12" t="n">
        <f aca="false">JS10*'Taux avec population simulée'!CE135</f>
        <v>166160.310043255</v>
      </c>
      <c r="JT35" s="12" t="n">
        <f aca="false">JT10*'Taux avec population simulée'!CF135</f>
        <v>163685.322633556</v>
      </c>
      <c r="JU35" s="12" t="n">
        <f aca="false">JU10*'Taux avec population simulée'!CG135</f>
        <v>166612.425723524</v>
      </c>
      <c r="JV35" s="12" t="n">
        <f aca="false">JV10*'Taux avec population simulée'!CH135</f>
        <v>162672.238114697</v>
      </c>
      <c r="JW35" s="12" t="n">
        <f aca="false">JW10*'Taux avec population simulée'!CI135</f>
        <v>164405.558441647</v>
      </c>
      <c r="JX35" s="12" t="n">
        <f aca="false">JX10*'Taux avec population simulée'!CJ135</f>
        <v>163607.16245281</v>
      </c>
      <c r="JY35" s="12" t="n">
        <f aca="false">JY10*'Taux avec population simulée'!CK135</f>
        <v>163424.508804258</v>
      </c>
      <c r="JZ35" s="12" t="n">
        <f aca="false">JZ10*'Taux avec population simulée'!CL135</f>
        <v>165570.064673243</v>
      </c>
      <c r="KA35" s="12" t="n">
        <f aca="false">KA10*'Taux avec population simulée'!CM135</f>
        <v>162052.824241642</v>
      </c>
      <c r="KB35" s="12" t="n">
        <f aca="false">KB10*'Taux avec population simulée'!CN135</f>
        <v>162490.681289894</v>
      </c>
      <c r="KC35" s="12" t="n">
        <f aca="false">KC10*'Taux avec population simulée'!CO135</f>
        <v>161384.271275572</v>
      </c>
      <c r="KD35" s="12" t="n">
        <f aca="false">KD10*'Taux avec population simulée'!CP135</f>
        <v>160886.780757241</v>
      </c>
      <c r="KE35" s="12" t="n">
        <f aca="false">KE10*'Taux avec population simulée'!CQ135</f>
        <v>163711.383970113</v>
      </c>
      <c r="KF35" s="12" t="n">
        <f aca="false">KF10*'Taux avec population simulée'!CR135</f>
        <v>165621.428014841</v>
      </c>
      <c r="KG35" s="12" t="n">
        <f aca="false">KG10*'Taux avec population simulée'!CS135</f>
        <v>165410.956118637</v>
      </c>
      <c r="KH35" s="12" t="n">
        <f aca="false">KH10*'Taux avec population simulée'!CT135</f>
        <v>167064.303492411</v>
      </c>
      <c r="KI35" s="12" t="n">
        <f aca="false">KI10*'Taux avec population simulée'!CU135</f>
        <v>168182.590178684</v>
      </c>
      <c r="KJ35" s="12" t="n">
        <f aca="false">KJ10*'Taux avec population simulée'!CV135</f>
        <v>169678.180708014</v>
      </c>
      <c r="KK35" s="12" t="n">
        <f aca="false">KK10*'Taux avec population simulée'!CW135</f>
        <v>171316.718279049</v>
      </c>
      <c r="KL35" s="12" t="n">
        <f aca="false">KL10*'Taux avec population simulée'!CX135</f>
        <v>174680.20111924</v>
      </c>
      <c r="KM35" s="12" t="n">
        <f aca="false">KM10*'Taux avec population simulée'!CY135</f>
        <v>174244.162382204</v>
      </c>
      <c r="KN35" s="12" t="n">
        <f aca="false">KN10*'Taux avec population simulée'!CZ135</f>
        <v>175636.042324527</v>
      </c>
      <c r="KO35" s="12" t="n">
        <f aca="false">KO10*'Taux avec population simulée'!DA135</f>
        <v>176208.40318968</v>
      </c>
      <c r="KP35" s="12" t="n">
        <f aca="false">KP10*'Taux avec population simulée'!DB135</f>
        <v>178363.069596755</v>
      </c>
      <c r="KQ35" s="12" t="n">
        <f aca="false">KQ10*'Taux avec population simulée'!DC135</f>
        <v>176373.97035354</v>
      </c>
      <c r="KR35" s="12" t="n">
        <f aca="false">KR10*'Taux avec population simulée'!DD135</f>
        <v>178272.294714273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191771.258111783</v>
      </c>
      <c r="AT36" s="4" t="n">
        <f aca="false">AT11*'Taux avec population simulée'!C122</f>
        <v>165199.876014043</v>
      </c>
      <c r="AU36" s="4" t="n">
        <f aca="false">AU11*'Taux avec population simulée'!D122</f>
        <v>197096.217918398</v>
      </c>
      <c r="AV36" s="4" t="n">
        <f aca="false">AV11*'Taux avec population simulée'!E122</f>
        <v>171805.826139467</v>
      </c>
      <c r="AW36" s="4" t="n">
        <f aca="false">AW11*'Taux avec population simulée'!F122</f>
        <v>181268.209284742</v>
      </c>
      <c r="AX36" s="4" t="n">
        <f aca="false">AX11*'Taux avec population simulée'!G122</f>
        <v>181684.795012708</v>
      </c>
      <c r="AY36" s="4" t="n">
        <f aca="false">AY11*'Taux avec population simulée'!H122</f>
        <v>182806.645687384</v>
      </c>
      <c r="AZ36" s="4" t="n">
        <f aca="false">AZ11*'Taux avec population simulée'!I122</f>
        <v>184404.809892344</v>
      </c>
      <c r="BA36" s="4" t="n">
        <f aca="false">BA11*'Taux avec population simulée'!J122</f>
        <v>189760.0265878</v>
      </c>
      <c r="BB36" s="4" t="n">
        <f aca="false">BB11*'Taux avec population simulée'!K122</f>
        <v>182323.364515178</v>
      </c>
      <c r="BC36" s="4" t="n">
        <f aca="false">BC11*'Taux avec population simulée'!L122</f>
        <v>185223.713285327</v>
      </c>
      <c r="BD36" s="1" t="n">
        <f aca="false">BD11*'Taux avec population simulée'!M122</f>
        <v>188813.064093258</v>
      </c>
      <c r="BE36" s="4" t="n">
        <f aca="false">BE11*'Taux avec population simulée'!N122</f>
        <v>181955.753764902</v>
      </c>
      <c r="BF36" s="4" t="n">
        <f aca="false">BF11*'Taux avec population simulée'!O122</f>
        <v>182042.892204056</v>
      </c>
      <c r="BG36" s="4" t="n">
        <f aca="false">BG11*'Taux avec population simulée'!P122</f>
        <v>182902.732813139</v>
      </c>
      <c r="BH36" s="4" t="n">
        <f aca="false">BH11*'Taux avec population simulée'!Q122</f>
        <v>180640.461918232</v>
      </c>
      <c r="BI36" s="4" t="n">
        <f aca="false">BI11*'Taux avec population simulée'!R122</f>
        <v>177476.435336039</v>
      </c>
      <c r="BJ36" s="4" t="n">
        <f aca="false">BJ11*'Taux avec population simulée'!S122</f>
        <v>180309.387945478</v>
      </c>
      <c r="BK36" s="4" t="n">
        <f aca="false">BK11*'Taux avec population simulée'!T122</f>
        <v>182013.955472361</v>
      </c>
      <c r="BL36" s="4" t="n">
        <f aca="false">BL11*'Taux avec population simulée'!U122</f>
        <v>185693.270366546</v>
      </c>
      <c r="BM36" s="4" t="n">
        <f aca="false">BM11*'Taux avec population simulée'!V122</f>
        <v>194692.445841737</v>
      </c>
      <c r="BN36" s="4" t="n">
        <f aca="false">BN11*'Taux avec population simulée'!W122</f>
        <v>195562.442974333</v>
      </c>
      <c r="BO36" s="4" t="n">
        <f aca="false">BO11*'Taux avec population simulée'!X122</f>
        <v>199237.055375945</v>
      </c>
      <c r="BP36" s="4" t="n">
        <f aca="false">BP11*'Taux avec population simulée'!Y122</f>
        <v>201769.899238397</v>
      </c>
      <c r="BQ36" s="4" t="n">
        <f aca="false">BQ11*'Taux avec population simulée'!Z122</f>
        <v>199019.745122995</v>
      </c>
      <c r="BR36" s="4" t="n">
        <f aca="false">BR11*'Taux avec population simulée'!AA122</f>
        <v>201965.441989936</v>
      </c>
      <c r="BS36" s="4" t="n">
        <f aca="false">BS11*'Taux avec population simulée'!AB122</f>
        <v>200470.857669922</v>
      </c>
      <c r="BT36" s="4" t="n">
        <f aca="false">BT11*'Taux avec population simulée'!AC122</f>
        <v>201502.251510858</v>
      </c>
      <c r="BU36" s="4" t="n">
        <f aca="false">BU11*'Taux avec population simulée'!AD122</f>
        <v>201450.059200722</v>
      </c>
      <c r="BV36" s="4" t="n">
        <f aca="false">BV11*'Taux avec population simulée'!AE122</f>
        <v>196793.284231263</v>
      </c>
      <c r="BW36" s="4" t="n">
        <f aca="false">BW11*'Taux avec population simulée'!AF122</f>
        <v>195250.348362181</v>
      </c>
      <c r="BX36" s="4" t="n">
        <f aca="false">BX11*'Taux avec population simulée'!AG122</f>
        <v>193257.156712097</v>
      </c>
      <c r="BY36" s="4" t="n">
        <f aca="false">BY11*'Taux avec population simulée'!AH122</f>
        <v>196090.100164127</v>
      </c>
      <c r="BZ36" s="4" t="n">
        <f aca="false">BZ11*'Taux avec population simulée'!AI122</f>
        <v>197500.2048926</v>
      </c>
      <c r="CA36" s="4" t="n">
        <f aca="false">CA11*'Taux avec population simulée'!AJ122</f>
        <v>197142.986534114</v>
      </c>
      <c r="CB36" s="4" t="n">
        <f aca="false">CB11*'Taux avec population simulée'!AK122</f>
        <v>198110.831676905</v>
      </c>
      <c r="CC36" s="4" t="n">
        <f aca="false">CC11*'Taux avec population simulée'!AL122</f>
        <v>197310.755604489</v>
      </c>
      <c r="CD36" s="4" t="n">
        <f aca="false">CD11*'Taux avec population simulée'!AM122</f>
        <v>195302.672649133</v>
      </c>
      <c r="CE36" s="4" t="n">
        <f aca="false">CE11*'Taux avec population simulée'!AN122</f>
        <v>195068.529544782</v>
      </c>
      <c r="CF36" s="4" t="n">
        <f aca="false">CF11*'Taux avec population simulée'!AO122</f>
        <v>195493.604524815</v>
      </c>
      <c r="CG36" s="4" t="n">
        <f aca="false">CG11*'Taux avec population simulée'!AP122</f>
        <v>190739.502141043</v>
      </c>
      <c r="CH36" s="4" t="n">
        <f aca="false">CH11*'Taux avec population simulée'!AQ122</f>
        <v>191601.949804969</v>
      </c>
      <c r="CI36" s="4" t="n">
        <f aca="false">CI11*'Taux avec population simulée'!AR122</f>
        <v>186132.949169087</v>
      </c>
      <c r="CJ36" s="4" t="n">
        <f aca="false">CJ11*'Taux avec population simulée'!AS122</f>
        <v>182032.973375263</v>
      </c>
      <c r="CK36" s="4" t="n">
        <f aca="false">CK11*'Taux avec population simulée'!AT122</f>
        <v>183974.98732576</v>
      </c>
      <c r="CL36" s="4" t="n">
        <f aca="false">CL11*'Taux avec population simulée'!AU122</f>
        <v>182733.698363358</v>
      </c>
      <c r="CM36" s="4" t="n">
        <f aca="false">CM11*'Taux avec population simulée'!AV122</f>
        <v>186651.085668753</v>
      </c>
      <c r="CN36" s="4" t="n">
        <f aca="false">CN11*'Taux avec population simulée'!AW122</f>
        <v>187909.940216021</v>
      </c>
      <c r="CO36" s="4" t="n">
        <f aca="false">CO11*'Taux avec population simulée'!AX122</f>
        <v>190022.062306815</v>
      </c>
      <c r="CP36" s="4" t="n">
        <f aca="false">CP11*'Taux avec population simulée'!AY122</f>
        <v>195542.218167727</v>
      </c>
      <c r="CQ36" s="4" t="n">
        <f aca="false">CQ11*'Taux avec population simulée'!AZ122</f>
        <v>197812.965296138</v>
      </c>
      <c r="CR36" s="4" t="n">
        <f aca="false">CR11*'Taux avec population simulée'!BA122</f>
        <v>202330.441198018</v>
      </c>
      <c r="CS36" s="4" t="n">
        <f aca="false">CS11*'Taux avec population simulée'!BB122</f>
        <v>204064.563478218</v>
      </c>
      <c r="CT36" s="4" t="n">
        <f aca="false">CT11*'Taux avec population simulée'!BC122</f>
        <v>202840.122857322</v>
      </c>
      <c r="CU36" s="4" t="n">
        <f aca="false">CU11*'Taux avec population simulée'!BD122</f>
        <v>205728.784561782</v>
      </c>
      <c r="CV36" s="4" t="n">
        <f aca="false">CV11*'Taux avec population simulée'!BE122</f>
        <v>205041.325787747</v>
      </c>
      <c r="CW36" s="4" t="n">
        <f aca="false">CW11*'Taux avec population simulée'!BF122</f>
        <v>205809.437330649</v>
      </c>
      <c r="CX36" s="4" t="n">
        <f aca="false">CX11*'Taux avec population simulée'!BG122</f>
        <v>206193.7207226</v>
      </c>
      <c r="CY36" s="4" t="n">
        <f aca="false">CY11*'Taux avec population simulée'!BH122</f>
        <v>206814.683978672</v>
      </c>
      <c r="CZ36" s="4" t="n">
        <f aca="false">CZ11*'Taux avec population simulée'!BI122</f>
        <v>205804.581724237</v>
      </c>
      <c r="DA36" s="4" t="n">
        <f aca="false">DA11*'Taux avec population simulée'!BJ122</f>
        <v>205621.089719031</v>
      </c>
      <c r="DB36" s="4" t="n">
        <f aca="false">DB11*'Taux avec population simulée'!BK122</f>
        <v>207999.274680102</v>
      </c>
      <c r="DC36" s="4" t="n">
        <f aca="false">DC11*'Taux avec population simulée'!BL122</f>
        <v>209820.487870842</v>
      </c>
      <c r="DD36" s="4" t="n">
        <f aca="false">DD11*'Taux avec population simulée'!BM122</f>
        <v>213580.369539196</v>
      </c>
      <c r="DE36" s="4" t="n">
        <f aca="false">DE11*'Taux avec population simulée'!BN122</f>
        <v>214828.176574051</v>
      </c>
      <c r="DF36" s="4" t="n">
        <f aca="false">DF11*'Taux avec population simulée'!BO122</f>
        <v>219485.184872356</v>
      </c>
      <c r="DG36" s="4" t="n">
        <f aca="false">DG11*'Taux avec population simulée'!BP122</f>
        <v>216995.919927024</v>
      </c>
      <c r="DH36" s="4" t="n">
        <f aca="false">DH11*'Taux avec population simulée'!BQ122</f>
        <v>218032.579746913</v>
      </c>
      <c r="DI36" s="4" t="n">
        <f aca="false">DI11*'Taux avec population simulée'!BR122</f>
        <v>214154.963104385</v>
      </c>
      <c r="DJ36" s="4" t="n">
        <f aca="false">DJ11*'Taux avec population simulée'!BS122</f>
        <v>211233.572230378</v>
      </c>
      <c r="DK36" s="4" t="n">
        <f aca="false">DK11*'Taux avec population simulée'!BT122</f>
        <v>211435.978508969</v>
      </c>
      <c r="DL36" s="4" t="n">
        <f aca="false">DL11*'Taux avec population simulée'!BU122</f>
        <v>208192.366075074</v>
      </c>
      <c r="DM36" s="4" t="n">
        <f aca="false">DM11*'Taux avec population simulée'!BV122</f>
        <v>208259.776921629</v>
      </c>
      <c r="DN36" s="4" t="n">
        <f aca="false">DN11*'Taux avec population simulée'!BW122</f>
        <v>213948.540793563</v>
      </c>
      <c r="DO36" s="4" t="n">
        <f aca="false">DO11*'Taux avec population simulée'!BX122</f>
        <v>214744.368970581</v>
      </c>
      <c r="DP36" s="4" t="n">
        <f aca="false">DP11*'Taux avec population simulée'!BY122</f>
        <v>217092.183682038</v>
      </c>
      <c r="DQ36" s="4" t="n">
        <f aca="false">DQ11*'Taux avec population simulée'!BZ122</f>
        <v>220631.924658571</v>
      </c>
      <c r="DR36" s="4" t="n">
        <f aca="false">DR11*'Taux avec population simulée'!CA122</f>
        <v>220854.342619645</v>
      </c>
      <c r="DS36" s="4" t="n">
        <f aca="false">DS11*'Taux avec population simulée'!CB122</f>
        <v>223851.06206902</v>
      </c>
      <c r="DT36" s="4" t="n">
        <f aca="false">DT11*'Taux avec population simulée'!CC122</f>
        <v>226825.758443521</v>
      </c>
      <c r="DU36" s="4" t="n">
        <f aca="false">DU11*'Taux avec population simulée'!CD122</f>
        <v>225044.611753323</v>
      </c>
      <c r="DV36" s="4" t="n">
        <f aca="false">DV11*'Taux avec population simulée'!CE122</f>
        <v>225221.552636759</v>
      </c>
      <c r="DW36" s="4" t="n">
        <f aca="false">DW11*'Taux avec population simulée'!CF122</f>
        <v>228350.587759552</v>
      </c>
      <c r="DX36" s="4" t="n">
        <f aca="false">DX11*'Taux avec population simulée'!CG122</f>
        <v>229036.549806449</v>
      </c>
      <c r="DY36" s="4" t="n">
        <f aca="false">DY11*'Taux avec population simulée'!CH122</f>
        <v>233580.673539121</v>
      </c>
      <c r="DZ36" s="4" t="n">
        <f aca="false">DZ11*'Taux avec population simulée'!CI122</f>
        <v>231498.217419267</v>
      </c>
      <c r="EA36" s="4" t="n">
        <f aca="false">EA11*'Taux avec population simulée'!CJ122</f>
        <v>235641.744474016</v>
      </c>
      <c r="EB36" s="4" t="n">
        <f aca="false">EB11*'Taux avec population simulée'!CK122</f>
        <v>237278.257533569</v>
      </c>
      <c r="EC36" s="4" t="n">
        <f aca="false">EC11*'Taux avec population simulée'!CL122</f>
        <v>238404.250113824</v>
      </c>
      <c r="ED36" s="4" t="n">
        <f aca="false">ED11*'Taux avec population simulée'!CM122</f>
        <v>238296.191785999</v>
      </c>
      <c r="EE36" s="4" t="n">
        <f aca="false">EE11*'Taux avec population simulée'!CN122</f>
        <v>238646.462939199</v>
      </c>
      <c r="EF36" s="4" t="n">
        <f aca="false">EF11*'Taux avec population simulée'!CO122</f>
        <v>240701.601489702</v>
      </c>
      <c r="EG36" s="4" t="n">
        <f aca="false">EG11*'Taux avec population simulée'!CP122</f>
        <v>243088.104383751</v>
      </c>
      <c r="EH36" s="4" t="n">
        <f aca="false">EH11*'Taux avec population simulée'!CQ122</f>
        <v>236942.861537114</v>
      </c>
      <c r="EI36" s="4" t="n">
        <f aca="false">EI11*'Taux avec population simulée'!CR122</f>
        <v>239441.827517645</v>
      </c>
      <c r="EJ36" s="4" t="n">
        <f aca="false">EJ11*'Taux avec population simulée'!CS122</f>
        <v>239019.47947644</v>
      </c>
      <c r="EK36" s="4" t="n">
        <f aca="false">EK11*'Taux avec population simulée'!CT122</f>
        <v>237802.72721528</v>
      </c>
      <c r="EL36" s="4" t="n">
        <f aca="false">EL11*'Taux avec population simulée'!CU122</f>
        <v>238383.242835883</v>
      </c>
      <c r="EM36" s="4" t="n">
        <f aca="false">EM11*'Taux avec population simulée'!CV122</f>
        <v>236206.327479381</v>
      </c>
      <c r="EN36" s="4" t="n">
        <f aca="false">EN11*'Taux avec population simulée'!CW122</f>
        <v>236119.118184502</v>
      </c>
      <c r="EO36" s="4" t="n">
        <f aca="false">EO11*'Taux avec population simulée'!CX122</f>
        <v>243058.897654808</v>
      </c>
      <c r="EP36" s="4" t="n">
        <f aca="false">EP11*'Taux avec population simulée'!CY122</f>
        <v>239203.150143055</v>
      </c>
      <c r="EQ36" s="4" t="n">
        <f aca="false">EQ11*'Taux avec population simulée'!CZ122</f>
        <v>238016.332749857</v>
      </c>
      <c r="ER36" s="4" t="n">
        <f aca="false">ER11*'Taux avec population simulée'!DA122</f>
        <v>234155.587198432</v>
      </c>
      <c r="ES36" s="4" t="n">
        <f aca="false">ES11*'Taux avec population simulée'!DB122</f>
        <v>235229.850037585</v>
      </c>
      <c r="ET36" s="4" t="n">
        <f aca="false">ET11*'Taux avec population simulée'!DC122</f>
        <v>238251.047213289</v>
      </c>
      <c r="EU36" s="4" t="n">
        <f aca="false">EU11*'Taux avec population simulée'!DD122</f>
        <v>237086.281717806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111930.781963445</v>
      </c>
      <c r="GQ36" s="4" t="n">
        <f aca="false">GQ11*'Taux avec population simulée'!C136</f>
        <v>116993.581303305</v>
      </c>
      <c r="GR36" s="4" t="n">
        <f aca="false">GR11*'Taux avec population simulée'!D136</f>
        <v>142378.013153735</v>
      </c>
      <c r="GS36" s="4" t="n">
        <f aca="false">GS11*'Taux avec population simulée'!E136</f>
        <v>135433.463966763</v>
      </c>
      <c r="GT36" s="4" t="n">
        <f aca="false">GT11*'Taux avec population simulée'!F136</f>
        <v>147177.279158566</v>
      </c>
      <c r="GU36" s="4" t="n">
        <f aca="false">GU11*'Taux avec population simulée'!G136</f>
        <v>144935.694341031</v>
      </c>
      <c r="GV36" s="4" t="n">
        <f aca="false">GV11*'Taux avec population simulée'!H136</f>
        <v>145783.86008431</v>
      </c>
      <c r="GW36" s="4" t="n">
        <f aca="false">GW11*'Taux avec population simulée'!I136</f>
        <v>144332.743781134</v>
      </c>
      <c r="GX36" s="4" t="n">
        <f aca="false">GX11*'Taux avec population simulée'!J136</f>
        <v>141147.20294191</v>
      </c>
      <c r="GY36" s="4" t="n">
        <f aca="false">GY11*'Taux avec population simulée'!K136</f>
        <v>146527.503092614</v>
      </c>
      <c r="GZ36" s="4" t="n">
        <f aca="false">GZ11*'Taux avec population simulée'!L136</f>
        <v>143808.195998452</v>
      </c>
      <c r="HA36" s="1" t="n">
        <f aca="false">HA11*'Taux avec population simulée'!M136</f>
        <v>120148.759832681</v>
      </c>
      <c r="HB36" s="4" t="n">
        <f aca="false">HB11*'Taux avec population simulée'!N136</f>
        <v>135701.888055652</v>
      </c>
      <c r="HC36" s="4" t="n">
        <f aca="false">HC11*'Taux avec population simulée'!O136</f>
        <v>134080.378285074</v>
      </c>
      <c r="HD36" s="4" t="n">
        <f aca="false">HD11*'Taux avec population simulée'!P136</f>
        <v>134307.126376279</v>
      </c>
      <c r="HE36" s="4" t="n">
        <f aca="false">HE11*'Taux avec population simulée'!Q136</f>
        <v>130842.788003045</v>
      </c>
      <c r="HF36" s="4" t="n">
        <f aca="false">HF11*'Taux avec population simulée'!R136</f>
        <v>130879.500119133</v>
      </c>
      <c r="HG36" s="4" t="n">
        <f aca="false">HG11*'Taux avec population simulée'!S136</f>
        <v>129086.598900428</v>
      </c>
      <c r="HH36" s="4" t="n">
        <f aca="false">HH11*'Taux avec population simulée'!T136</f>
        <v>127601.109503219</v>
      </c>
      <c r="HI36" s="4" t="n">
        <f aca="false">HI11*'Taux avec population simulée'!U136</f>
        <v>128320.700951206</v>
      </c>
      <c r="HJ36" s="4" t="n">
        <f aca="false">HJ11*'Taux avec population simulée'!V136</f>
        <v>125518.215420981</v>
      </c>
      <c r="HK36" s="4" t="n">
        <f aca="false">HK11*'Taux avec population simulée'!W136</f>
        <v>123965.965928589</v>
      </c>
      <c r="HL36" s="4" t="n">
        <f aca="false">HL11*'Taux avec population simulée'!X136</f>
        <v>122447.387267553</v>
      </c>
      <c r="HM36" s="4" t="n">
        <f aca="false">HM11*'Taux avec population simulée'!Y136</f>
        <v>119714.360594081</v>
      </c>
      <c r="HN36" s="4" t="n">
        <f aca="false">HN11*'Taux avec population simulée'!Z136</f>
        <v>118112.66285227</v>
      </c>
      <c r="HO36" s="4" t="n">
        <f aca="false">HO11*'Taux avec population simulée'!AA136</f>
        <v>118897.669061382</v>
      </c>
      <c r="HP36" s="4" t="n">
        <f aca="false">HP11*'Taux avec population simulée'!AB136</f>
        <v>117314.248033732</v>
      </c>
      <c r="HQ36" s="4" t="n">
        <f aca="false">HQ11*'Taux avec population simulée'!AC136</f>
        <v>117737.897248399</v>
      </c>
      <c r="HR36" s="4" t="n">
        <f aca="false">HR11*'Taux avec population simulée'!AD136</f>
        <v>118640.602159775</v>
      </c>
      <c r="HS36" s="4" t="n">
        <f aca="false">HS11*'Taux avec population simulée'!AE136</f>
        <v>117693.665768191</v>
      </c>
      <c r="HT36" s="4" t="n">
        <f aca="false">HT11*'Taux avec population simulée'!AF136</f>
        <v>116313.342967151</v>
      </c>
      <c r="HU36" s="4" t="n">
        <f aca="false">HU11*'Taux avec population simulée'!AG136</f>
        <v>120482.464377098</v>
      </c>
      <c r="HV36" s="4" t="n">
        <f aca="false">HV11*'Taux avec population simulée'!AH136</f>
        <v>121394.333008485</v>
      </c>
      <c r="HW36" s="4" t="n">
        <f aca="false">HW11*'Taux avec population simulée'!AI136</f>
        <v>122769.618914632</v>
      </c>
      <c r="HX36" s="4" t="n">
        <f aca="false">HX11*'Taux avec population simulée'!AJ136</f>
        <v>124264.518861898</v>
      </c>
      <c r="HY36" s="4" t="n">
        <f aca="false">HY11*'Taux avec population simulée'!AK136</f>
        <v>126465.195430322</v>
      </c>
      <c r="HZ36" s="4" t="n">
        <f aca="false">HZ11*'Taux avec population simulée'!AL136</f>
        <v>124959.477905276</v>
      </c>
      <c r="IA36" s="4" t="n">
        <f aca="false">IA11*'Taux avec population simulée'!AM136</f>
        <v>125982.474233969</v>
      </c>
      <c r="IB36" s="4" t="n">
        <f aca="false">IB11*'Taux avec population simulée'!AN136</f>
        <v>127528.921361489</v>
      </c>
      <c r="IC36" s="4" t="n">
        <f aca="false">IC11*'Taux avec population simulée'!AO136</f>
        <v>125516.373955151</v>
      </c>
      <c r="ID36" s="4" t="n">
        <f aca="false">ID11*'Taux avec population simulée'!AP136</f>
        <v>127943.574915859</v>
      </c>
      <c r="IE36" s="4" t="n">
        <f aca="false">IE11*'Taux avec population simulée'!AQ136</f>
        <v>129167.935101583</v>
      </c>
      <c r="IF36" s="4" t="n">
        <f aca="false">IF11*'Taux avec population simulée'!AR136</f>
        <v>130336.720129416</v>
      </c>
      <c r="IG36" s="4" t="n">
        <f aca="false">IG11*'Taux avec population simulée'!AS136</f>
        <v>131665.152532854</v>
      </c>
      <c r="IH36" s="4" t="n">
        <f aca="false">IH11*'Taux avec population simulée'!AT136</f>
        <v>133984.934482578</v>
      </c>
      <c r="II36" s="4" t="n">
        <f aca="false">II11*'Taux avec population simulée'!AU136</f>
        <v>133346.2218875</v>
      </c>
      <c r="IJ36" s="4" t="n">
        <f aca="false">IJ11*'Taux avec population simulée'!AV136</f>
        <v>132925.919100445</v>
      </c>
      <c r="IK36" s="4" t="n">
        <f aca="false">IK11*'Taux avec population simulée'!AW136</f>
        <v>134171.544241651</v>
      </c>
      <c r="IL36" s="4" t="n">
        <f aca="false">IL11*'Taux avec population simulée'!AX136</f>
        <v>132838.641347697</v>
      </c>
      <c r="IM36" s="4" t="n">
        <f aca="false">IM11*'Taux avec population simulée'!AY136</f>
        <v>134478.926561646</v>
      </c>
      <c r="IN36" s="4" t="n">
        <f aca="false">IN11*'Taux avec population simulée'!AZ136</f>
        <v>135818.766169812</v>
      </c>
      <c r="IO36" s="4" t="n">
        <f aca="false">IO11*'Taux avec population simulée'!BA136</f>
        <v>134803.722082611</v>
      </c>
      <c r="IP36" s="4" t="n">
        <f aca="false">IP11*'Taux avec population simulée'!BB136</f>
        <v>134763.1658243</v>
      </c>
      <c r="IQ36" s="4" t="n">
        <f aca="false">IQ11*'Taux avec population simulée'!BC136</f>
        <v>135324.524325837</v>
      </c>
      <c r="IR36" s="4" t="n">
        <f aca="false">IR11*'Taux avec population simulée'!BD136</f>
        <v>134862.060466939</v>
      </c>
      <c r="IS36" s="4" t="n">
        <f aca="false">IS11*'Taux avec population simulée'!BE136</f>
        <v>136896.323752559</v>
      </c>
      <c r="IT36" s="4" t="n">
        <f aca="false">IT11*'Taux avec population simulée'!BF136</f>
        <v>137530.169224906</v>
      </c>
      <c r="IU36" s="4" t="n">
        <f aca="false">IU11*'Taux avec population simulée'!BG136</f>
        <v>138167.036023546</v>
      </c>
      <c r="IV36" s="4" t="n">
        <f aca="false">IV11*'Taux avec population simulée'!BH136</f>
        <v>138314.261564764</v>
      </c>
      <c r="IW36" s="4" t="n">
        <f aca="false">IW11*'Taux avec population simulée'!BI136</f>
        <v>141479.403437648</v>
      </c>
      <c r="IX36" s="4" t="n">
        <f aca="false">IX11*'Taux avec population simulée'!BJ136</f>
        <v>141991.069031963</v>
      </c>
      <c r="IY36" s="4" t="n">
        <f aca="false">IY11*'Taux avec population simulée'!BK136</f>
        <v>142382.535270536</v>
      </c>
      <c r="IZ36" s="4" t="n">
        <f aca="false">IZ11*'Taux avec population simulée'!BL136</f>
        <v>144333.043763908</v>
      </c>
      <c r="JA36" s="4" t="n">
        <f aca="false">JA11*'Taux avec population simulée'!BM136</f>
        <v>143372.025141076</v>
      </c>
      <c r="JB36" s="4" t="n">
        <f aca="false">JB11*'Taux avec population simulée'!BN136</f>
        <v>143362.211645497</v>
      </c>
      <c r="JC36" s="4" t="n">
        <f aca="false">JC11*'Taux avec population simulée'!BO136</f>
        <v>144222.884476494</v>
      </c>
      <c r="JD36" s="4" t="n">
        <f aca="false">JD11*'Taux avec population simulée'!BP136</f>
        <v>144329.039611736</v>
      </c>
      <c r="JE36" s="4" t="n">
        <f aca="false">JE11*'Taux avec population simulée'!BQ136</f>
        <v>144768.092626778</v>
      </c>
      <c r="JF36" s="4" t="n">
        <f aca="false">JF11*'Taux avec population simulée'!BR136</f>
        <v>147417.227757205</v>
      </c>
      <c r="JG36" s="4" t="n">
        <f aca="false">JG11*'Taux avec population simulée'!BS136</f>
        <v>148561.703389104</v>
      </c>
      <c r="JH36" s="4" t="n">
        <f aca="false">JH11*'Taux avec population simulée'!BT136</f>
        <v>147235.81709964</v>
      </c>
      <c r="JI36" s="4" t="n">
        <f aca="false">JI11*'Taux avec population simulée'!BU136</f>
        <v>148117.638736008</v>
      </c>
      <c r="JJ36" s="4" t="n">
        <f aca="false">JJ11*'Taux avec population simulée'!BV136</f>
        <v>148494.900358945</v>
      </c>
      <c r="JK36" s="4" t="n">
        <f aca="false">JK11*'Taux avec population simulée'!BW136</f>
        <v>149592.862930722</v>
      </c>
      <c r="JL36" s="4" t="n">
        <f aca="false">JL11*'Taux avec population simulée'!BX136</f>
        <v>149019.113021193</v>
      </c>
      <c r="JM36" s="4" t="n">
        <f aca="false">JM11*'Taux avec population simulée'!BY136</f>
        <v>149751.914626554</v>
      </c>
      <c r="JN36" s="4" t="n">
        <f aca="false">JN11*'Taux avec population simulée'!BZ136</f>
        <v>152213.224409093</v>
      </c>
      <c r="JO36" s="4" t="n">
        <f aca="false">JO11*'Taux avec population simulée'!CA136</f>
        <v>152908.275485888</v>
      </c>
      <c r="JP36" s="4" t="n">
        <f aca="false">JP11*'Taux avec population simulée'!CB136</f>
        <v>151901.480100902</v>
      </c>
      <c r="JQ36" s="4" t="n">
        <f aca="false">JQ11*'Taux avec population simulée'!CC136</f>
        <v>150229.070734426</v>
      </c>
      <c r="JR36" s="4" t="n">
        <f aca="false">JR11*'Taux avec population simulée'!CD136</f>
        <v>150064.516175549</v>
      </c>
      <c r="JS36" s="4" t="n">
        <f aca="false">JS11*'Taux avec population simulée'!CE136</f>
        <v>151479.008841974</v>
      </c>
      <c r="JT36" s="4" t="n">
        <f aca="false">JT11*'Taux avec population simulée'!CF136</f>
        <v>152903.747344834</v>
      </c>
      <c r="JU36" s="4" t="n">
        <f aca="false">JU11*'Taux avec population simulée'!CG136</f>
        <v>152917.948974871</v>
      </c>
      <c r="JV36" s="4" t="n">
        <f aca="false">JV11*'Taux avec population simulée'!CH136</f>
        <v>155013.077168967</v>
      </c>
      <c r="JW36" s="4" t="n">
        <f aca="false">JW11*'Taux avec population simulée'!CI136</f>
        <v>154712.918156924</v>
      </c>
      <c r="JX36" s="4" t="n">
        <f aca="false">JX11*'Taux avec population simulée'!CJ136</f>
        <v>156823.628948535</v>
      </c>
      <c r="JY36" s="4" t="n">
        <f aca="false">JY11*'Taux avec population simulée'!CK136</f>
        <v>157527.039745092</v>
      </c>
      <c r="JZ36" s="4" t="n">
        <f aca="false">JZ11*'Taux avec population simulée'!CL136</f>
        <v>155607.752036271</v>
      </c>
      <c r="KA36" s="4" t="n">
        <f aca="false">KA11*'Taux avec population simulée'!CM136</f>
        <v>156659.059107246</v>
      </c>
      <c r="KB36" s="4" t="n">
        <f aca="false">KB11*'Taux avec population simulée'!CN136</f>
        <v>158367.905667874</v>
      </c>
      <c r="KC36" s="4" t="n">
        <f aca="false">KC11*'Taux avec population simulée'!CO136</f>
        <v>157589.095157032</v>
      </c>
      <c r="KD36" s="4" t="n">
        <f aca="false">KD11*'Taux avec population simulée'!CP136</f>
        <v>158412.650131526</v>
      </c>
      <c r="KE36" s="4" t="n">
        <f aca="false">KE11*'Taux avec population simulée'!CQ136</f>
        <v>157295.524133777</v>
      </c>
      <c r="KF36" s="4" t="n">
        <f aca="false">KF11*'Taux avec population simulée'!CR136</f>
        <v>157798.687291078</v>
      </c>
      <c r="KG36" s="4" t="n">
        <f aca="false">KG11*'Taux avec population simulée'!CS136</f>
        <v>154979.82850295</v>
      </c>
      <c r="KH36" s="4" t="n">
        <f aca="false">KH11*'Taux avec population simulée'!CT136</f>
        <v>155549.746328308</v>
      </c>
      <c r="KI36" s="4" t="n">
        <f aca="false">KI11*'Taux avec population simulée'!CU136</f>
        <v>155239.103541131</v>
      </c>
      <c r="KJ36" s="4" t="n">
        <f aca="false">KJ11*'Taux avec population simulée'!CV136</f>
        <v>155279.66436688</v>
      </c>
      <c r="KK36" s="4" t="n">
        <f aca="false">KK11*'Taux avec population simulée'!CW136</f>
        <v>154752.504684215</v>
      </c>
      <c r="KL36" s="4" t="n">
        <f aca="false">KL11*'Taux avec population simulée'!CX136</f>
        <v>152146.95210327</v>
      </c>
      <c r="KM36" s="4" t="n">
        <f aca="false">KM11*'Taux avec population simulée'!CY136</f>
        <v>150219.256041992</v>
      </c>
      <c r="KN36" s="4" t="n">
        <f aca="false">KN11*'Taux avec population simulée'!CZ136</f>
        <v>147944.159670689</v>
      </c>
      <c r="KO36" s="4" t="n">
        <f aca="false">KO11*'Taux avec population simulée'!DA136</f>
        <v>150549.672297939</v>
      </c>
      <c r="KP36" s="4" t="n">
        <f aca="false">KP11*'Taux avec population simulée'!DB136</f>
        <v>146957.512263676</v>
      </c>
      <c r="KQ36" s="4" t="n">
        <f aca="false">KQ11*'Taux avec population simulée'!DC136</f>
        <v>148522.025352034</v>
      </c>
      <c r="KR36" s="4" t="n">
        <f aca="false">KR11*'Taux avec population simulée'!DD136</f>
        <v>147637.077358387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171797.669636124</v>
      </c>
      <c r="AT37" s="12" t="n">
        <f aca="false">AT12*'Taux avec population simulée'!C123</f>
        <v>153905.063126112</v>
      </c>
      <c r="AU37" s="12" t="n">
        <f aca="false">AU12*'Taux avec population simulée'!D123</f>
        <v>143265.475088429</v>
      </c>
      <c r="AV37" s="12" t="n">
        <f aca="false">AV12*'Taux avec population simulée'!E123</f>
        <v>145605.742143595</v>
      </c>
      <c r="AW37" s="12" t="n">
        <f aca="false">AW12*'Taux avec population simulée'!F123</f>
        <v>145808.169126734</v>
      </c>
      <c r="AX37" s="12" t="n">
        <f aca="false">AX12*'Taux avec population simulée'!G123</f>
        <v>147013.62224717</v>
      </c>
      <c r="AY37" s="12" t="n">
        <f aca="false">AY12*'Taux avec population simulée'!H123</f>
        <v>148678.682396915</v>
      </c>
      <c r="AZ37" s="12" t="n">
        <f aca="false">AZ12*'Taux avec population simulée'!I123</f>
        <v>149672.088360062</v>
      </c>
      <c r="BA37" s="12" t="n">
        <f aca="false">BA12*'Taux avec population simulée'!J123</f>
        <v>149190.263319573</v>
      </c>
      <c r="BB37" s="12" t="n">
        <f aca="false">BB12*'Taux avec population simulée'!K123</f>
        <v>144151.06750609</v>
      </c>
      <c r="BC37" s="12" t="n">
        <f aca="false">BC12*'Taux avec population simulée'!L123</f>
        <v>133111.622998445</v>
      </c>
      <c r="BD37" s="1" t="n">
        <f aca="false">BD12*'Taux avec population simulée'!M123</f>
        <v>142987.313518198</v>
      </c>
      <c r="BE37" s="12" t="n">
        <f aca="false">BE12*'Taux avec population simulée'!N123</f>
        <v>148916.55339382</v>
      </c>
      <c r="BF37" s="12" t="n">
        <f aca="false">BF12*'Taux avec population simulée'!O123</f>
        <v>147814.090918721</v>
      </c>
      <c r="BG37" s="12" t="n">
        <f aca="false">BG12*'Taux avec population simulée'!P123</f>
        <v>147156.629373043</v>
      </c>
      <c r="BH37" s="12" t="n">
        <f aca="false">BH12*'Taux avec population simulée'!Q123</f>
        <v>149449.624388863</v>
      </c>
      <c r="BI37" s="12" t="n">
        <f aca="false">BI12*'Taux avec population simulée'!R123</f>
        <v>151144.598355644</v>
      </c>
      <c r="BJ37" s="12" t="n">
        <f aca="false">BJ12*'Taux avec population simulée'!S123</f>
        <v>151287.816562939</v>
      </c>
      <c r="BK37" s="12" t="n">
        <f aca="false">BK12*'Taux avec population simulée'!T123</f>
        <v>151917.323496487</v>
      </c>
      <c r="BL37" s="12" t="n">
        <f aca="false">BL12*'Taux avec population simulée'!U123</f>
        <v>151912.137348802</v>
      </c>
      <c r="BM37" s="12" t="n">
        <f aca="false">BM12*'Taux avec population simulée'!V123</f>
        <v>149422.013573183</v>
      </c>
      <c r="BN37" s="12" t="n">
        <f aca="false">BN12*'Taux avec population simulée'!W123</f>
        <v>148789.238448016</v>
      </c>
      <c r="BO37" s="12" t="n">
        <f aca="false">BO12*'Taux avec population simulée'!X123</f>
        <v>152002.557422506</v>
      </c>
      <c r="BP37" s="12" t="n">
        <f aca="false">BP12*'Taux avec population simulée'!Y123</f>
        <v>153951.018005396</v>
      </c>
      <c r="BQ37" s="12" t="n">
        <f aca="false">BQ12*'Taux avec population simulée'!Z123</f>
        <v>154150.397313544</v>
      </c>
      <c r="BR37" s="12" t="n">
        <f aca="false">BR12*'Taux avec population simulée'!AA123</f>
        <v>152513.46099706</v>
      </c>
      <c r="BS37" s="12" t="n">
        <f aca="false">BS12*'Taux avec population simulée'!AB123</f>
        <v>151292.444834054</v>
      </c>
      <c r="BT37" s="12" t="n">
        <f aca="false">BT12*'Taux avec population simulée'!AC123</f>
        <v>150066.550176439</v>
      </c>
      <c r="BU37" s="12" t="n">
        <f aca="false">BU12*'Taux avec population simulée'!AD123</f>
        <v>152533.81094815</v>
      </c>
      <c r="BV37" s="12" t="n">
        <f aca="false">BV12*'Taux avec population simulée'!AE123</f>
        <v>153713.79320912</v>
      </c>
      <c r="BW37" s="12" t="n">
        <f aca="false">BW12*'Taux avec population simulée'!AF123</f>
        <v>151446.850807346</v>
      </c>
      <c r="BX37" s="12" t="n">
        <f aca="false">BX12*'Taux avec population simulée'!AG123</f>
        <v>152256.862633949</v>
      </c>
      <c r="BY37" s="12" t="n">
        <f aca="false">BY12*'Taux avec population simulée'!AH123</f>
        <v>150005.534236264</v>
      </c>
      <c r="BZ37" s="12" t="n">
        <f aca="false">BZ12*'Taux avec population simulée'!AI123</f>
        <v>150303.987307609</v>
      </c>
      <c r="CA37" s="12" t="n">
        <f aca="false">CA12*'Taux avec population simulée'!AJ123</f>
        <v>151236.760940838</v>
      </c>
      <c r="CB37" s="12" t="n">
        <f aca="false">CB12*'Taux avec population simulée'!AK123</f>
        <v>149224.482217189</v>
      </c>
      <c r="CC37" s="12" t="n">
        <f aca="false">CC12*'Taux avec population simulée'!AL123</f>
        <v>146805.757256946</v>
      </c>
      <c r="CD37" s="12" t="n">
        <f aca="false">CD12*'Taux avec population simulée'!AM123</f>
        <v>149027.744694694</v>
      </c>
      <c r="CE37" s="12" t="n">
        <f aca="false">CE12*'Taux avec population simulée'!AN123</f>
        <v>151130.420120977</v>
      </c>
      <c r="CF37" s="12" t="n">
        <f aca="false">CF12*'Taux avec population simulée'!AO123</f>
        <v>153225.633534391</v>
      </c>
      <c r="CG37" s="12" t="n">
        <f aca="false">CG12*'Taux avec population simulée'!AP123</f>
        <v>161081.590318145</v>
      </c>
      <c r="CH37" s="12" t="n">
        <f aca="false">CH12*'Taux avec population simulée'!AQ123</f>
        <v>160612.814800583</v>
      </c>
      <c r="CI37" s="12" t="n">
        <f aca="false">CI12*'Taux avec population simulée'!AR123</f>
        <v>163161.205124819</v>
      </c>
      <c r="CJ37" s="12" t="n">
        <f aca="false">CJ12*'Taux avec population simulée'!AS123</f>
        <v>165669.839727094</v>
      </c>
      <c r="CK37" s="12" t="n">
        <f aca="false">CK12*'Taux avec population simulée'!AT123</f>
        <v>163141.042684863</v>
      </c>
      <c r="CL37" s="12" t="n">
        <f aca="false">CL12*'Taux avec population simulée'!AU123</f>
        <v>166309.609117244</v>
      </c>
      <c r="CM37" s="12" t="n">
        <f aca="false">CM12*'Taux avec population simulée'!AV123</f>
        <v>165389.558561632</v>
      </c>
      <c r="CN37" s="12" t="n">
        <f aca="false">CN12*'Taux avec population simulée'!AW123</f>
        <v>165891.940338469</v>
      </c>
      <c r="CO37" s="12" t="n">
        <f aca="false">CO12*'Taux avec population simulée'!AX123</f>
        <v>166570.767164912</v>
      </c>
      <c r="CP37" s="12" t="n">
        <f aca="false">CP12*'Taux avec population simulée'!AY123</f>
        <v>162769.942105522</v>
      </c>
      <c r="CQ37" s="12" t="n">
        <f aca="false">CQ12*'Taux avec population simulée'!AZ123</f>
        <v>161579.352114699</v>
      </c>
      <c r="CR37" s="12" t="n">
        <f aca="false">CR12*'Taux avec population simulée'!BA123</f>
        <v>159598.994663697</v>
      </c>
      <c r="CS37" s="12" t="n">
        <f aca="false">CS12*'Taux avec population simulée'!BB123</f>
        <v>161267.400326218</v>
      </c>
      <c r="CT37" s="12" t="n">
        <f aca="false">CT12*'Taux avec population simulée'!BC123</f>
        <v>161696.156343972</v>
      </c>
      <c r="CU37" s="12" t="n">
        <f aca="false">CU12*'Taux avec population simulée'!BD123</f>
        <v>161843.937076257</v>
      </c>
      <c r="CV37" s="12" t="n">
        <f aca="false">CV12*'Taux avec population simulée'!BE123</f>
        <v>163019.325533897</v>
      </c>
      <c r="CW37" s="12" t="n">
        <f aca="false">CW12*'Taux avec population simulée'!BF123</f>
        <v>162515.376170339</v>
      </c>
      <c r="CX37" s="12" t="n">
        <f aca="false">CX12*'Taux avec population simulée'!BG123</f>
        <v>160476.235674228</v>
      </c>
      <c r="CY37" s="12" t="n">
        <f aca="false">CY12*'Taux avec population simulée'!BH123</f>
        <v>160586.980685284</v>
      </c>
      <c r="CZ37" s="12" t="n">
        <f aca="false">CZ12*'Taux avec population simulée'!BI123</f>
        <v>161360.907332419</v>
      </c>
      <c r="DA37" s="12" t="n">
        <f aca="false">DA12*'Taux avec population simulée'!BJ123</f>
        <v>158058.751528852</v>
      </c>
      <c r="DB37" s="12" t="n">
        <f aca="false">DB12*'Taux avec population simulée'!BK123</f>
        <v>157890.322583585</v>
      </c>
      <c r="DC37" s="12" t="n">
        <f aca="false">DC12*'Taux avec population simulée'!BL123</f>
        <v>153957.11454765</v>
      </c>
      <c r="DD37" s="12" t="n">
        <f aca="false">DD12*'Taux avec population simulée'!BM123</f>
        <v>149863.190752767</v>
      </c>
      <c r="DE37" s="12" t="n">
        <f aca="false">DE12*'Taux avec population simulée'!BN123</f>
        <v>152029.363635467</v>
      </c>
      <c r="DF37" s="12" t="n">
        <f aca="false">DF12*'Taux avec population simulée'!BO123</f>
        <v>150464.572630867</v>
      </c>
      <c r="DG37" s="12" t="n">
        <f aca="false">DG12*'Taux avec population simulée'!BP123</f>
        <v>154381.003435761</v>
      </c>
      <c r="DH37" s="12" t="n">
        <f aca="false">DH12*'Taux avec population simulée'!BQ123</f>
        <v>155971.017595258</v>
      </c>
      <c r="DI37" s="12" t="n">
        <f aca="false">DI12*'Taux avec population simulée'!BR123</f>
        <v>158023.628950474</v>
      </c>
      <c r="DJ37" s="12" t="n">
        <f aca="false">DJ12*'Taux avec population simulée'!BS123</f>
        <v>164474.674811098</v>
      </c>
      <c r="DK37" s="12" t="n">
        <f aca="false">DK12*'Taux avec population simulée'!BT123</f>
        <v>166545.351390994</v>
      </c>
      <c r="DL37" s="12" t="n">
        <f aca="false">DL12*'Taux avec population simulée'!BU123</f>
        <v>170755.357750828</v>
      </c>
      <c r="DM37" s="12" t="n">
        <f aca="false">DM12*'Taux avec population simulée'!BV123</f>
        <v>172740.843036037</v>
      </c>
      <c r="DN37" s="12" t="n">
        <f aca="false">DN12*'Taux avec population simulée'!BW123</f>
        <v>172140.016746836</v>
      </c>
      <c r="DO37" s="12" t="n">
        <f aca="false">DO12*'Taux avec population simulée'!BX123</f>
        <v>175051.583172605</v>
      </c>
      <c r="DP37" s="12" t="n">
        <f aca="false">DP12*'Taux avec population simulée'!BY123</f>
        <v>175416.480732295</v>
      </c>
      <c r="DQ37" s="12" t="n">
        <f aca="false">DQ12*'Taux avec population simulée'!BZ123</f>
        <v>176823.67660808</v>
      </c>
      <c r="DR37" s="12" t="n">
        <f aca="false">DR12*'Taux avec population simulée'!CA123</f>
        <v>177393.074224271</v>
      </c>
      <c r="DS37" s="12" t="n">
        <f aca="false">DS12*'Taux avec population simulée'!CB123</f>
        <v>178989.901036477</v>
      </c>
      <c r="DT37" s="12" t="n">
        <f aca="false">DT12*'Taux avec population simulée'!CC123</f>
        <v>178624.947309511</v>
      </c>
      <c r="DU37" s="12" t="n">
        <f aca="false">DU12*'Taux avec population simulée'!CD123</f>
        <v>177728.535690194</v>
      </c>
      <c r="DV37" s="12" t="n">
        <f aca="false">DV12*'Taux avec population simulée'!CE123</f>
        <v>180774.512688951</v>
      </c>
      <c r="DW37" s="12" t="n">
        <f aca="false">DW12*'Taux avec population simulée'!CF123</f>
        <v>181608.815007153</v>
      </c>
      <c r="DX37" s="12" t="n">
        <f aca="false">DX12*'Taux avec population simulée'!CG123</f>
        <v>185035.682820192</v>
      </c>
      <c r="DY37" s="12" t="n">
        <f aca="false">DY12*'Taux avec population simulée'!CH123</f>
        <v>186032.835656026</v>
      </c>
      <c r="DZ37" s="12" t="n">
        <f aca="false">DZ12*'Taux avec population simulée'!CI123</f>
        <v>190272.066864853</v>
      </c>
      <c r="EA37" s="12" t="n">
        <f aca="false">EA12*'Taux avec population simulée'!CJ123</f>
        <v>188250.647538184</v>
      </c>
      <c r="EB37" s="12" t="n">
        <f aca="false">EB12*'Taux avec population simulée'!CK123</f>
        <v>188966.187355902</v>
      </c>
      <c r="EC37" s="12" t="n">
        <f aca="false">EC12*'Taux avec population simulée'!CL123</f>
        <v>184781.831871013</v>
      </c>
      <c r="ED37" s="12" t="n">
        <f aca="false">ED12*'Taux avec population simulée'!CM123</f>
        <v>182132.394354497</v>
      </c>
      <c r="EE37" s="12" t="n">
        <f aca="false">EE12*'Taux avec population simulée'!CN123</f>
        <v>181942.499943395</v>
      </c>
      <c r="EF37" s="12" t="n">
        <f aca="false">EF12*'Taux avec population simulée'!CO123</f>
        <v>179151.933910458</v>
      </c>
      <c r="EG37" s="12" t="n">
        <f aca="false">EG12*'Taux avec population simulée'!CP123</f>
        <v>179882.881375304</v>
      </c>
      <c r="EH37" s="12" t="n">
        <f aca="false">EH12*'Taux avec population simulée'!CQ123</f>
        <v>185268.350581164</v>
      </c>
      <c r="EI37" s="12" t="n">
        <f aca="false">EI12*'Taux avec population simulée'!CR123</f>
        <v>185629.547798152</v>
      </c>
      <c r="EJ37" s="12" t="n">
        <f aca="false">EJ12*'Taux avec population simulée'!CS123</f>
        <v>187686.005018135</v>
      </c>
      <c r="EK37" s="12" t="n">
        <f aca="false">EK12*'Taux avec population simulée'!CT123</f>
        <v>190241.045554621</v>
      </c>
      <c r="EL37" s="12" t="n">
        <f aca="false">EL12*'Taux avec population simulée'!CU123</f>
        <v>190159.624465471</v>
      </c>
      <c r="EM37" s="12" t="n">
        <f aca="false">EM12*'Taux avec population simulée'!CV123</f>
        <v>192818.532069167</v>
      </c>
      <c r="EN37" s="12" t="n">
        <f aca="false">EN12*'Taux avec population simulée'!CW123</f>
        <v>195972.825913743</v>
      </c>
      <c r="EO37" s="12" t="n">
        <f aca="false">EO12*'Taux avec population simulée'!CX123</f>
        <v>194356.273786915</v>
      </c>
      <c r="EP37" s="12" t="n">
        <f aca="false">EP12*'Taux avec population simulée'!CY123</f>
        <v>195116.550907235</v>
      </c>
      <c r="EQ37" s="12" t="n">
        <f aca="false">EQ12*'Taux avec population simulée'!CZ123</f>
        <v>197738.05478984</v>
      </c>
      <c r="ER37" s="12" t="n">
        <f aca="false">ER12*'Taux avec population simulée'!DA123</f>
        <v>199403.14790779</v>
      </c>
      <c r="ES37" s="12" t="n">
        <f aca="false">ES12*'Taux avec population simulée'!DB123</f>
        <v>203236.498305355</v>
      </c>
      <c r="ET37" s="12" t="n">
        <f aca="false">ET12*'Taux avec population simulée'!DC123</f>
        <v>201156.000454915</v>
      </c>
      <c r="EU37" s="12" t="n">
        <f aca="false">EU12*'Taux avec population simulée'!DD123</f>
        <v>204143.796396553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91669.9210446655</v>
      </c>
      <c r="GQ37" s="12" t="n">
        <f aca="false">GQ12*'Taux avec population simulée'!C137</f>
        <v>104111.343453634</v>
      </c>
      <c r="GR37" s="12" t="n">
        <f aca="false">GR12*'Taux avec population simulée'!D137</f>
        <v>102051.667854768</v>
      </c>
      <c r="GS37" s="12" t="n">
        <f aca="false">GS12*'Taux avec population simulée'!E137</f>
        <v>84947.9434821729</v>
      </c>
      <c r="GT37" s="12" t="n">
        <f aca="false">GT12*'Taux avec population simulée'!F137</f>
        <v>84953.5491782211</v>
      </c>
      <c r="GU37" s="12" t="n">
        <f aca="false">GU12*'Taux avec population simulée'!G137</f>
        <v>85891.7041710393</v>
      </c>
      <c r="GV37" s="12" t="n">
        <f aca="false">GV12*'Taux avec population simulée'!H137</f>
        <v>85494.5615580599</v>
      </c>
      <c r="GW37" s="12" t="n">
        <f aca="false">GW12*'Taux avec population simulée'!I137</f>
        <v>86384.3842313784</v>
      </c>
      <c r="GX37" s="12" t="n">
        <f aca="false">GX12*'Taux avec population simulée'!J137</f>
        <v>88283.7602540808</v>
      </c>
      <c r="GY37" s="12" t="n">
        <f aca="false">GY12*'Taux avec population simulée'!K137</f>
        <v>94710.6880194366</v>
      </c>
      <c r="GZ37" s="12" t="n">
        <f aca="false">GZ12*'Taux avec population simulée'!L137</f>
        <v>87649.904540764</v>
      </c>
      <c r="HA37" s="1" t="n">
        <f aca="false">HA12*'Taux avec population simulée'!M137</f>
        <v>100891.148598609</v>
      </c>
      <c r="HB37" s="12" t="n">
        <f aca="false">HB12*'Taux avec population simulée'!N137</f>
        <v>94479.8557183571</v>
      </c>
      <c r="HC37" s="12" t="n">
        <f aca="false">HC12*'Taux avec population simulée'!O137</f>
        <v>94942.0275363253</v>
      </c>
      <c r="HD37" s="12" t="n">
        <f aca="false">HD12*'Taux avec population simulée'!P137</f>
        <v>93982.286968485</v>
      </c>
      <c r="HE37" s="12" t="n">
        <f aca="false">HE12*'Taux avec population simulée'!Q137</f>
        <v>94220.0931948956</v>
      </c>
      <c r="HF37" s="12" t="n">
        <f aca="false">HF12*'Taux avec population simulée'!R137</f>
        <v>91975.0989223086</v>
      </c>
      <c r="HG37" s="12" t="n">
        <f aca="false">HG12*'Taux avec population simulée'!S137</f>
        <v>89664.5072111538</v>
      </c>
      <c r="HH37" s="12" t="n">
        <f aca="false">HH12*'Taux avec population simulée'!T137</f>
        <v>90718.0387395682</v>
      </c>
      <c r="HI37" s="12" t="n">
        <f aca="false">HI12*'Taux avec population simulée'!U137</f>
        <v>90454.7569175837</v>
      </c>
      <c r="HJ37" s="12" t="n">
        <f aca="false">HJ12*'Taux avec population simulée'!V137</f>
        <v>91110.8875785188</v>
      </c>
      <c r="HK37" s="12" t="n">
        <f aca="false">HK12*'Taux avec population simulée'!W137</f>
        <v>91687.9855554473</v>
      </c>
      <c r="HL37" s="12" t="n">
        <f aca="false">HL12*'Taux avec population simulée'!X137</f>
        <v>92192.9711949404</v>
      </c>
      <c r="HM37" s="12" t="n">
        <f aca="false">HM12*'Taux avec population simulée'!Y137</f>
        <v>95532.9956082996</v>
      </c>
      <c r="HN37" s="12" t="n">
        <f aca="false">HN12*'Taux avec population simulée'!Z137</f>
        <v>96146.8323637321</v>
      </c>
      <c r="HO37" s="12" t="n">
        <f aca="false">HO12*'Taux avec population simulée'!AA137</f>
        <v>95848.6369104235</v>
      </c>
      <c r="HP37" s="12" t="n">
        <f aca="false">HP12*'Taux avec population simulée'!AB137</f>
        <v>97547.7950567274</v>
      </c>
      <c r="HQ37" s="12" t="n">
        <f aca="false">HQ12*'Taux avec population simulée'!AC137</f>
        <v>97861.7581078275</v>
      </c>
      <c r="HR37" s="12" t="n">
        <f aca="false">HR12*'Taux avec population simulée'!AD137</f>
        <v>96775.0818824867</v>
      </c>
      <c r="HS37" s="12" t="n">
        <f aca="false">HS12*'Taux avec population simulée'!AE137</f>
        <v>97104.0607822388</v>
      </c>
      <c r="HT37" s="12" t="n">
        <f aca="false">HT12*'Taux avec population simulée'!AF137</f>
        <v>96807.4847249487</v>
      </c>
      <c r="HU37" s="12" t="n">
        <f aca="false">HU12*'Taux avec population simulée'!AG137</f>
        <v>95075.8241748157</v>
      </c>
      <c r="HV37" s="12" t="n">
        <f aca="false">HV12*'Taux avec population simulée'!AH137</f>
        <v>95197.6262125723</v>
      </c>
      <c r="HW37" s="12" t="n">
        <f aca="false">HW12*'Taux avec population simulée'!AI137</f>
        <v>93769.0132325807</v>
      </c>
      <c r="HX37" s="12" t="n">
        <f aca="false">HX12*'Taux avec population simulée'!AJ137</f>
        <v>94133.7030892336</v>
      </c>
      <c r="HY37" s="12" t="n">
        <f aca="false">HY12*'Taux avec population simulée'!AK137</f>
        <v>91316.6475389682</v>
      </c>
      <c r="HZ37" s="12" t="n">
        <f aca="false">HZ12*'Taux avec population simulée'!AL137</f>
        <v>91360.3088073278</v>
      </c>
      <c r="IA37" s="12" t="n">
        <f aca="false">IA12*'Taux avec population simulée'!AM137</f>
        <v>90040.6454722274</v>
      </c>
      <c r="IB37" s="12" t="n">
        <f aca="false">IB12*'Taux avec population simulée'!AN137</f>
        <v>88634.4477291204</v>
      </c>
      <c r="IC37" s="12" t="n">
        <f aca="false">IC12*'Taux avec population simulée'!AO137</f>
        <v>89112.068845215</v>
      </c>
      <c r="ID37" s="12" t="n">
        <f aca="false">ID12*'Taux avec population simulée'!AP137</f>
        <v>87118.0143232547</v>
      </c>
      <c r="IE37" s="12" t="n">
        <f aca="false">IE12*'Taux avec population simulée'!AQ137</f>
        <v>85846.6990498038</v>
      </c>
      <c r="IF37" s="12" t="n">
        <f aca="false">IF12*'Taux avec population simulée'!AR137</f>
        <v>84540.5193611295</v>
      </c>
      <c r="IG37" s="12" t="n">
        <f aca="false">IG12*'Taux avec population simulée'!AS137</f>
        <v>82594.0717498236</v>
      </c>
      <c r="IH37" s="12" t="n">
        <f aca="false">IH12*'Taux avec population simulée'!AT137</f>
        <v>81767.3188128222</v>
      </c>
      <c r="II37" s="12" t="n">
        <f aca="false">II12*'Taux avec population simulée'!AU137</f>
        <v>82004.6076175997</v>
      </c>
      <c r="IJ37" s="12" t="n">
        <f aca="false">IJ12*'Taux avec population simulée'!AV137</f>
        <v>81242.9951689917</v>
      </c>
      <c r="IK37" s="12" t="n">
        <f aca="false">IK12*'Taux avec population simulée'!AW137</f>
        <v>81548.872744529</v>
      </c>
      <c r="IL37" s="12" t="n">
        <f aca="false">IL12*'Taux avec population simulée'!AX137</f>
        <v>81969.100487881</v>
      </c>
      <c r="IM37" s="12" t="n">
        <f aca="false">IM12*'Taux avec population simulée'!AY137</f>
        <v>81299.2042089423</v>
      </c>
      <c r="IN37" s="12" t="n">
        <f aca="false">IN12*'Taux avec population simulée'!AZ137</f>
        <v>80640.4262088122</v>
      </c>
      <c r="IO37" s="12" t="n">
        <f aca="false">IO12*'Taux avec population simulée'!BA137</f>
        <v>83798.8800714778</v>
      </c>
      <c r="IP37" s="12" t="n">
        <f aca="false">IP12*'Taux avec population simulée'!BB137</f>
        <v>84281.153584879</v>
      </c>
      <c r="IQ37" s="12" t="n">
        <f aca="false">IQ12*'Taux avec population simulée'!BC137</f>
        <v>85058.6570137296</v>
      </c>
      <c r="IR37" s="12" t="n">
        <f aca="false">IR12*'Taux avec population simulée'!BD137</f>
        <v>86019.0894171713</v>
      </c>
      <c r="IS37" s="12" t="n">
        <f aca="false">IS12*'Taux avec population simulée'!BE137</f>
        <v>87541.9228653305</v>
      </c>
      <c r="IT37" s="12" t="n">
        <f aca="false">IT12*'Taux avec population simulée'!BF137</f>
        <v>86571.8003792013</v>
      </c>
      <c r="IU37" s="12" t="n">
        <f aca="false">IU12*'Taux avec population simulée'!BG137</f>
        <v>87445.6816321272</v>
      </c>
      <c r="IV37" s="12" t="n">
        <f aca="false">IV12*'Taux avec population simulée'!BH137</f>
        <v>88356.9249286948</v>
      </c>
      <c r="IW37" s="12" t="n">
        <f aca="false">IW12*'Taux avec population simulée'!BI137</f>
        <v>87077.2052516596</v>
      </c>
      <c r="IX37" s="12" t="n">
        <f aca="false">IX12*'Taux avec population simulée'!BJ137</f>
        <v>88974.8742792091</v>
      </c>
      <c r="IY37" s="12" t="n">
        <f aca="false">IY12*'Taux avec population simulée'!BK137</f>
        <v>89739.4255568581</v>
      </c>
      <c r="IZ37" s="12" t="n">
        <f aca="false">IZ12*'Taux avec population simulée'!BL137</f>
        <v>90660.1464399696</v>
      </c>
      <c r="JA37" s="12" t="n">
        <f aca="false">JA12*'Taux avec population simulée'!BM137</f>
        <v>91239.1615040666</v>
      </c>
      <c r="JB37" s="12" t="n">
        <f aca="false">JB12*'Taux avec population simulée'!BN137</f>
        <v>93366.5908530872</v>
      </c>
      <c r="JC37" s="12" t="n">
        <f aca="false">JC12*'Taux avec population simulée'!BO137</f>
        <v>93446.3041326978</v>
      </c>
      <c r="JD37" s="12" t="n">
        <f aca="false">JD12*'Taux avec population simulée'!BP137</f>
        <v>93375.5511794066</v>
      </c>
      <c r="JE37" s="12" t="n">
        <f aca="false">JE12*'Taux avec population simulée'!BQ137</f>
        <v>94539.3226275703</v>
      </c>
      <c r="JF37" s="12" t="n">
        <f aca="false">JF12*'Taux avec population simulée'!BR137</f>
        <v>93966.9278670243</v>
      </c>
      <c r="JG37" s="12" t="n">
        <f aca="false">JG12*'Taux avec population simulée'!BS137</f>
        <v>95453.0949109439</v>
      </c>
      <c r="JH37" s="12" t="n">
        <f aca="false">JH12*'Taux avec population simulée'!BT137</f>
        <v>96751.8947447589</v>
      </c>
      <c r="JI37" s="12" t="n">
        <f aca="false">JI12*'Taux avec population simulée'!BU137</f>
        <v>96391.7440272875</v>
      </c>
      <c r="JJ37" s="12" t="n">
        <f aca="false">JJ12*'Taux avec population simulée'!BV137</f>
        <v>96390.1117047479</v>
      </c>
      <c r="JK37" s="12" t="n">
        <f aca="false">JK12*'Taux avec population simulée'!BW137</f>
        <v>97075.4552865945</v>
      </c>
      <c r="JL37" s="12" t="n">
        <f aca="false">JL12*'Taux avec population simulée'!BX137</f>
        <v>97173.6940615339</v>
      </c>
      <c r="JM37" s="12" t="n">
        <f aca="false">JM12*'Taux avec population simulée'!BY137</f>
        <v>99186.3390215073</v>
      </c>
      <c r="JN37" s="12" t="n">
        <f aca="false">JN12*'Taux avec population simulée'!BZ137</f>
        <v>100253.363582423</v>
      </c>
      <c r="JO37" s="12" t="n">
        <f aca="false">JO12*'Taux avec population simulée'!CA137</f>
        <v>100561.746152698</v>
      </c>
      <c r="JP37" s="12" t="n">
        <f aca="false">JP12*'Taux avec population simulée'!CB137</f>
        <v>101398.501516685</v>
      </c>
      <c r="JQ37" s="12" t="n">
        <f aca="false">JQ12*'Taux avec population simulée'!CC137</f>
        <v>104262.500686347</v>
      </c>
      <c r="JR37" s="12" t="n">
        <f aca="false">JR12*'Taux avec population simulée'!CD137</f>
        <v>104696.702256754</v>
      </c>
      <c r="JS37" s="12" t="n">
        <f aca="false">JS12*'Taux avec population simulée'!CE137</f>
        <v>105678.14929118</v>
      </c>
      <c r="JT37" s="12" t="n">
        <f aca="false">JT12*'Taux avec population simulée'!CF137</f>
        <v>107082.681886359</v>
      </c>
      <c r="JU37" s="12" t="n">
        <f aca="false">JU12*'Taux avec population simulée'!CG137</f>
        <v>107148.55529923</v>
      </c>
      <c r="JV37" s="12" t="n">
        <f aca="false">JV12*'Taux avec population simulée'!CH137</f>
        <v>107100.466803771</v>
      </c>
      <c r="JW37" s="12" t="n">
        <f aca="false">JW12*'Taux avec population simulée'!CI137</f>
        <v>107809.445078381</v>
      </c>
      <c r="JX37" s="12" t="n">
        <f aca="false">JX12*'Taux avec population simulée'!CJ137</f>
        <v>108219.795826879</v>
      </c>
      <c r="JY37" s="12" t="n">
        <f aca="false">JY12*'Taux avec population simulée'!CK137</f>
        <v>108480.658997155</v>
      </c>
      <c r="JZ37" s="12" t="n">
        <f aca="false">JZ12*'Taux avec population simulée'!CL137</f>
        <v>110732.50035035</v>
      </c>
      <c r="KA37" s="12" t="n">
        <f aca="false">KA12*'Taux avec population simulée'!CM137</f>
        <v>111850.836203682</v>
      </c>
      <c r="KB37" s="12" t="n">
        <f aca="false">KB12*'Taux avec population simulée'!CN137</f>
        <v>110749.390487465</v>
      </c>
      <c r="KC37" s="12" t="n">
        <f aca="false">KC12*'Taux avec population simulée'!CO137</f>
        <v>111393.542049347</v>
      </c>
      <c r="KD37" s="12" t="n">
        <f aca="false">KD12*'Taux avec population simulée'!CP137</f>
        <v>111771.041685328</v>
      </c>
      <c r="KE37" s="12" t="n">
        <f aca="false">KE12*'Taux avec population simulée'!CQ137</f>
        <v>112412.577800957</v>
      </c>
      <c r="KF37" s="12" t="n">
        <f aca="false">KF12*'Taux avec population simulée'!CR137</f>
        <v>111946.272308473</v>
      </c>
      <c r="KG37" s="12" t="n">
        <f aca="false">KG12*'Taux avec population simulée'!CS137</f>
        <v>111999.502157387</v>
      </c>
      <c r="KH37" s="12" t="n">
        <f aca="false">KH12*'Taux avec population simulée'!CT137</f>
        <v>114392.476458648</v>
      </c>
      <c r="KI37" s="12" t="n">
        <f aca="false">KI12*'Taux avec population simulée'!CU137</f>
        <v>115113.57193697</v>
      </c>
      <c r="KJ37" s="12" t="n">
        <f aca="false">KJ12*'Taux avec population simulée'!CV137</f>
        <v>114713.601059936</v>
      </c>
      <c r="KK37" s="12" t="n">
        <f aca="false">KK12*'Taux avec population simulée'!CW137</f>
        <v>113451.515553893</v>
      </c>
      <c r="KL37" s="12" t="n">
        <f aca="false">KL12*'Taux avec population simulée'!CX137</f>
        <v>113602.496862634</v>
      </c>
      <c r="KM37" s="12" t="n">
        <f aca="false">KM12*'Taux avec population simulée'!CY137</f>
        <v>114723.022633473</v>
      </c>
      <c r="KN37" s="12" t="n">
        <f aca="false">KN12*'Taux avec population simulée'!CZ137</f>
        <v>116156.762289842</v>
      </c>
      <c r="KO37" s="12" t="n">
        <f aca="false">KO12*'Taux avec population simulée'!DA137</f>
        <v>116094.671704248</v>
      </c>
      <c r="KP37" s="12" t="n">
        <f aca="false">KP12*'Taux avec population simulée'!DB137</f>
        <v>117391.909477073</v>
      </c>
      <c r="KQ37" s="12" t="n">
        <f aca="false">KQ12*'Taux avec population simulée'!DC137</f>
        <v>117520.886289312</v>
      </c>
      <c r="KR37" s="12" t="n">
        <f aca="false">KR12*'Taux avec population simulée'!DD137</f>
        <v>119246.75860353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74935.9999981612</v>
      </c>
      <c r="AT38" s="4" t="n">
        <f aca="false">AT13*'Taux avec population simulée'!C124</f>
        <v>96190.6813471008</v>
      </c>
      <c r="AU38" s="4" t="n">
        <f aca="false">AU13*'Taux avec population simulée'!D124</f>
        <v>77782.9976895673</v>
      </c>
      <c r="AV38" s="4" t="n">
        <f aca="false">AV13*'Taux avec population simulée'!E124</f>
        <v>74553.5087516104</v>
      </c>
      <c r="AW38" s="4" t="n">
        <f aca="false">AW13*'Taux avec population simulée'!F124</f>
        <v>74633.2872760232</v>
      </c>
      <c r="AX38" s="4" t="n">
        <f aca="false">AX13*'Taux avec population simulée'!G124</f>
        <v>76176.4791476195</v>
      </c>
      <c r="AY38" s="4" t="n">
        <f aca="false">AY13*'Taux avec population simulée'!H124</f>
        <v>78225.9630518586</v>
      </c>
      <c r="AZ38" s="4" t="n">
        <f aca="false">AZ13*'Taux avec population simulée'!I124</f>
        <v>80099.2994026622</v>
      </c>
      <c r="BA38" s="4" t="n">
        <f aca="false">BA13*'Taux avec population simulée'!J124</f>
        <v>84962.9998932008</v>
      </c>
      <c r="BB38" s="4" t="n">
        <f aca="false">BB13*'Taux avec population simulée'!K124</f>
        <v>66559.8888662178</v>
      </c>
      <c r="BC38" s="4" t="n">
        <f aca="false">BC13*'Taux avec population simulée'!L124</f>
        <v>79421.5598086984</v>
      </c>
      <c r="BD38" s="1" t="n">
        <f aca="false">BD13*'Taux avec population simulée'!M124</f>
        <v>85368.2813526717</v>
      </c>
      <c r="BE38" s="4" t="n">
        <f aca="false">BE13*'Taux avec population simulée'!N124</f>
        <v>86794.1534379754</v>
      </c>
      <c r="BF38" s="4" t="n">
        <f aca="false">BF13*'Taux avec population simulée'!O124</f>
        <v>87246.9727410285</v>
      </c>
      <c r="BG38" s="4" t="n">
        <f aca="false">BG13*'Taux avec population simulée'!P124</f>
        <v>86223.9671217928</v>
      </c>
      <c r="BH38" s="4" t="n">
        <f aca="false">BH13*'Taux avec population simulée'!Q124</f>
        <v>86863.3437134802</v>
      </c>
      <c r="BI38" s="4" t="n">
        <f aca="false">BI13*'Taux avec population simulée'!R124</f>
        <v>87365.795484247</v>
      </c>
      <c r="BJ38" s="4" t="n">
        <f aca="false">BJ13*'Taux avec population simulée'!S124</f>
        <v>87277.3019995388</v>
      </c>
      <c r="BK38" s="4" t="n">
        <f aca="false">BK13*'Taux avec population simulée'!T124</f>
        <v>85548.1790410918</v>
      </c>
      <c r="BL38" s="4" t="n">
        <f aca="false">BL13*'Taux avec population simulée'!U124</f>
        <v>84443.548853133</v>
      </c>
      <c r="BM38" s="4" t="n">
        <f aca="false">BM13*'Taux avec population simulée'!V124</f>
        <v>83951.325899373</v>
      </c>
      <c r="BN38" s="4" t="n">
        <f aca="false">BN13*'Taux avec population simulée'!W124</f>
        <v>87840.931859416</v>
      </c>
      <c r="BO38" s="4" t="n">
        <f aca="false">BO13*'Taux avec population simulée'!X124</f>
        <v>85374.6865909068</v>
      </c>
      <c r="BP38" s="4" t="n">
        <f aca="false">BP13*'Taux avec population simulée'!Y124</f>
        <v>82870.2603595657</v>
      </c>
      <c r="BQ38" s="4" t="n">
        <f aca="false">BQ13*'Taux avec population simulée'!Z124</f>
        <v>84160.8678097245</v>
      </c>
      <c r="BR38" s="4" t="n">
        <f aca="false">BR13*'Taux avec population simulée'!AA124</f>
        <v>84557.4326579733</v>
      </c>
      <c r="BS38" s="4" t="n">
        <f aca="false">BS13*'Taux avec population simulée'!AB124</f>
        <v>85052.434499041</v>
      </c>
      <c r="BT38" s="4" t="n">
        <f aca="false">BT13*'Taux avec population simulée'!AC124</f>
        <v>84741.9782001272</v>
      </c>
      <c r="BU38" s="4" t="n">
        <f aca="false">BU13*'Taux avec population simulée'!AD124</f>
        <v>83896.7990891416</v>
      </c>
      <c r="BV38" s="4" t="n">
        <f aca="false">BV13*'Taux avec population simulée'!AE124</f>
        <v>82486.0714240088</v>
      </c>
      <c r="BW38" s="4" t="n">
        <f aca="false">BW13*'Taux avec population simulée'!AF124</f>
        <v>84387.8307463965</v>
      </c>
      <c r="BX38" s="4" t="n">
        <f aca="false">BX13*'Taux avec population simulée'!AG124</f>
        <v>85260.5336972478</v>
      </c>
      <c r="BY38" s="4" t="n">
        <f aca="false">BY13*'Taux avec population simulée'!AH124</f>
        <v>85441.8891613171</v>
      </c>
      <c r="BZ38" s="4" t="n">
        <f aca="false">BZ13*'Taux avec population simulée'!AI124</f>
        <v>83981.915067468</v>
      </c>
      <c r="CA38" s="4" t="n">
        <f aca="false">CA13*'Taux avec population simulée'!AJ124</f>
        <v>83731.3474696268</v>
      </c>
      <c r="CB38" s="4" t="n">
        <f aca="false">CB13*'Taux avec population simulée'!AK124</f>
        <v>85225.6542785054</v>
      </c>
      <c r="CC38" s="4" t="n">
        <f aca="false">CC13*'Taux avec population simulée'!AL124</f>
        <v>86416.9911627491</v>
      </c>
      <c r="CD38" s="4" t="n">
        <f aca="false">CD13*'Taux avec population simulée'!AM124</f>
        <v>86772.7377438251</v>
      </c>
      <c r="CE38" s="4" t="n">
        <f aca="false">CE13*'Taux avec population simulée'!AN124</f>
        <v>87921.8143071912</v>
      </c>
      <c r="CF38" s="4" t="n">
        <f aca="false">CF13*'Taux avec population simulée'!AO124</f>
        <v>88114.5614672482</v>
      </c>
      <c r="CG38" s="4" t="n">
        <f aca="false">CG13*'Taux avec population simulée'!AP124</f>
        <v>86365.5985280215</v>
      </c>
      <c r="CH38" s="4" t="n">
        <f aca="false">CH13*'Taux avec population simulée'!AQ124</f>
        <v>86404.4911285851</v>
      </c>
      <c r="CI38" s="4" t="n">
        <f aca="false">CI13*'Taux avec population simulée'!AR124</f>
        <v>87817.640981697</v>
      </c>
      <c r="CJ38" s="4" t="n">
        <f aca="false">CJ13*'Taux avec population simulée'!AS124</f>
        <v>89470.6008930739</v>
      </c>
      <c r="CK38" s="4" t="n">
        <f aca="false">CK13*'Taux avec population simulée'!AT124</f>
        <v>89371.0603062757</v>
      </c>
      <c r="CL38" s="4" t="n">
        <f aca="false">CL13*'Taux avec population simulée'!AU124</f>
        <v>87580.3012475068</v>
      </c>
      <c r="CM38" s="4" t="n">
        <f aca="false">CM13*'Taux avec population simulée'!AV124</f>
        <v>86923.7814552015</v>
      </c>
      <c r="CN38" s="4" t="n">
        <f aca="false">CN13*'Taux avec population simulée'!AW124</f>
        <v>86325.052978159</v>
      </c>
      <c r="CO38" s="4" t="n">
        <f aca="false">CO13*'Taux avec population simulée'!AX124</f>
        <v>87575.5080333427</v>
      </c>
      <c r="CP38" s="4" t="n">
        <f aca="false">CP13*'Taux avec population simulée'!AY124</f>
        <v>88325.0276117221</v>
      </c>
      <c r="CQ38" s="4" t="n">
        <f aca="false">CQ13*'Taux avec population simulée'!AZ124</f>
        <v>87154.7884836511</v>
      </c>
      <c r="CR38" s="4" t="n">
        <f aca="false">CR13*'Taux avec population simulée'!BA124</f>
        <v>86892.4909268687</v>
      </c>
      <c r="CS38" s="4" t="n">
        <f aca="false">CS13*'Taux avec population simulée'!BB124</f>
        <v>85732.9509656588</v>
      </c>
      <c r="CT38" s="4" t="n">
        <f aca="false">CT13*'Taux avec population simulée'!BC124</f>
        <v>86683.7566117711</v>
      </c>
      <c r="CU38" s="4" t="n">
        <f aca="false">CU13*'Taux avec population simulée'!BD124</f>
        <v>87234.4386787833</v>
      </c>
      <c r="CV38" s="4" t="n">
        <f aca="false">CV13*'Taux avec population simulée'!BE124</f>
        <v>86322.7519280706</v>
      </c>
      <c r="CW38" s="4" t="n">
        <f aca="false">CW13*'Taux avec population simulée'!BF124</f>
        <v>85545.3503317501</v>
      </c>
      <c r="CX38" s="4" t="n">
        <f aca="false">CX13*'Taux avec population simulée'!BG124</f>
        <v>86306.6677373577</v>
      </c>
      <c r="CY38" s="4" t="n">
        <f aca="false">CY13*'Taux avec population simulée'!BH124</f>
        <v>87013.5338680865</v>
      </c>
      <c r="CZ38" s="4" t="n">
        <f aca="false">CZ13*'Taux avec population simulée'!BI124</f>
        <v>88160.5282905488</v>
      </c>
      <c r="DA38" s="4" t="n">
        <f aca="false">DA13*'Taux avec population simulée'!BJ124</f>
        <v>93084.9914251686</v>
      </c>
      <c r="DB38" s="4" t="n">
        <f aca="false">DB13*'Taux avec population simulée'!BK124</f>
        <v>91963.7286866304</v>
      </c>
      <c r="DC38" s="4" t="n">
        <f aca="false">DC13*'Taux avec population simulée'!BL124</f>
        <v>92442.0930097844</v>
      </c>
      <c r="DD38" s="4" t="n">
        <f aca="false">DD13*'Taux avec population simulée'!BM124</f>
        <v>94179.5971882765</v>
      </c>
      <c r="DE38" s="4" t="n">
        <f aca="false">DE13*'Taux avec population simulée'!BN124</f>
        <v>92716.0427773776</v>
      </c>
      <c r="DF38" s="4" t="n">
        <f aca="false">DF13*'Taux avec population simulée'!BO124</f>
        <v>95362.1897748008</v>
      </c>
      <c r="DG38" s="4" t="n">
        <f aca="false">DG13*'Taux avec population simulée'!BP124</f>
        <v>95179.3277384172</v>
      </c>
      <c r="DH38" s="4" t="n">
        <f aca="false">DH13*'Taux avec population simulée'!BQ124</f>
        <v>95789.3013950539</v>
      </c>
      <c r="DI38" s="4" t="n">
        <f aca="false">DI13*'Taux avec population simulée'!BR124</f>
        <v>96583.3785853054</v>
      </c>
      <c r="DJ38" s="4" t="n">
        <f aca="false">DJ13*'Taux avec population simulée'!BS124</f>
        <v>94866.3682523996</v>
      </c>
      <c r="DK38" s="4" t="n">
        <f aca="false">DK13*'Taux avec population simulée'!BT124</f>
        <v>94557.7347236686</v>
      </c>
      <c r="DL38" s="4" t="n">
        <f aca="false">DL13*'Taux avec population simulée'!BU124</f>
        <v>93315.1873823262</v>
      </c>
      <c r="DM38" s="4" t="n">
        <f aca="false">DM13*'Taux avec population simulée'!BV124</f>
        <v>95333.5058588917</v>
      </c>
      <c r="DN38" s="4" t="n">
        <f aca="false">DN13*'Taux avec population simulée'!BW124</f>
        <v>95878.3390207645</v>
      </c>
      <c r="DO38" s="4" t="n">
        <f aca="false">DO13*'Taux avec population simulée'!BX124</f>
        <v>96263.8379135047</v>
      </c>
      <c r="DP38" s="4" t="n">
        <f aca="false">DP13*'Taux avec population simulée'!BY124</f>
        <v>96802.0502683486</v>
      </c>
      <c r="DQ38" s="4" t="n">
        <f aca="false">DQ13*'Taux avec population simulée'!BZ124</f>
        <v>96689.7954311442</v>
      </c>
      <c r="DR38" s="4" t="n">
        <f aca="false">DR13*'Taux avec population simulée'!CA124</f>
        <v>96064.5070210709</v>
      </c>
      <c r="DS38" s="4" t="n">
        <f aca="false">DS13*'Taux avec population simulée'!CB124</f>
        <v>96619.3139179203</v>
      </c>
      <c r="DT38" s="4" t="n">
        <f aca="false">DT13*'Taux avec population simulée'!CC124</f>
        <v>97405.5649351588</v>
      </c>
      <c r="DU38" s="4" t="n">
        <f aca="false">DU13*'Taux avec population simulée'!CD124</f>
        <v>96330.4716696255</v>
      </c>
      <c r="DV38" s="4" t="n">
        <f aca="false">DV13*'Taux avec population simulée'!CE124</f>
        <v>96308.6875802975</v>
      </c>
      <c r="DW38" s="4" t="n">
        <f aca="false">DW13*'Taux avec population simulée'!CF124</f>
        <v>94874.4211911517</v>
      </c>
      <c r="DX38" s="4" t="n">
        <f aca="false">DX13*'Taux avec population simulée'!CG124</f>
        <v>92441.8946605628</v>
      </c>
      <c r="DY38" s="4" t="n">
        <f aca="false">DY13*'Taux avec population simulée'!CH124</f>
        <v>93543.2906679986</v>
      </c>
      <c r="DZ38" s="4" t="n">
        <f aca="false">DZ13*'Taux avec population simulée'!CI124</f>
        <v>92784.4784092151</v>
      </c>
      <c r="EA38" s="4" t="n">
        <f aca="false">EA13*'Taux avec population simulée'!CJ124</f>
        <v>94268.795040968</v>
      </c>
      <c r="EB38" s="4" t="n">
        <f aca="false">EB13*'Taux avec population simulée'!CK124</f>
        <v>95034.120854192</v>
      </c>
      <c r="EC38" s="4" t="n">
        <f aca="false">EC13*'Taux avec population simulée'!CL124</f>
        <v>96431.0371842244</v>
      </c>
      <c r="ED38" s="4" t="n">
        <f aca="false">ED13*'Taux avec population simulée'!CM124</f>
        <v>100602.567608421</v>
      </c>
      <c r="EE38" s="4" t="n">
        <f aca="false">EE13*'Taux avec population simulée'!CN124</f>
        <v>102176.288701838</v>
      </c>
      <c r="EF38" s="4" t="n">
        <f aca="false">EF13*'Taux avec population simulée'!CO124</f>
        <v>104459.06356893</v>
      </c>
      <c r="EG38" s="4" t="n">
        <f aca="false">EG13*'Taux avec population simulée'!CP124</f>
        <v>105025.794191123</v>
      </c>
      <c r="EH38" s="4" t="n">
        <f aca="false">EH13*'Taux avec population simulée'!CQ124</f>
        <v>104928.276076696</v>
      </c>
      <c r="EI38" s="4" t="n">
        <f aca="false">EI13*'Taux avec population simulée'!CR124</f>
        <v>106909.093828336</v>
      </c>
      <c r="EJ38" s="4" t="n">
        <f aca="false">EJ13*'Taux avec population simulée'!CS124</f>
        <v>106346.564338895</v>
      </c>
      <c r="EK38" s="4" t="n">
        <f aca="false">EK13*'Taux avec population simulée'!CT124</f>
        <v>107346.048013875</v>
      </c>
      <c r="EL38" s="4" t="n">
        <f aca="false">EL13*'Taux avec population simulée'!CU124</f>
        <v>107468.925635643</v>
      </c>
      <c r="EM38" s="4" t="n">
        <f aca="false">EM13*'Taux avec population simulée'!CV124</f>
        <v>107847.448654846</v>
      </c>
      <c r="EN38" s="4" t="n">
        <f aca="false">EN13*'Taux avec population simulée'!CW124</f>
        <v>107726.100858925</v>
      </c>
      <c r="EO38" s="4" t="n">
        <f aca="false">EO13*'Taux avec population simulée'!CX124</f>
        <v>108105.585046342</v>
      </c>
      <c r="EP38" s="4" t="n">
        <f aca="false">EP13*'Taux avec population simulée'!CY124</f>
        <v>110008.553346561</v>
      </c>
      <c r="EQ38" s="4" t="n">
        <f aca="false">EQ13*'Taux avec population simulée'!CZ124</f>
        <v>110461.934806341</v>
      </c>
      <c r="ER38" s="4" t="n">
        <f aca="false">ER13*'Taux avec population simulée'!DA124</f>
        <v>112359.60154704</v>
      </c>
      <c r="ES38" s="4" t="n">
        <f aca="false">ES13*'Taux avec population simulée'!DB124</f>
        <v>113527.77438462</v>
      </c>
      <c r="ET38" s="4" t="n">
        <f aca="false">ET13*'Taux avec population simulée'!DC124</f>
        <v>116146.283121181</v>
      </c>
      <c r="EU38" s="4" t="n">
        <f aca="false">EU13*'Taux avec population simulée'!DD124</f>
        <v>114644.803707142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51762.0000052163</v>
      </c>
      <c r="GQ38" s="4" t="n">
        <f aca="false">GQ13*'Taux avec population simulée'!C138</f>
        <v>47791.8759456666</v>
      </c>
      <c r="GR38" s="4" t="n">
        <f aca="false">GR13*'Taux avec population simulée'!D138</f>
        <v>47476.5112038</v>
      </c>
      <c r="GS38" s="4" t="n">
        <f aca="false">GS13*'Taux avec population simulée'!E138</f>
        <v>50217.1583613824</v>
      </c>
      <c r="GT38" s="4" t="n">
        <f aca="false">GT13*'Taux avec population simulée'!F138</f>
        <v>45240.8742996613</v>
      </c>
      <c r="GU38" s="4" t="n">
        <f aca="false">GU13*'Taux avec population simulée'!G138</f>
        <v>48433.1984510051</v>
      </c>
      <c r="GV38" s="4" t="n">
        <f aca="false">GV13*'Taux avec population simulée'!H138</f>
        <v>52845.3410096052</v>
      </c>
      <c r="GW38" s="4" t="n">
        <f aca="false">GW13*'Taux avec population simulée'!I138</f>
        <v>55526.2356432275</v>
      </c>
      <c r="GX38" s="4" t="n">
        <f aca="false">GX13*'Taux avec population simulée'!J138</f>
        <v>58920.2539672322</v>
      </c>
      <c r="GY38" s="4" t="n">
        <f aca="false">GY13*'Taux avec population simulée'!K138</f>
        <v>48336.3555023352</v>
      </c>
      <c r="GZ38" s="4" t="n">
        <f aca="false">GZ13*'Taux avec population simulée'!L138</f>
        <v>45023.102282475</v>
      </c>
      <c r="HA38" s="1" t="n">
        <f aca="false">HA13*'Taux avec population simulée'!M138</f>
        <v>44840.1207282598</v>
      </c>
      <c r="HB38" s="4" t="n">
        <f aca="false">HB13*'Taux avec population simulée'!N138</f>
        <v>51799.629605769</v>
      </c>
      <c r="HC38" s="4" t="n">
        <f aca="false">HC13*'Taux avec population simulée'!O138</f>
        <v>52013.0041493222</v>
      </c>
      <c r="HD38" s="4" t="n">
        <f aca="false">HD13*'Taux avec population simulée'!P138</f>
        <v>51069.6119202432</v>
      </c>
      <c r="HE38" s="4" t="n">
        <f aca="false">HE13*'Taux avec population simulée'!Q138</f>
        <v>51999.1523943603</v>
      </c>
      <c r="HF38" s="4" t="n">
        <f aca="false">HF13*'Taux avec population simulée'!R138</f>
        <v>52015.6958526338</v>
      </c>
      <c r="HG38" s="4" t="n">
        <f aca="false">HG13*'Taux avec population simulée'!S138</f>
        <v>52748.9917491019</v>
      </c>
      <c r="HH38" s="4" t="n">
        <f aca="false">HH13*'Taux avec population simulée'!T138</f>
        <v>53250.3129740447</v>
      </c>
      <c r="HI38" s="4" t="n">
        <f aca="false">HI13*'Taux avec population simulée'!U138</f>
        <v>53829.5095788221</v>
      </c>
      <c r="HJ38" s="4" t="n">
        <f aca="false">HJ13*'Taux avec population simulée'!V138</f>
        <v>53503.6380476548</v>
      </c>
      <c r="HK38" s="4" t="n">
        <f aca="false">HK13*'Taux avec population simulée'!W138</f>
        <v>54351.9214494497</v>
      </c>
      <c r="HL38" s="4" t="n">
        <f aca="false">HL13*'Taux avec population simulée'!X138</f>
        <v>54419.3211491588</v>
      </c>
      <c r="HM38" s="4" t="n">
        <f aca="false">HM13*'Taux avec population simulée'!Y138</f>
        <v>53101.0990041824</v>
      </c>
      <c r="HN38" s="4" t="n">
        <f aca="false">HN13*'Taux avec population simulée'!Z138</f>
        <v>52968.8879574815</v>
      </c>
      <c r="HO38" s="4" t="n">
        <f aca="false">HO13*'Taux avec population simulée'!AA138</f>
        <v>52924.263246605</v>
      </c>
      <c r="HP38" s="4" t="n">
        <f aca="false">HP13*'Taux avec population simulée'!AB138</f>
        <v>52314.7743890702</v>
      </c>
      <c r="HQ38" s="4" t="n">
        <f aca="false">HQ13*'Taux avec population simulée'!AC138</f>
        <v>52360.8883840072</v>
      </c>
      <c r="HR38" s="4" t="n">
        <f aca="false">HR13*'Taux avec population simulée'!AD138</f>
        <v>52880.3533541476</v>
      </c>
      <c r="HS38" s="4" t="n">
        <f aca="false">HS13*'Taux avec population simulée'!AE138</f>
        <v>52953.4359558517</v>
      </c>
      <c r="HT38" s="4" t="n">
        <f aca="false">HT13*'Taux avec population simulée'!AF138</f>
        <v>53440.3335297837</v>
      </c>
      <c r="HU38" s="4" t="n">
        <f aca="false">HU13*'Taux avec population simulée'!AG138</f>
        <v>53038.0526676842</v>
      </c>
      <c r="HV38" s="4" t="n">
        <f aca="false">HV13*'Taux avec population simulée'!AH138</f>
        <v>51815.1977463868</v>
      </c>
      <c r="HW38" s="4" t="n">
        <f aca="false">HW13*'Taux avec population simulée'!AI138</f>
        <v>52230.1470147042</v>
      </c>
      <c r="HX38" s="4" t="n">
        <f aca="false">HX13*'Taux avec population simulée'!AJ138</f>
        <v>51733.1842652898</v>
      </c>
      <c r="HY38" s="4" t="n">
        <f aca="false">HY13*'Taux avec population simulée'!AK138</f>
        <v>51750.1375038972</v>
      </c>
      <c r="HZ38" s="4" t="n">
        <f aca="false">HZ13*'Taux avec population simulée'!AL138</f>
        <v>50466.0760587958</v>
      </c>
      <c r="IA38" s="4" t="n">
        <f aca="false">IA13*'Taux avec population simulée'!AM138</f>
        <v>49002.8421553499</v>
      </c>
      <c r="IB38" s="4" t="n">
        <f aca="false">IB13*'Taux avec population simulée'!AN138</f>
        <v>49435.3016129592</v>
      </c>
      <c r="IC38" s="4" t="n">
        <f aca="false">IC13*'Taux avec population simulée'!AO138</f>
        <v>49164.506037596</v>
      </c>
      <c r="ID38" s="4" t="n">
        <f aca="false">ID13*'Taux avec population simulée'!AP138</f>
        <v>49453.1980556682</v>
      </c>
      <c r="IE38" s="4" t="n">
        <f aca="false">IE13*'Taux avec population simulée'!AQ138</f>
        <v>49763.8711026944</v>
      </c>
      <c r="IF38" s="4" t="n">
        <f aca="false">IF13*'Taux avec population simulée'!AR138</f>
        <v>50017.1379962049</v>
      </c>
      <c r="IG38" s="4" t="n">
        <f aca="false">IG13*'Taux avec population simulée'!AS138</f>
        <v>51996.5989038738</v>
      </c>
      <c r="IH38" s="4" t="n">
        <f aca="false">IH13*'Taux avec population simulée'!AT138</f>
        <v>52690.6026275117</v>
      </c>
      <c r="II38" s="4" t="n">
        <f aca="false">II13*'Taux avec population simulée'!AU138</f>
        <v>52622.7726846517</v>
      </c>
      <c r="IJ38" s="4" t="n">
        <f aca="false">IJ13*'Taux avec population simulée'!AV138</f>
        <v>53566.6595691343</v>
      </c>
      <c r="IK38" s="4" t="n">
        <f aca="false">IK13*'Taux avec population simulée'!AW138</f>
        <v>53581.8527320455</v>
      </c>
      <c r="IL38" s="4" t="n">
        <f aca="false">IL13*'Taux avec population simulée'!AX138</f>
        <v>52930.0627597322</v>
      </c>
      <c r="IM38" s="4" t="n">
        <f aca="false">IM13*'Taux avec population simulée'!AY138</f>
        <v>53284.453305482</v>
      </c>
      <c r="IN38" s="4" t="n">
        <f aca="false">IN13*'Taux avec population simulée'!AZ138</f>
        <v>52978.3918141182</v>
      </c>
      <c r="IO38" s="4" t="n">
        <f aca="false">IO13*'Taux avec population simulée'!BA138</f>
        <v>52149.3024016099</v>
      </c>
      <c r="IP38" s="4" t="n">
        <f aca="false">IP13*'Taux avec population simulée'!BB138</f>
        <v>52128.2100921944</v>
      </c>
      <c r="IQ38" s="4" t="n">
        <f aca="false">IQ13*'Taux avec population simulée'!BC138</f>
        <v>51560.1891972146</v>
      </c>
      <c r="IR38" s="4" t="n">
        <f aca="false">IR13*'Taux avec population simulée'!BD138</f>
        <v>51875.3516470398</v>
      </c>
      <c r="IS38" s="4" t="n">
        <f aca="false">IS13*'Taux avec population simulée'!BE138</f>
        <v>50222.4959107702</v>
      </c>
      <c r="IT38" s="4" t="n">
        <f aca="false">IT13*'Taux avec population simulée'!BF138</f>
        <v>50335.4814477726</v>
      </c>
      <c r="IU38" s="4" t="n">
        <f aca="false">IU13*'Taux avec population simulée'!BG138</f>
        <v>49499.9730195524</v>
      </c>
      <c r="IV38" s="4" t="n">
        <f aca="false">IV13*'Taux avec population simulée'!BH138</f>
        <v>48548.803446448</v>
      </c>
      <c r="IW38" s="4" t="n">
        <f aca="false">IW13*'Taux avec population simulée'!BI138</f>
        <v>48815.0874842269</v>
      </c>
      <c r="IX38" s="4" t="n">
        <f aca="false">IX13*'Taux avec population simulée'!BJ138</f>
        <v>47398.1403782082</v>
      </c>
      <c r="IY38" s="4" t="n">
        <f aca="false">IY13*'Taux avec population simulée'!BK138</f>
        <v>46816.5982015787</v>
      </c>
      <c r="IZ38" s="4" t="n">
        <f aca="false">IZ13*'Taux avec population simulée'!BL138</f>
        <v>46078.6832073894</v>
      </c>
      <c r="JA38" s="4" t="n">
        <f aca="false">JA13*'Taux avec population simulée'!BM138</f>
        <v>45166.0896681767</v>
      </c>
      <c r="JB38" s="4" t="n">
        <f aca="false">JB13*'Taux avec population simulée'!BN138</f>
        <v>45091.4186563607</v>
      </c>
      <c r="JC38" s="4" t="n">
        <f aca="false">JC13*'Taux avec population simulée'!BO138</f>
        <v>45421.4119182551</v>
      </c>
      <c r="JD38" s="4" t="n">
        <f aca="false">JD13*'Taux avec population simulée'!BP138</f>
        <v>45249.4668312214</v>
      </c>
      <c r="JE38" s="4" t="n">
        <f aca="false">JE13*'Taux avec population simulée'!BQ138</f>
        <v>45650.2430217207</v>
      </c>
      <c r="JF38" s="4" t="n">
        <f aca="false">JF13*'Taux avec population simulée'!BR138</f>
        <v>46254.9980541283</v>
      </c>
      <c r="JG38" s="4" t="n">
        <f aca="false">JG13*'Taux avec population simulée'!BS138</f>
        <v>45908.2564202232</v>
      </c>
      <c r="JH38" s="4" t="n">
        <f aca="false">JH13*'Taux avec population simulée'!BT138</f>
        <v>45694.9399452939</v>
      </c>
      <c r="JI38" s="4" t="n">
        <f aca="false">JI13*'Taux avec population simulée'!BU138</f>
        <v>48091.5202618886</v>
      </c>
      <c r="JJ38" s="4" t="n">
        <f aca="false">JJ13*'Taux avec population simulée'!BV138</f>
        <v>48743.8016914064</v>
      </c>
      <c r="JK38" s="4" t="n">
        <f aca="false">JK13*'Taux avec population simulée'!BW138</f>
        <v>49332.5912218018</v>
      </c>
      <c r="JL38" s="4" t="n">
        <f aca="false">JL13*'Taux avec population simulée'!BX138</f>
        <v>50018.5276994801</v>
      </c>
      <c r="JM38" s="4" t="n">
        <f aca="false">JM13*'Taux avec population simulée'!BY138</f>
        <v>51138.9572902906</v>
      </c>
      <c r="JN38" s="4" t="n">
        <f aca="false">JN13*'Taux avec population simulée'!BZ138</f>
        <v>50691.2251601009</v>
      </c>
      <c r="JO38" s="4" t="n">
        <f aca="false">JO13*'Taux avec population simulée'!CA138</f>
        <v>51543.5859816453</v>
      </c>
      <c r="JP38" s="4" t="n">
        <f aca="false">JP13*'Taux avec population simulée'!CB138</f>
        <v>52410.6846113945</v>
      </c>
      <c r="JQ38" s="4" t="n">
        <f aca="false">JQ13*'Taux avec population simulée'!CC138</f>
        <v>51662.2876597088</v>
      </c>
      <c r="JR38" s="4" t="n">
        <f aca="false">JR13*'Taux avec population simulée'!CD138</f>
        <v>52924.1738327016</v>
      </c>
      <c r="JS38" s="4" t="n">
        <f aca="false">JS13*'Taux avec population simulée'!CE138</f>
        <v>53517.7212212974</v>
      </c>
      <c r="JT38" s="4" t="n">
        <f aca="false">JT13*'Taux avec population simulée'!CF138</f>
        <v>54328.9075407211</v>
      </c>
      <c r="JU38" s="4" t="n">
        <f aca="false">JU13*'Taux avec population simulée'!CG138</f>
        <v>55078.6763612459</v>
      </c>
      <c r="JV38" s="4" t="n">
        <f aca="false">JV13*'Taux avec population simulée'!CH138</f>
        <v>56094.2785627353</v>
      </c>
      <c r="JW38" s="4" t="n">
        <f aca="false">JW13*'Taux avec population simulée'!CI138</f>
        <v>55849.0944551502</v>
      </c>
      <c r="JX38" s="4" t="n">
        <f aca="false">JX13*'Taux avec population simulée'!CJ138</f>
        <v>55700.6157323885</v>
      </c>
      <c r="JY38" s="4" t="n">
        <f aca="false">JY13*'Taux avec population simulée'!CK138</f>
        <v>56287.2399800594</v>
      </c>
      <c r="JZ38" s="4" t="n">
        <f aca="false">JZ13*'Taux avec population simulée'!CL138</f>
        <v>56107.4755770796</v>
      </c>
      <c r="KA38" s="4" t="n">
        <f aca="false">KA13*'Taux avec population simulée'!CM138</f>
        <v>56912.0567743434</v>
      </c>
      <c r="KB38" s="4" t="n">
        <f aca="false">KB13*'Taux avec population simulée'!CN138</f>
        <v>57777.9644412965</v>
      </c>
      <c r="KC38" s="4" t="n">
        <f aca="false">KC13*'Taux avec population simulée'!CO138</f>
        <v>57152.1779625425</v>
      </c>
      <c r="KD38" s="4" t="n">
        <f aca="false">KD13*'Taux avec population simulée'!CP138</f>
        <v>57515.9020635321</v>
      </c>
      <c r="KE38" s="4" t="n">
        <f aca="false">KE13*'Taux avec population simulée'!CQ138</f>
        <v>57858.7871222585</v>
      </c>
      <c r="KF38" s="4" t="n">
        <f aca="false">KF13*'Taux avec population simulée'!CR138</f>
        <v>57836.3225950321</v>
      </c>
      <c r="KG38" s="4" t="n">
        <f aca="false">KG13*'Taux avec population simulée'!CS138</f>
        <v>58971.07536516</v>
      </c>
      <c r="KH38" s="4" t="n">
        <f aca="false">KH13*'Taux avec population simulée'!CT138</f>
        <v>59687.1819929284</v>
      </c>
      <c r="KI38" s="4" t="n">
        <f aca="false">KI13*'Taux avec population simulée'!CU138</f>
        <v>60030.0905609053</v>
      </c>
      <c r="KJ38" s="4" t="n">
        <f aca="false">KJ13*'Taux avec population simulée'!CV138</f>
        <v>60827.6788037114</v>
      </c>
      <c r="KK38" s="4" t="n">
        <f aca="false">KK13*'Taux avec population simulée'!CW138</f>
        <v>62601.067664956</v>
      </c>
      <c r="KL38" s="4" t="n">
        <f aca="false">KL13*'Taux avec population simulée'!CX138</f>
        <v>63034.6222423854</v>
      </c>
      <c r="KM38" s="4" t="n">
        <f aca="false">KM13*'Taux avec population simulée'!CY138</f>
        <v>63478.3557707984</v>
      </c>
      <c r="KN38" s="4" t="n">
        <f aca="false">KN13*'Taux avec population simulée'!CZ138</f>
        <v>64200.5380681164</v>
      </c>
      <c r="KO38" s="4" t="n">
        <f aca="false">KO13*'Taux avec population simulée'!DA138</f>
        <v>64357.9902357528</v>
      </c>
      <c r="KP38" s="4" t="n">
        <f aca="false">KP13*'Taux avec population simulée'!DB138</f>
        <v>64535.8604336455</v>
      </c>
      <c r="KQ38" s="4" t="n">
        <f aca="false">KQ13*'Taux avec population simulée'!DC138</f>
        <v>64716.3879223613</v>
      </c>
      <c r="KR38" s="4" t="n">
        <f aca="false">KR13*'Taux avec population simulée'!DD138</f>
        <v>64766.0700232561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n">
        <f aca="false">SUM(AS28:AS38)/AS39</f>
        <v>0.276527064710323</v>
      </c>
      <c r="AT40" s="14" t="n">
        <f aca="false">SUM(AT28:AT38)/AT39</f>
        <v>0.28348767014506</v>
      </c>
      <c r="AU40" s="14" t="n">
        <f aca="false">SUM(AU28:AU38)/AU39</f>
        <v>0.289405625629484</v>
      </c>
      <c r="AV40" s="14" t="n">
        <f aca="false">SUM(AV28:AV38)/AV39</f>
        <v>0.277953977466754</v>
      </c>
      <c r="AW40" s="14" t="n">
        <f aca="false">SUM(AW28:AW38)/AW39</f>
        <v>0.286392566139981</v>
      </c>
      <c r="AX40" s="14" t="n">
        <f aca="false">SUM(AX28:AX38)/AX39</f>
        <v>0.28638034661546</v>
      </c>
      <c r="AY40" s="14" t="n">
        <f aca="false">SUM(AY28:AY38)/AY39</f>
        <v>0.286421575997694</v>
      </c>
      <c r="AZ40" s="14" t="n">
        <f aca="false">SUM(AZ28:AZ38)/AZ39</f>
        <v>0.285892243468329</v>
      </c>
      <c r="BA40" s="14" t="n">
        <f aca="false">SUM(BA28:BA38)/BA39</f>
        <v>0.285732078380864</v>
      </c>
      <c r="BB40" s="14" t="n">
        <f aca="false">SUM(BB28:BB38)/BB39</f>
        <v>0.282068310293719</v>
      </c>
      <c r="BC40" s="14" t="n">
        <f aca="false">SUM(BC28:BC38)/BC39</f>
        <v>0.283747963328246</v>
      </c>
      <c r="BD40" s="15" t="n">
        <f aca="false">SUM(BD28:BD38)/BD39</f>
        <v>0.280290939496766</v>
      </c>
      <c r="BE40" s="14" t="n">
        <v>0.28</v>
      </c>
      <c r="BF40" s="14" t="n">
        <f aca="false">(BE40*50/51+DD40*1/51)</f>
        <v>0.279411764705882</v>
      </c>
      <c r="BG40" s="14" t="n">
        <f aca="false">(BE40*49/51+DD40*2/51)</f>
        <v>0.278823529411765</v>
      </c>
      <c r="BH40" s="14" t="n">
        <f aca="false">(BE40*48/51+DD40*3/51)</f>
        <v>0.278235294117647</v>
      </c>
      <c r="BI40" s="14" t="n">
        <f aca="false">(BE40*47/51+DD40*4/51)</f>
        <v>0.277647058823529</v>
      </c>
      <c r="BJ40" s="14" t="n">
        <f aca="false">(BE40*46/51+DD40*5/51)</f>
        <v>0.277058823529412</v>
      </c>
      <c r="BK40" s="14" t="n">
        <f aca="false">(BE40*45/51+DD40*6/51)</f>
        <v>0.276470588235294</v>
      </c>
      <c r="BL40" s="14" t="n">
        <f aca="false">(BE40*44/51+DD40*7/51)</f>
        <v>0.275882352941176</v>
      </c>
      <c r="BM40" s="14" t="n">
        <f aca="false">(BE40*43/51+DD40*8/51)</f>
        <v>0.275294117647059</v>
      </c>
      <c r="BN40" s="14" t="n">
        <f aca="false">(BE40*42/51+DD40*9/51)</f>
        <v>0.274705882352941</v>
      </c>
      <c r="BO40" s="14" t="n">
        <f aca="false">(BE40*41/51+DD40*10/51)</f>
        <v>0.274117647058823</v>
      </c>
      <c r="BP40" s="14" t="n">
        <f aca="false">(BE40*40/51+DD40*11/51)</f>
        <v>0.273529411764706</v>
      </c>
      <c r="BQ40" s="14" t="n">
        <f aca="false">(BE40*39/51+DD40*12/51)</f>
        <v>0.272941176470588</v>
      </c>
      <c r="BR40" s="14" t="n">
        <f aca="false">(BE40*38/51+DD40*13/51)</f>
        <v>0.272352941176471</v>
      </c>
      <c r="BS40" s="14" t="n">
        <f aca="false">(BE40*37/51+DD40*14/51)</f>
        <v>0.271764705882353</v>
      </c>
      <c r="BT40" s="14" t="n">
        <f aca="false">(BE40*36/51+DD40*15/51)</f>
        <v>0.271176470588235</v>
      </c>
      <c r="BU40" s="14" t="n">
        <f aca="false">(BE40*35/51+DD40*16/51)</f>
        <v>0.270588235294118</v>
      </c>
      <c r="BV40" s="14" t="n">
        <f aca="false">(BE40*34/51+DD40*17/51)</f>
        <v>0.27</v>
      </c>
      <c r="BW40" s="14" t="n">
        <f aca="false">(BE40*33/51+DD40*18/51)</f>
        <v>0.269411764705882</v>
      </c>
      <c r="BX40" s="14" t="n">
        <f aca="false">(BE40*32/51+DD40*19/51)</f>
        <v>0.268823529411765</v>
      </c>
      <c r="BY40" s="14" t="n">
        <f aca="false">(BE40*31/51+DD40*20/51)</f>
        <v>0.268235294117647</v>
      </c>
      <c r="BZ40" s="14" t="n">
        <f aca="false">(BE40*30/51+DD40*21/51)</f>
        <v>0.267647058823529</v>
      </c>
      <c r="CA40" s="14" t="n">
        <f aca="false">(BE40*29/51+DD40*22/51)</f>
        <v>0.267058823529412</v>
      </c>
      <c r="CB40" s="14" t="n">
        <f aca="false">(BE40*28/51+DD40*23/51)</f>
        <v>0.266470588235294</v>
      </c>
      <c r="CC40" s="14" t="n">
        <f aca="false">(BE40*27/51+DD40*24/51)</f>
        <v>0.265882352941176</v>
      </c>
      <c r="CD40" s="14" t="n">
        <f aca="false">(BE40*26/51+DD40*25/51)</f>
        <v>0.265294117647059</v>
      </c>
      <c r="CE40" s="14" t="n">
        <f aca="false">(BE40*25/51+DD40*26/51)</f>
        <v>0.264705882352941</v>
      </c>
      <c r="CF40" s="14" t="n">
        <f aca="false">(BE40*24/51+DD40*27/51)</f>
        <v>0.264117647058824</v>
      </c>
      <c r="CG40" s="14" t="n">
        <f aca="false">(BE40*23/51+DD40*28/51)</f>
        <v>0.263529411764706</v>
      </c>
      <c r="CH40" s="14" t="n">
        <f aca="false">(BE40*22/51+DD40*29/51)</f>
        <v>0.262941176470588</v>
      </c>
      <c r="CI40" s="14" t="n">
        <f aca="false">(BE40*21/51+DD40*30/51)</f>
        <v>0.262352941176471</v>
      </c>
      <c r="CJ40" s="14" t="n">
        <f aca="false">(BE40*20/51+DD40*31/51)</f>
        <v>0.261764705882353</v>
      </c>
      <c r="CK40" s="14" t="n">
        <f aca="false">(BE40*19/51+DD40*32/51)</f>
        <v>0.261176470588235</v>
      </c>
      <c r="CL40" s="14" t="n">
        <f aca="false">(BE40*18/51+DD40*33/51)</f>
        <v>0.260588235294118</v>
      </c>
      <c r="CM40" s="14" t="n">
        <f aca="false">(BE40*17/51+DD40*34/51)</f>
        <v>0.26</v>
      </c>
      <c r="CN40" s="14" t="n">
        <f aca="false">(BE40*16/51+DD40*35/51)</f>
        <v>0.259411764705882</v>
      </c>
      <c r="CO40" s="14" t="n">
        <f aca="false">(BE40*15/51+DD40*36/51)</f>
        <v>0.258823529411765</v>
      </c>
      <c r="CP40" s="14" t="n">
        <f aca="false">(BE40*14/51+DD40*37/51)</f>
        <v>0.258235294117647</v>
      </c>
      <c r="CQ40" s="14" t="n">
        <f aca="false">(BE40*13/51+DD40*38/51)</f>
        <v>0.257647058823529</v>
      </c>
      <c r="CR40" s="14" t="n">
        <f aca="false">(BE40*12/51+DD40*39/51)</f>
        <v>0.257058823529412</v>
      </c>
      <c r="CS40" s="14" t="n">
        <f aca="false">(BE40*11/51+DD40*40/51)</f>
        <v>0.256470588235294</v>
      </c>
      <c r="CT40" s="14" t="n">
        <f aca="false">(BE40*10/51+DD40*41/51)</f>
        <v>0.255882352941176</v>
      </c>
      <c r="CU40" s="14" t="n">
        <f aca="false">(BE40*9/51+DD40*42/51)</f>
        <v>0.255294117647059</v>
      </c>
      <c r="CV40" s="14" t="n">
        <f aca="false">(BE40*8/51+DD40*43/51)</f>
        <v>0.254705882352941</v>
      </c>
      <c r="CW40" s="14" t="n">
        <f aca="false">(BE40*7/51+DD40*44/51)</f>
        <v>0.254117647058824</v>
      </c>
      <c r="CX40" s="14" t="n">
        <f aca="false">(BE40*6/51+DD40*45/51)</f>
        <v>0.253529411764706</v>
      </c>
      <c r="CY40" s="14" t="n">
        <f aca="false">(BE40*5/51+DD40*46/51)</f>
        <v>0.252941176470588</v>
      </c>
      <c r="CZ40" s="14" t="n">
        <f aca="false">(BE40*4/51+DD40*47/51)</f>
        <v>0.252352941176471</v>
      </c>
      <c r="DA40" s="14" t="n">
        <f aca="false">(BE40*3/51+DD40*48/51)</f>
        <v>0.251764705882353</v>
      </c>
      <c r="DB40" s="14" t="n">
        <f aca="false">(BE40*2/51+DD40*49/51)</f>
        <v>0.251176470588235</v>
      </c>
      <c r="DC40" s="14" t="n">
        <f aca="false">(BE40*1/51+DD40*50/51)</f>
        <v>0.250588235294118</v>
      </c>
      <c r="DD40" s="14" t="n">
        <v>0.25</v>
      </c>
      <c r="DE40" s="14" t="n">
        <v>0.25</v>
      </c>
      <c r="DF40" s="14" t="n">
        <v>0.25</v>
      </c>
      <c r="DG40" s="14" t="n">
        <v>0.25</v>
      </c>
      <c r="DH40" s="14" t="n">
        <v>0.25</v>
      </c>
      <c r="DI40" s="14" t="n">
        <v>0.25</v>
      </c>
      <c r="DJ40" s="14" t="n">
        <v>0.25</v>
      </c>
      <c r="DK40" s="14" t="n">
        <v>0.25</v>
      </c>
      <c r="DL40" s="14" t="n">
        <v>0.25</v>
      </c>
      <c r="DM40" s="14" t="n">
        <v>0.25</v>
      </c>
      <c r="DN40" s="14" t="n">
        <v>0.25</v>
      </c>
      <c r="DO40" s="14" t="n">
        <v>0.25</v>
      </c>
      <c r="DP40" s="14" t="n">
        <v>0.25</v>
      </c>
      <c r="DQ40" s="14" t="n">
        <v>0.25</v>
      </c>
      <c r="DR40" s="14" t="n">
        <v>0.25</v>
      </c>
      <c r="DS40" s="14" t="n">
        <v>0.25</v>
      </c>
      <c r="DT40" s="14" t="n">
        <v>0.25</v>
      </c>
      <c r="DU40" s="14" t="n">
        <v>0.25</v>
      </c>
      <c r="DV40" s="14" t="n">
        <v>0.25</v>
      </c>
      <c r="DW40" s="14" t="n">
        <v>0.25</v>
      </c>
      <c r="DX40" s="14" t="n">
        <v>0.25</v>
      </c>
      <c r="DY40" s="14" t="n">
        <v>0.25</v>
      </c>
      <c r="DZ40" s="14" t="n">
        <v>0.25</v>
      </c>
      <c r="EA40" s="14" t="n">
        <v>0.25</v>
      </c>
      <c r="EB40" s="14" t="n">
        <v>0.25</v>
      </c>
      <c r="EC40" s="14" t="n">
        <v>0.25</v>
      </c>
      <c r="ED40" s="14" t="n">
        <v>0.25</v>
      </c>
      <c r="EE40" s="14" t="n">
        <v>0.25</v>
      </c>
      <c r="EF40" s="14" t="n">
        <v>0.25</v>
      </c>
      <c r="EG40" s="14" t="n">
        <v>0.25</v>
      </c>
      <c r="EH40" s="14" t="n">
        <v>0.25</v>
      </c>
      <c r="EI40" s="14" t="n">
        <v>0.25</v>
      </c>
      <c r="EJ40" s="14" t="n">
        <v>0.25</v>
      </c>
      <c r="EK40" s="14" t="n">
        <v>0.25</v>
      </c>
      <c r="EL40" s="14" t="n">
        <v>0.25</v>
      </c>
      <c r="EM40" s="14" t="n">
        <v>0.25</v>
      </c>
      <c r="EN40" s="14" t="n">
        <v>0.25</v>
      </c>
      <c r="EO40" s="14" t="n">
        <v>0.25</v>
      </c>
      <c r="EP40" s="14" t="n">
        <v>0.25</v>
      </c>
      <c r="EQ40" s="14" t="n">
        <v>0.25</v>
      </c>
      <c r="ER40" s="14" t="n">
        <v>0.25</v>
      </c>
      <c r="ES40" s="14" t="n">
        <v>0.25</v>
      </c>
      <c r="ET40" s="14" t="n">
        <v>0.25</v>
      </c>
      <c r="EU40" s="14" t="n">
        <v>0.25</v>
      </c>
      <c r="EV40" s="14" t="n">
        <v>0.25</v>
      </c>
      <c r="GO40" s="3" t="s">
        <v>40</v>
      </c>
      <c r="GP40" s="14" t="n">
        <f aca="false">SUM(GP28:GP38)/GP39</f>
        <v>0.191469327775604</v>
      </c>
      <c r="GQ40" s="14" t="n">
        <f aca="false">SUM(GQ28:GQ38)/GQ39</f>
        <v>0.187873938443859</v>
      </c>
      <c r="GR40" s="14" t="n">
        <f aca="false">SUM(GR28:GR38)/GR39</f>
        <v>0.194761653867245</v>
      </c>
      <c r="GS40" s="14" t="n">
        <f aca="false">SUM(GS28:GS38)/GS39</f>
        <v>0.179528761800049</v>
      </c>
      <c r="GT40" s="14" t="n">
        <f aca="false">SUM(GT28:GT38)/GT39</f>
        <v>0.183984898643441</v>
      </c>
      <c r="GU40" s="14" t="n">
        <f aca="false">SUM(GU28:GU38)/GU39</f>
        <v>0.185868073421961</v>
      </c>
      <c r="GV40" s="14" t="n">
        <f aca="false">SUM(GV28:GV38)/GV39</f>
        <v>0.187465424826154</v>
      </c>
      <c r="GW40" s="14" t="n">
        <f aca="false">SUM(GW28:GW38)/GW39</f>
        <v>0.189225035516836</v>
      </c>
      <c r="GX40" s="14" t="n">
        <f aca="false">SUM(GX28:GX38)/GX39</f>
        <v>0.190632612777924</v>
      </c>
      <c r="GY40" s="14" t="n">
        <f aca="false">SUM(GY28:GY38)/GY39</f>
        <v>0.198567920573387</v>
      </c>
      <c r="GZ40" s="14" t="n">
        <f aca="false">SUM(GZ28:GZ38)/GZ39</f>
        <v>0.188765857881483</v>
      </c>
      <c r="HA40" s="15" t="n">
        <f aca="false">SUM(HA28:HA38)/HA39</f>
        <v>0.184739501256168</v>
      </c>
      <c r="HB40" s="14" t="n">
        <v>0.1825</v>
      </c>
      <c r="HC40" s="14" t="n">
        <f aca="false">(HB40*50/51+JA40*1/51)</f>
        <v>0.181862745098039</v>
      </c>
      <c r="HD40" s="14" t="n">
        <f aca="false">(HB40*49/51+JA40*2/51)</f>
        <v>0.181225490196078</v>
      </c>
      <c r="HE40" s="14" t="n">
        <f aca="false">(HB40*48/51+JA40*3/51)</f>
        <v>0.180588235294118</v>
      </c>
      <c r="HF40" s="14" t="n">
        <f aca="false">(HB40*47/51+JA40*4/51)</f>
        <v>0.179950980392157</v>
      </c>
      <c r="HG40" s="14" t="n">
        <f aca="false">(HB40*46/51+JA40*5/51)</f>
        <v>0.179313725490196</v>
      </c>
      <c r="HH40" s="14" t="n">
        <f aca="false">(HB40*45/51+JA40*6/51)</f>
        <v>0.178676470588235</v>
      </c>
      <c r="HI40" s="14" t="n">
        <f aca="false">(HB40*44/51+JA40*7/51)</f>
        <v>0.178039215686275</v>
      </c>
      <c r="HJ40" s="14" t="n">
        <f aca="false">(HB40*43/51+JA40*8/51)</f>
        <v>0.177401960784314</v>
      </c>
      <c r="HK40" s="14" t="n">
        <f aca="false">(HB40*42/51+JA40*9/51)</f>
        <v>0.176764705882353</v>
      </c>
      <c r="HL40" s="14" t="n">
        <f aca="false">(HB40*41/51+JA40*10/51)</f>
        <v>0.176127450980392</v>
      </c>
      <c r="HM40" s="14" t="n">
        <f aca="false">(HB40*40/51+JA40*11/51)</f>
        <v>0.175490196078431</v>
      </c>
      <c r="HN40" s="14" t="n">
        <f aca="false">(HB40*39/51+JA40*12/51)</f>
        <v>0.174852941176471</v>
      </c>
      <c r="HO40" s="14" t="n">
        <f aca="false">(HB40*38/51+JA40*13/51)</f>
        <v>0.17421568627451</v>
      </c>
      <c r="HP40" s="14" t="n">
        <f aca="false">(HB40*37/51+JA40*14/51)</f>
        <v>0.173578431372549</v>
      </c>
      <c r="HQ40" s="14" t="n">
        <f aca="false">(HB40*36/51+JA40*15/51)</f>
        <v>0.172941176470588</v>
      </c>
      <c r="HR40" s="14" t="n">
        <f aca="false">(HB40*35/51+JA40*16/51)</f>
        <v>0.172303921568627</v>
      </c>
      <c r="HS40" s="14" t="n">
        <f aca="false">(HB40*34/51+JA40*17/51)</f>
        <v>0.171666666666667</v>
      </c>
      <c r="HT40" s="14" t="n">
        <f aca="false">(HB40*33/51+JA40*18/51)</f>
        <v>0.171029411764706</v>
      </c>
      <c r="HU40" s="14" t="n">
        <f aca="false">(HB40*32/51+JA40*19/51)</f>
        <v>0.170392156862745</v>
      </c>
      <c r="HV40" s="14" t="n">
        <f aca="false">(HB40*31/51+JA40*20/51)</f>
        <v>0.169754901960784</v>
      </c>
      <c r="HW40" s="14" t="n">
        <f aca="false">(HB40*30/51+JA40*21/51)</f>
        <v>0.169117647058824</v>
      </c>
      <c r="HX40" s="14" t="n">
        <f aca="false">(HB40*29/51+JA40*22/51)</f>
        <v>0.168480392156863</v>
      </c>
      <c r="HY40" s="14" t="n">
        <f aca="false">(HB40*28/51+JA40*23/51)</f>
        <v>0.167843137254902</v>
      </c>
      <c r="HZ40" s="14" t="n">
        <f aca="false">(HB40*27/51+JA40*24/51)</f>
        <v>0.167205882352941</v>
      </c>
      <c r="IA40" s="14" t="n">
        <f aca="false">(HB40*26/51+JA40*25/51)</f>
        <v>0.16656862745098</v>
      </c>
      <c r="IB40" s="14" t="n">
        <f aca="false">(HB40*25/51+JA40*26/51)</f>
        <v>0.16593137254902</v>
      </c>
      <c r="IC40" s="14" t="n">
        <f aca="false">(HB40*24/51+JA40*27/51)</f>
        <v>0.165294117647059</v>
      </c>
      <c r="ID40" s="14" t="n">
        <f aca="false">(HB40*23/51+JA40*28/51)</f>
        <v>0.164656862745098</v>
      </c>
      <c r="IE40" s="14" t="n">
        <f aca="false">(HB40*22/51+JA40*29/51)</f>
        <v>0.164019607843137</v>
      </c>
      <c r="IF40" s="14" t="n">
        <f aca="false">(HB40*21/51+JA40*30/51)</f>
        <v>0.163382352941176</v>
      </c>
      <c r="IG40" s="14" t="n">
        <f aca="false">(HB40*20/51+JA40*31/51)</f>
        <v>0.162745098039216</v>
      </c>
      <c r="IH40" s="14" t="n">
        <f aca="false">(HB40*19/51+JA40*32/51)</f>
        <v>0.162107843137255</v>
      </c>
      <c r="II40" s="14" t="n">
        <f aca="false">(HB40*18/51+JA40*33/51)</f>
        <v>0.161470588235294</v>
      </c>
      <c r="IJ40" s="14" t="n">
        <f aca="false">(HB40*17/51+JA40*34/51)</f>
        <v>0.160833333333333</v>
      </c>
      <c r="IK40" s="14" t="n">
        <f aca="false">(HB40*16/51+JA40*35/51)</f>
        <v>0.160196078431373</v>
      </c>
      <c r="IL40" s="14" t="n">
        <f aca="false">(HB40*15/51+JA40*36/51)</f>
        <v>0.159558823529412</v>
      </c>
      <c r="IM40" s="14" t="n">
        <f aca="false">(HB40*14/51+JA40*37/51)</f>
        <v>0.158921568627451</v>
      </c>
      <c r="IN40" s="14" t="n">
        <f aca="false">(HB40*13/51+JA40*38/51)</f>
        <v>0.15828431372549</v>
      </c>
      <c r="IO40" s="14" t="n">
        <f aca="false">(HB40*12/51+JA40*39/51)</f>
        <v>0.157647058823529</v>
      </c>
      <c r="IP40" s="14" t="n">
        <f aca="false">(HB40*11/51+JA40*40/51)</f>
        <v>0.157009803921569</v>
      </c>
      <c r="IQ40" s="14" t="n">
        <f aca="false">(HB40*10/51+JA40*41/51)</f>
        <v>0.156372549019608</v>
      </c>
      <c r="IR40" s="14" t="n">
        <f aca="false">(HB40*9/51+JA40*42/51)</f>
        <v>0.155735294117647</v>
      </c>
      <c r="IS40" s="14" t="n">
        <f aca="false">(HB40*8/51+JA40*43/51)</f>
        <v>0.155098039215686</v>
      </c>
      <c r="IT40" s="14" t="n">
        <f aca="false">(HB40*7/51+JA40*44/51)</f>
        <v>0.154460784313725</v>
      </c>
      <c r="IU40" s="14" t="n">
        <f aca="false">(HB40*6/51+JA40*45/51)</f>
        <v>0.153823529411765</v>
      </c>
      <c r="IV40" s="14" t="n">
        <f aca="false">(HB40*5/51+JA40*46/51)</f>
        <v>0.153186274509804</v>
      </c>
      <c r="IW40" s="14" t="n">
        <f aca="false">(HB40*4/51+JA40*47/51)</f>
        <v>0.152549019607843</v>
      </c>
      <c r="IX40" s="14" t="n">
        <f aca="false">(HB40*3/51+JA40*48/51)</f>
        <v>0.151911764705882</v>
      </c>
      <c r="IY40" s="14" t="n">
        <f aca="false">(HB40*2/51+JA40*49/51)</f>
        <v>0.151274509803922</v>
      </c>
      <c r="IZ40" s="14" t="n">
        <f aca="false">(HB40*1/51+JA40*50/51)</f>
        <v>0.150637254901961</v>
      </c>
      <c r="JA40" s="14" t="n">
        <v>0.15</v>
      </c>
      <c r="JB40" s="14" t="n">
        <v>0.15</v>
      </c>
      <c r="JC40" s="14" t="n">
        <v>0.15</v>
      </c>
      <c r="JD40" s="14" t="n">
        <v>0.15</v>
      </c>
      <c r="JE40" s="14" t="n">
        <v>0.15</v>
      </c>
      <c r="JF40" s="14" t="n">
        <v>0.15</v>
      </c>
      <c r="JG40" s="14" t="n">
        <v>0.15</v>
      </c>
      <c r="JH40" s="14" t="n">
        <v>0.15</v>
      </c>
      <c r="JI40" s="14" t="n">
        <v>0.15</v>
      </c>
      <c r="JJ40" s="14" t="n">
        <v>0.15</v>
      </c>
      <c r="JK40" s="14" t="n">
        <v>0.15</v>
      </c>
      <c r="JL40" s="14" t="n">
        <v>0.15</v>
      </c>
      <c r="JM40" s="14" t="n">
        <v>0.15</v>
      </c>
      <c r="JN40" s="14" t="n">
        <v>0.15</v>
      </c>
      <c r="JO40" s="14" t="n">
        <v>0.15</v>
      </c>
      <c r="JP40" s="14" t="n">
        <v>0.15</v>
      </c>
      <c r="JQ40" s="14" t="n">
        <v>0.15</v>
      </c>
      <c r="JR40" s="14" t="n">
        <v>0.15</v>
      </c>
      <c r="JS40" s="14" t="n">
        <v>0.15</v>
      </c>
      <c r="JT40" s="14" t="n">
        <v>0.15</v>
      </c>
      <c r="JU40" s="14" t="n">
        <v>0.15</v>
      </c>
      <c r="JV40" s="14" t="n">
        <v>0.15</v>
      </c>
      <c r="JW40" s="14" t="n">
        <v>0.15</v>
      </c>
      <c r="JX40" s="14" t="n">
        <v>0.15</v>
      </c>
      <c r="JY40" s="14" t="n">
        <v>0.15</v>
      </c>
      <c r="JZ40" s="14" t="n">
        <v>0.15</v>
      </c>
      <c r="KA40" s="14" t="n">
        <v>0.15</v>
      </c>
      <c r="KB40" s="14" t="n">
        <v>0.15</v>
      </c>
      <c r="KC40" s="14" t="n">
        <v>0.15</v>
      </c>
      <c r="KD40" s="14" t="n">
        <v>0.15</v>
      </c>
      <c r="KE40" s="14" t="n">
        <v>0.15</v>
      </c>
      <c r="KF40" s="14" t="n">
        <v>0.15</v>
      </c>
      <c r="KG40" s="14" t="n">
        <v>0.15</v>
      </c>
      <c r="KH40" s="14" t="n">
        <v>0.15</v>
      </c>
      <c r="KI40" s="14" t="n">
        <v>0.15</v>
      </c>
      <c r="KJ40" s="14" t="n">
        <v>0.15</v>
      </c>
      <c r="KK40" s="14" t="n">
        <v>0.15</v>
      </c>
      <c r="KL40" s="14" t="n">
        <v>0.15</v>
      </c>
      <c r="KM40" s="14" t="n">
        <v>0.15</v>
      </c>
      <c r="KN40" s="14" t="n">
        <v>0.15</v>
      </c>
      <c r="KO40" s="14" t="n">
        <v>0.15</v>
      </c>
      <c r="KP40" s="14" t="n">
        <v>0.15</v>
      </c>
      <c r="KQ40" s="14" t="n">
        <v>0.15</v>
      </c>
      <c r="KR40" s="14" t="n">
        <v>0.15</v>
      </c>
      <c r="KS40" s="14" t="n">
        <v>0.15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n">
        <f aca="false">(SUM(AS28:AS38)+SUM(GP28:GP38))/(AS39+GP39)</f>
        <v>0.233361489068123</v>
      </c>
      <c r="AT41" s="16" t="n">
        <f aca="false">(SUM(AT28:AT38)+SUM(GQ28:GQ38))/(AT39+GQ39)</f>
        <v>0.234058971708372</v>
      </c>
      <c r="AU41" s="16" t="n">
        <f aca="false">(SUM(AU28:AU38)+SUM(GR28:GR38))/(AU39+GR39)</f>
        <v>0.240475780106818</v>
      </c>
      <c r="AV41" s="16" t="n">
        <f aca="false">(SUM(AV28:AV38)+SUM(GS28:GS38))/(AV39+GS39)</f>
        <v>0.2271306057486</v>
      </c>
      <c r="AW41" s="16" t="n">
        <f aca="false">(SUM(AW28:AW38)+SUM(GT28:GT38))/(AW39+GT39)</f>
        <v>0.233541581776175</v>
      </c>
      <c r="AX41" s="16" t="n">
        <f aca="false">(SUM(AX28:AX38)+SUM(GU28:GU38))/(AX39+GU39)</f>
        <v>0.234575124919513</v>
      </c>
      <c r="AY41" s="16" t="n">
        <f aca="false">(SUM(AY28:AY38)+SUM(GV28:GV38))/(AY39+GV39)</f>
        <v>0.235385947695683</v>
      </c>
      <c r="AZ41" s="16" t="n">
        <f aca="false">(SUM(AZ28:AZ38)+SUM(GW28:GW38))/(AZ39+GW39)</f>
        <v>0.236052114811021</v>
      </c>
      <c r="BA41" s="16" t="n">
        <f aca="false">(SUM(BA28:BA38)+SUM(GX28:GX38))/(BA39+GX39)</f>
        <v>0.236661890225849</v>
      </c>
      <c r="BB41" s="16" t="n">
        <f aca="false">(SUM(BB28:BB38)+SUM(GY28:GY38))/(BB39+GY39)</f>
        <v>0.238974713649944</v>
      </c>
      <c r="BC41" s="16" t="n">
        <f aca="false">(SUM(BC28:BC38)+SUM(GZ28:GZ38))/(BC39+GZ39)</f>
        <v>0.234790448552131</v>
      </c>
      <c r="BD41" s="17" t="n">
        <f aca="false">(SUM(BD28:BD38)+SUM(HA28:HA38))/(BD39+HA39)</f>
        <v>0.231099574270162</v>
      </c>
      <c r="BE41" s="16" t="n">
        <f aca="false">(SUM(BE28:BE38)+SUM(HB28:HB38))/(BE39+HB39)</f>
        <v>0.229849700389288</v>
      </c>
      <c r="BF41" s="16" t="n">
        <f aca="false">(SUM(BF28:BF38)+SUM(HC28:HC38))/(BF39+HC39)</f>
        <v>0.229242762430356</v>
      </c>
      <c r="BG41" s="16" t="n">
        <f aca="false">(SUM(BG28:BG38)+SUM(HD28:HD38))/(BG39+HD39)</f>
        <v>0.228642389938505</v>
      </c>
      <c r="BH41" s="16" t="n">
        <f aca="false">(SUM(BH28:BH38)+SUM(HE28:HE38))/(BH39+HE39)</f>
        <v>0.228044103605147</v>
      </c>
      <c r="BI41" s="16" t="n">
        <f aca="false">(SUM(BI28:BI38)+SUM(HF28:HF38))/(BI39+HF39)</f>
        <v>0.227497263972772</v>
      </c>
      <c r="BJ41" s="16" t="n">
        <f aca="false">(SUM(BJ28:BJ38)+SUM(HG28:HG38))/(BJ39+HG39)</f>
        <v>0.226952875551183</v>
      </c>
      <c r="BK41" s="16" t="n">
        <f aca="false">(SUM(BK28:BK38)+SUM(HH28:HH38))/(BK39+HH39)</f>
        <v>0.226312178816179</v>
      </c>
      <c r="BL41" s="16" t="n">
        <f aca="false">(SUM(BL28:BL38)+SUM(HI28:HI38))/(BL39+HI39)</f>
        <v>0.225695905315442</v>
      </c>
      <c r="BM41" s="16" t="n">
        <f aca="false">(SUM(BM28:BM38)+SUM(HJ28:HJ38))/(BM39+HJ39)</f>
        <v>0.225119316807213</v>
      </c>
      <c r="BN41" s="16" t="n">
        <f aca="false">(SUM(BN28:BN38)+SUM(HK28:HK38))/(BN39+HK39)</f>
        <v>0.224601357082761</v>
      </c>
      <c r="BO41" s="16" t="n">
        <f aca="false">(SUM(BO28:BO38)+SUM(HL28:HL38))/(BO39+HL39)</f>
        <v>0.223968112471711</v>
      </c>
      <c r="BP41" s="16" t="n">
        <f aca="false">(SUM(BP28:BP38)+SUM(HM28:HM38))/(BP39+HM39)</f>
        <v>0.223371276920106</v>
      </c>
      <c r="BQ41" s="16" t="n">
        <f aca="false">(SUM(BQ28:BQ38)+SUM(HN28:HN38))/(BQ39+HN39)</f>
        <v>0.222749023108691</v>
      </c>
      <c r="BR41" s="16" t="n">
        <f aca="false">(SUM(BR28:BR38)+SUM(HO28:HO38))/(BR39+HO39)</f>
        <v>0.222117891822342</v>
      </c>
      <c r="BS41" s="16" t="n">
        <f aca="false">(SUM(BS28:BS38)+SUM(HP28:HP38))/(BS39+HP39)</f>
        <v>0.221478106730421</v>
      </c>
      <c r="BT41" s="16" t="n">
        <f aca="false">(SUM(BT28:BT38)+SUM(HQ28:HQ38))/(BT39+HQ39)</f>
        <v>0.220785927029466</v>
      </c>
      <c r="BU41" s="16" t="n">
        <f aca="false">(SUM(BU28:BU38)+SUM(HR28:HR38))/(BU39+HR39)</f>
        <v>0.220169001309595</v>
      </c>
      <c r="BV41" s="16" t="n">
        <f aca="false">(SUM(BV28:BV38)+SUM(HS28:HS38))/(BV39+HS39)</f>
        <v>0.219514126776819</v>
      </c>
      <c r="BW41" s="16" t="n">
        <f aca="false">(SUM(BW28:BW38)+SUM(HT28:HT38))/(BW39+HT39)</f>
        <v>0.218888472237711</v>
      </c>
      <c r="BX41" s="16" t="n">
        <f aca="false">(SUM(BX28:BX38)+SUM(HU28:HU38))/(BX39+HU39)</f>
        <v>0.218369927874787</v>
      </c>
      <c r="BY41" s="16" t="n">
        <f aca="false">(SUM(BY28:BY38)+SUM(HV28:HV38))/(BY39+HV39)</f>
        <v>0.217788654905871</v>
      </c>
      <c r="BZ41" s="16" t="n">
        <f aca="false">(SUM(BZ28:BZ38)+SUM(HW28:HW38))/(BZ39+HW39)</f>
        <v>0.217221198371806</v>
      </c>
      <c r="CA41" s="16" t="n">
        <f aca="false">(SUM(CA28:CA38)+SUM(HX28:HX38))/(CA39+HX39)</f>
        <v>0.216643872290406</v>
      </c>
      <c r="CB41" s="16" t="n">
        <f aca="false">(SUM(CB28:CB38)+SUM(HY28:HY38))/(CB39+HY39)</f>
        <v>0.216074306026453</v>
      </c>
      <c r="CC41" s="16" t="n">
        <f aca="false">(SUM(CC28:CC38)+SUM(HZ28:HZ38))/(CC39+HZ39)</f>
        <v>0.21547471530292</v>
      </c>
      <c r="CD41" s="16" t="n">
        <f aca="false">(SUM(CD28:CD38)+SUM(IA28:IA38))/(CD39+IA39)</f>
        <v>0.214942526026507</v>
      </c>
      <c r="CE41" s="16" t="n">
        <f aca="false">(SUM(CE28:CE38)+SUM(IB28:IB38))/(CE39+IB39)</f>
        <v>0.214404348130657</v>
      </c>
      <c r="CF41" s="16" t="n">
        <f aca="false">(SUM(CF28:CF38)+SUM(IC28:IC38))/(CF39+IC39)</f>
        <v>0.213814439919097</v>
      </c>
      <c r="CG41" s="16" t="n">
        <f aca="false">(SUM(CG28:CG38)+SUM(ID28:ID38))/(CG39+ID39)</f>
        <v>0.213226172466814</v>
      </c>
      <c r="CH41" s="16" t="n">
        <f aca="false">(SUM(CH28:CH38)+SUM(IE28:IE38))/(CH39+IE39)</f>
        <v>0.212643114914639</v>
      </c>
      <c r="CI41" s="16" t="n">
        <f aca="false">(SUM(CI28:CI38)+SUM(IF28:IF38))/(CI39+IF39)</f>
        <v>0.212010046769447</v>
      </c>
      <c r="CJ41" s="16" t="n">
        <f aca="false">(SUM(CJ28:CJ38)+SUM(IG28:IG38))/(CJ39+IG39)</f>
        <v>0.211385465081774</v>
      </c>
      <c r="CK41" s="16" t="n">
        <f aca="false">(SUM(CK28:CK38)+SUM(IH28:IH38))/(CK39+IH39)</f>
        <v>0.210817637089165</v>
      </c>
      <c r="CL41" s="16" t="n">
        <f aca="false">(SUM(CL28:CL38)+SUM(II28:II38))/(CL39+II39)</f>
        <v>0.210239471067128</v>
      </c>
      <c r="CM41" s="16" t="n">
        <f aca="false">(SUM(CM28:CM38)+SUM(IJ28:IJ38))/(CM39+IJ39)</f>
        <v>0.209573514194362</v>
      </c>
      <c r="CN41" s="16" t="n">
        <f aca="false">(SUM(CN28:CN38)+SUM(IK28:IK38))/(CN39+IK39)</f>
        <v>0.208963808473612</v>
      </c>
      <c r="CO41" s="16" t="n">
        <f aca="false">(SUM(CO28:CO38)+SUM(IL28:IL38))/(CO39+IL39)</f>
        <v>0.208406383916848</v>
      </c>
      <c r="CP41" s="16" t="n">
        <f aca="false">(SUM(CP28:CP38)+SUM(IM28:IM38))/(CP39+IM39)</f>
        <v>0.207758303229122</v>
      </c>
      <c r="CQ41" s="16" t="n">
        <f aca="false">(SUM(CQ28:CQ38)+SUM(IN28:IN38))/(CQ39+IN39)</f>
        <v>0.20712156268953</v>
      </c>
      <c r="CR41" s="16" t="n">
        <f aca="false">(SUM(CR28:CR38)+SUM(IO28:IO38))/(CR39+IO39)</f>
        <v>0.206471223914516</v>
      </c>
      <c r="CS41" s="16" t="n">
        <f aca="false">(SUM(CS28:CS38)+SUM(IP28:IP38))/(CS39+IP39)</f>
        <v>0.205854189136057</v>
      </c>
      <c r="CT41" s="16" t="n">
        <f aca="false">(SUM(CT28:CT38)+SUM(IQ28:IQ38))/(CT39+IQ39)</f>
        <v>0.205310238850895</v>
      </c>
      <c r="CU41" s="16" t="n">
        <f aca="false">(SUM(CU28:CU38)+SUM(IR28:IR38))/(CU39+IR39)</f>
        <v>0.204700939306551</v>
      </c>
      <c r="CV41" s="16" t="n">
        <f aca="false">(SUM(CV28:CV38)+SUM(IS28:IS38))/(CV39+IS39)</f>
        <v>0.204087259207441</v>
      </c>
      <c r="CW41" s="16" t="n">
        <f aca="false">(SUM(CW28:CW38)+SUM(IT28:IT38))/(CW39+IT39)</f>
        <v>0.203449123400633</v>
      </c>
      <c r="CX41" s="16" t="n">
        <f aca="false">(SUM(CX28:CX38)+SUM(IU28:IU38))/(CX39+IU39)</f>
        <v>0.202808947961869</v>
      </c>
      <c r="CY41" s="16" t="n">
        <f aca="false">(SUM(CY28:CY38)+SUM(IV28:IV38))/(CY39+IV39)</f>
        <v>0.202234987675728</v>
      </c>
      <c r="CZ41" s="16" t="n">
        <f aca="false">(SUM(CZ28:CZ38)+SUM(IW28:IW38))/(CZ39+IW39)</f>
        <v>0.201618075995424</v>
      </c>
      <c r="DA41" s="16" t="n">
        <f aca="false">(SUM(DA28:DA38)+SUM(IX28:IX38))/(DA39+IX39)</f>
        <v>0.201058242508591</v>
      </c>
      <c r="DB41" s="16" t="n">
        <f aca="false">(SUM(DB28:DB38)+SUM(IY28:IY38))/(DB39+IY39)</f>
        <v>0.200430063695201</v>
      </c>
      <c r="DC41" s="16" t="n">
        <f aca="false">(SUM(DC28:DC38)+SUM(IZ28:IZ38))/(DC39+IZ39)</f>
        <v>0.199766893116308</v>
      </c>
      <c r="DD41" s="16" t="n">
        <f aca="false">(SUM(DD28:DD38)+SUM(JA28:JA38))/(DD39+JA39)</f>
        <v>0.199210793855643</v>
      </c>
      <c r="DE41" s="16" t="n">
        <f aca="false">(SUM(DE28:DE38)+SUM(JB28:JB38))/(DE39+JB39)</f>
        <v>0.199166197458922</v>
      </c>
      <c r="DF41" s="16" t="n">
        <f aca="false">(SUM(DF28:DF38)+SUM(JC28:JC38))/(DF39+JC39)</f>
        <v>0.19915916352223</v>
      </c>
      <c r="DG41" s="16" t="n">
        <f aca="false">(SUM(DG28:DG38)+SUM(JD28:JD38))/(DG39+JD39)</f>
        <v>0.199162074770086</v>
      </c>
      <c r="DH41" s="16" t="n">
        <f aca="false">(SUM(DH28:DH38)+SUM(JE28:JE38))/(DH39+JE39)</f>
        <v>0.199150838191846</v>
      </c>
      <c r="DI41" s="16" t="n">
        <f aca="false">(SUM(DI28:DI38)+SUM(JF28:JF38))/(DI39+JF39)</f>
        <v>0.199140213664897</v>
      </c>
      <c r="DJ41" s="16" t="n">
        <f aca="false">(SUM(DJ28:DJ38)+SUM(JG28:JG38))/(DJ39+JG39)</f>
        <v>0.199153376223904</v>
      </c>
      <c r="DK41" s="16" t="n">
        <f aca="false">(SUM(DK28:DK38)+SUM(JH28:JH38))/(DK39+JH39)</f>
        <v>0.199160057588644</v>
      </c>
      <c r="DL41" s="16" t="n">
        <f aca="false">(SUM(DL28:DL38)+SUM(JI28:JI38))/(DL39+JI39)</f>
        <v>0.199103898408239</v>
      </c>
      <c r="DM41" s="16" t="n">
        <f aca="false">(SUM(DM28:DM38)+SUM(JJ28:JJ38))/(DM39+JJ39)</f>
        <v>0.199159039474803</v>
      </c>
      <c r="DN41" s="16" t="n">
        <f aca="false">(SUM(DN28:DN38)+SUM(JK28:JK38))/(DN39+JK39)</f>
        <v>0.199168898514192</v>
      </c>
      <c r="DO41" s="16" t="n">
        <f aca="false">(SUM(DO28:DO38)+SUM(JL28:JL38))/(DO39+JL39)</f>
        <v>0.199255537765105</v>
      </c>
      <c r="DP41" s="16" t="n">
        <f aca="false">(SUM(DP28:DP38)+SUM(JM28:JM38))/(DP39+JM39)</f>
        <v>0.199208280569253</v>
      </c>
      <c r="DQ41" s="16" t="n">
        <f aca="false">(SUM(DQ28:DQ38)+SUM(JN28:JN38))/(DQ39+JN39)</f>
        <v>0.199246123700838</v>
      </c>
      <c r="DR41" s="16" t="n">
        <f aca="false">(SUM(DR28:DR38)+SUM(JO28:JO38))/(DR39+JO39)</f>
        <v>0.199218015328502</v>
      </c>
      <c r="DS41" s="16" t="n">
        <f aca="false">(SUM(DS28:DS38)+SUM(JP28:JP38))/(DS39+JP39)</f>
        <v>0.199206545402636</v>
      </c>
      <c r="DT41" s="16" t="n">
        <f aca="false">(SUM(DT28:DT38)+SUM(JQ28:JQ38))/(DT39+JQ39)</f>
        <v>0.199200328724376</v>
      </c>
      <c r="DU41" s="16" t="n">
        <f aca="false">(SUM(DU28:DU38)+SUM(JR28:JR38))/(DU39+JR39)</f>
        <v>0.199159783598735</v>
      </c>
      <c r="DV41" s="16" t="n">
        <f aca="false">(SUM(DV28:DV38)+SUM(JS28:JS38))/(DV39+JS39)</f>
        <v>0.199162035360086</v>
      </c>
      <c r="DW41" s="16" t="n">
        <f aca="false">(SUM(DW28:DW38)+SUM(JT28:JT38))/(DW39+JT39)</f>
        <v>0.19914902452122</v>
      </c>
      <c r="DX41" s="16" t="n">
        <f aca="false">(SUM(DX28:DX38)+SUM(JU28:JU38))/(DX39+JU39)</f>
        <v>0.199067746276175</v>
      </c>
      <c r="DY41" s="16" t="n">
        <f aca="false">(SUM(DY28:DY38)+SUM(JV28:JV38))/(DY39+JV39)</f>
        <v>0.199075278556225</v>
      </c>
      <c r="DZ41" s="16" t="n">
        <f aca="false">(SUM(DZ28:DZ38)+SUM(JW28:JW38))/(DZ39+JW39)</f>
        <v>0.19913848351265</v>
      </c>
      <c r="EA41" s="16" t="n">
        <f aca="false">(SUM(EA28:EA38)+SUM(JX28:JX38))/(EA39+JX39)</f>
        <v>0.199131366430449</v>
      </c>
      <c r="EB41" s="16" t="n">
        <f aca="false">(SUM(EB28:EB38)+SUM(JY28:JY38))/(EB39+JY39)</f>
        <v>0.199163087488962</v>
      </c>
      <c r="EC41" s="16" t="n">
        <f aca="false">(SUM(EC28:EC38)+SUM(JZ28:JZ38))/(EC39+JZ39)</f>
        <v>0.199112068167353</v>
      </c>
      <c r="ED41" s="16" t="n">
        <f aca="false">(SUM(ED28:ED38)+SUM(KA28:KA38))/(ED39+KA39)</f>
        <v>0.199139016192454</v>
      </c>
      <c r="EE41" s="16" t="n">
        <f aca="false">(SUM(EE28:EE38)+SUM(KB28:KB38))/(EE39+KB39)</f>
        <v>0.199139510567869</v>
      </c>
      <c r="EF41" s="16" t="n">
        <f aca="false">(SUM(EF28:EF38)+SUM(KC28:KC38))/(EF39+KC39)</f>
        <v>0.199207395360699</v>
      </c>
      <c r="EG41" s="16" t="n">
        <f aca="false">(SUM(EG28:EG38)+SUM(KD28:KD38))/(EG39+KD39)</f>
        <v>0.199221455536103</v>
      </c>
      <c r="EH41" s="16" t="n">
        <f aca="false">(SUM(EH28:EH38)+SUM(KE28:KE38))/(EH39+KE39)</f>
        <v>0.199252207739354</v>
      </c>
      <c r="EI41" s="16" t="n">
        <f aca="false">(SUM(EI28:EI38)+SUM(KF28:KF38))/(EI39+KF39)</f>
        <v>0.199275742186286</v>
      </c>
      <c r="EJ41" s="16" t="n">
        <f aca="false">(SUM(EJ28:EJ38)+SUM(KG28:KG38))/(EJ39+KG39)</f>
        <v>0.199258028534136</v>
      </c>
      <c r="EK41" s="16" t="n">
        <f aca="false">(SUM(EK28:EK38)+SUM(KH28:KH38))/(EK39+KH39)</f>
        <v>0.199217828523383</v>
      </c>
      <c r="EL41" s="16" t="n">
        <f aca="false">(SUM(EL28:EL38)+SUM(KI28:KI38))/(EL39+KI39)</f>
        <v>0.199208972717101</v>
      </c>
      <c r="EM41" s="16" t="n">
        <f aca="false">(SUM(EM28:EM38)+SUM(KJ28:KJ38))/(EM39+KJ39)</f>
        <v>0.199187508556046</v>
      </c>
      <c r="EN41" s="16" t="n">
        <f aca="false">(SUM(EN28:EN38)+SUM(KK28:KK38))/(EN39+KK39)</f>
        <v>0.199145508651051</v>
      </c>
      <c r="EO41" s="16" t="n">
        <f aca="false">(SUM(EO28:EO38)+SUM(KL28:KL38))/(EO39+KL39)</f>
        <v>0.199191854505085</v>
      </c>
      <c r="EP41" s="16" t="n">
        <f aca="false">(SUM(EP28:EP38)+SUM(KM28:KM38))/(EP39+KM39)</f>
        <v>0.199223093509918</v>
      </c>
      <c r="EQ41" s="16" t="n">
        <f aca="false">(SUM(EQ28:EQ38)+SUM(KN28:KN38))/(EQ39+KN39)</f>
        <v>0.199222354188553</v>
      </c>
      <c r="ER41" s="16" t="n">
        <f aca="false">(SUM(ER28:ER38)+SUM(KO28:KO38))/(ER39+KO39)</f>
        <v>0.199216651480485</v>
      </c>
      <c r="ES41" s="16" t="n">
        <f aca="false">(SUM(ES28:ES38)+SUM(KP28:KP38))/(ES39+KP39)</f>
        <v>0.199186498312282</v>
      </c>
      <c r="ET41" s="16" t="n">
        <f aca="false">(SUM(ET28:ET38)+SUM(KQ28:KQ38))/(ET39+KQ39)</f>
        <v>0.199227796938957</v>
      </c>
      <c r="EU41" s="16" t="n">
        <f aca="false">(SUM(EU28:EU38)+SUM(KR28:KR38))/(EU39+KR39)</f>
        <v>0.199195339955866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</v>
      </c>
      <c r="BF42" s="16" t="n">
        <f aca="false">SUM(BF28:BF38)/BF39</f>
        <v>0.279411764705882</v>
      </c>
      <c r="BG42" s="16" t="n">
        <f aca="false">SUM(BG28:BG38)/BG39</f>
        <v>0.278823529411765</v>
      </c>
      <c r="BH42" s="16" t="n">
        <f aca="false">SUM(BH28:BH38)/BH39</f>
        <v>0.278235294117647</v>
      </c>
      <c r="BI42" s="16" t="n">
        <f aca="false">SUM(BI28:BI38)/BI39</f>
        <v>0.277647058823529</v>
      </c>
      <c r="BJ42" s="16" t="n">
        <f aca="false">SUM(BJ28:BJ38)/BJ39</f>
        <v>0.277058823529412</v>
      </c>
      <c r="BK42" s="16" t="n">
        <f aca="false">SUM(BK28:BK38)/BK39</f>
        <v>0.276470588235294</v>
      </c>
      <c r="BL42" s="16" t="n">
        <f aca="false">SUM(BL28:BL38)/BL39</f>
        <v>0.275882352941177</v>
      </c>
      <c r="BM42" s="16" t="n">
        <f aca="false">SUM(BM28:BM38)/BM39</f>
        <v>0.275294117647059</v>
      </c>
      <c r="BN42" s="16" t="n">
        <f aca="false">SUM(BN28:BN38)/BN39</f>
        <v>0.274705882352941</v>
      </c>
      <c r="BO42" s="16" t="n">
        <f aca="false">SUM(BO28:BO38)/BO39</f>
        <v>0.274117647058823</v>
      </c>
      <c r="BP42" s="16" t="n">
        <f aca="false">SUM(BP28:BP38)/BP39</f>
        <v>0.273529411764706</v>
      </c>
      <c r="BQ42" s="16" t="n">
        <f aca="false">SUM(BQ28:BQ38)/BQ39</f>
        <v>0.272941176470588</v>
      </c>
      <c r="BR42" s="16" t="n">
        <f aca="false">SUM(BR28:BR38)/BR39</f>
        <v>0.27235294117647</v>
      </c>
      <c r="BS42" s="16" t="n">
        <f aca="false">SUM(BS28:BS38)/BS39</f>
        <v>0.271764705882353</v>
      </c>
      <c r="BT42" s="16" t="n">
        <f aca="false">SUM(BT28:BT38)/BT39</f>
        <v>0.271176470588235</v>
      </c>
      <c r="BU42" s="16" t="n">
        <f aca="false">SUM(BU28:BU38)/BU39</f>
        <v>0.270588235294118</v>
      </c>
      <c r="BV42" s="16" t="n">
        <f aca="false">SUM(BV28:BV38)/BV39</f>
        <v>0.27</v>
      </c>
      <c r="BW42" s="16" t="n">
        <f aca="false">SUM(BW28:BW38)/BW39</f>
        <v>0.269411764705882</v>
      </c>
      <c r="BX42" s="16" t="n">
        <f aca="false">SUM(BX28:BX38)/BX39</f>
        <v>0.268823529411765</v>
      </c>
      <c r="BY42" s="16" t="n">
        <f aca="false">SUM(BY28:BY38)/BY39</f>
        <v>0.268235294117647</v>
      </c>
      <c r="BZ42" s="16" t="n">
        <f aca="false">SUM(BZ28:BZ38)/BZ39</f>
        <v>0.267647058823529</v>
      </c>
      <c r="CA42" s="16" t="n">
        <f aca="false">SUM(CA28:CA38)/CA39</f>
        <v>0.267058823529412</v>
      </c>
      <c r="CB42" s="16" t="n">
        <f aca="false">SUM(CB28:CB38)/CB39</f>
        <v>0.266470588235294</v>
      </c>
      <c r="CC42" s="16" t="n">
        <f aca="false">SUM(CC28:CC38)/CC39</f>
        <v>0.265882352941176</v>
      </c>
      <c r="CD42" s="16" t="n">
        <f aca="false">SUM(CD28:CD38)/CD39</f>
        <v>0.265294117647059</v>
      </c>
      <c r="CE42" s="16" t="n">
        <f aca="false">SUM(CE28:CE38)/CE39</f>
        <v>0.264705882352941</v>
      </c>
      <c r="CF42" s="16" t="n">
        <f aca="false">SUM(CF28:CF38)/CF39</f>
        <v>0.264117647058824</v>
      </c>
      <c r="CG42" s="16" t="n">
        <f aca="false">SUM(CG28:CG38)/CG39</f>
        <v>0.263529411764706</v>
      </c>
      <c r="CH42" s="16" t="n">
        <f aca="false">SUM(CH28:CH38)/CH39</f>
        <v>0.262941176470588</v>
      </c>
      <c r="CI42" s="16" t="n">
        <f aca="false">SUM(CI28:CI38)/CI39</f>
        <v>0.262352941176471</v>
      </c>
      <c r="CJ42" s="16" t="n">
        <f aca="false">SUM(CJ28:CJ38)/CJ39</f>
        <v>0.261764705882353</v>
      </c>
      <c r="CK42" s="16" t="n">
        <f aca="false">SUM(CK28:CK38)/CK39</f>
        <v>0.261176470588235</v>
      </c>
      <c r="CL42" s="16" t="n">
        <f aca="false">SUM(CL28:CL38)/CL39</f>
        <v>0.260588235294118</v>
      </c>
      <c r="CM42" s="16" t="n">
        <f aca="false">SUM(CM28:CM38)/CM39</f>
        <v>0.26</v>
      </c>
      <c r="CN42" s="16" t="n">
        <f aca="false">SUM(CN28:CN38)/CN39</f>
        <v>0.259411764705882</v>
      </c>
      <c r="CO42" s="16" t="n">
        <f aca="false">SUM(CO28:CO38)/CO39</f>
        <v>0.258823529411765</v>
      </c>
      <c r="CP42" s="16" t="n">
        <f aca="false">SUM(CP28:CP38)/CP39</f>
        <v>0.258235294117647</v>
      </c>
      <c r="CQ42" s="16" t="n">
        <f aca="false">SUM(CQ28:CQ38)/CQ39</f>
        <v>0.25764705882353</v>
      </c>
      <c r="CR42" s="16" t="n">
        <f aca="false">SUM(CR28:CR38)/CR39</f>
        <v>0.257058823529412</v>
      </c>
      <c r="CS42" s="16" t="n">
        <f aca="false">SUM(CS28:CS38)/CS39</f>
        <v>0.256470588235294</v>
      </c>
      <c r="CT42" s="16" t="n">
        <f aca="false">SUM(CT28:CT38)/CT39</f>
        <v>0.255882352941176</v>
      </c>
      <c r="CU42" s="16" t="n">
        <f aca="false">SUM(CU28:CU38)/CU39</f>
        <v>0.255294117647059</v>
      </c>
      <c r="CV42" s="16" t="n">
        <f aca="false">SUM(CV28:CV38)/CV39</f>
        <v>0.254705882352941</v>
      </c>
      <c r="CW42" s="16" t="n">
        <f aca="false">SUM(CW28:CW38)/CW39</f>
        <v>0.254117647058824</v>
      </c>
      <c r="CX42" s="16" t="n">
        <f aca="false">SUM(CX28:CX38)/CX39</f>
        <v>0.253529411764706</v>
      </c>
      <c r="CY42" s="16" t="n">
        <f aca="false">SUM(CY28:CY38)/CY39</f>
        <v>0.252941176470588</v>
      </c>
      <c r="CZ42" s="16" t="n">
        <f aca="false">SUM(CZ28:CZ38)/CZ39</f>
        <v>0.25235294117647</v>
      </c>
      <c r="DA42" s="16" t="n">
        <f aca="false">SUM(DA28:DA38)/DA39</f>
        <v>0.251764705882353</v>
      </c>
      <c r="DB42" s="16" t="n">
        <f aca="false">SUM(DB28:DB38)/DB39</f>
        <v>0.251176470588235</v>
      </c>
      <c r="DC42" s="16" t="n">
        <f aca="false">SUM(DC28:DC38)/DC39</f>
        <v>0.250588235294118</v>
      </c>
      <c r="DD42" s="16" t="n">
        <f aca="false">SUM(DD28:DD38)/DD39</f>
        <v>0.25</v>
      </c>
      <c r="DE42" s="16" t="n">
        <f aca="false">SUM(DE28:DE38)/DE39</f>
        <v>0.25</v>
      </c>
      <c r="DF42" s="16" t="n">
        <f aca="false">SUM(DF28:DF38)/DF39</f>
        <v>0.25</v>
      </c>
      <c r="DG42" s="16" t="n">
        <f aca="false">SUM(DG28:DG38)/DG39</f>
        <v>0.25</v>
      </c>
      <c r="DH42" s="16" t="n">
        <f aca="false">SUM(DH28:DH38)/DH39</f>
        <v>0.25</v>
      </c>
      <c r="DI42" s="16" t="n">
        <f aca="false">SUM(DI28:DI38)/DI39</f>
        <v>0.25</v>
      </c>
      <c r="DJ42" s="16" t="n">
        <f aca="false">SUM(DJ28:DJ38)/DJ39</f>
        <v>0.25</v>
      </c>
      <c r="DK42" s="16" t="n">
        <f aca="false">SUM(DK28:DK38)/DK39</f>
        <v>0.25</v>
      </c>
      <c r="DL42" s="16" t="n">
        <f aca="false">SUM(DL28:DL38)/DL39</f>
        <v>0.25</v>
      </c>
      <c r="DM42" s="16" t="n">
        <f aca="false">SUM(DM28:DM38)/DM39</f>
        <v>0.25</v>
      </c>
      <c r="DN42" s="16" t="n">
        <f aca="false">SUM(DN28:DN38)/DN39</f>
        <v>0.25</v>
      </c>
      <c r="DO42" s="16" t="n">
        <f aca="false">SUM(DO28:DO38)/DO39</f>
        <v>0.25</v>
      </c>
      <c r="DP42" s="16" t="n">
        <f aca="false">SUM(DP28:DP38)/DP39</f>
        <v>0.25</v>
      </c>
      <c r="DQ42" s="16" t="n">
        <f aca="false">SUM(DQ28:DQ38)/DQ39</f>
        <v>0.25</v>
      </c>
      <c r="DR42" s="16" t="n">
        <f aca="false">SUM(DR28:DR38)/DR39</f>
        <v>0.25</v>
      </c>
      <c r="DS42" s="16" t="n">
        <f aca="false">SUM(DS28:DS38)/DS39</f>
        <v>0.25</v>
      </c>
      <c r="DT42" s="16" t="n">
        <f aca="false">SUM(DT28:DT38)/DT39</f>
        <v>0.25</v>
      </c>
      <c r="DU42" s="16" t="n">
        <f aca="false">SUM(DU28:DU38)/DU39</f>
        <v>0.25</v>
      </c>
      <c r="DV42" s="16" t="n">
        <f aca="false">SUM(DV28:DV38)/DV39</f>
        <v>0.25</v>
      </c>
      <c r="DW42" s="16" t="n">
        <f aca="false">SUM(DW28:DW38)/DW39</f>
        <v>0.25</v>
      </c>
      <c r="DX42" s="16" t="n">
        <f aca="false">SUM(DX28:DX38)/DX39</f>
        <v>0.25</v>
      </c>
      <c r="DY42" s="16" t="n">
        <f aca="false">SUM(DY28:DY38)/DY39</f>
        <v>0.25</v>
      </c>
      <c r="DZ42" s="16" t="n">
        <f aca="false">SUM(DZ28:DZ38)/DZ39</f>
        <v>0.25</v>
      </c>
      <c r="EA42" s="16" t="n">
        <f aca="false">SUM(EA28:EA38)/EA39</f>
        <v>0.25</v>
      </c>
      <c r="EB42" s="16" t="n">
        <f aca="false">SUM(EB28:EB38)/EB39</f>
        <v>0.25</v>
      </c>
      <c r="EC42" s="16" t="n">
        <f aca="false">SUM(EC28:EC38)/EC39</f>
        <v>0.25</v>
      </c>
      <c r="ED42" s="16" t="n">
        <f aca="false">SUM(ED28:ED38)/ED39</f>
        <v>0.25</v>
      </c>
      <c r="EE42" s="16" t="n">
        <f aca="false">SUM(EE28:EE38)/EE39</f>
        <v>0.25</v>
      </c>
      <c r="EF42" s="16" t="n">
        <f aca="false">SUM(EF28:EF38)/EF39</f>
        <v>0.25</v>
      </c>
      <c r="EG42" s="16" t="n">
        <f aca="false">SUM(EG28:EG38)/EG39</f>
        <v>0.25</v>
      </c>
      <c r="EH42" s="16" t="n">
        <f aca="false">SUM(EH28:EH38)/EH39</f>
        <v>0.25</v>
      </c>
      <c r="EI42" s="16" t="n">
        <f aca="false">SUM(EI28:EI38)/EI39</f>
        <v>0.25</v>
      </c>
      <c r="EJ42" s="16" t="n">
        <f aca="false">SUM(EJ28:EJ38)/EJ39</f>
        <v>0.25</v>
      </c>
      <c r="EK42" s="16" t="n">
        <f aca="false">SUM(EK28:EK38)/EK39</f>
        <v>0.25</v>
      </c>
      <c r="EL42" s="16" t="n">
        <f aca="false">SUM(EL28:EL38)/EL39</f>
        <v>0.25</v>
      </c>
      <c r="EM42" s="16" t="n">
        <f aca="false">SUM(EM28:EM38)/EM39</f>
        <v>0.25</v>
      </c>
      <c r="EN42" s="16" t="n">
        <f aca="false">SUM(EN28:EN38)/EN39</f>
        <v>0.25</v>
      </c>
      <c r="EO42" s="16" t="n">
        <f aca="false">SUM(EO28:EO38)/EO39</f>
        <v>0.25</v>
      </c>
      <c r="EP42" s="16" t="n">
        <f aca="false">SUM(EP28:EP38)/EP39</f>
        <v>0.25</v>
      </c>
      <c r="EQ42" s="16" t="n">
        <f aca="false">SUM(EQ28:EQ38)/EQ39</f>
        <v>0.25</v>
      </c>
      <c r="ER42" s="16" t="n">
        <f aca="false">SUM(ER28:ER38)/ER39</f>
        <v>0.25</v>
      </c>
      <c r="ES42" s="16" t="n">
        <f aca="false">SUM(ES28:ES38)/ES39</f>
        <v>0.25</v>
      </c>
      <c r="ET42" s="16" t="n">
        <f aca="false">SUM(ET28:ET38)/ET39</f>
        <v>0.25</v>
      </c>
      <c r="EU42" s="16" t="n">
        <f aca="false">SUM(EU28:EU38)/EU39</f>
        <v>0.25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0.1825</v>
      </c>
      <c r="HC42" s="16" t="n">
        <f aca="false">SUM(HC28:HC38)/HC39</f>
        <v>0.181862745098039</v>
      </c>
      <c r="HD42" s="16" t="n">
        <f aca="false">SUM(HD28:HD38)/HD39</f>
        <v>0.181225490196078</v>
      </c>
      <c r="HE42" s="16" t="n">
        <f aca="false">SUM(HE28:HE38)/HE39</f>
        <v>0.180588235294118</v>
      </c>
      <c r="HF42" s="16" t="n">
        <f aca="false">SUM(HF28:HF38)/HF39</f>
        <v>0.179950980392157</v>
      </c>
      <c r="HG42" s="16" t="n">
        <f aca="false">SUM(HG28:HG38)/HG39</f>
        <v>0.179313725490196</v>
      </c>
      <c r="HH42" s="16" t="n">
        <f aca="false">SUM(HH28:HH38)/HH39</f>
        <v>0.178676470588235</v>
      </c>
      <c r="HI42" s="16" t="n">
        <f aca="false">SUM(HI28:HI38)/HI39</f>
        <v>0.178039215686275</v>
      </c>
      <c r="HJ42" s="16" t="n">
        <f aca="false">SUM(HJ28:HJ38)/HJ39</f>
        <v>0.177401960784314</v>
      </c>
      <c r="HK42" s="16" t="n">
        <f aca="false">SUM(HK28:HK38)/HK39</f>
        <v>0.176764705882353</v>
      </c>
      <c r="HL42" s="16" t="n">
        <f aca="false">SUM(HL28:HL38)/HL39</f>
        <v>0.176127450980392</v>
      </c>
      <c r="HM42" s="16" t="n">
        <f aca="false">SUM(HM28:HM38)/HM39</f>
        <v>0.175490196078431</v>
      </c>
      <c r="HN42" s="16" t="n">
        <f aca="false">SUM(HN28:HN38)/HN39</f>
        <v>0.174852941176471</v>
      </c>
      <c r="HO42" s="16" t="n">
        <f aca="false">SUM(HO28:HO38)/HO39</f>
        <v>0.17421568627451</v>
      </c>
      <c r="HP42" s="16" t="n">
        <f aca="false">SUM(HP28:HP38)/HP39</f>
        <v>0.173578431372549</v>
      </c>
      <c r="HQ42" s="16" t="n">
        <f aca="false">SUM(HQ28:HQ38)/HQ39</f>
        <v>0.172941176470588</v>
      </c>
      <c r="HR42" s="16" t="n">
        <f aca="false">SUM(HR28:HR38)/HR39</f>
        <v>0.172303921568627</v>
      </c>
      <c r="HS42" s="16" t="n">
        <f aca="false">SUM(HS28:HS38)/HS39</f>
        <v>0.171666666666667</v>
      </c>
      <c r="HT42" s="16" t="n">
        <f aca="false">SUM(HT28:HT38)/HT39</f>
        <v>0.171029411764706</v>
      </c>
      <c r="HU42" s="16" t="n">
        <f aca="false">SUM(HU28:HU38)/HU39</f>
        <v>0.170392156862745</v>
      </c>
      <c r="HV42" s="16" t="n">
        <f aca="false">SUM(HV28:HV38)/HV39</f>
        <v>0.169754901960784</v>
      </c>
      <c r="HW42" s="16" t="n">
        <f aca="false">SUM(HW28:HW38)/HW39</f>
        <v>0.169117647058824</v>
      </c>
      <c r="HX42" s="16" t="n">
        <f aca="false">SUM(HX28:HX38)/HX39</f>
        <v>0.168480392156863</v>
      </c>
      <c r="HY42" s="16" t="n">
        <f aca="false">SUM(HY28:HY38)/HY39</f>
        <v>0.167843137254902</v>
      </c>
      <c r="HZ42" s="16" t="n">
        <f aca="false">SUM(HZ28:HZ38)/HZ39</f>
        <v>0.167205882352941</v>
      </c>
      <c r="IA42" s="16" t="n">
        <f aca="false">SUM(IA28:IA38)/IA39</f>
        <v>0.16656862745098</v>
      </c>
      <c r="IB42" s="16" t="n">
        <f aca="false">SUM(IB28:IB38)/IB39</f>
        <v>0.16593137254902</v>
      </c>
      <c r="IC42" s="16" t="n">
        <f aca="false">SUM(IC28:IC38)/IC39</f>
        <v>0.165294117647059</v>
      </c>
      <c r="ID42" s="16" t="n">
        <f aca="false">SUM(ID28:ID38)/ID39</f>
        <v>0.164656862745098</v>
      </c>
      <c r="IE42" s="16" t="n">
        <f aca="false">SUM(IE28:IE38)/IE39</f>
        <v>0.164019607843137</v>
      </c>
      <c r="IF42" s="16" t="n">
        <f aca="false">SUM(IF28:IF38)/IF39</f>
        <v>0.163382352941177</v>
      </c>
      <c r="IG42" s="16" t="n">
        <f aca="false">SUM(IG28:IG38)/IG39</f>
        <v>0.162745098039216</v>
      </c>
      <c r="IH42" s="16" t="n">
        <f aca="false">SUM(IH28:IH38)/IH39</f>
        <v>0.162107843137255</v>
      </c>
      <c r="II42" s="16" t="n">
        <f aca="false">SUM(II28:II38)/II39</f>
        <v>0.161470588235294</v>
      </c>
      <c r="IJ42" s="16" t="n">
        <f aca="false">SUM(IJ28:IJ38)/IJ39</f>
        <v>0.160833333333333</v>
      </c>
      <c r="IK42" s="16" t="n">
        <f aca="false">SUM(IK28:IK38)/IK39</f>
        <v>0.160196078431373</v>
      </c>
      <c r="IL42" s="16" t="n">
        <f aca="false">SUM(IL28:IL38)/IL39</f>
        <v>0.159558823529412</v>
      </c>
      <c r="IM42" s="16" t="n">
        <f aca="false">SUM(IM28:IM38)/IM39</f>
        <v>0.158921568627451</v>
      </c>
      <c r="IN42" s="16" t="n">
        <f aca="false">SUM(IN28:IN38)/IN39</f>
        <v>0.15828431372549</v>
      </c>
      <c r="IO42" s="16" t="n">
        <f aca="false">SUM(IO28:IO38)/IO39</f>
        <v>0.157647058823529</v>
      </c>
      <c r="IP42" s="16" t="n">
        <f aca="false">SUM(IP28:IP38)/IP39</f>
        <v>0.157009803921569</v>
      </c>
      <c r="IQ42" s="16" t="n">
        <f aca="false">SUM(IQ28:IQ38)/IQ39</f>
        <v>0.156372549019608</v>
      </c>
      <c r="IR42" s="16" t="n">
        <f aca="false">SUM(IR28:IR38)/IR39</f>
        <v>0.155735294117647</v>
      </c>
      <c r="IS42" s="16" t="n">
        <f aca="false">SUM(IS28:IS38)/IS39</f>
        <v>0.155098039215686</v>
      </c>
      <c r="IT42" s="16" t="n">
        <f aca="false">SUM(IT28:IT38)/IT39</f>
        <v>0.154460784313725</v>
      </c>
      <c r="IU42" s="16" t="n">
        <f aca="false">SUM(IU28:IU38)/IU39</f>
        <v>0.153823529411765</v>
      </c>
      <c r="IV42" s="16" t="n">
        <f aca="false">SUM(IV28:IV38)/IV39</f>
        <v>0.153186274509804</v>
      </c>
      <c r="IW42" s="16" t="n">
        <f aca="false">SUM(IW28:IW38)/IW39</f>
        <v>0.152549019607843</v>
      </c>
      <c r="IX42" s="16" t="n">
        <f aca="false">SUM(IX28:IX38)/IX39</f>
        <v>0.151911764705882</v>
      </c>
      <c r="IY42" s="16" t="n">
        <f aca="false">SUM(IY28:IY38)/IY39</f>
        <v>0.151274509803922</v>
      </c>
      <c r="IZ42" s="16" t="n">
        <f aca="false">SUM(IZ28:IZ38)/IZ39</f>
        <v>0.150637254901961</v>
      </c>
      <c r="JA42" s="16" t="n">
        <f aca="false">SUM(JA28:JA38)/JA39</f>
        <v>0.15</v>
      </c>
      <c r="JB42" s="16" t="n">
        <f aca="false">SUM(JB28:JB38)/JB39</f>
        <v>0.15</v>
      </c>
      <c r="JC42" s="16" t="n">
        <f aca="false">SUM(JC28:JC38)/JC39</f>
        <v>0.15</v>
      </c>
      <c r="JD42" s="16" t="n">
        <f aca="false">SUM(JD28:JD38)/JD39</f>
        <v>0.15</v>
      </c>
      <c r="JE42" s="16" t="n">
        <f aca="false">SUM(JE28:JE38)/JE39</f>
        <v>0.15</v>
      </c>
      <c r="JF42" s="16" t="n">
        <f aca="false">SUM(JF28:JF38)/JF39</f>
        <v>0.15</v>
      </c>
      <c r="JG42" s="16" t="n">
        <f aca="false">SUM(JG28:JG38)/JG39</f>
        <v>0.15</v>
      </c>
      <c r="JH42" s="16" t="n">
        <f aca="false">SUM(JH28:JH38)/JH39</f>
        <v>0.15</v>
      </c>
      <c r="JI42" s="16" t="n">
        <f aca="false">SUM(JI28:JI38)/JI39</f>
        <v>0.15</v>
      </c>
      <c r="JJ42" s="16" t="n">
        <f aca="false">SUM(JJ28:JJ38)/JJ39</f>
        <v>0.15</v>
      </c>
      <c r="JK42" s="16" t="n">
        <f aca="false">SUM(JK28:JK38)/JK39</f>
        <v>0.15</v>
      </c>
      <c r="JL42" s="16" t="n">
        <f aca="false">SUM(JL28:JL38)/JL39</f>
        <v>0.15</v>
      </c>
      <c r="JM42" s="16" t="n">
        <f aca="false">SUM(JM28:JM38)/JM39</f>
        <v>0.15</v>
      </c>
      <c r="JN42" s="16" t="n">
        <f aca="false">SUM(JN28:JN38)/JN39</f>
        <v>0.15</v>
      </c>
      <c r="JO42" s="16" t="n">
        <f aca="false">SUM(JO28:JO38)/JO39</f>
        <v>0.15</v>
      </c>
      <c r="JP42" s="16" t="n">
        <f aca="false">SUM(JP28:JP38)/JP39</f>
        <v>0.15</v>
      </c>
      <c r="JQ42" s="16" t="n">
        <f aca="false">SUM(JQ28:JQ38)/JQ39</f>
        <v>0.15</v>
      </c>
      <c r="JR42" s="16" t="n">
        <f aca="false">SUM(JR28:JR38)/JR39</f>
        <v>0.15</v>
      </c>
      <c r="JS42" s="16" t="n">
        <f aca="false">SUM(JS28:JS38)/JS39</f>
        <v>0.15</v>
      </c>
      <c r="JT42" s="16" t="n">
        <f aca="false">SUM(JT28:JT38)/JT39</f>
        <v>0.15</v>
      </c>
      <c r="JU42" s="16" t="n">
        <f aca="false">SUM(JU28:JU38)/JU39</f>
        <v>0.15</v>
      </c>
      <c r="JV42" s="16" t="n">
        <f aca="false">SUM(JV28:JV38)/JV39</f>
        <v>0.15</v>
      </c>
      <c r="JW42" s="16" t="n">
        <f aca="false">SUM(JW28:JW38)/JW39</f>
        <v>0.15</v>
      </c>
      <c r="JX42" s="16" t="n">
        <f aca="false">SUM(JX28:JX38)/JX39</f>
        <v>0.15</v>
      </c>
      <c r="JY42" s="16" t="n">
        <f aca="false">SUM(JY28:JY38)/JY39</f>
        <v>0.15</v>
      </c>
      <c r="JZ42" s="16" t="n">
        <f aca="false">SUM(JZ28:JZ38)/JZ39</f>
        <v>0.15</v>
      </c>
      <c r="KA42" s="16" t="n">
        <f aca="false">SUM(KA28:KA38)/KA39</f>
        <v>0.15</v>
      </c>
      <c r="KB42" s="16" t="n">
        <f aca="false">SUM(KB28:KB38)/KB39</f>
        <v>0.15</v>
      </c>
      <c r="KC42" s="16" t="n">
        <f aca="false">SUM(KC28:KC38)/KC39</f>
        <v>0.15</v>
      </c>
      <c r="KD42" s="16" t="n">
        <f aca="false">SUM(KD28:KD38)/KD39</f>
        <v>0.15</v>
      </c>
      <c r="KE42" s="16" t="n">
        <f aca="false">SUM(KE28:KE38)/KE39</f>
        <v>0.15</v>
      </c>
      <c r="KF42" s="16" t="n">
        <f aca="false">SUM(KF28:KF38)/KF39</f>
        <v>0.15</v>
      </c>
      <c r="KG42" s="16" t="n">
        <f aca="false">SUM(KG28:KG38)/KG39</f>
        <v>0.15</v>
      </c>
      <c r="KH42" s="16" t="n">
        <f aca="false">SUM(KH28:KH38)/KH39</f>
        <v>0.15</v>
      </c>
      <c r="KI42" s="16" t="n">
        <f aca="false">SUM(KI28:KI38)/KI39</f>
        <v>0.15</v>
      </c>
      <c r="KJ42" s="16" t="n">
        <f aca="false">SUM(KJ28:KJ38)/KJ39</f>
        <v>0.15</v>
      </c>
      <c r="KK42" s="16" t="n">
        <f aca="false">SUM(KK28:KK38)/KK39</f>
        <v>0.15</v>
      </c>
      <c r="KL42" s="16" t="n">
        <f aca="false">SUM(KL28:KL38)/KL39</f>
        <v>0.15</v>
      </c>
      <c r="KM42" s="16" t="n">
        <f aca="false">SUM(KM28:KM38)/KM39</f>
        <v>0.15</v>
      </c>
      <c r="KN42" s="16" t="e">
        <f aca="false">SUM(KN28:KN38)/KN39</f>
        <v>#VALUE!</v>
      </c>
      <c r="KO42" s="16" t="n">
        <f aca="false">SUM(KO28:KO38)/KO39</f>
        <v>0.15</v>
      </c>
      <c r="KP42" s="16" t="n">
        <f aca="false">SUM(KP28:KP38)/KP39</f>
        <v>0.15</v>
      </c>
      <c r="KQ42" s="16" t="n">
        <f aca="false">SUM(KQ28:KQ38)/KQ39</f>
        <v>0.15</v>
      </c>
      <c r="KR42" s="16" t="n">
        <f aca="false">SUM(KR28:KR38)/KR39</f>
        <v>0.15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579946.12317589</v>
      </c>
      <c r="BF44" s="18" t="n">
        <f aca="false">BF15*'Taux avec population simulée'!O114/100</f>
        <v>579700.64078863</v>
      </c>
      <c r="BG44" s="18" t="n">
        <f aca="false">BG15*'Taux avec population simulée'!P114/100</f>
        <v>574336.128619984</v>
      </c>
      <c r="BH44" s="18" t="n">
        <f aca="false">BH15*'Taux avec population simulée'!Q114/100</f>
        <v>573990.166922253</v>
      </c>
      <c r="BI44" s="18" t="n">
        <f aca="false">BI15*'Taux avec population simulée'!R114/100</f>
        <v>576476.879438293</v>
      </c>
      <c r="BJ44" s="18" t="n">
        <f aca="false">BJ15*'Taux avec population simulée'!S114/100</f>
        <v>576111.062547475</v>
      </c>
      <c r="BK44" s="18" t="n">
        <f aca="false">BK15*'Taux avec population simulée'!T114/100</f>
        <v>576616.467462421</v>
      </c>
      <c r="BL44" s="18" t="n">
        <f aca="false">BL15*'Taux avec population simulée'!U114/100</f>
        <v>577455.198952225</v>
      </c>
      <c r="BM44" s="18" t="n">
        <f aca="false">BM15*'Taux avec population simulée'!V114/100</f>
        <v>579694.022390934</v>
      </c>
      <c r="BN44" s="18" t="n">
        <f aca="false">BN15*'Taux avec population simulée'!W114/100</f>
        <v>578346.877623595</v>
      </c>
      <c r="BO44" s="18" t="n">
        <f aca="false">BO15*'Taux avec population simulée'!X114/100</f>
        <v>576676.033041683</v>
      </c>
      <c r="BP44" s="18" t="n">
        <f aca="false">BP15*'Taux avec population simulée'!Y114/100</f>
        <v>567055.891154684</v>
      </c>
      <c r="BQ44" s="18" t="n">
        <f aca="false">BQ15*'Taux avec population simulée'!Z114/100</f>
        <v>568537.208893491</v>
      </c>
      <c r="BR44" s="18" t="n">
        <f aca="false">BR15*'Taux avec population simulée'!AA114/100</f>
        <v>567980.661814532</v>
      </c>
      <c r="BS44" s="18" t="n">
        <f aca="false">BS15*'Taux avec population simulée'!AB114/100</f>
        <v>557142.133079002</v>
      </c>
      <c r="BT44" s="18" t="n">
        <f aca="false">BT15*'Taux avec population simulée'!AC114/100</f>
        <v>547316.219190918</v>
      </c>
      <c r="BU44" s="18" t="n">
        <f aca="false">BU15*'Taux avec population simulée'!AD114/100</f>
        <v>542249.534918579</v>
      </c>
      <c r="BV44" s="18" t="n">
        <f aca="false">BV15*'Taux avec population simulée'!AE114/100</f>
        <v>539450.554365804</v>
      </c>
      <c r="BW44" s="18" t="n">
        <f aca="false">BW15*'Taux avec population simulée'!AF114/100</f>
        <v>541313.332480893</v>
      </c>
      <c r="BX44" s="18" t="n">
        <f aca="false">BX15*'Taux avec population simulée'!AG114/100</f>
        <v>547703.696292377</v>
      </c>
      <c r="BY44" s="18" t="n">
        <f aca="false">BY15*'Taux avec population simulée'!AH114/100</f>
        <v>543668.880388054</v>
      </c>
      <c r="BZ44" s="18" t="n">
        <f aca="false">BZ15*'Taux avec population simulée'!AI114/100</f>
        <v>544467.299819166</v>
      </c>
      <c r="CA44" s="18" t="n">
        <f aca="false">CA15*'Taux avec population simulée'!AJ114/100</f>
        <v>542776.600044166</v>
      </c>
      <c r="CB44" s="18" t="n">
        <f aca="false">CB15*'Taux avec population simulée'!AK114/100</f>
        <v>538091.376148109</v>
      </c>
      <c r="CC44" s="18" t="n">
        <f aca="false">CC15*'Taux avec population simulée'!AL114/100</f>
        <v>535090.835301873</v>
      </c>
      <c r="CD44" s="18" t="n">
        <f aca="false">CD15*'Taux avec population simulée'!AM114/100</f>
        <v>528995.892696626</v>
      </c>
      <c r="CE44" s="18" t="n">
        <f aca="false">CE15*'Taux avec population simulée'!AN114/100</f>
        <v>535315.860823528</v>
      </c>
      <c r="CF44" s="18" t="n">
        <f aca="false">CF15*'Taux avec population simulée'!AO114/100</f>
        <v>528735.368496422</v>
      </c>
      <c r="CG44" s="18" t="n">
        <f aca="false">CG15*'Taux avec population simulée'!AP114/100</f>
        <v>539644.894589052</v>
      </c>
      <c r="CH44" s="18" t="n">
        <f aca="false">CH15*'Taux avec population simulée'!AQ114/100</f>
        <v>546441.387350046</v>
      </c>
      <c r="CI44" s="18" t="n">
        <f aca="false">CI15*'Taux avec population simulée'!AR114/100</f>
        <v>546534.044917786</v>
      </c>
      <c r="CJ44" s="18" t="n">
        <f aca="false">CJ15*'Taux avec population simulée'!AS114/100</f>
        <v>552456.909182945</v>
      </c>
      <c r="CK44" s="18" t="n">
        <f aca="false">CK15*'Taux avec population simulée'!AT114/100</f>
        <v>563819.494681473</v>
      </c>
      <c r="CL44" s="18" t="n">
        <f aca="false">CL15*'Taux avec population simulée'!AU114/100</f>
        <v>568872.94215842</v>
      </c>
      <c r="CM44" s="18" t="n">
        <f aca="false">CM15*'Taux avec population simulée'!AV114/100</f>
        <v>562961.5096711</v>
      </c>
      <c r="CN44" s="18" t="n">
        <f aca="false">CN15*'Taux avec population simulée'!AW114/100</f>
        <v>550826.978332242</v>
      </c>
      <c r="CO44" s="18" t="n">
        <f aca="false">CO15*'Taux avec population simulée'!AX114/100</f>
        <v>547365.556337377</v>
      </c>
      <c r="CP44" s="18" t="n">
        <f aca="false">CP15*'Taux avec population simulée'!AY114/100</f>
        <v>530965.768519882</v>
      </c>
      <c r="CQ44" s="18" t="n">
        <f aca="false">CQ15*'Taux avec population simulée'!AZ114/100</f>
        <v>530075.894866065</v>
      </c>
      <c r="CR44" s="18" t="n">
        <f aca="false">CR15*'Taux avec population simulée'!BA114/100</f>
        <v>524852.775739101</v>
      </c>
      <c r="CS44" s="18" t="n">
        <f aca="false">CS15*'Taux avec population simulée'!BB114/100</f>
        <v>529924.875064099</v>
      </c>
      <c r="CT44" s="18" t="n">
        <f aca="false">CT15*'Taux avec population simulée'!BC114/100</f>
        <v>530867.094226964</v>
      </c>
      <c r="CU44" s="18" t="n">
        <f aca="false">CU15*'Taux avec population simulée'!BD114/100</f>
        <v>525113.299939305</v>
      </c>
      <c r="CV44" s="18" t="n">
        <f aca="false">CV15*'Taux avec population simulée'!BE114/100</f>
        <v>515635.754439024</v>
      </c>
      <c r="CW44" s="18" t="n">
        <f aca="false">CW15*'Taux avec population simulée'!BF114/100</f>
        <v>506990.32203085</v>
      </c>
      <c r="CX44" s="18" t="n">
        <f aca="false">CX15*'Taux avec population simulée'!BG114/100</f>
        <v>496459.247951912</v>
      </c>
      <c r="CY44" s="18" t="n">
        <f aca="false">CY15*'Taux avec population simulée'!BH114/100</f>
        <v>500778.654957151</v>
      </c>
      <c r="CZ44" s="18" t="n">
        <f aca="false">CZ15*'Taux avec population simulée'!BI114/100</f>
        <v>494932.80477427</v>
      </c>
      <c r="DA44" s="18" t="n">
        <f aca="false">DA15*'Taux avec population simulée'!BJ114/100</f>
        <v>475303.840553778</v>
      </c>
      <c r="DB44" s="18" t="n">
        <f aca="false">DB15*'Taux avec population simulée'!BK114/100</f>
        <v>475981.925481331</v>
      </c>
      <c r="DC44" s="18" t="n">
        <f aca="false">DC15*'Taux avec population simulée'!BL114/100</f>
        <v>475212.988003591</v>
      </c>
      <c r="DD44" s="18" t="n">
        <f aca="false">DD15*'Taux avec population simulée'!BM114/100</f>
        <v>474779.182118262</v>
      </c>
      <c r="DE44" s="18" t="n">
        <f aca="false">DE15*'Taux avec population simulée'!BN114/100</f>
        <v>474276.183893387</v>
      </c>
      <c r="DF44" s="18" t="n">
        <f aca="false">DF15*'Taux avec population simulée'!BO114/100</f>
        <v>473564.405304837</v>
      </c>
      <c r="DG44" s="18" t="n">
        <f aca="false">DG15*'Taux avec population simulée'!BP114/100</f>
        <v>468997.710894785</v>
      </c>
      <c r="DH44" s="18" t="n">
        <f aca="false">DH15*'Taux avec population simulée'!BQ114/100</f>
        <v>466454.441162072</v>
      </c>
      <c r="DI44" s="18" t="n">
        <f aca="false">DI15*'Taux avec population simulée'!BR114/100</f>
        <v>451217.686321472</v>
      </c>
      <c r="DJ44" s="18" t="n">
        <f aca="false">DJ15*'Taux avec population simulée'!BS114/100</f>
        <v>445190.131038218</v>
      </c>
      <c r="DK44" s="18" t="n">
        <f aca="false">DK15*'Taux avec population simulée'!BT114/100</f>
        <v>438924.915110435</v>
      </c>
      <c r="DL44" s="18" t="n">
        <f aca="false">DL15*'Taux avec population simulée'!BU114/100</f>
        <v>447184.073762185</v>
      </c>
      <c r="DM44" s="18" t="n">
        <f aca="false">DM15*'Taux avec population simulée'!BV114/100</f>
        <v>445441.630150655</v>
      </c>
      <c r="DN44" s="18" t="n">
        <f aca="false">DN15*'Taux avec population simulée'!BW114/100</f>
        <v>445097.473470478</v>
      </c>
      <c r="DO44" s="18" t="n">
        <f aca="false">DO15*'Taux avec population simulée'!BX114/100</f>
        <v>448356.733499364</v>
      </c>
      <c r="DP44" s="18" t="n">
        <f aca="false">DP15*'Taux avec population simulée'!BY114/100</f>
        <v>446023.447475362</v>
      </c>
      <c r="DQ44" s="18" t="n">
        <f aca="false">DQ15*'Taux avec population simulée'!BZ114/100</f>
        <v>451863.882605582</v>
      </c>
      <c r="DR44" s="18" t="n">
        <f aca="false">DR15*'Taux avec population simulée'!CA114/100</f>
        <v>444490.987572542</v>
      </c>
      <c r="DS44" s="18" t="n">
        <f aca="false">DS15*'Taux avec population simulée'!CB114/100</f>
        <v>447424.141096785</v>
      </c>
      <c r="DT44" s="18" t="n">
        <f aca="false">DT15*'Taux avec population simulée'!CC114/100</f>
        <v>445154.632359668</v>
      </c>
      <c r="DU44" s="18" t="n">
        <f aca="false">DU15*'Taux avec population simulée'!CD114/100</f>
        <v>443063.820360336</v>
      </c>
      <c r="DV44" s="18" t="n">
        <f aca="false">DV15*'Taux avec population simulée'!CE114/100</f>
        <v>445995.770539543</v>
      </c>
      <c r="DW44" s="18" t="n">
        <f aca="false">DW15*'Taux avec population simulée'!CF114/100</f>
        <v>451190.009385654</v>
      </c>
      <c r="DX44" s="18" t="n">
        <f aca="false">DX15*'Taux avec population simulée'!CG114/100</f>
        <v>449334.451340779</v>
      </c>
      <c r="DY44" s="18" t="n">
        <f aca="false">DY15*'Taux avec population simulée'!CH114/100</f>
        <v>453369.267245101</v>
      </c>
      <c r="DZ44" s="18" t="n">
        <f aca="false">DZ15*'Taux avec population simulée'!CI114/100</f>
        <v>453702.593819959</v>
      </c>
      <c r="EA44" s="18" t="n">
        <f aca="false">EA15*'Taux avec population simulée'!CJ114/100</f>
        <v>449086.562263448</v>
      </c>
      <c r="EB44" s="18" t="n">
        <f aca="false">EB15*'Taux avec population simulée'!CK114/100</f>
        <v>448270.092656802</v>
      </c>
      <c r="EC44" s="18" t="n">
        <f aca="false">EC15*'Taux avec population simulée'!CL114/100</f>
        <v>437057.925287722</v>
      </c>
      <c r="ED44" s="18" t="n">
        <f aca="false">ED15*'Taux avec population simulée'!CM114/100</f>
        <v>436639.762887856</v>
      </c>
      <c r="EE44" s="18" t="n">
        <f aca="false">EE15*'Taux avec population simulée'!CN114/100</f>
        <v>423484.79495882</v>
      </c>
      <c r="EF44" s="18" t="n">
        <f aca="false">EF15*'Taux avec population simulée'!CO114/100</f>
        <v>422136.446846445</v>
      </c>
      <c r="EG44" s="18" t="n">
        <f aca="false">EG15*'Taux avec population simulée'!CP114/100</f>
        <v>412992.829593539</v>
      </c>
      <c r="EH44" s="18" t="n">
        <f aca="false">EH15*'Taux avec population simulée'!CQ114/100</f>
        <v>412256.38243176</v>
      </c>
      <c r="EI44" s="18" t="n">
        <f aca="false">EI15*'Taux avec population simulée'!CR114/100</f>
        <v>403835.975545241</v>
      </c>
      <c r="EJ44" s="18" t="n">
        <f aca="false">EJ15*'Taux avec population simulée'!CS114/100</f>
        <v>397401.08796744</v>
      </c>
      <c r="EK44" s="18" t="n">
        <f aca="false">EK15*'Taux avec population simulée'!CT114/100</f>
        <v>392298.303344035</v>
      </c>
      <c r="EL44" s="18" t="n">
        <f aca="false">EL15*'Taux avec population simulée'!CU114/100</f>
        <v>388555.298610842</v>
      </c>
      <c r="EM44" s="18" t="n">
        <f aca="false">EM15*'Taux avec population simulée'!CV114/100</f>
        <v>382001.881547036</v>
      </c>
      <c r="EN44" s="18" t="n">
        <f aca="false">EN15*'Taux avec population simulée'!CW114/100</f>
        <v>381869.513593121</v>
      </c>
      <c r="EO44" s="18" t="n">
        <f aca="false">EO15*'Taux avec population simulée'!CX114/100</f>
        <v>384459.112109704</v>
      </c>
      <c r="EP44" s="18" t="n">
        <f aca="false">EP15*'Taux avec population simulée'!CY114/100</f>
        <v>379780.506611343</v>
      </c>
      <c r="EQ44" s="18" t="n">
        <f aca="false">EQ15*'Taux avec population simulée'!CZ114/100</f>
        <v>380791.918113753</v>
      </c>
      <c r="ER44" s="18" t="n">
        <f aca="false">ER15*'Taux avec population simulée'!DA114/100</f>
        <v>374806.479906745</v>
      </c>
      <c r="ES44" s="18" t="n">
        <f aca="false">ES15*'Taux avec population simulée'!DB114/100</f>
        <v>375157.856657136</v>
      </c>
      <c r="ET44" s="18" t="n">
        <f aca="false">ET15*'Taux avec population simulée'!DC114/100</f>
        <v>377363.588107367</v>
      </c>
      <c r="EU44" s="18" t="n">
        <f aca="false">EU15*'Taux avec population simulée'!DD114/100</f>
        <v>379706.500891654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315225.47814693</v>
      </c>
      <c r="HC44" s="18" t="n">
        <f aca="false">HC15*'Taux avec population simulée'!O128/100</f>
        <v>312556.533941863</v>
      </c>
      <c r="HD44" s="18" t="n">
        <f aca="false">HD15*'Taux avec population simulée'!P128/100</f>
        <v>320204.06401368</v>
      </c>
      <c r="HE44" s="18" t="n">
        <f aca="false">HE15*'Taux avec population simulée'!Q128/100</f>
        <v>315591.517613001</v>
      </c>
      <c r="HF44" s="18" t="n">
        <f aca="false">HF15*'Taux avec population simulée'!R128/100</f>
        <v>310031.685027633</v>
      </c>
      <c r="HG44" s="18" t="n">
        <f aca="false">HG15*'Taux avec population simulée'!S128/100</f>
        <v>314488.907932995</v>
      </c>
      <c r="HH44" s="18" t="n">
        <f aca="false">HH15*'Taux avec population simulée'!T128/100</f>
        <v>318005.581576355</v>
      </c>
      <c r="HI44" s="18" t="n">
        <f aca="false">HI15*'Taux avec population simulée'!U128/100</f>
        <v>323085.969830397</v>
      </c>
      <c r="HJ44" s="18" t="n">
        <f aca="false">HJ15*'Taux avec population simulée'!V128/100</f>
        <v>321962.40083536</v>
      </c>
      <c r="HK44" s="18" t="n">
        <f aca="false">HK15*'Taux avec population simulée'!W128/100</f>
        <v>320563.740830546</v>
      </c>
      <c r="HL44" s="18" t="n">
        <f aca="false">HL15*'Taux avec population simulée'!X128/100</f>
        <v>322345.656881635</v>
      </c>
      <c r="HM44" s="18" t="n">
        <f aca="false">HM15*'Taux avec population simulée'!Y128/100</f>
        <v>318268.321561204</v>
      </c>
      <c r="HN44" s="18" t="n">
        <f aca="false">HN15*'Taux avec population simulée'!Z128/100</f>
        <v>315024.493286725</v>
      </c>
      <c r="HO44" s="18" t="n">
        <f aca="false">HO15*'Taux avec population simulée'!AA128/100</f>
        <v>316337.818937486</v>
      </c>
      <c r="HP44" s="18" t="n">
        <f aca="false">HP15*'Taux avec population simulée'!AB128/100</f>
        <v>322228.13500807</v>
      </c>
      <c r="HQ44" s="18" t="n">
        <f aca="false">HQ15*'Taux avec population simulée'!AC128/100</f>
        <v>328146.147316374</v>
      </c>
      <c r="HR44" s="18" t="n">
        <f aca="false">HR15*'Taux avec population simulée'!AD128/100</f>
        <v>334436.561739954</v>
      </c>
      <c r="HS44" s="18" t="n">
        <f aca="false">HS15*'Taux avec population simulée'!AE128/100</f>
        <v>331080.825694151</v>
      </c>
      <c r="HT44" s="18" t="n">
        <f aca="false">HT15*'Taux avec population simulée'!AF128/100</f>
        <v>327420.80530692</v>
      </c>
      <c r="HU44" s="18" t="n">
        <f aca="false">HU15*'Taux avec population simulée'!AG128/100</f>
        <v>323982.354821441</v>
      </c>
      <c r="HV44" s="18" t="n">
        <f aca="false">HV15*'Taux avec population simulée'!AH128/100</f>
        <v>328648.796603627</v>
      </c>
      <c r="HW44" s="18" t="n">
        <f aca="false">HW15*'Taux avec population simulée'!AI128/100</f>
        <v>330568.445296347</v>
      </c>
      <c r="HX44" s="18" t="n">
        <f aca="false">HX15*'Taux avec population simulée'!AJ128/100</f>
        <v>327007.607382029</v>
      </c>
      <c r="HY44" s="18" t="n">
        <f aca="false">HY15*'Taux avec population simulée'!AK128/100</f>
        <v>320953.359526026</v>
      </c>
      <c r="HZ44" s="18" t="n">
        <f aca="false">HZ15*'Taux avec population simulée'!AL128/100</f>
        <v>325762.399505118</v>
      </c>
      <c r="IA44" s="18" t="n">
        <f aca="false">IA15*'Taux avec population simulée'!AM128/100</f>
        <v>329137.972045504</v>
      </c>
      <c r="IB44" s="18" t="n">
        <f aca="false">IB15*'Taux avec population simulée'!AN128/100</f>
        <v>324232.743781361</v>
      </c>
      <c r="IC44" s="18" t="n">
        <f aca="false">IC15*'Taux avec population simulée'!AO128/100</f>
        <v>323476.711346326</v>
      </c>
      <c r="ID44" s="18" t="n">
        <f aca="false">ID15*'Taux avec population simulée'!AP128/100</f>
        <v>322585.191910557</v>
      </c>
      <c r="IE44" s="18" t="n">
        <f aca="false">IE15*'Taux avec population simulée'!AQ128/100</f>
        <v>317691.191850895</v>
      </c>
      <c r="IF44" s="18" t="n">
        <f aca="false">IF15*'Taux avec population simulée'!AR128/100</f>
        <v>318784.070420352</v>
      </c>
      <c r="IG44" s="18" t="n">
        <f aca="false">IG15*'Taux avec population simulée'!AS128/100</f>
        <v>312353.303440762</v>
      </c>
      <c r="IH44" s="18" t="n">
        <f aca="false">IH15*'Taux avec population simulée'!AT128/100</f>
        <v>306582.006337674</v>
      </c>
      <c r="II44" s="18" t="n">
        <f aca="false">II15*'Taux avec population simulée'!AU128/100</f>
        <v>306529.98232358</v>
      </c>
      <c r="IJ44" s="18" t="n">
        <f aca="false">IJ15*'Taux avec population simulée'!AV128/100</f>
        <v>307331.30185002</v>
      </c>
      <c r="IK44" s="18" t="n">
        <f aca="false">IK15*'Taux avec population simulée'!AW128/100</f>
        <v>309658.908638873</v>
      </c>
      <c r="IL44" s="18" t="n">
        <f aca="false">IL15*'Taux avec population simulée'!AX128/100</f>
        <v>304253.651001856</v>
      </c>
      <c r="IM44" s="18" t="n">
        <f aca="false">IM15*'Taux avec population simulée'!AY128/100</f>
        <v>302101.578476385</v>
      </c>
      <c r="IN44" s="18" t="n">
        <f aca="false">IN15*'Taux avec population simulée'!AZ128/100</f>
        <v>306066.257478526</v>
      </c>
      <c r="IO44" s="18" t="n">
        <f aca="false">IO15*'Taux avec population simulée'!BA128/100</f>
        <v>309933.625375168</v>
      </c>
      <c r="IP44" s="18" t="n">
        <f aca="false">IP15*'Taux avec population simulée'!BB128/100</f>
        <v>310966.245913911</v>
      </c>
      <c r="IQ44" s="18" t="n">
        <f aca="false">IQ15*'Taux avec population simulée'!BC128/100</f>
        <v>307640.07747324</v>
      </c>
      <c r="IR44" s="18" t="n">
        <f aca="false">IR15*'Taux avec population simulée'!BD128/100</f>
        <v>311156.002569635</v>
      </c>
      <c r="IS44" s="18" t="n">
        <f aca="false">IS15*'Taux avec population simulée'!BE128/100</f>
        <v>307495.982182404</v>
      </c>
      <c r="IT44" s="18" t="n">
        <f aca="false">IT15*'Taux avec population simulée'!BF128/100</f>
        <v>307225.008180936</v>
      </c>
      <c r="IU44" s="18" t="n">
        <f aca="false">IU15*'Taux avec population simulée'!BG128/100</f>
        <v>310241.652451422</v>
      </c>
      <c r="IV44" s="18" t="n">
        <f aca="false">IV15*'Taux avec population simulée'!BH128/100</f>
        <v>305714.066131314</v>
      </c>
      <c r="IW44" s="18" t="n">
        <f aca="false">IW15*'Taux avec population simulée'!BI128/100</f>
        <v>305147.416078521</v>
      </c>
      <c r="IX44" s="18" t="n">
        <f aca="false">IX15*'Taux avec population simulée'!BJ128/100</f>
        <v>303459.442671586</v>
      </c>
      <c r="IY44" s="18" t="n">
        <f aca="false">IY15*'Taux avec population simulée'!BK128/100</f>
        <v>310729.330799368</v>
      </c>
      <c r="IZ44" s="18" t="n">
        <f aca="false">IZ15*'Taux avec population simulée'!BL128/100</f>
        <v>312751.530426345</v>
      </c>
      <c r="JA44" s="18" t="n">
        <f aca="false">JA15*'Taux avec population simulée'!BM128/100</f>
        <v>309855.027943803</v>
      </c>
      <c r="JB44" s="18" t="n">
        <f aca="false">JB15*'Taux avec population simulée'!BN128/100</f>
        <v>320862.03679625</v>
      </c>
      <c r="JC44" s="18" t="n">
        <f aca="false">JC15*'Taux avec population simulée'!BO128/100</f>
        <v>322291.387226645</v>
      </c>
      <c r="JD44" s="18" t="n">
        <f aca="false">JD15*'Taux avec population simulée'!BP128/100</f>
        <v>320221.654867366</v>
      </c>
      <c r="JE44" s="18" t="n">
        <f aca="false">JE15*'Taux avec population simulée'!BQ128/100</f>
        <v>314452.603405174</v>
      </c>
      <c r="JF44" s="18" t="n">
        <f aca="false">JF15*'Taux avec population simulée'!BR128/100</f>
        <v>306106.679014657</v>
      </c>
      <c r="JG44" s="18" t="n">
        <f aca="false">JG15*'Taux avec population simulée'!BS128/100</f>
        <v>307915.917029983</v>
      </c>
      <c r="JH44" s="18" t="n">
        <f aca="false">JH15*'Taux avec population simulée'!BT128/100</f>
        <v>302627.058446082</v>
      </c>
      <c r="JI44" s="18" t="n">
        <f aca="false">JI15*'Taux avec population simulée'!BU128/100</f>
        <v>307607.889953729</v>
      </c>
      <c r="JJ44" s="18" t="n">
        <f aca="false">JJ15*'Taux avec population simulée'!BV128/100</f>
        <v>300678.964968678</v>
      </c>
      <c r="JK44" s="18" t="n">
        <f aca="false">JK15*'Taux avec population simulée'!BW128/100</f>
        <v>294758.332745996</v>
      </c>
      <c r="JL44" s="18" t="n">
        <f aca="false">JL15*'Taux avec population simulée'!BX128/100</f>
        <v>289158.45289798</v>
      </c>
      <c r="JM44" s="18" t="n">
        <f aca="false">JM15*'Taux avec population simulée'!BY128/100</f>
        <v>289121.02554971</v>
      </c>
      <c r="JN44" s="18" t="n">
        <f aca="false">JN15*'Taux avec population simulée'!BZ128/100</f>
        <v>287242.172666604</v>
      </c>
      <c r="JO44" s="18" t="n">
        <f aca="false">JO15*'Taux avec population simulée'!CA128/100</f>
        <v>282622.515069754</v>
      </c>
      <c r="JP44" s="18" t="n">
        <f aca="false">JP15*'Taux avec population simulée'!CB128/100</f>
        <v>279606.245072751</v>
      </c>
      <c r="JQ44" s="18" t="n">
        <f aca="false">JQ15*'Taux avec population simulée'!CC128/100</f>
        <v>284550.397779093</v>
      </c>
      <c r="JR44" s="18" t="n">
        <f aca="false">JR15*'Taux avec population simulée'!CD128/100</f>
        <v>272451.633177638</v>
      </c>
      <c r="JS44" s="18" t="n">
        <f aca="false">JS15*'Taux avec population simulée'!CE128/100</f>
        <v>267244.366212964</v>
      </c>
      <c r="JT44" s="18" t="n">
        <f aca="false">JT15*'Taux avec population simulée'!CF128/100</f>
        <v>265223.289406435</v>
      </c>
      <c r="JU44" s="18" t="n">
        <f aca="false">JU15*'Taux avec population simulée'!CG128/100</f>
        <v>270174.179035466</v>
      </c>
      <c r="JV44" s="18" t="n">
        <f aca="false">JV15*'Taux avec population simulée'!CH128/100</f>
        <v>271087.032059748</v>
      </c>
      <c r="JW44" s="18" t="n">
        <f aca="false">JW15*'Taux avec population simulée'!CI128/100</f>
        <v>264836.290625333</v>
      </c>
      <c r="JX44" s="18" t="n">
        <f aca="false">JX15*'Taux avec population simulée'!CJ128/100</f>
        <v>264224.727754616</v>
      </c>
      <c r="JY44" s="18" t="n">
        <f aca="false">JY15*'Taux avec population simulée'!CK128/100</f>
        <v>258013.659309366</v>
      </c>
      <c r="JZ44" s="18" t="n">
        <f aca="false">JZ15*'Taux avec population simulée'!CL128/100</f>
        <v>261349.93313407</v>
      </c>
      <c r="KA44" s="18" t="n">
        <f aca="false">KA15*'Taux avec population simulée'!CM128/100</f>
        <v>258718.416277272</v>
      </c>
      <c r="KB44" s="18" t="n">
        <f aca="false">KB15*'Taux avec population simulée'!CN128/100</f>
        <v>260393.290112313</v>
      </c>
      <c r="KC44" s="18" t="n">
        <f aca="false">KC15*'Taux avec population simulée'!CO128/100</f>
        <v>253383.522055001</v>
      </c>
      <c r="KD44" s="18" t="n">
        <f aca="false">KD15*'Taux avec population simulée'!CP128/100</f>
        <v>252938.510884082</v>
      </c>
      <c r="KE44" s="18" t="n">
        <f aca="false">KE15*'Taux avec population simulée'!CQ128/100</f>
        <v>251259.894314215</v>
      </c>
      <c r="KF44" s="18" t="n">
        <f aca="false">KF15*'Taux avec population simulée'!CR128/100</f>
        <v>247723.384176271</v>
      </c>
      <c r="KG44" s="18" t="n">
        <f aca="false">KG15*'Taux avec population simulée'!CS128/100</f>
        <v>245458.281059028</v>
      </c>
      <c r="KH44" s="18" t="n">
        <f aca="false">KH15*'Taux avec population simulée'!CT128/100</f>
        <v>246984.56832144</v>
      </c>
      <c r="KI44" s="18" t="n">
        <f aca="false">KI15*'Taux avec population simulée'!CU128/100</f>
        <v>248010.451937495</v>
      </c>
      <c r="KJ44" s="18" t="n">
        <f aca="false">KJ15*'Taux avec population simulée'!CV128/100</f>
        <v>247985.001340672</v>
      </c>
      <c r="KK44" s="18" t="n">
        <f aca="false">KK15*'Taux avec population simulée'!CW128/100</f>
        <v>242561.404303003</v>
      </c>
      <c r="KL44" s="18" t="n">
        <f aca="false">KL15*'Taux avec population simulée'!CX128/100</f>
        <v>238256.510705096</v>
      </c>
      <c r="KM44" s="18" t="n">
        <f aca="false">KM15*'Taux avec population simulée'!CY128/100</f>
        <v>241118.580027231</v>
      </c>
      <c r="KN44" s="18" t="n">
        <f aca="false">KN15*'Taux avec population simulée'!CZ128/100</f>
        <v>243279.635116286</v>
      </c>
      <c r="KO44" s="18" t="n">
        <f aca="false">KO15*'Taux avec population simulée'!DA128/100</f>
        <v>248579.347631185</v>
      </c>
      <c r="KP44" s="18" t="n">
        <f aca="false">KP15*'Taux avec population simulée'!DB128/100</f>
        <v>252850.55661565</v>
      </c>
      <c r="KQ44" s="18" t="n">
        <f aca="false">KQ15*'Taux avec population simulée'!DC128/100</f>
        <v>252967.704215732</v>
      </c>
      <c r="KR44" s="18" t="n">
        <f aca="false">KR15*'Taux avec population simulée'!DD128/100</f>
        <v>255233.181606458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1328722.98289765</v>
      </c>
      <c r="BF45" s="4" t="n">
        <f aca="false">BF16*'Taux avec population simulée'!O115/100</f>
        <v>1308612.31928289</v>
      </c>
      <c r="BG45" s="4" t="n">
        <f aca="false">BG16*'Taux avec population simulée'!P115/100</f>
        <v>1305269.79595432</v>
      </c>
      <c r="BH45" s="4" t="n">
        <f aca="false">BH16*'Taux avec population simulée'!Q115/100</f>
        <v>1314239.08529813</v>
      </c>
      <c r="BI45" s="4" t="n">
        <f aca="false">BI16*'Taux avec population simulée'!R115/100</f>
        <v>1304494.68589341</v>
      </c>
      <c r="BJ45" s="4" t="n">
        <f aca="false">BJ16*'Taux avec population simulée'!S115/100</f>
        <v>1319486.06959298</v>
      </c>
      <c r="BK45" s="4" t="n">
        <f aca="false">BK16*'Taux avec population simulée'!T115/100</f>
        <v>1292313.90901929</v>
      </c>
      <c r="BL45" s="4" t="n">
        <f aca="false">BL16*'Taux avec population simulée'!U115/100</f>
        <v>1295118.96348041</v>
      </c>
      <c r="BM45" s="4" t="n">
        <f aca="false">BM16*'Taux avec population simulée'!V115/100</f>
        <v>1297729.68518987</v>
      </c>
      <c r="BN45" s="4" t="n">
        <f aca="false">BN16*'Taux avec population simulée'!W115/100</f>
        <v>1295895.18401419</v>
      </c>
      <c r="BO45" s="4" t="n">
        <f aca="false">BO16*'Taux avec population simulée'!X115/100</f>
        <v>1295072.32362001</v>
      </c>
      <c r="BP45" s="4" t="n">
        <f aca="false">BP16*'Taux avec population simulée'!Y115/100</f>
        <v>1302079.40740848</v>
      </c>
      <c r="BQ45" s="4" t="n">
        <f aca="false">BQ16*'Taux avec population simulée'!Z115/100</f>
        <v>1301931.71451722</v>
      </c>
      <c r="BR45" s="4" t="n">
        <f aca="false">BR16*'Taux avec population simulée'!AA115/100</f>
        <v>1279705.60009152</v>
      </c>
      <c r="BS45" s="4" t="n">
        <f aca="false">BS16*'Taux avec population simulée'!AB115/100</f>
        <v>1279514.59875846</v>
      </c>
      <c r="BT45" s="4" t="n">
        <f aca="false">BT16*'Taux avec population simulée'!AC115/100</f>
        <v>1302050.53511395</v>
      </c>
      <c r="BU45" s="4" t="n">
        <f aca="false">BU16*'Taux avec population simulée'!AD115/100</f>
        <v>1314210.2130036</v>
      </c>
      <c r="BV45" s="4" t="n">
        <f aca="false">BV16*'Taux avec population simulée'!AE115/100</f>
        <v>1316516.6651476</v>
      </c>
      <c r="BW45" s="4" t="n">
        <f aca="false">BW16*'Taux avec population simulée'!AF115/100</f>
        <v>1298737.99455277</v>
      </c>
      <c r="BX45" s="4" t="n">
        <f aca="false">BX16*'Taux avec population simulée'!AG115/100</f>
        <v>1289546.61063564</v>
      </c>
      <c r="BY45" s="4" t="n">
        <f aca="false">BY16*'Taux avec population simulée'!AH115/100</f>
        <v>1314816.53118878</v>
      </c>
      <c r="BZ45" s="4" t="n">
        <f aca="false">BZ16*'Taux avec population simulée'!AI115/100</f>
        <v>1333633.49391391</v>
      </c>
      <c r="CA45" s="4" t="n">
        <f aca="false">CA16*'Taux avec population simulée'!AJ115/100</f>
        <v>1325937.91694813</v>
      </c>
      <c r="CB45" s="4" t="n">
        <f aca="false">CB16*'Taux avec population simulée'!AK115/100</f>
        <v>1329801.25205115</v>
      </c>
      <c r="CC45" s="4" t="n">
        <f aca="false">CC16*'Taux avec population simulée'!AL115/100</f>
        <v>1331327.04176991</v>
      </c>
      <c r="CD45" s="4" t="n">
        <f aca="false">CD16*'Taux avec population simulée'!AM115/100</f>
        <v>1327491.46848855</v>
      </c>
      <c r="CE45" s="4" t="n">
        <f aca="false">CE16*'Taux avec population simulée'!AN115/100</f>
        <v>1332991.640597</v>
      </c>
      <c r="CF45" s="4" t="n">
        <f aca="false">CF16*'Taux avec population simulée'!AO115/100</f>
        <v>1331269.29718084</v>
      </c>
      <c r="CG45" s="4" t="n">
        <f aca="false">CG16*'Taux avec population simulée'!AP115/100</f>
        <v>1322754.19123949</v>
      </c>
      <c r="CH45" s="4" t="n">
        <f aca="false">CH16*'Taux avec population simulée'!AQ115/100</f>
        <v>1303520.80118937</v>
      </c>
      <c r="CI45" s="4" t="n">
        <f aca="false">CI16*'Taux avec population simulée'!AR115/100</f>
        <v>1290479.40784361</v>
      </c>
      <c r="CJ45" s="4" t="n">
        <f aca="false">CJ16*'Taux avec population simulée'!AS115/100</f>
        <v>1262623.19598407</v>
      </c>
      <c r="CK45" s="4" t="n">
        <f aca="false">CK16*'Taux avec population simulée'!AT115/100</f>
        <v>1274024.42090581</v>
      </c>
      <c r="CL45" s="4" t="n">
        <f aca="false">CL16*'Taux avec population simulée'!AU115/100</f>
        <v>1268237.74679778</v>
      </c>
      <c r="CM45" s="4" t="n">
        <f aca="false">CM16*'Taux avec population simulée'!AV115/100</f>
        <v>1254384.59778651</v>
      </c>
      <c r="CN45" s="4" t="n">
        <f aca="false">CN16*'Taux avec population simulée'!AW115/100</f>
        <v>1256301.27395432</v>
      </c>
      <c r="CO45" s="4" t="n">
        <f aca="false">CO16*'Taux avec population simulée'!AX115/100</f>
        <v>1246431.39111567</v>
      </c>
      <c r="CP45" s="4" t="n">
        <f aca="false">CP16*'Taux avec population simulée'!AY115/100</f>
        <v>1267175.02426441</v>
      </c>
      <c r="CQ45" s="4" t="n">
        <f aca="false">CQ16*'Taux avec population simulée'!AZ115/100</f>
        <v>1265848.00918878</v>
      </c>
      <c r="CR45" s="4" t="n">
        <f aca="false">CR16*'Taux avec population simulée'!BA115/100</f>
        <v>1260924.17249812</v>
      </c>
      <c r="CS45" s="4" t="n">
        <f aca="false">CS16*'Taux avec population simulée'!BB115/100</f>
        <v>1252361.3162235</v>
      </c>
      <c r="CT45" s="4" t="n">
        <f aca="false">CT16*'Taux avec population simulée'!BC115/100</f>
        <v>1238666.96483216</v>
      </c>
      <c r="CU45" s="4" t="n">
        <f aca="false">CU16*'Taux avec population simulée'!BD115/100</f>
        <v>1253414.04450107</v>
      </c>
      <c r="CV45" s="4" t="n">
        <f aca="false">CV16*'Taux avec population simulée'!BE115/100</f>
        <v>1237807.45883338</v>
      </c>
      <c r="CW45" s="4" t="n">
        <f aca="false">CW16*'Taux avec population simulée'!BF115/100</f>
        <v>1245437.51790003</v>
      </c>
      <c r="CX45" s="4" t="n">
        <f aca="false">CX16*'Taux avec population simulée'!BG115/100</f>
        <v>1241245.48282848</v>
      </c>
      <c r="CY45" s="4" t="n">
        <f aca="false">CY16*'Taux avec population simulée'!BH115/100</f>
        <v>1234343.89396235</v>
      </c>
      <c r="CZ45" s="4" t="n">
        <f aca="false">CZ16*'Taux avec population simulée'!BI115/100</f>
        <v>1235576.51884431</v>
      </c>
      <c r="DA45" s="4" t="n">
        <f aca="false">DA16*'Taux avec population simulée'!BJ115/100</f>
        <v>1266329.9544129</v>
      </c>
      <c r="DB45" s="4" t="n">
        <f aca="false">DB16*'Taux avec population simulée'!BK115/100</f>
        <v>1269844.6010358</v>
      </c>
      <c r="DC45" s="4" t="n">
        <f aca="false">DC16*'Taux avec population simulée'!BL115/100</f>
        <v>1265111.7656782</v>
      </c>
      <c r="DD45" s="4" t="n">
        <f aca="false">DD16*'Taux avec population simulée'!BM115/100</f>
        <v>1264535.43026042</v>
      </c>
      <c r="DE45" s="4" t="n">
        <f aca="false">DE16*'Taux avec population simulée'!BN115/100</f>
        <v>1257509.46843322</v>
      </c>
      <c r="DF45" s="4" t="n">
        <f aca="false">DF16*'Taux avec population simulée'!BO115/100</f>
        <v>1253150.86243168</v>
      </c>
      <c r="DG45" s="4" t="n">
        <f aca="false">DG16*'Taux avec population simulée'!BP115/100</f>
        <v>1244864.51390085</v>
      </c>
      <c r="DH45" s="4" t="n">
        <f aca="false">DH16*'Taux avec population simulée'!BQ115/100</f>
        <v>1214076.65367339</v>
      </c>
      <c r="DI45" s="4" t="n">
        <f aca="false">DI16*'Taux avec population simulée'!BR115/100</f>
        <v>1220699.51385</v>
      </c>
      <c r="DJ45" s="4" t="n">
        <f aca="false">DJ16*'Taux avec population simulée'!BS115/100</f>
        <v>1206624.2702654</v>
      </c>
      <c r="DK45" s="4" t="n">
        <f aca="false">DK16*'Taux avec population simulée'!BT115/100</f>
        <v>1213990.03678979</v>
      </c>
      <c r="DL45" s="4" t="n">
        <f aca="false">DL16*'Taux avec population simulée'!BU115/100</f>
        <v>1189514.10433629</v>
      </c>
      <c r="DM45" s="4" t="n">
        <f aca="false">DM16*'Taux avec population simulée'!BV115/100</f>
        <v>1187820.63321468</v>
      </c>
      <c r="DN45" s="4" t="n">
        <f aca="false">DN16*'Taux avec population simulée'!BW115/100</f>
        <v>1174788.12365185</v>
      </c>
      <c r="DO45" s="4" t="n">
        <f aca="false">DO16*'Taux avec population simulée'!BX115/100</f>
        <v>1165632.27486644</v>
      </c>
      <c r="DP45" s="4" t="n">
        <f aca="false">DP16*'Taux avec population simulée'!BY115/100</f>
        <v>1168431.77696323</v>
      </c>
      <c r="DQ45" s="4" t="n">
        <f aca="false">DQ16*'Taux avec population simulée'!BZ115/100</f>
        <v>1143164.07735582</v>
      </c>
      <c r="DR45" s="4" t="n">
        <f aca="false">DR16*'Taux avec population simulée'!CA115/100</f>
        <v>1137788.27820844</v>
      </c>
      <c r="DS45" s="4" t="n">
        <f aca="false">DS16*'Taux avec population simulée'!CB115/100</f>
        <v>1132775.60368845</v>
      </c>
      <c r="DT45" s="4" t="n">
        <f aca="false">DT16*'Taux avec population simulée'!CC115/100</f>
        <v>1119695.34379235</v>
      </c>
      <c r="DU45" s="4" t="n">
        <f aca="false">DU16*'Taux avec population simulée'!CD115/100</f>
        <v>1092891.86021039</v>
      </c>
      <c r="DV45" s="4" t="n">
        <f aca="false">DV16*'Taux avec population simulée'!CE115/100</f>
        <v>1080246.90567801</v>
      </c>
      <c r="DW45" s="4" t="n">
        <f aca="false">DW16*'Taux avec population simulée'!CF115/100</f>
        <v>1074249.24172532</v>
      </c>
      <c r="DX45" s="4" t="n">
        <f aca="false">DX16*'Taux avec population simulée'!CG115/100</f>
        <v>1063994.02480195</v>
      </c>
      <c r="DY45" s="4" t="n">
        <f aca="false">DY16*'Taux avec population simulée'!CH115/100</f>
        <v>1045857.78194406</v>
      </c>
      <c r="DZ45" s="4" t="n">
        <f aca="false">DZ16*'Taux avec population simulée'!CI115/100</f>
        <v>1052015.35398955</v>
      </c>
      <c r="EA45" s="4" t="n">
        <f aca="false">EA16*'Taux avec population simulée'!CJ115/100</f>
        <v>1050027.60755828</v>
      </c>
      <c r="EB45" s="4" t="n">
        <f aca="false">EB16*'Taux avec population simulée'!CK115/100</f>
        <v>1052299.63504341</v>
      </c>
      <c r="EC45" s="4" t="n">
        <f aca="false">EC16*'Taux avec population simulée'!CL115/100</f>
        <v>1036829.63753832</v>
      </c>
      <c r="ED45" s="4" t="n">
        <f aca="false">ED16*'Taux avec population simulée'!CM115/100</f>
        <v>1022048.13321054</v>
      </c>
      <c r="EE45" s="4" t="n">
        <f aca="false">EE16*'Taux avec population simulée'!CN115/100</f>
        <v>1027701.55057458</v>
      </c>
      <c r="EF45" s="4" t="n">
        <f aca="false">EF16*'Taux avec population simulée'!CO115/100</f>
        <v>1043711.23789286</v>
      </c>
      <c r="EG45" s="4" t="n">
        <f aca="false">EG16*'Taux avec population simulée'!CP115/100</f>
        <v>1045179.28302255</v>
      </c>
      <c r="EH45" s="4" t="n">
        <f aca="false">EH16*'Taux avec population simulée'!CQ115/100</f>
        <v>1045663.4491924</v>
      </c>
      <c r="EI45" s="4" t="n">
        <f aca="false">EI16*'Taux avec population simulée'!CR115/100</f>
        <v>1040151.06188243</v>
      </c>
      <c r="EJ45" s="4" t="n">
        <f aca="false">EJ16*'Taux avec population simulée'!CS115/100</f>
        <v>1033809.15134107</v>
      </c>
      <c r="EK45" s="4" t="n">
        <f aca="false">EK16*'Taux avec population simulée'!CT115/100</f>
        <v>1039812.3676581</v>
      </c>
      <c r="EL45" s="4" t="n">
        <f aca="false">EL16*'Taux avec population simulée'!CU115/100</f>
        <v>1028068.00662057</v>
      </c>
      <c r="EM45" s="4" t="n">
        <f aca="false">EM16*'Taux avec population simulée'!CV115/100</f>
        <v>1031989.08631266</v>
      </c>
      <c r="EN45" s="4" t="n">
        <f aca="false">EN16*'Taux avec population simulée'!CW115/100</f>
        <v>1019377.44596629</v>
      </c>
      <c r="EO45" s="4" t="n">
        <f aca="false">EO16*'Taux avec population simulée'!CX115/100</f>
        <v>1009006.73986478</v>
      </c>
      <c r="EP45" s="4" t="n">
        <f aca="false">EP16*'Taux avec population simulée'!CY115/100</f>
        <v>1018281.40924692</v>
      </c>
      <c r="EQ45" s="4" t="n">
        <f aca="false">EQ16*'Taux avec population simulée'!CZ115/100</f>
        <v>1016296.99423424</v>
      </c>
      <c r="ER45" s="4" t="n">
        <f aca="false">ER16*'Taux avec population simulée'!DA115/100</f>
        <v>1021573.96129649</v>
      </c>
      <c r="ES45" s="4" t="n">
        <f aca="false">ES16*'Taux avec population simulée'!DB115/100</f>
        <v>1016552.40299357</v>
      </c>
      <c r="ET45" s="4" t="n">
        <f aca="false">ET16*'Taux avec population simulée'!DC115/100</f>
        <v>1009088.91485691</v>
      </c>
      <c r="EU45" s="4" t="n">
        <f aca="false">EU16*'Taux avec population simulée'!DD115/100</f>
        <v>999245.683367061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1040526.23472908</v>
      </c>
      <c r="HC45" s="4" t="n">
        <f aca="false">HC16*'Taux avec population simulée'!O129/100</f>
        <v>1045700.230528</v>
      </c>
      <c r="HD45" s="4" t="n">
        <f aca="false">HD16*'Taux avec population simulée'!P129/100</f>
        <v>1030377.27824707</v>
      </c>
      <c r="HE45" s="4" t="n">
        <f aca="false">HE16*'Taux avec population simulée'!Q129/100</f>
        <v>1023293.64599126</v>
      </c>
      <c r="HF45" s="4" t="n">
        <f aca="false">HF16*'Taux avec population simulée'!R129/100</f>
        <v>1028875.80135949</v>
      </c>
      <c r="HG45" s="4" t="n">
        <f aca="false">HG16*'Taux avec population simulée'!S129/100</f>
        <v>1010134.39803397</v>
      </c>
      <c r="HH45" s="4" t="n">
        <f aca="false">HH16*'Taux avec population simulée'!T129/100</f>
        <v>1004855.84000831</v>
      </c>
      <c r="HI45" s="4" t="n">
        <f aca="false">HI16*'Taux avec population simulée'!U129/100</f>
        <v>996213.863688968</v>
      </c>
      <c r="HJ45" s="4" t="n">
        <f aca="false">HJ16*'Taux avec population simulée'!V129/100</f>
        <v>995766.263981492</v>
      </c>
      <c r="HK45" s="4" t="n">
        <f aca="false">HK16*'Taux avec population simulée'!W129/100</f>
        <v>990266.657739637</v>
      </c>
      <c r="HL45" s="4" t="n">
        <f aca="false">HL16*'Taux avec population simulée'!X129/100</f>
        <v>991993.768905983</v>
      </c>
      <c r="HM45" s="4" t="n">
        <f aca="false">HM16*'Taux avec population simulée'!Y129/100</f>
        <v>991520.487248078</v>
      </c>
      <c r="HN45" s="4" t="n">
        <f aca="false">HN16*'Taux avec population simulée'!Z129/100</f>
        <v>1008305.47627842</v>
      </c>
      <c r="HO45" s="4" t="n">
        <f aca="false">HO16*'Taux avec population simulée'!AA129/100</f>
        <v>1009993.14730661</v>
      </c>
      <c r="HP45" s="4" t="n">
        <f aca="false">HP16*'Taux avec population simulée'!AB129/100</f>
        <v>999744.214660432</v>
      </c>
      <c r="HQ45" s="4" t="n">
        <f aca="false">HQ16*'Taux avec population simulée'!AC129/100</f>
        <v>1003790.03906551</v>
      </c>
      <c r="HR45" s="4" t="n">
        <f aca="false">HR16*'Taux avec population simulée'!AD129/100</f>
        <v>997321.856407474</v>
      </c>
      <c r="HS45" s="4" t="n">
        <f aca="false">HS16*'Taux avec population simulée'!AE129/100</f>
        <v>992558.77181542</v>
      </c>
      <c r="HT45" s="4" t="n">
        <f aca="false">HT16*'Taux avec population simulée'!AF129/100</f>
        <v>985688.850075677</v>
      </c>
      <c r="HU45" s="4" t="n">
        <f aca="false">HU16*'Taux avec population simulée'!AG129/100</f>
        <v>977027.612293515</v>
      </c>
      <c r="HV45" s="4" t="n">
        <f aca="false">HV16*'Taux avec population simulée'!AH129/100</f>
        <v>961226.792292107</v>
      </c>
      <c r="HW45" s="4" t="n">
        <f aca="false">HW16*'Taux avec population simulée'!AI129/100</f>
        <v>955159.431503268</v>
      </c>
      <c r="HX45" s="4" t="n">
        <f aca="false">HX16*'Taux avec population simulée'!AJ129/100</f>
        <v>963399.668740898</v>
      </c>
      <c r="HY45" s="4" t="n">
        <f aca="false">HY16*'Taux avec population simulée'!AK129/100</f>
        <v>967537.214397505</v>
      </c>
      <c r="HZ45" s="4" t="n">
        <f aca="false">HZ16*'Taux avec population simulée'!AL129/100</f>
        <v>956672.832153545</v>
      </c>
      <c r="IA45" s="4" t="n">
        <f aca="false">IA16*'Taux avec population simulée'!AM129/100</f>
        <v>957132.355623721</v>
      </c>
      <c r="IB45" s="4" t="n">
        <f aca="false">IB16*'Taux avec population simulée'!AN129/100</f>
        <v>976052.615389731</v>
      </c>
      <c r="IC45" s="4" t="n">
        <f aca="false">IC16*'Taux avec population simulée'!AO129/100</f>
        <v>976170.935804207</v>
      </c>
      <c r="ID45" s="4" t="n">
        <f aca="false">ID16*'Taux avec population simulée'!AP129/100</f>
        <v>984383.656666377</v>
      </c>
      <c r="IE45" s="4" t="n">
        <f aca="false">IE16*'Taux avec population simulée'!AQ129/100</f>
        <v>1002288.56217793</v>
      </c>
      <c r="IF45" s="4" t="n">
        <f aca="false">IF16*'Taux avec population simulée'!AR129/100</f>
        <v>1001829.03870775</v>
      </c>
      <c r="IG45" s="4" t="n">
        <f aca="false">IG16*'Taux avec population simulée'!AS129/100</f>
        <v>1013314.37382458</v>
      </c>
      <c r="IH45" s="4" t="n">
        <f aca="false">IH16*'Taux avec population simulée'!AT129/100</f>
        <v>1007745.97664408</v>
      </c>
      <c r="II45" s="4" t="n">
        <f aca="false">II16*'Taux avec population simulée'!AU129/100</f>
        <v>990503.298568589</v>
      </c>
      <c r="IJ45" s="4" t="n">
        <f aca="false">IJ16*'Taux avec population simulée'!AV129/100</f>
        <v>1001729.9797561</v>
      </c>
      <c r="IK45" s="4" t="n">
        <f aca="false">IK16*'Taux avec population simulée'!AW129/100</f>
        <v>983112.400120145</v>
      </c>
      <c r="IL45" s="4" t="n">
        <f aca="false">IL16*'Taux avec population simulée'!AX129/100</f>
        <v>993607.14572043</v>
      </c>
      <c r="IM45" s="4" t="n">
        <f aca="false">IM16*'Taux avec population simulée'!AY129/100</f>
        <v>998784.810369408</v>
      </c>
      <c r="IN45" s="4" t="n">
        <f aca="false">IN16*'Taux avec population simulée'!AZ129/100</f>
        <v>979572.877023527</v>
      </c>
      <c r="IO45" s="4" t="n">
        <f aca="false">IO16*'Taux avec population simulée'!BA129/100</f>
        <v>980177.320071122</v>
      </c>
      <c r="IP45" s="4" t="n">
        <f aca="false">IP16*'Taux avec population simulée'!BB129/100</f>
        <v>994875.650629117</v>
      </c>
      <c r="IQ45" s="4" t="n">
        <f aca="false">IQ16*'Taux avec population simulée'!BC129/100</f>
        <v>992949.504346946</v>
      </c>
      <c r="IR45" s="4" t="n">
        <f aca="false">IR16*'Taux avec population simulée'!BD129/100</f>
        <v>991680.999438259</v>
      </c>
      <c r="IS45" s="4" t="n">
        <f aca="false">IS16*'Taux avec population simulée'!BE129/100</f>
        <v>977603.621753136</v>
      </c>
      <c r="IT45" s="4" t="n">
        <f aca="false">IT16*'Taux avec population simulée'!BF129/100</f>
        <v>986385.014374804</v>
      </c>
      <c r="IU45" s="4" t="n">
        <f aca="false">IU16*'Taux avec population simulée'!BG129/100</f>
        <v>995533.292002601</v>
      </c>
      <c r="IV45" s="4" t="n">
        <f aca="false">IV16*'Taux avec population simulée'!BH129/100</f>
        <v>993385.180291723</v>
      </c>
      <c r="IW45" s="4" t="n">
        <f aca="false">IW16*'Taux avec population simulée'!BI129/100</f>
        <v>999175.542900935</v>
      </c>
      <c r="IX45" s="4" t="n">
        <f aca="false">IX16*'Taux avec population simulée'!BJ129/100</f>
        <v>987971.792026307</v>
      </c>
      <c r="IY45" s="4" t="n">
        <f aca="false">IY16*'Taux avec population simulée'!BK129/100</f>
        <v>967488.602134193</v>
      </c>
      <c r="IZ45" s="4" t="n">
        <f aca="false">IZ16*'Taux avec population simulée'!BL129/100</f>
        <v>965757.822117785</v>
      </c>
      <c r="JA45" s="4" t="n">
        <f aca="false">JA16*'Taux avec population simulée'!BM129/100</f>
        <v>938421.220311203</v>
      </c>
      <c r="JB45" s="4" t="n">
        <f aca="false">JB16*'Taux avec population simulée'!BN129/100</f>
        <v>920066.880667145</v>
      </c>
      <c r="JC45" s="4" t="n">
        <f aca="false">JC16*'Taux avec population simulée'!BO129/100</f>
        <v>928909.72652734</v>
      </c>
      <c r="JD45" s="4" t="n">
        <f aca="false">JD16*'Taux avec population simulée'!BP129/100</f>
        <v>928164.032752386</v>
      </c>
      <c r="JE45" s="4" t="n">
        <f aca="false">JE16*'Taux avec population simulée'!BQ129/100</f>
        <v>946672.464099017</v>
      </c>
      <c r="JF45" s="4" t="n">
        <f aca="false">JF16*'Taux avec population simulée'!BR129/100</f>
        <v>951844.625472904</v>
      </c>
      <c r="JG45" s="4" t="n">
        <f aca="false">JG16*'Taux avec population simulée'!BS129/100</f>
        <v>937030.726137979</v>
      </c>
      <c r="JH45" s="4" t="n">
        <f aca="false">JH16*'Taux avec population simulée'!BT129/100</f>
        <v>953141.563969565</v>
      </c>
      <c r="JI45" s="4" t="n">
        <f aca="false">JI16*'Taux avec population simulée'!BU129/100</f>
        <v>944849.962831077</v>
      </c>
      <c r="JJ45" s="4" t="n">
        <f aca="false">JJ16*'Taux avec population simulée'!BV129/100</f>
        <v>941182.029982315</v>
      </c>
      <c r="JK45" s="4" t="n">
        <f aca="false">JK16*'Taux avec population simulée'!BW129/100</f>
        <v>949101.242839583</v>
      </c>
      <c r="JL45" s="4" t="n">
        <f aca="false">JL16*'Taux avec population simulée'!BX129/100</f>
        <v>947163.172794713</v>
      </c>
      <c r="JM45" s="4" t="n">
        <f aca="false">JM16*'Taux avec population simulée'!BY129/100</f>
        <v>953345.185147967</v>
      </c>
      <c r="JN45" s="4" t="n">
        <f aca="false">JN16*'Taux avec population simulée'!BZ129/100</f>
        <v>940564.745959505</v>
      </c>
      <c r="JO45" s="4" t="n">
        <f aca="false">JO16*'Taux avec population simulée'!CA129/100</f>
        <v>949890.962815273</v>
      </c>
      <c r="JP45" s="4" t="n">
        <f aca="false">JP16*'Taux avec population simulée'!CB129/100</f>
        <v>950437.621474404</v>
      </c>
      <c r="JQ45" s="4" t="n">
        <f aca="false">JQ16*'Taux avec population simulée'!CC129/100</f>
        <v>931682.459961151</v>
      </c>
      <c r="JR45" s="4" t="n">
        <f aca="false">JR16*'Taux avec population simulée'!CD129/100</f>
        <v>954709.997370762</v>
      </c>
      <c r="JS45" s="4" t="n">
        <f aca="false">JS16*'Taux avec population simulée'!CE129/100</f>
        <v>967183.170366591</v>
      </c>
      <c r="JT45" s="4" t="n">
        <f aca="false">JT16*'Taux avec population simulée'!CF129/100</f>
        <v>959620.753177782</v>
      </c>
      <c r="JU45" s="4" t="n">
        <f aca="false">JU16*'Taux avec population simulée'!CG129/100</f>
        <v>958287.126180508</v>
      </c>
      <c r="JV45" s="4" t="n">
        <f aca="false">JV16*'Taux avec population simulée'!CH129/100</f>
        <v>956124.339069384</v>
      </c>
      <c r="JW45" s="4" t="n">
        <f aca="false">JW16*'Taux avec population simulée'!CI129/100</f>
        <v>951082.421872673</v>
      </c>
      <c r="JX45" s="4" t="n">
        <f aca="false">JX16*'Taux avec population simulée'!CJ129/100</f>
        <v>944825.198093164</v>
      </c>
      <c r="JY45" s="4" t="n">
        <f aca="false">JY16*'Taux avec population simulée'!CK129/100</f>
        <v>939343.936101615</v>
      </c>
      <c r="JZ45" s="4" t="n">
        <f aca="false">JZ16*'Taux avec population simulée'!CL129/100</f>
        <v>916165.058626976</v>
      </c>
      <c r="KA45" s="4" t="n">
        <f aca="false">KA16*'Taux avec population simulée'!CM129/100</f>
        <v>917700.472377621</v>
      </c>
      <c r="KB45" s="4" t="n">
        <f aca="false">KB16*'Taux avec population simulée'!CN129/100</f>
        <v>893422.77430963</v>
      </c>
      <c r="KC45" s="4" t="n">
        <f aca="false">KC16*'Taux avec population simulée'!CO129/100</f>
        <v>908482.48659866</v>
      </c>
      <c r="KD45" s="4" t="n">
        <f aca="false">KD16*'Taux avec population simulée'!CP129/100</f>
        <v>891761.702444386</v>
      </c>
      <c r="KE45" s="4" t="n">
        <f aca="false">KE16*'Taux avec population simulée'!CQ129/100</f>
        <v>882749.172268857</v>
      </c>
      <c r="KF45" s="4" t="n">
        <f aca="false">KF16*'Taux avec population simulée'!CR129/100</f>
        <v>886999.535064848</v>
      </c>
      <c r="KG45" s="4" t="n">
        <f aca="false">KG16*'Taux avec population simulée'!CS129/100</f>
        <v>881749.410627159</v>
      </c>
      <c r="KH45" s="4" t="n">
        <f aca="false">KH16*'Taux avec population simulée'!CT129/100</f>
        <v>877284.420102584</v>
      </c>
      <c r="KI45" s="4" t="n">
        <f aca="false">KI16*'Taux avec population simulée'!CU129/100</f>
        <v>859102.516411406</v>
      </c>
      <c r="KJ45" s="4" t="n">
        <f aca="false">KJ16*'Taux avec population simulée'!CV129/100</f>
        <v>843331.964423003</v>
      </c>
      <c r="KK45" s="4" t="n">
        <f aca="false">KK16*'Taux avec population simulée'!CW129/100</f>
        <v>861229.532234432</v>
      </c>
      <c r="KL45" s="4" t="n">
        <f aca="false">KL16*'Taux avec population simulée'!CX129/100</f>
        <v>834329.523585143</v>
      </c>
      <c r="KM45" s="4" t="n">
        <f aca="false">KM16*'Taux avec population simulée'!CY129/100</f>
        <v>810434.30313604</v>
      </c>
      <c r="KN45" s="4" t="n">
        <f aca="false">KN16*'Taux avec population simulée'!CZ129/100</f>
        <v>807278.174870825</v>
      </c>
      <c r="KO45" s="4" t="n">
        <f aca="false">KO16*'Taux avec population simulée'!DA129/100</f>
        <v>800713.684898684</v>
      </c>
      <c r="KP45" s="4" t="n">
        <f aca="false">KP16*'Taux avec population simulée'!DB129/100</f>
        <v>806637.960535132</v>
      </c>
      <c r="KQ45" s="4" t="n">
        <f aca="false">KQ16*'Taux avec population simulée'!DC129/100</f>
        <v>797404.382143411</v>
      </c>
      <c r="KR45" s="4" t="n">
        <f aca="false">KR16*'Taux avec population simulée'!DD129/100</f>
        <v>790192.340135454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1137373.3129294</v>
      </c>
      <c r="BF46" s="18" t="n">
        <f aca="false">BF17*'Taux avec population simulée'!O116/100</f>
        <v>1167098.60042528</v>
      </c>
      <c r="BG46" s="18" t="n">
        <f aca="false">BG17*'Taux avec population simulée'!P116/100</f>
        <v>1176571.12097995</v>
      </c>
      <c r="BH46" s="18" t="n">
        <f aca="false">BH17*'Taux avec population simulée'!Q116/100</f>
        <v>1177482.92007861</v>
      </c>
      <c r="BI46" s="18" t="n">
        <f aca="false">BI17*'Taux avec population simulée'!R116/100</f>
        <v>1205999.19805949</v>
      </c>
      <c r="BJ46" s="18" t="n">
        <f aca="false">BJ17*'Taux avec population simulée'!S116/100</f>
        <v>1191641.81201932</v>
      </c>
      <c r="BK46" s="18" t="n">
        <f aca="false">BK17*'Taux avec population simulée'!T116/100</f>
        <v>1216714.69503388</v>
      </c>
      <c r="BL46" s="18" t="n">
        <f aca="false">BL17*'Taux avec population simulée'!U116/100</f>
        <v>1223104.71898493</v>
      </c>
      <c r="BM46" s="18" t="n">
        <f aca="false">BM17*'Taux avec population simulée'!V116/100</f>
        <v>1231567.78558987</v>
      </c>
      <c r="BN46" s="18" t="n">
        <f aca="false">BN17*'Taux avec population simulée'!W116/100</f>
        <v>1250097.79358213</v>
      </c>
      <c r="BO46" s="18" t="n">
        <f aca="false">BO17*'Taux avec population simulée'!X116/100</f>
        <v>1255450.76547335</v>
      </c>
      <c r="BP46" s="18" t="n">
        <f aca="false">BP17*'Taux avec population simulée'!Y116/100</f>
        <v>1279829.44987264</v>
      </c>
      <c r="BQ46" s="18" t="n">
        <f aca="false">BQ17*'Taux avec population simulée'!Z116/100</f>
        <v>1279822.01961223</v>
      </c>
      <c r="BR46" s="18" t="n">
        <f aca="false">BR17*'Taux avec population simulée'!AA116/100</f>
        <v>1286835.12397179</v>
      </c>
      <c r="BS46" s="18" t="n">
        <f aca="false">BS17*'Taux avec population simulée'!AB116/100</f>
        <v>1296696.14099924</v>
      </c>
      <c r="BT46" s="18" t="n">
        <f aca="false">BT17*'Taux avec population simulée'!AC116/100</f>
        <v>1274753.52054807</v>
      </c>
      <c r="BU46" s="18" t="n">
        <f aca="false">BU17*'Taux avec population simulée'!AD116/100</f>
        <v>1270403.63381196</v>
      </c>
      <c r="BV46" s="18" t="n">
        <f aca="false">BV17*'Taux avec population simulée'!AE116/100</f>
        <v>1253439.28783427</v>
      </c>
      <c r="BW46" s="18" t="n">
        <f aca="false">BW17*'Taux avec population simulée'!AF116/100</f>
        <v>1268638.41623212</v>
      </c>
      <c r="BX46" s="18" t="n">
        <f aca="false">BX17*'Taux avec population simulée'!AG116/100</f>
        <v>1282710.26797947</v>
      </c>
      <c r="BY46" s="18" t="n">
        <f aca="false">BY17*'Taux avec population simulée'!AH116/100</f>
        <v>1259829.31178532</v>
      </c>
      <c r="BZ46" s="18" t="n">
        <f aca="false">BZ17*'Taux avec population simulée'!AI116/100</f>
        <v>1240348.23046081</v>
      </c>
      <c r="CA46" s="18" t="n">
        <f aca="false">CA17*'Taux avec population simulée'!AJ116/100</f>
        <v>1236766.84494406</v>
      </c>
      <c r="CB46" s="18" t="n">
        <f aca="false">CB17*'Taux avec population simulée'!AK116/100</f>
        <v>1247560.89038562</v>
      </c>
      <c r="CC46" s="18" t="n">
        <f aca="false">CC17*'Taux avec population simulée'!AL116/100</f>
        <v>1238040.60387118</v>
      </c>
      <c r="CD46" s="18" t="n">
        <f aca="false">CD17*'Taux avec population simulée'!AM116/100</f>
        <v>1253835.21456745</v>
      </c>
      <c r="CE46" s="18" t="n">
        <f aca="false">CE17*'Taux avec population simulée'!AN116/100</f>
        <v>1227639.30076548</v>
      </c>
      <c r="CF46" s="18" t="n">
        <f aca="false">CF17*'Taux avec population simulée'!AO116/100</f>
        <v>1230294.02666275</v>
      </c>
      <c r="CG46" s="18" t="n">
        <f aca="false">CG17*'Taux avec population simulée'!AP116/100</f>
        <v>1232789.53269413</v>
      </c>
      <c r="CH46" s="18" t="n">
        <f aca="false">CH17*'Taux avec population simulée'!AQ116/100</f>
        <v>1232513.55159325</v>
      </c>
      <c r="CI46" s="18" t="n">
        <f aca="false">CI17*'Taux avec population simulée'!AR116/100</f>
        <v>1231527.44989051</v>
      </c>
      <c r="CJ46" s="18" t="n">
        <f aca="false">CJ17*'Taux avec population simulée'!AS116/100</f>
        <v>1239328.16185334</v>
      </c>
      <c r="CK46" s="18" t="n">
        <f aca="false">CK17*'Taux avec population simulée'!AT116/100</f>
        <v>1239338.77651106</v>
      </c>
      <c r="CL46" s="18" t="n">
        <f aca="false">CL17*'Taux avec population simulée'!AU116/100</f>
        <v>1218716.61948101</v>
      </c>
      <c r="CM46" s="18" t="n">
        <f aca="false">CM17*'Taux avec population simulée'!AV116/100</f>
        <v>1218934.21996439</v>
      </c>
      <c r="CN46" s="18" t="n">
        <f aca="false">CN17*'Taux avec population simulée'!AW116/100</f>
        <v>1240698.51416576</v>
      </c>
      <c r="CO46" s="18" t="n">
        <f aca="false">CO17*'Taux avec population simulée'!AX116/100</f>
        <v>1252852.29726203</v>
      </c>
      <c r="CP46" s="18" t="n">
        <f aca="false">CP17*'Taux avec population simulée'!AY116/100</f>
        <v>1255181.15316711</v>
      </c>
      <c r="CQ46" s="18" t="n">
        <f aca="false">CQ17*'Taux avec population simulée'!AZ116/100</f>
        <v>1238780.44551468</v>
      </c>
      <c r="CR46" s="18" t="n">
        <f aca="false">CR17*'Taux avec population simulée'!BA116/100</f>
        <v>1230553.02431126</v>
      </c>
      <c r="CS46" s="18" t="n">
        <f aca="false">CS17*'Taux avec population simulée'!BB116/100</f>
        <v>1253566.66372699</v>
      </c>
      <c r="CT46" s="18" t="n">
        <f aca="false">CT17*'Taux avec population simulée'!BC116/100</f>
        <v>1271251.74496426</v>
      </c>
      <c r="CU46" s="18" t="n">
        <f aca="false">CU17*'Taux avec population simulée'!BD116/100</f>
        <v>1263694.10866336</v>
      </c>
      <c r="CV46" s="18" t="n">
        <f aca="false">CV17*'Taux avec population simulée'!BE116/100</f>
        <v>1267606.67150116</v>
      </c>
      <c r="CW46" s="18" t="n">
        <f aca="false">CW17*'Taux avec population simulée'!BF116/100</f>
        <v>1268735.00961743</v>
      </c>
      <c r="CX46" s="18" t="n">
        <f aca="false">CX17*'Taux avec population simulée'!BG116/100</f>
        <v>1264977.42078243</v>
      </c>
      <c r="CY46" s="18" t="n">
        <f aca="false">CY17*'Taux avec population simulée'!BH116/100</f>
        <v>1269796.47539003</v>
      </c>
      <c r="CZ46" s="18" t="n">
        <f aca="false">CZ17*'Taux avec population simulée'!BI116/100</f>
        <v>1267642.76133742</v>
      </c>
      <c r="DA46" s="18" t="n">
        <f aca="false">DA17*'Taux avec population simulée'!BJ116/100</f>
        <v>1259229.5836238</v>
      </c>
      <c r="DB46" s="18" t="n">
        <f aca="false">DB17*'Taux avec population simulée'!BK116/100</f>
        <v>1241306.73405346</v>
      </c>
      <c r="DC46" s="18" t="n">
        <f aca="false">DC17*'Taux avec population simulée'!BL116/100</f>
        <v>1228840.88002006</v>
      </c>
      <c r="DD46" s="18" t="n">
        <f aca="false">DD17*'Taux avec population simulée'!BM116/100</f>
        <v>1202214.0111144</v>
      </c>
      <c r="DE46" s="18" t="n">
        <f aca="false">DE17*'Taux avec population simulée'!BN116/100</f>
        <v>1214314.72092204</v>
      </c>
      <c r="DF46" s="18" t="n">
        <f aca="false">DF17*'Taux avec population simulée'!BO116/100</f>
        <v>1209199.51736388</v>
      </c>
      <c r="DG46" s="18" t="n">
        <f aca="false">DG17*'Taux avec population simulée'!BP116/100</f>
        <v>1196730.47893316</v>
      </c>
      <c r="DH46" s="18" t="n">
        <f aca="false">DH17*'Taux avec population simulée'!BQ116/100</f>
        <v>1198832.1811629</v>
      </c>
      <c r="DI46" s="18" t="n">
        <f aca="false">DI17*'Taux avec population simulée'!BR116/100</f>
        <v>1189792.73864345</v>
      </c>
      <c r="DJ46" s="18" t="n">
        <f aca="false">DJ17*'Taux avec population simulée'!BS116/100</f>
        <v>1209773.77034686</v>
      </c>
      <c r="DK46" s="18" t="n">
        <f aca="false">DK17*'Taux avec population simulée'!BT116/100</f>
        <v>1208710.18164271</v>
      </c>
      <c r="DL46" s="18" t="n">
        <f aca="false">DL17*'Taux avec population simulée'!BU116/100</f>
        <v>1203873.08211698</v>
      </c>
      <c r="DM46" s="18" t="n">
        <f aca="false">DM17*'Taux avec population simulée'!BV116/100</f>
        <v>1194642.57575845</v>
      </c>
      <c r="DN46" s="18" t="n">
        <f aca="false">DN17*'Taux avec population simulée'!BW116/100</f>
        <v>1181552.57985076</v>
      </c>
      <c r="DO46" s="18" t="n">
        <f aca="false">DO17*'Taux avec population simulée'!BX116/100</f>
        <v>1193131.04849827</v>
      </c>
      <c r="DP46" s="18" t="n">
        <f aca="false">DP17*'Taux avec population simulée'!BY116/100</f>
        <v>1176232.51339849</v>
      </c>
      <c r="DQ46" s="18" t="n">
        <f aca="false">DQ17*'Taux avec population simulée'!BZ116/100</f>
        <v>1184291.16154407</v>
      </c>
      <c r="DR46" s="18" t="n">
        <f aca="false">DR17*'Taux avec population simulée'!CA116/100</f>
        <v>1180000.71689122</v>
      </c>
      <c r="DS46" s="18" t="n">
        <f aca="false">DS17*'Taux avec population simulée'!CB116/100</f>
        <v>1173141.52506868</v>
      </c>
      <c r="DT46" s="18" t="n">
        <f aca="false">DT17*'Taux avec population simulée'!CC116/100</f>
        <v>1174535.22962811</v>
      </c>
      <c r="DU46" s="18" t="n">
        <f aca="false">DU17*'Taux avec population simulée'!CD116/100</f>
        <v>1203994.08921505</v>
      </c>
      <c r="DV46" s="18" t="n">
        <f aca="false">DV17*'Taux avec population simulée'!CE116/100</f>
        <v>1206394.0633269</v>
      </c>
      <c r="DW46" s="18" t="n">
        <f aca="false">DW17*'Taux avec population simulée'!CF116/100</f>
        <v>1200916.89994029</v>
      </c>
      <c r="DX46" s="18" t="n">
        <f aca="false">DX17*'Taux avec population simulée'!CG116/100</f>
        <v>1200028.45308862</v>
      </c>
      <c r="DY46" s="18" t="n">
        <f aca="false">DY17*'Taux avec population simulée'!CH116/100</f>
        <v>1193484.51660055</v>
      </c>
      <c r="DZ46" s="18" t="n">
        <f aca="false">DZ17*'Taux avec population simulée'!CI116/100</f>
        <v>1189454.13106199</v>
      </c>
      <c r="EA46" s="18" t="n">
        <f aca="false">EA17*'Taux avec population simulée'!CJ116/100</f>
        <v>1182308.34348085</v>
      </c>
      <c r="EB46" s="18" t="n">
        <f aca="false">EB17*'Taux avec population simulée'!CK116/100</f>
        <v>1154779.22866849</v>
      </c>
      <c r="EC46" s="18" t="n">
        <f aca="false">EC17*'Taux avec population simulée'!CL116/100</f>
        <v>1160737.23605009</v>
      </c>
      <c r="ED46" s="18" t="n">
        <f aca="false">ED17*'Taux avec population simulée'!CM116/100</f>
        <v>1147099.52380373</v>
      </c>
      <c r="EE46" s="18" t="n">
        <f aca="false">EE17*'Taux avec population simulée'!CN116/100</f>
        <v>1152292.21436329</v>
      </c>
      <c r="EF46" s="18" t="n">
        <f aca="false">EF17*'Taux avec population simulée'!CO116/100</f>
        <v>1129027.00755946</v>
      </c>
      <c r="EG46" s="18" t="n">
        <f aca="false">EG17*'Taux avec population simulée'!CP116/100</f>
        <v>1127591.9058349</v>
      </c>
      <c r="EH46" s="18" t="n">
        <f aca="false">EH17*'Taux avec population simulée'!CQ116/100</f>
        <v>1117112.05426203</v>
      </c>
      <c r="EI46" s="18" t="n">
        <f aca="false">EI17*'Taux avec population simulée'!CR116/100</f>
        <v>1108643.68032823</v>
      </c>
      <c r="EJ46" s="18" t="n">
        <f aca="false">EJ17*'Taux avec population simulée'!CS116/100</f>
        <v>1111261.25492346</v>
      </c>
      <c r="EK46" s="18" t="n">
        <f aca="false">EK17*'Taux avec population simulée'!CT116/100</f>
        <v>1086307.25607543</v>
      </c>
      <c r="EL46" s="18" t="n">
        <f aca="false">EL17*'Taux avec population simulée'!CU116/100</f>
        <v>1081168.70027027</v>
      </c>
      <c r="EM46" s="18" t="n">
        <f aca="false">EM17*'Taux avec population simulée'!CV116/100</f>
        <v>1076091.70947993</v>
      </c>
      <c r="EN46" s="18" t="n">
        <f aca="false">EN17*'Taux avec population simulée'!CW116/100</f>
        <v>1063694.85072174</v>
      </c>
      <c r="EO46" s="18" t="n">
        <f aca="false">EO17*'Taux avec population simulée'!CX116/100</f>
        <v>1036853.56573003</v>
      </c>
      <c r="EP46" s="18" t="n">
        <f aca="false">EP17*'Taux avec population simulée'!CY116/100</f>
        <v>1026915.06170118</v>
      </c>
      <c r="EQ46" s="18" t="n">
        <f aca="false">EQ17*'Taux avec population simulée'!CZ116/100</f>
        <v>1021761.64537521</v>
      </c>
      <c r="ER46" s="18" t="n">
        <f aca="false">ER17*'Taux avec population simulée'!DA116/100</f>
        <v>1012201.02316141</v>
      </c>
      <c r="ES46" s="18" t="n">
        <f aca="false">ES17*'Taux avec population simulée'!DB116/100</f>
        <v>993123.29883048</v>
      </c>
      <c r="ET46" s="18" t="n">
        <f aca="false">ET17*'Taux avec population simulée'!DC116/100</f>
        <v>1000298.80745325</v>
      </c>
      <c r="EU46" s="18" t="n">
        <f aca="false">EU17*'Taux avec population simulée'!DD116/100</f>
        <v>999089.79793826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1086483.81222914</v>
      </c>
      <c r="HC46" s="18" t="n">
        <f aca="false">HC17*'Taux avec population simulée'!O130/100</f>
        <v>1071804.39959056</v>
      </c>
      <c r="HD46" s="18" t="n">
        <f aca="false">HD17*'Taux avec population simulée'!P130/100</f>
        <v>1072718.51970347</v>
      </c>
      <c r="HE46" s="18" t="n">
        <f aca="false">HE17*'Taux avec population simulée'!Q130/100</f>
        <v>1100465.93366352</v>
      </c>
      <c r="HF46" s="18" t="n">
        <f aca="false">HF17*'Taux avec population simulée'!R130/100</f>
        <v>1091764.12151246</v>
      </c>
      <c r="HG46" s="18" t="n">
        <f aca="false">HG17*'Taux avec population simulée'!S130/100</f>
        <v>1095900.10906614</v>
      </c>
      <c r="HH46" s="18" t="n">
        <f aca="false">HH17*'Taux avec population simulée'!T130/100</f>
        <v>1089712.36602393</v>
      </c>
      <c r="HI46" s="18" t="n">
        <f aca="false">HI17*'Taux avec population simulée'!U130/100</f>
        <v>1100371.36951391</v>
      </c>
      <c r="HJ46" s="18" t="n">
        <f aca="false">HJ17*'Taux avec population simulée'!V130/100</f>
        <v>1098471.48978081</v>
      </c>
      <c r="HK46" s="18" t="n">
        <f aca="false">HK17*'Taux avec population simulée'!W130/100</f>
        <v>1100478.35117811</v>
      </c>
      <c r="HL46" s="18" t="n">
        <f aca="false">HL17*'Taux avec population simulée'!X130/100</f>
        <v>1102892.12497676</v>
      </c>
      <c r="HM46" s="18" t="n">
        <f aca="false">HM17*'Taux avec population simulée'!Y130/100</f>
        <v>1105092.89064043</v>
      </c>
      <c r="HN46" s="18" t="n">
        <f aca="false">HN17*'Taux avec population simulée'!Z130/100</f>
        <v>1104307.72164063</v>
      </c>
      <c r="HO46" s="18" t="n">
        <f aca="false">HO17*'Taux avec population simulée'!AA130/100</f>
        <v>1113202.48286463</v>
      </c>
      <c r="HP46" s="18" t="n">
        <f aca="false">HP17*'Taux avec population simulée'!AB130/100</f>
        <v>1106452.13089191</v>
      </c>
      <c r="HQ46" s="18" t="n">
        <f aca="false">HQ17*'Taux avec population simulée'!AC130/100</f>
        <v>1086923.20120713</v>
      </c>
      <c r="HR46" s="18" t="n">
        <f aca="false">HR17*'Taux avec population simulée'!AD130/100</f>
        <v>1078912.94909969</v>
      </c>
      <c r="HS46" s="18" t="n">
        <f aca="false">HS17*'Taux avec population simulée'!AE130/100</f>
        <v>1073667.02677987</v>
      </c>
      <c r="HT46" s="18" t="n">
        <f aca="false">HT17*'Taux avec population simulée'!AF130/100</f>
        <v>1067390.45074863</v>
      </c>
      <c r="HU46" s="18" t="n">
        <f aca="false">HU17*'Taux avec population simulée'!AG130/100</f>
        <v>1067842.25724121</v>
      </c>
      <c r="HV46" s="18" t="n">
        <f aca="false">HV17*'Taux avec population simulée'!AH130/100</f>
        <v>1081062.13431812</v>
      </c>
      <c r="HW46" s="18" t="n">
        <f aca="false">HW17*'Taux avec population simulée'!AI130/100</f>
        <v>1086450.38045908</v>
      </c>
      <c r="HX46" s="18" t="n">
        <f aca="false">HX17*'Taux avec population simulée'!AJ130/100</f>
        <v>1070310.4770654</v>
      </c>
      <c r="HY46" s="18" t="n">
        <f aca="false">HY17*'Taux avec population simulée'!AK130/100</f>
        <v>1062933.51820232</v>
      </c>
      <c r="HZ46" s="18" t="n">
        <f aca="false">HZ17*'Taux avec population simulée'!AL130/100</f>
        <v>1069002.81725916</v>
      </c>
      <c r="IA46" s="18" t="n">
        <f aca="false">IA17*'Taux avec population simulée'!AM130/100</f>
        <v>1049485.34989555</v>
      </c>
      <c r="IB46" s="18" t="n">
        <f aca="false">IB17*'Taux avec population simulée'!AN130/100</f>
        <v>1043988.21170352</v>
      </c>
      <c r="IC46" s="18" t="n">
        <f aca="false">IC17*'Taux avec population simulée'!AO130/100</f>
        <v>1034988.37920218</v>
      </c>
      <c r="ID46" s="18" t="n">
        <f aca="false">ID17*'Taux avec population simulée'!AP130/100</f>
        <v>1034522.24480814</v>
      </c>
      <c r="IE46" s="18" t="n">
        <f aca="false">IE17*'Taux avec population simulée'!AQ130/100</f>
        <v>1029071.9110942</v>
      </c>
      <c r="IF46" s="18" t="n">
        <f aca="false">IF17*'Taux avec population simulée'!AR130/100</f>
        <v>1032888.86404213</v>
      </c>
      <c r="IG46" s="18" t="n">
        <f aca="false">IG17*'Taux avec population simulée'!AS130/100</f>
        <v>1032578.42617725</v>
      </c>
      <c r="IH46" s="18" t="n">
        <f aca="false">IH17*'Taux avec population simulée'!AT130/100</f>
        <v>1050058.46595379</v>
      </c>
      <c r="II46" s="18" t="n">
        <f aca="false">II17*'Taux avec population simulée'!AU130/100</f>
        <v>1051816.02186575</v>
      </c>
      <c r="IJ46" s="18" t="n">
        <f aca="false">IJ17*'Taux avec population simulée'!AV130/100</f>
        <v>1041142.69047432</v>
      </c>
      <c r="IK46" s="18" t="n">
        <f aca="false">IK17*'Taux avec population simulée'!AW130/100</f>
        <v>1045356.04869587</v>
      </c>
      <c r="IL46" s="18" t="n">
        <f aca="false">IL17*'Taux avec population simulée'!AX130/100</f>
        <v>1038620.02462461</v>
      </c>
      <c r="IM46" s="18" t="n">
        <f aca="false">IM17*'Taux avec population simulée'!AY130/100</f>
        <v>1033659.70514047</v>
      </c>
      <c r="IN46" s="18" t="n">
        <f aca="false">IN17*'Taux avec population simulée'!AZ130/100</f>
        <v>1026505.30634669</v>
      </c>
      <c r="IO46" s="18" t="n">
        <f aca="false">IO17*'Taux avec population simulée'!BA130/100</f>
        <v>1017485.4147833</v>
      </c>
      <c r="IP46" s="18" t="n">
        <f aca="false">IP17*'Taux avec population simulée'!BB130/100</f>
        <v>1001030.29755759</v>
      </c>
      <c r="IQ46" s="18" t="n">
        <f aca="false">IQ17*'Taux avec population simulée'!BC130/100</f>
        <v>994711.693015409</v>
      </c>
      <c r="IR46" s="18" t="n">
        <f aca="false">IR17*'Taux avec population simulée'!BD130/100</f>
        <v>1003293.15079423</v>
      </c>
      <c r="IS46" s="18" t="n">
        <f aca="false">IS17*'Taux avec population simulée'!BE130/100</f>
        <v>1007429.13834792</v>
      </c>
      <c r="IT46" s="18" t="n">
        <f aca="false">IT17*'Taux avec population simulée'!BF130/100</f>
        <v>996287.762175589</v>
      </c>
      <c r="IU46" s="18" t="n">
        <f aca="false">IU17*'Taux avec population simulée'!BG130/100</f>
        <v>996766.314084226</v>
      </c>
      <c r="IV46" s="18" t="n">
        <f aca="false">IV17*'Taux avec population simulée'!BH130/100</f>
        <v>1016470.04416677</v>
      </c>
      <c r="IW46" s="18" t="n">
        <f aca="false">IW17*'Taux avec population simulée'!BI130/100</f>
        <v>1016517.80383829</v>
      </c>
      <c r="IX46" s="18" t="n">
        <f aca="false">IX17*'Taux avec population simulée'!BJ130/100</f>
        <v>1025070.60581421</v>
      </c>
      <c r="IY46" s="18" t="n">
        <f aca="false">IY17*'Taux avec population simulée'!BK130/100</f>
        <v>1043716.93676929</v>
      </c>
      <c r="IZ46" s="18" t="n">
        <f aca="false">IZ17*'Taux avec population simulée'!BL130/100</f>
        <v>1043238.38486065</v>
      </c>
      <c r="JA46" s="18" t="n">
        <f aca="false">JA17*'Taux avec population simulée'!BM130/100</f>
        <v>1055089.46975178</v>
      </c>
      <c r="JB46" s="18" t="n">
        <f aca="false">JB17*'Taux avec population simulée'!BN130/100</f>
        <v>1049290.49043574</v>
      </c>
      <c r="JC46" s="18" t="n">
        <f aca="false">JC17*'Taux avec population simulée'!BO130/100</f>
        <v>1031246.88653525</v>
      </c>
      <c r="JD46" s="18" t="n">
        <f aca="false">JD17*'Taux avec population simulée'!BP130/100</f>
        <v>1043013.9144045</v>
      </c>
      <c r="JE46" s="18" t="n">
        <f aca="false">JE17*'Taux avec population simulée'!BQ130/100</f>
        <v>1023625.39815399</v>
      </c>
      <c r="JF46" s="18" t="n">
        <f aca="false">JF17*'Taux avec population simulée'!BR130/100</f>
        <v>1034554.72138477</v>
      </c>
      <c r="JG46" s="18" t="n">
        <f aca="false">JG17*'Taux avec population simulée'!BS130/100</f>
        <v>1039946.78829945</v>
      </c>
      <c r="JH46" s="18" t="n">
        <f aca="false">JH17*'Taux avec population simulée'!BT130/100</f>
        <v>1019901.09896881</v>
      </c>
      <c r="JI46" s="18" t="n">
        <f aca="false">JI17*'Taux avec population simulée'!BU130/100</f>
        <v>1020530.57143946</v>
      </c>
      <c r="JJ46" s="18" t="n">
        <f aca="false">JJ17*'Taux avec population simulée'!BV130/100</f>
        <v>1035837.54616181</v>
      </c>
      <c r="JK46" s="18" t="n">
        <f aca="false">JK17*'Taux avec population simulée'!BW130/100</f>
        <v>1033804.8945419</v>
      </c>
      <c r="JL46" s="18" t="n">
        <f aca="false">JL17*'Taux avec population simulée'!BX130/100</f>
        <v>1032483.86202764</v>
      </c>
      <c r="JM46" s="18" t="n">
        <f aca="false">JM17*'Taux avec population simulée'!BY130/100</f>
        <v>1017596.21722123</v>
      </c>
      <c r="JN46" s="18" t="n">
        <f aca="false">JN17*'Taux avec population simulée'!BZ130/100</f>
        <v>1026666.73403642</v>
      </c>
      <c r="JO46" s="18" t="n">
        <f aca="false">JO17*'Taux avec population simulée'!CA130/100</f>
        <v>1036390.60315802</v>
      </c>
      <c r="JP46" s="18" t="n">
        <f aca="false">JP17*'Taux avec population simulée'!CB130/100</f>
        <v>1034071.39350898</v>
      </c>
      <c r="JQ46" s="18" t="n">
        <f aca="false">JQ17*'Taux avec population simulée'!CC130/100</f>
        <v>1040101.52963517</v>
      </c>
      <c r="JR46" s="18" t="n">
        <f aca="false">JR17*'Taux avec population simulée'!CD130/100</f>
        <v>1028158.74617473</v>
      </c>
      <c r="JS46" s="18" t="n">
        <f aca="false">JS17*'Taux avec population simulée'!CE130/100</f>
        <v>1006827.36648676</v>
      </c>
      <c r="JT46" s="18" t="n">
        <f aca="false">JT17*'Taux avec population simulée'!CF130/100</f>
        <v>1005024.91648357</v>
      </c>
      <c r="JU46" s="18" t="n">
        <f aca="false">JU17*'Taux avec population simulée'!CG130/100</f>
        <v>976801.816195176</v>
      </c>
      <c r="JV46" s="18" t="n">
        <f aca="false">JV17*'Taux avec population simulée'!CH130/100</f>
        <v>957687.440459194</v>
      </c>
      <c r="JW46" s="18" t="n">
        <f aca="false">JW17*'Taux avec population simulée'!CI130/100</f>
        <v>966848.700650279</v>
      </c>
      <c r="JX46" s="18" t="n">
        <f aca="false">JX17*'Taux avec population simulée'!CJ130/100</f>
        <v>965701.513340354</v>
      </c>
      <c r="JY46" s="18" t="n">
        <f aca="false">JY17*'Taux avec population simulée'!CK130/100</f>
        <v>984976.361572645</v>
      </c>
      <c r="JZ46" s="18" t="n">
        <f aca="false">JZ17*'Taux avec population simulée'!CL130/100</f>
        <v>990722.805250006</v>
      </c>
      <c r="KA46" s="18" t="n">
        <f aca="false">KA17*'Taux avec population simulée'!CM130/100</f>
        <v>975328.907925481</v>
      </c>
      <c r="KB46" s="18" t="n">
        <f aca="false">KB17*'Taux avec population simulée'!CN130/100</f>
        <v>992106.880530674</v>
      </c>
      <c r="KC46" s="18" t="n">
        <f aca="false">KC17*'Taux avec population simulée'!CO130/100</f>
        <v>983556.944135053</v>
      </c>
      <c r="KD46" s="18" t="n">
        <f aca="false">KD17*'Taux avec population simulée'!CP130/100</f>
        <v>979737.125606833</v>
      </c>
      <c r="KE46" s="18" t="n">
        <f aca="false">KE17*'Taux avec population simulée'!CQ130/100</f>
        <v>987984.265685014</v>
      </c>
      <c r="KF46" s="18" t="n">
        <f aca="false">KF17*'Taux avec population simulée'!CR130/100</f>
        <v>985965.941966553</v>
      </c>
      <c r="KG46" s="18" t="n">
        <f aca="false">KG17*'Taux avec population simulée'!CS130/100</f>
        <v>992407.766461254</v>
      </c>
      <c r="KH46" s="18" t="n">
        <f aca="false">KH17*'Taux avec population simulée'!CT130/100</f>
        <v>979098.101201888</v>
      </c>
      <c r="KI46" s="18" t="n">
        <f aca="false">KI17*'Taux avec population simulée'!CU130/100</f>
        <v>988770.389878244</v>
      </c>
      <c r="KJ46" s="18" t="n">
        <f aca="false">KJ17*'Taux avec population simulée'!CV130/100</f>
        <v>989660.630155388</v>
      </c>
      <c r="KK46" s="18" t="n">
        <f aca="false">KK17*'Taux avec population simulée'!CW130/100</f>
        <v>970128.834890315</v>
      </c>
      <c r="KL46" s="18" t="n">
        <f aca="false">KL17*'Taux avec population simulée'!CX130/100</f>
        <v>994109.921154249</v>
      </c>
      <c r="KM46" s="18" t="n">
        <f aca="false">KM17*'Taux avec population simulée'!CY130/100</f>
        <v>1007139.7147385</v>
      </c>
      <c r="KN46" s="18" t="n">
        <f aca="false">KN17*'Taux avec population simulée'!CZ130/100</f>
        <v>999357.753860934</v>
      </c>
      <c r="KO46" s="18" t="n">
        <f aca="false">KO17*'Taux avec population simulée'!DA130/100</f>
        <v>997968.902613115</v>
      </c>
      <c r="KP46" s="18" t="n">
        <f aca="false">KP17*'Taux avec population simulée'!DB130/100</f>
        <v>995544.621686728</v>
      </c>
      <c r="KQ46" s="18" t="n">
        <f aca="false">KQ17*'Taux avec population simulée'!DC130/100</f>
        <v>990293.923399751</v>
      </c>
      <c r="KR46" s="18" t="n">
        <f aca="false">KR17*'Taux avec population simulée'!DD130/100</f>
        <v>983777.593817478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936763.260081694</v>
      </c>
      <c r="BF47" s="4" t="n">
        <f aca="false">BF18*'Taux avec population simulée'!O117/100</f>
        <v>945895.600501928</v>
      </c>
      <c r="BG47" s="4" t="n">
        <f aca="false">BG18*'Taux avec population simulée'!P117/100</f>
        <v>947162.588641168</v>
      </c>
      <c r="BH47" s="4" t="n">
        <f aca="false">BH18*'Taux avec population simulée'!Q117/100</f>
        <v>947353.275762202</v>
      </c>
      <c r="BI47" s="4" t="n">
        <f aca="false">BI18*'Taux avec population simulée'!R117/100</f>
        <v>943047.088766072</v>
      </c>
      <c r="BJ47" s="4" t="n">
        <f aca="false">BJ18*'Taux avec population simulée'!S117/100</f>
        <v>965067.519552263</v>
      </c>
      <c r="BK47" s="4" t="n">
        <f aca="false">BK18*'Taux avec population simulée'!T117/100</f>
        <v>965986.552841782</v>
      </c>
      <c r="BL47" s="4" t="n">
        <f aca="false">BL18*'Taux avec population simulée'!U117/100</f>
        <v>966175.274116207</v>
      </c>
      <c r="BM47" s="4" t="n">
        <f aca="false">BM18*'Taux avec population simulée'!V117/100</f>
        <v>955727.782314822</v>
      </c>
      <c r="BN47" s="4" t="n">
        <f aca="false">BN18*'Taux avec population simulée'!W117/100</f>
        <v>964942.688292617</v>
      </c>
      <c r="BO47" s="4" t="n">
        <f aca="false">BO18*'Taux avec population simulée'!X117/100</f>
        <v>976206.00643657</v>
      </c>
      <c r="BP47" s="4" t="n">
        <f aca="false">BP18*'Taux avec population simulée'!Y117/100</f>
        <v>985780.662343738</v>
      </c>
      <c r="BQ47" s="4" t="n">
        <f aca="false">BQ18*'Taux avec population simulée'!Z117/100</f>
        <v>970628.899607982</v>
      </c>
      <c r="BR47" s="4" t="n">
        <f aca="false">BR18*'Taux avec population simulée'!AA117/100</f>
        <v>979765.171721433</v>
      </c>
      <c r="BS47" s="4" t="n">
        <f aca="false">BS18*'Taux avec population simulée'!AB117/100</f>
        <v>988469.940504298</v>
      </c>
      <c r="BT47" s="4" t="n">
        <f aca="false">BT18*'Taux avec population simulée'!AC117/100</f>
        <v>1011895.95161564</v>
      </c>
      <c r="BU47" s="4" t="n">
        <f aca="false">BU18*'Taux avec population simulée'!AD117/100</f>
        <v>1017007.15279799</v>
      </c>
      <c r="BV47" s="4" t="n">
        <f aca="false">BV18*'Taux avec population simulée'!AE117/100</f>
        <v>1024674.93749482</v>
      </c>
      <c r="BW47" s="4" t="n">
        <f aca="false">BW18*'Taux avec population simulée'!AF117/100</f>
        <v>1030625.55517904</v>
      </c>
      <c r="BX47" s="4" t="n">
        <f aca="false">BX18*'Taux avec population simulée'!AG117/100</f>
        <v>1034744.00382405</v>
      </c>
      <c r="BY47" s="4" t="n">
        <f aca="false">BY18*'Taux avec population simulée'!AH117/100</f>
        <v>1047459.09968845</v>
      </c>
      <c r="BZ47" s="4" t="n">
        <f aca="false">BZ18*'Taux avec population simulée'!AI117/100</f>
        <v>1075159.84425018</v>
      </c>
      <c r="CA47" s="4" t="n">
        <f aca="false">CA18*'Taux avec population simulée'!AJ117/100</f>
        <v>1083829.22779409</v>
      </c>
      <c r="CB47" s="4" t="n">
        <f aca="false">CB18*'Taux avec population simulée'!AK117/100</f>
        <v>1086274.74097518</v>
      </c>
      <c r="CC47" s="4" t="n">
        <f aca="false">CC18*'Taux avec population simulée'!AL117/100</f>
        <v>1113673.72808249</v>
      </c>
      <c r="CD47" s="4" t="n">
        <f aca="false">CD18*'Taux avec population simulée'!AM117/100</f>
        <v>1101470.73525963</v>
      </c>
      <c r="CE47" s="4" t="n">
        <f aca="false">CE18*'Taux avec population simulée'!AN117/100</f>
        <v>1122762.81987734</v>
      </c>
      <c r="CF47" s="4" t="n">
        <f aca="false">CF18*'Taux avec population simulée'!AO117/100</f>
        <v>1128842.20051442</v>
      </c>
      <c r="CG47" s="4" t="n">
        <f aca="false">CG18*'Taux avec population simulée'!AP117/100</f>
        <v>1136945.42023505</v>
      </c>
      <c r="CH47" s="4" t="n">
        <f aca="false">CH18*'Taux avec population simulée'!AQ117/100</f>
        <v>1152065.72942507</v>
      </c>
      <c r="CI47" s="4" t="n">
        <f aca="false">CI18*'Taux avec population simulée'!AR117/100</f>
        <v>1157514.0733008</v>
      </c>
      <c r="CJ47" s="4" t="n">
        <f aca="false">CJ18*'Taux avec population simulée'!AS117/100</f>
        <v>1178715.72897451</v>
      </c>
      <c r="CK47" s="4" t="n">
        <f aca="false">CK18*'Taux avec population simulée'!AT117/100</f>
        <v>1178781.5848359</v>
      </c>
      <c r="CL47" s="4" t="n">
        <f aca="false">CL18*'Taux avec population simulée'!AU117/100</f>
        <v>1184731.21959681</v>
      </c>
      <c r="CM47" s="4" t="n">
        <f aca="false">CM18*'Taux avec population simulée'!AV117/100</f>
        <v>1195312.38896758</v>
      </c>
      <c r="CN47" s="4" t="n">
        <f aca="false">CN18*'Taux avec population simulée'!AW117/100</f>
        <v>1174786.98452723</v>
      </c>
      <c r="CO47" s="4" t="n">
        <f aca="false">CO18*'Taux avec population simulée'!AX117/100</f>
        <v>1170586.95324796</v>
      </c>
      <c r="CP47" s="4" t="n">
        <f aca="false">CP18*'Taux avec population simulée'!AY117/100</f>
        <v>1156929.23393474</v>
      </c>
      <c r="CQ47" s="4" t="n">
        <f aca="false">CQ18*'Taux avec population simulée'!AZ117/100</f>
        <v>1170698.02358135</v>
      </c>
      <c r="CR47" s="4" t="n">
        <f aca="false">CR18*'Taux avec population simulée'!BA117/100</f>
        <v>1184091.33652571</v>
      </c>
      <c r="CS47" s="4" t="n">
        <f aca="false">CS18*'Taux avec population simulée'!BB117/100</f>
        <v>1162903.44177826</v>
      </c>
      <c r="CT47" s="4" t="n">
        <f aca="false">CT18*'Taux avec population simulée'!BC117/100</f>
        <v>1145726.85703565</v>
      </c>
      <c r="CU47" s="4" t="n">
        <f aca="false">CU18*'Taux avec population simulée'!BD117/100</f>
        <v>1143121.12735596</v>
      </c>
      <c r="CV47" s="4" t="n">
        <f aca="false">CV18*'Taux avec population simulée'!BE117/100</f>
        <v>1153035.87472641</v>
      </c>
      <c r="CW47" s="4" t="n">
        <f aca="false">CW18*'Taux avec population simulée'!BF117/100</f>
        <v>1144630.89755136</v>
      </c>
      <c r="CX47" s="4" t="n">
        <f aca="false">CX18*'Taux avec population simulée'!BG117/100</f>
        <v>1158985.50948733</v>
      </c>
      <c r="CY47" s="4" t="n">
        <f aca="false">CY18*'Taux avec population simulée'!BH117/100</f>
        <v>1135041.49779463</v>
      </c>
      <c r="CZ47" s="4" t="n">
        <f aca="false">CZ18*'Taux avec population simulée'!BI117/100</f>
        <v>1137163.62920861</v>
      </c>
      <c r="DA47" s="4" t="n">
        <f aca="false">DA18*'Taux avec population simulée'!BJ117/100</f>
        <v>1139599.31315666</v>
      </c>
      <c r="DB47" s="4" t="n">
        <f aca="false">DB18*'Taux avec population simulée'!BK117/100</f>
        <v>1139343.75309754</v>
      </c>
      <c r="DC47" s="4" t="n">
        <f aca="false">DC18*'Taux avec population simulée'!BL117/100</f>
        <v>1138286.12762212</v>
      </c>
      <c r="DD47" s="4" t="n">
        <f aca="false">DD18*'Taux avec population simulée'!BM117/100</f>
        <v>1145890.02230417</v>
      </c>
      <c r="DE47" s="4" t="n">
        <f aca="false">DE18*'Taux avec population simulée'!BN117/100</f>
        <v>1145426.08250454</v>
      </c>
      <c r="DF47" s="4" t="n">
        <f aca="false">DF18*'Taux avec population simulée'!BO117/100</f>
        <v>1126839.98574356</v>
      </c>
      <c r="DG47" s="4" t="n">
        <f aca="false">DG18*'Taux avec population simulée'!BP117/100</f>
        <v>1126565.75014167</v>
      </c>
      <c r="DH47" s="4" t="n">
        <f aca="false">DH18*'Taux avec population simulée'!BQ117/100</f>
        <v>1146587.89785022</v>
      </c>
      <c r="DI47" s="4" t="n">
        <f aca="false">DI18*'Taux avec population simulée'!BR117/100</f>
        <v>1157602.53639818</v>
      </c>
      <c r="DJ47" s="4" t="n">
        <f aca="false">DJ18*'Taux avec population simulée'!BS117/100</f>
        <v>1158944.22670855</v>
      </c>
      <c r="DK47" s="4" t="n">
        <f aca="false">DK18*'Taux avec population simulée'!BT117/100</f>
        <v>1143621.43531785</v>
      </c>
      <c r="DL47" s="4" t="n">
        <f aca="false">DL18*'Taux avec population simulée'!BU117/100</f>
        <v>1134443.88042562</v>
      </c>
      <c r="DM47" s="4" t="n">
        <f aca="false">DM18*'Taux avec population simulée'!BV117/100</f>
        <v>1155986.61048592</v>
      </c>
      <c r="DN47" s="4" t="n">
        <f aca="false">DN18*'Taux avec population simulée'!BW117/100</f>
        <v>1171997.44818963</v>
      </c>
      <c r="DO47" s="4" t="n">
        <f aca="false">DO18*'Taux avec population simulée'!BX117/100</f>
        <v>1165285.06494458</v>
      </c>
      <c r="DP47" s="4" t="n">
        <f aca="false">DP18*'Taux avec population simulée'!BY117/100</f>
        <v>1168908.12024422</v>
      </c>
      <c r="DQ47" s="4" t="n">
        <f aca="false">DQ18*'Taux avec population simulée'!BZ117/100</f>
        <v>1169966.72864295</v>
      </c>
      <c r="DR47" s="4" t="n">
        <f aca="false">DR18*'Taux avec population simulée'!CA117/100</f>
        <v>1166991.41980084</v>
      </c>
      <c r="DS47" s="4" t="n">
        <f aca="false">DS18*'Taux avec population simulée'!CB117/100</f>
        <v>1170355.96627145</v>
      </c>
      <c r="DT47" s="4" t="n">
        <f aca="false">DT18*'Taux avec population simulée'!CC117/100</f>
        <v>1167671.60272741</v>
      </c>
      <c r="DU47" s="4" t="n">
        <f aca="false">DU18*'Taux avec population simulée'!CD117/100</f>
        <v>1159851.46491842</v>
      </c>
      <c r="DV47" s="4" t="n">
        <f aca="false">DV18*'Taux avec population simulée'!CE117/100</f>
        <v>1144592.56354249</v>
      </c>
      <c r="DW47" s="4" t="n">
        <f aca="false">DW18*'Taux avec population simulée'!CF117/100</f>
        <v>1133049.11225682</v>
      </c>
      <c r="DX47" s="4" t="n">
        <f aca="false">DX18*'Taux avec population simulée'!CG117/100</f>
        <v>1108164.4429619</v>
      </c>
      <c r="DY47" s="4" t="n">
        <f aca="false">DY18*'Taux avec population simulée'!CH117/100</f>
        <v>1119569.30206167</v>
      </c>
      <c r="DZ47" s="4" t="n">
        <f aca="false">DZ18*'Taux avec population simulée'!CI117/100</f>
        <v>1114706.78047531</v>
      </c>
      <c r="EA47" s="4" t="n">
        <f aca="false">EA18*'Taux avec population simulée'!CJ117/100</f>
        <v>1103007.04438425</v>
      </c>
      <c r="EB47" s="4" t="n">
        <f aca="false">EB18*'Taux avec population simulée'!CK117/100</f>
        <v>1107856.78796765</v>
      </c>
      <c r="EC47" s="4" t="n">
        <f aca="false">EC18*'Taux avec population simulée'!CL117/100</f>
        <v>1097864.38965616</v>
      </c>
      <c r="ED47" s="4" t="n">
        <f aca="false">ED18*'Taux avec population simulée'!CM117/100</f>
        <v>1116292.23576514</v>
      </c>
      <c r="EE47" s="4" t="n">
        <f aca="false">EE18*'Taux avec population simulée'!CN117/100</f>
        <v>1115172.68612155</v>
      </c>
      <c r="EF47" s="4" t="n">
        <f aca="false">EF18*'Taux avec population simulée'!CO117/100</f>
        <v>1110693.50462386</v>
      </c>
      <c r="EG47" s="4" t="n">
        <f aca="false">EG18*'Taux avec population simulée'!CP117/100</f>
        <v>1102914.64959364</v>
      </c>
      <c r="EH47" s="4" t="n">
        <f aca="false">EH18*'Taux avec population simulée'!CQ117/100</f>
        <v>1089168.46718303</v>
      </c>
      <c r="EI47" s="4" t="n">
        <f aca="false">EI18*'Taux avec population simulée'!CR117/100</f>
        <v>1100259.77374873</v>
      </c>
      <c r="EJ47" s="4" t="n">
        <f aca="false">EJ18*'Taux avec population simulée'!CS117/100</f>
        <v>1086275.72389848</v>
      </c>
      <c r="EK47" s="4" t="n">
        <f aca="false">EK18*'Taux avec population simulée'!CT117/100</f>
        <v>1090027.54215099</v>
      </c>
      <c r="EL47" s="4" t="n">
        <f aca="false">EL18*'Taux avec population simulée'!CU117/100</f>
        <v>1085169.93518115</v>
      </c>
      <c r="EM47" s="4" t="n">
        <f aca="false">EM18*'Taux avec population simulée'!CV117/100</f>
        <v>1079101.36670041</v>
      </c>
      <c r="EN47" s="4" t="n">
        <f aca="false">EN18*'Taux avec population simulée'!CW117/100</f>
        <v>1080391.94499896</v>
      </c>
      <c r="EO47" s="4" t="n">
        <f aca="false">EO18*'Taux avec population simulée'!CX117/100</f>
        <v>1107519.64527428</v>
      </c>
      <c r="EP47" s="4" t="n">
        <f aca="false">EP18*'Taux avec population simulée'!CY117/100</f>
        <v>1108086.79202086</v>
      </c>
      <c r="EQ47" s="4" t="n">
        <f aca="false">EQ18*'Taux avec population simulée'!CZ117/100</f>
        <v>1104274.03252349</v>
      </c>
      <c r="ER47" s="4" t="n">
        <f aca="false">ER18*'Taux avec population simulée'!DA117/100</f>
        <v>1103340.2553844</v>
      </c>
      <c r="ES47" s="4" t="n">
        <f aca="false">ES18*'Taux avec population simulée'!DB117/100</f>
        <v>1097280.53321341</v>
      </c>
      <c r="ET47" s="4" t="n">
        <f aca="false">ET18*'Taux avec population simulée'!DC117/100</f>
        <v>1093815.72856576</v>
      </c>
      <c r="EU47" s="4" t="n">
        <f aca="false">EU18*'Taux avec population simulée'!DD117/100</f>
        <v>1086068.32708128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900549.738637455</v>
      </c>
      <c r="HC47" s="4" t="n">
        <f aca="false">HC18*'Taux avec population simulée'!O131/100</f>
        <v>918085.770847415</v>
      </c>
      <c r="HD47" s="4" t="n">
        <f aca="false">HD18*'Taux avec population simulée'!P131/100</f>
        <v>929787.801828404</v>
      </c>
      <c r="HE47" s="4" t="n">
        <f aca="false">HE18*'Taux avec population simulée'!Q131/100</f>
        <v>928879.429310413</v>
      </c>
      <c r="HF47" s="4" t="n">
        <f aca="false">HF18*'Taux avec population simulée'!R131/100</f>
        <v>935900.647899006</v>
      </c>
      <c r="HG47" s="4" t="n">
        <f aca="false">HG18*'Taux avec population simulée'!S131/100</f>
        <v>939485.930896655</v>
      </c>
      <c r="HH47" s="4" t="n">
        <f aca="false">HH18*'Taux avec population simulée'!T131/100</f>
        <v>947436.317211768</v>
      </c>
      <c r="HI47" s="4" t="n">
        <f aca="false">HI18*'Taux avec population simulée'!U131/100</f>
        <v>956999.277424584</v>
      </c>
      <c r="HJ47" s="4" t="n">
        <f aca="false">HJ18*'Taux avec population simulée'!V131/100</f>
        <v>978588.484824082</v>
      </c>
      <c r="HK47" s="4" t="n">
        <f aca="false">HK18*'Taux avec population simulée'!W131/100</f>
        <v>978026.068957064</v>
      </c>
      <c r="HL47" s="4" t="n">
        <f aca="false">HL18*'Taux avec population simulée'!X131/100</f>
        <v>984744.811785244</v>
      </c>
      <c r="HM47" s="4" t="n">
        <f aca="false">HM18*'Taux avec population simulée'!Y131/100</f>
        <v>986650.409075847</v>
      </c>
      <c r="HN47" s="4" t="n">
        <f aca="false">HN18*'Taux avec population simulée'!Z131/100</f>
        <v>999323.198200413</v>
      </c>
      <c r="HO47" s="4" t="n">
        <f aca="false">HO18*'Taux avec population simulée'!AA131/100</f>
        <v>989705.414256022</v>
      </c>
      <c r="HP47" s="4" t="n">
        <f aca="false">HP18*'Taux avec population simulée'!AB131/100</f>
        <v>1001394.21192249</v>
      </c>
      <c r="HQ47" s="4" t="n">
        <f aca="false">HQ18*'Taux avec population simulée'!AC131/100</f>
        <v>1020504.06332335</v>
      </c>
      <c r="HR47" s="4" t="n">
        <f aca="false">HR18*'Taux avec population simulée'!AD131/100</f>
        <v>1024830.41193401</v>
      </c>
      <c r="HS47" s="4" t="n">
        <f aca="false">HS18*'Taux avec population simulée'!AE131/100</f>
        <v>1044991.36660231</v>
      </c>
      <c r="HT47" s="4" t="n">
        <f aca="false">HT18*'Taux avec population simulée'!AF131/100</f>
        <v>1068362.34527799</v>
      </c>
      <c r="HU47" s="4" t="n">
        <f aca="false">HU18*'Taux avec population simulée'!AG131/100</f>
        <v>1079008.54680779</v>
      </c>
      <c r="HV47" s="4" t="n">
        <f aca="false">HV18*'Taux avec population simulée'!AH131/100</f>
        <v>1072421.19188804</v>
      </c>
      <c r="HW47" s="4" t="n">
        <f aca="false">HW18*'Taux avec population simulée'!AI131/100</f>
        <v>1057894.79349419</v>
      </c>
      <c r="HX47" s="4" t="n">
        <f aca="false">HX18*'Taux avec population simulée'!AJ131/100</f>
        <v>1058799.38506518</v>
      </c>
      <c r="HY47" s="4" t="n">
        <f aca="false">HY18*'Taux avec population simulée'!AK131/100</f>
        <v>1086257.56745344</v>
      </c>
      <c r="HZ47" s="4" t="n">
        <f aca="false">HZ18*'Taux avec population simulée'!AL131/100</f>
        <v>1078325.14063661</v>
      </c>
      <c r="IA47" s="4" t="n">
        <f aca="false">IA18*'Taux avec population simulée'!AM131/100</f>
        <v>1082418.0157697</v>
      </c>
      <c r="IB47" s="4" t="n">
        <f aca="false">IB18*'Taux avec population simulée'!AN131/100</f>
        <v>1076718.23815941</v>
      </c>
      <c r="IC47" s="4" t="n">
        <f aca="false">IC18*'Taux avec population simulée'!AO131/100</f>
        <v>1087668.80592312</v>
      </c>
      <c r="ID47" s="4" t="n">
        <f aca="false">ID18*'Taux avec population simulée'!AP131/100</f>
        <v>1086085.53436471</v>
      </c>
      <c r="IE47" s="4" t="n">
        <f aca="false">IE18*'Taux avec population simulée'!AQ131/100</f>
        <v>1088333.30735928</v>
      </c>
      <c r="IF47" s="4" t="n">
        <f aca="false">IF18*'Taux avec population simulée'!AR131/100</f>
        <v>1088446.73576944</v>
      </c>
      <c r="IG47" s="4" t="n">
        <f aca="false">IG18*'Taux avec population simulée'!AS131/100</f>
        <v>1090986.58692016</v>
      </c>
      <c r="IH47" s="4" t="n">
        <f aca="false">IH18*'Taux avec population simulée'!AT131/100</f>
        <v>1090209.60231059</v>
      </c>
      <c r="II47" s="4" t="n">
        <f aca="false">II18*'Taux avec population simulée'!AU131/100</f>
        <v>1099011.64693862</v>
      </c>
      <c r="IJ47" s="4" t="n">
        <f aca="false">IJ18*'Taux avec population simulée'!AV131/100</f>
        <v>1092331.65881724</v>
      </c>
      <c r="IK47" s="4" t="n">
        <f aca="false">IK18*'Taux avec population simulée'!AW131/100</f>
        <v>1072753.91522449</v>
      </c>
      <c r="IL47" s="4" t="n">
        <f aca="false">IL18*'Taux avec population simulée'!AX131/100</f>
        <v>1065139.08795609</v>
      </c>
      <c r="IM47" s="4" t="n">
        <f aca="false">IM18*'Taux avec population simulée'!AY131/100</f>
        <v>1059947.847718</v>
      </c>
      <c r="IN47" s="4" t="n">
        <f aca="false">IN18*'Taux avec population simulée'!AZ131/100</f>
        <v>1055733.98228074</v>
      </c>
      <c r="IO47" s="4" t="n">
        <f aca="false">IO18*'Taux avec population simulée'!BA131/100</f>
        <v>1056181.0792641</v>
      </c>
      <c r="IP47" s="4" t="n">
        <f aca="false">IP18*'Taux avec population simulée'!BB131/100</f>
        <v>1069263.15590197</v>
      </c>
      <c r="IQ47" s="4" t="n">
        <f aca="false">IQ18*'Taux avec population simulée'!BC131/100</f>
        <v>1074595.23641601</v>
      </c>
      <c r="IR47" s="4" t="n">
        <f aca="false">IR18*'Taux avec population simulée'!BD131/100</f>
        <v>1058623.57102944</v>
      </c>
      <c r="IS47" s="4" t="n">
        <f aca="false">IS18*'Taux avec population simulée'!BE131/100</f>
        <v>1051323.50759921</v>
      </c>
      <c r="IT47" s="4" t="n">
        <f aca="false">IT18*'Taux avec population simulée'!BF131/100</f>
        <v>1057158.45406494</v>
      </c>
      <c r="IU47" s="4" t="n">
        <f aca="false">IU18*'Taux avec population simulée'!BG131/100</f>
        <v>1038122.33113068</v>
      </c>
      <c r="IV47" s="4" t="n">
        <f aca="false">IV18*'Taux avec population simulée'!BH131/100</f>
        <v>1032682.49362699</v>
      </c>
      <c r="IW47" s="4" t="n">
        <f aca="false">IW18*'Taux avec population simulée'!BI131/100</f>
        <v>1023580.80894881</v>
      </c>
      <c r="IX47" s="4" t="n">
        <f aca="false">IX18*'Taux avec population simulée'!BJ131/100</f>
        <v>1023119.53341418</v>
      </c>
      <c r="IY47" s="4" t="n">
        <f aca="false">IY18*'Taux avec population simulée'!BK131/100</f>
        <v>1017726.01251131</v>
      </c>
      <c r="IZ47" s="4" t="n">
        <f aca="false">IZ18*'Taux avec population simulée'!BL131/100</f>
        <v>1021503.17856947</v>
      </c>
      <c r="JA47" s="4" t="n">
        <f aca="false">JA18*'Taux avec population simulée'!BM131/100</f>
        <v>1020916.18654692</v>
      </c>
      <c r="JB47" s="4" t="n">
        <f aca="false">JB18*'Taux avec population simulée'!BN131/100</f>
        <v>1038466.39730815</v>
      </c>
      <c r="JC47" s="4" t="n">
        <f aca="false">JC18*'Taux avec population simulée'!BO131/100</f>
        <v>1040010.91415976</v>
      </c>
      <c r="JD47" s="4" t="n">
        <f aca="false">JD18*'Taux avec population simulée'!BP131/100</f>
        <v>1029448.83870082</v>
      </c>
      <c r="JE47" s="4" t="n">
        <f aca="false">JE18*'Taux avec population simulée'!BQ131/100</f>
        <v>1033408.43545198</v>
      </c>
      <c r="JF47" s="4" t="n">
        <f aca="false">JF18*'Taux avec population simulée'!BR131/100</f>
        <v>1026742.62588188</v>
      </c>
      <c r="JG47" s="4" t="n">
        <f aca="false">JG18*'Taux avec population simulée'!BS131/100</f>
        <v>1021834.01143242</v>
      </c>
      <c r="JH47" s="4" t="n">
        <f aca="false">JH18*'Taux avec population simulée'!BT131/100</f>
        <v>1013546.1755971</v>
      </c>
      <c r="JI47" s="4" t="n">
        <f aca="false">JI18*'Taux avec population simulée'!BU131/100</f>
        <v>1004620.30495465</v>
      </c>
      <c r="JJ47" s="4" t="n">
        <f aca="false">JJ18*'Taux avec population simulée'!BV131/100</f>
        <v>988336.711440151</v>
      </c>
      <c r="JK47" s="4" t="n">
        <f aca="false">JK18*'Taux avec population simulée'!BW131/100</f>
        <v>982083.970330358</v>
      </c>
      <c r="JL47" s="4" t="n">
        <f aca="false">JL18*'Taux avec population simulée'!BX131/100</f>
        <v>990689.405714116</v>
      </c>
      <c r="JM47" s="4" t="n">
        <f aca="false">JM18*'Taux avec population simulée'!BY131/100</f>
        <v>995149.03270671</v>
      </c>
      <c r="JN47" s="4" t="n">
        <f aca="false">JN18*'Taux avec population simulée'!BZ131/100</f>
        <v>985301.556231754</v>
      </c>
      <c r="JO47" s="4" t="n">
        <f aca="false">JO18*'Taux avec population simulée'!CA131/100</f>
        <v>984843.116407378</v>
      </c>
      <c r="JP47" s="4" t="n">
        <f aca="false">JP18*'Taux avec population simulée'!CB131/100</f>
        <v>1004621.2501914</v>
      </c>
      <c r="JQ47" s="4" t="n">
        <f aca="false">JQ18*'Taux avec population simulée'!CC131/100</f>
        <v>1004668.51202897</v>
      </c>
      <c r="JR47" s="4" t="n">
        <f aca="false">JR18*'Taux avec population simulée'!CD131/100</f>
        <v>1013132.16190003</v>
      </c>
      <c r="JS47" s="4" t="n">
        <f aca="false">JS18*'Taux avec population simulée'!CE131/100</f>
        <v>1030701.27739629</v>
      </c>
      <c r="JT47" s="4" t="n">
        <f aca="false">JT18*'Taux avec population simulée'!CF131/100</f>
        <v>1030964.9984499</v>
      </c>
      <c r="JU47" s="4" t="n">
        <f aca="false">JU18*'Taux avec population simulée'!CG131/100</f>
        <v>1042476.09160712</v>
      </c>
      <c r="JV47" s="4" t="n">
        <f aca="false">JV18*'Taux avec population simulée'!CH131/100</f>
        <v>1036737.55929003</v>
      </c>
      <c r="JW47" s="4" t="n">
        <f aca="false">JW18*'Taux avec population simulée'!CI131/100</f>
        <v>1018994.52023154</v>
      </c>
      <c r="JX47" s="4" t="n">
        <f aca="false">JX18*'Taux avec population simulée'!CJ131/100</f>
        <v>1030486.70865374</v>
      </c>
      <c r="JY47" s="4" t="n">
        <f aca="false">JY18*'Taux avec population simulée'!CK131/100</f>
        <v>1011396.70722466</v>
      </c>
      <c r="JZ47" s="4" t="n">
        <f aca="false">JZ18*'Taux avec population simulée'!CL131/100</f>
        <v>1022212.10613294</v>
      </c>
      <c r="KA47" s="4" t="n">
        <f aca="false">KA18*'Taux avec population simulée'!CM131/100</f>
        <v>1027547.96759398</v>
      </c>
      <c r="KB47" s="4" t="n">
        <f aca="false">KB18*'Taux avec population simulée'!CN131/100</f>
        <v>1007404.97242396</v>
      </c>
      <c r="KC47" s="4" t="n">
        <f aca="false">KC18*'Taux avec population simulée'!CO131/100</f>
        <v>1008027.88344306</v>
      </c>
      <c r="KD47" s="4" t="n">
        <f aca="false">KD18*'Taux avec population simulée'!CP131/100</f>
        <v>1023175.3023825</v>
      </c>
      <c r="KE47" s="4" t="n">
        <f aca="false">KE18*'Taux avec population simulée'!CQ131/100</f>
        <v>1021163.83857575</v>
      </c>
      <c r="KF47" s="4" t="n">
        <f aca="false">KF18*'Taux avec population simulée'!CR131/100</f>
        <v>1019856.57614872</v>
      </c>
      <c r="KG47" s="4" t="n">
        <f aca="false">KG18*'Taux avec population simulée'!CS131/100</f>
        <v>1005558.92504868</v>
      </c>
      <c r="KH47" s="4" t="n">
        <f aca="false">KH18*'Taux avec population simulée'!CT131/100</f>
        <v>1014833.58805236</v>
      </c>
      <c r="KI47" s="4" t="n">
        <f aca="false">KI18*'Taux avec population simulée'!CU131/100</f>
        <v>1025200.94474052</v>
      </c>
      <c r="KJ47" s="4" t="n">
        <f aca="false">KJ18*'Taux avec population simulée'!CV131/100</f>
        <v>1022669.60072056</v>
      </c>
      <c r="KK47" s="4" t="n">
        <f aca="false">KK18*'Taux avec population simulée'!CW131/100</f>
        <v>1027576.32469652</v>
      </c>
      <c r="KL47" s="4" t="n">
        <f aca="false">KL18*'Taux avec population simulée'!CX131/100</f>
        <v>1015896.03416081</v>
      </c>
      <c r="KM47" s="4" t="n">
        <f aca="false">KM18*'Taux avec population simulée'!CY131/100</f>
        <v>994747.307087411</v>
      </c>
      <c r="KN47" s="4" t="n">
        <f aca="false">KN18*'Taux avec population simulée'!CZ131/100</f>
        <v>992670.621944823</v>
      </c>
      <c r="KO47" s="4" t="n">
        <f aca="false">KO18*'Taux avec population simulée'!DA131/100</f>
        <v>964741.711654413</v>
      </c>
      <c r="KP47" s="4" t="n">
        <f aca="false">KP18*'Taux avec population simulée'!DB131/100</f>
        <v>945897.471780665</v>
      </c>
      <c r="KQ47" s="4" t="n">
        <f aca="false">KQ18*'Taux avec population simulée'!DC131/100</f>
        <v>955059.651610934</v>
      </c>
      <c r="KR47" s="4" t="n">
        <f aca="false">KR18*'Taux avec population simulée'!DD131/100</f>
        <v>954242.021821067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808858.890189112</v>
      </c>
      <c r="BF49" s="4" t="n">
        <f aca="false">BF20*'Taux avec population simulée'!O119/100</f>
        <v>831673.671700497</v>
      </c>
      <c r="BG49" s="4" t="n">
        <f aca="false">BG20*'Taux avec population simulée'!P119/100</f>
        <v>829486.791179246</v>
      </c>
      <c r="BH49" s="4" t="n">
        <f aca="false">BH20*'Taux avec population simulée'!Q119/100</f>
        <v>841001.018070495</v>
      </c>
      <c r="BI49" s="4" t="n">
        <f aca="false">BI20*'Taux avec population simulée'!R119/100</f>
        <v>857270.205361162</v>
      </c>
      <c r="BJ49" s="4" t="n">
        <f aca="false">BJ20*'Taux avec population simulée'!S119/100</f>
        <v>862510.693362546</v>
      </c>
      <c r="BK49" s="4" t="n">
        <f aca="false">BK20*'Taux avec population simulée'!T119/100</f>
        <v>875439.370499192</v>
      </c>
      <c r="BL49" s="4" t="n">
        <f aca="false">BL20*'Taux avec population simulée'!U119/100</f>
        <v>889804.567317687</v>
      </c>
      <c r="BM49" s="4" t="n">
        <f aca="false">BM20*'Taux avec population simulée'!V119/100</f>
        <v>881556.617021481</v>
      </c>
      <c r="BN49" s="4" t="n">
        <f aca="false">BN20*'Taux avec population simulée'!W119/100</f>
        <v>884306.268172284</v>
      </c>
      <c r="BO49" s="4" t="n">
        <f aca="false">BO20*'Taux avec population simulée'!X119/100</f>
        <v>893294.547745868</v>
      </c>
      <c r="BP49" s="4" t="n">
        <f aca="false">BP20*'Taux avec population simulée'!Y119/100</f>
        <v>897494.762765354</v>
      </c>
      <c r="BQ49" s="4" t="n">
        <f aca="false">BQ20*'Taux avec population simulée'!Z119/100</f>
        <v>917330.170355584</v>
      </c>
      <c r="BR49" s="4" t="n">
        <f aca="false">BR20*'Taux avec population simulée'!AA119/100</f>
        <v>908054.988108112</v>
      </c>
      <c r="BS49" s="4" t="n">
        <f aca="false">BS20*'Taux avec population simulée'!AB119/100</f>
        <v>921425.053973817</v>
      </c>
      <c r="BT49" s="4" t="n">
        <f aca="false">BT20*'Taux avec population simulée'!AC119/100</f>
        <v>927009.624552628</v>
      </c>
      <c r="BU49" s="4" t="n">
        <f aca="false">BU20*'Taux avec population simulée'!AD119/100</f>
        <v>928579.564009397</v>
      </c>
      <c r="BV49" s="4" t="n">
        <f aca="false">BV20*'Taux avec population simulée'!AE119/100</f>
        <v>923675.13333582</v>
      </c>
      <c r="BW49" s="4" t="n">
        <f aca="false">BW20*'Taux avec population simulée'!AF119/100</f>
        <v>923859.714077064</v>
      </c>
      <c r="BX49" s="4" t="n">
        <f aca="false">BX20*'Taux avec population simulée'!AG119/100</f>
        <v>932198.951587689</v>
      </c>
      <c r="BY49" s="4" t="n">
        <f aca="false">BY20*'Taux avec population simulée'!AH119/100</f>
        <v>942867.517800307</v>
      </c>
      <c r="BZ49" s="4" t="n">
        <f aca="false">BZ20*'Taux avec population simulée'!AI119/100</f>
        <v>920929.494809827</v>
      </c>
      <c r="CA49" s="4" t="n">
        <f aca="false">CA20*'Taux avec population simulée'!AJ119/100</f>
        <v>928046.888065918</v>
      </c>
      <c r="CB49" s="4" t="n">
        <f aca="false">CB20*'Taux avec population simulée'!AK119/100</f>
        <v>927123.984359702</v>
      </c>
      <c r="CC49" s="4" t="n">
        <f aca="false">CC20*'Taux avec population simulée'!AL119/100</f>
        <v>919007.447526012</v>
      </c>
      <c r="CD49" s="4" t="n">
        <f aca="false">CD20*'Taux avec population simulée'!AM119/100</f>
        <v>919619.372809481</v>
      </c>
      <c r="CE49" s="4" t="n">
        <f aca="false">CE20*'Taux avec population simulée'!AN119/100</f>
        <v>911829.864897776</v>
      </c>
      <c r="CF49" s="4" t="n">
        <f aca="false">CF20*'Taux avec population simulée'!AO119/100</f>
        <v>911489.79494516</v>
      </c>
      <c r="CG49" s="4" t="n">
        <f aca="false">CG20*'Taux avec population simulée'!AP119/100</f>
        <v>936093.20396544</v>
      </c>
      <c r="CH49" s="4" t="n">
        <f aca="false">CH20*'Taux avec population simulée'!AQ119/100</f>
        <v>924166.679875001</v>
      </c>
      <c r="CI49" s="4" t="n">
        <f aca="false">CI20*'Taux avec population simulée'!AR119/100</f>
        <v>921625.685214299</v>
      </c>
      <c r="CJ49" s="4" t="n">
        <f aca="false">CJ20*'Taux avec population simulée'!AS119/100</f>
        <v>907580.495224372</v>
      </c>
      <c r="CK49" s="4" t="n">
        <f aca="false">CK20*'Taux avec population simulée'!AT119/100</f>
        <v>908681.960734617</v>
      </c>
      <c r="CL49" s="4" t="n">
        <f aca="false">CL20*'Taux avec population simulée'!AU119/100</f>
        <v>919841.070330214</v>
      </c>
      <c r="CM49" s="4" t="n">
        <f aca="false">CM20*'Taux avec population simulée'!AV119/100</f>
        <v>914987.80062296</v>
      </c>
      <c r="CN49" s="4" t="n">
        <f aca="false">CN20*'Taux avec population simulée'!AW119/100</f>
        <v>907191.270617838</v>
      </c>
      <c r="CO49" s="4" t="n">
        <f aca="false">CO20*'Taux avec population simulée'!AX119/100</f>
        <v>922377.049209903</v>
      </c>
      <c r="CP49" s="4" t="n">
        <f aca="false">CP20*'Taux avec population simulée'!AY119/100</f>
        <v>937051.21813874</v>
      </c>
      <c r="CQ49" s="4" t="n">
        <f aca="false">CQ20*'Taux avec population simulée'!AZ119/100</f>
        <v>935796.269729527</v>
      </c>
      <c r="CR49" s="4" t="n">
        <f aca="false">CR20*'Taux avec population simulée'!BA119/100</f>
        <v>942047.939182939</v>
      </c>
      <c r="CS49" s="4" t="n">
        <f aca="false">CS20*'Taux avec population simulée'!BB119/100</f>
        <v>935397.013560968</v>
      </c>
      <c r="CT49" s="4" t="n">
        <f aca="false">CT20*'Taux avec population simulée'!BC119/100</f>
        <v>945157.723410407</v>
      </c>
      <c r="CU49" s="4" t="n">
        <f aca="false">CU20*'Taux avec population simulée'!BD119/100</f>
        <v>945111.578225096</v>
      </c>
      <c r="CV49" s="4" t="n">
        <f aca="false">CV20*'Taux avec population simulée'!BE119/100</f>
        <v>944420.403601636</v>
      </c>
      <c r="CW49" s="4" t="n">
        <f aca="false">CW20*'Taux avec population simulée'!BF119/100</f>
        <v>939845.008162449</v>
      </c>
      <c r="CX49" s="4" t="n">
        <f aca="false">CX20*'Taux avec population simulée'!BG119/100</f>
        <v>964226.719661997</v>
      </c>
      <c r="CY49" s="4" t="n">
        <f aca="false">CY20*'Taux avec population simulée'!BH119/100</f>
        <v>965841.801147875</v>
      </c>
      <c r="CZ49" s="4" t="n">
        <f aca="false">CZ20*'Taux avec population simulée'!BI119/100</f>
        <v>964807.547103192</v>
      </c>
      <c r="DA49" s="4" t="n">
        <f aca="false">DA20*'Taux avec population simulée'!BJ119/100</f>
        <v>954550.274933561</v>
      </c>
      <c r="DB49" s="4" t="n">
        <f aca="false">DB20*'Taux avec population simulée'!BK119/100</f>
        <v>966414.603339451</v>
      </c>
      <c r="DC49" s="4" t="n">
        <f aca="false">DC20*'Taux avec population simulée'!BL119/100</f>
        <v>979399.457223431</v>
      </c>
      <c r="DD49" s="4" t="n">
        <f aca="false">DD20*'Taux avec population simulée'!BM119/100</f>
        <v>987773.80520114</v>
      </c>
      <c r="DE49" s="4" t="n">
        <f aca="false">DE20*'Taux avec population simulée'!BN119/100</f>
        <v>973884.104422587</v>
      </c>
      <c r="DF49" s="4" t="n">
        <f aca="false">DF20*'Taux avec population simulée'!BO119/100</f>
        <v>982749.998939477</v>
      </c>
      <c r="DG49" s="4" t="n">
        <f aca="false">DG20*'Taux avec population simulée'!BP119/100</f>
        <v>990322.825111461</v>
      </c>
      <c r="DH49" s="4" t="n">
        <f aca="false">DH20*'Taux avec population simulée'!BQ119/100</f>
        <v>1015931.39664656</v>
      </c>
      <c r="DI49" s="4" t="n">
        <f aca="false">DI20*'Taux avec population simulée'!BR119/100</f>
        <v>1021298.28232944</v>
      </c>
      <c r="DJ49" s="4" t="n">
        <f aca="false">DJ20*'Taux avec population simulée'!BS119/100</f>
        <v>1030040.78863344</v>
      </c>
      <c r="DK49" s="4" t="n">
        <f aca="false">DK20*'Taux avec population simulée'!BT119/100</f>
        <v>1035302.34291507</v>
      </c>
      <c r="DL49" s="4" t="n">
        <f aca="false">DL20*'Taux avec population simulée'!BU119/100</f>
        <v>1039702.18601884</v>
      </c>
      <c r="DM49" s="4" t="n">
        <f aca="false">DM20*'Taux avec population simulée'!BV119/100</f>
        <v>1054817.74367673</v>
      </c>
      <c r="DN49" s="4" t="n">
        <f aca="false">DN20*'Taux avec population simulée'!BW119/100</f>
        <v>1082540.9684865</v>
      </c>
      <c r="DO49" s="4" t="n">
        <f aca="false">DO20*'Taux avec population simulée'!BX119/100</f>
        <v>1089730.58898917</v>
      </c>
      <c r="DP49" s="4" t="n">
        <f aca="false">DP20*'Taux avec population simulée'!BY119/100</f>
        <v>1092118.1007509</v>
      </c>
      <c r="DQ49" s="4" t="n">
        <f aca="false">DQ20*'Taux avec population simulée'!BZ119/100</f>
        <v>1121515.59326249</v>
      </c>
      <c r="DR49" s="4" t="n">
        <f aca="false">DR20*'Taux avec population simulée'!CA119/100</f>
        <v>1109121.59838173</v>
      </c>
      <c r="DS49" s="4" t="n">
        <f aca="false">DS20*'Taux avec population simulée'!CB119/100</f>
        <v>1132762.9806039</v>
      </c>
      <c r="DT49" s="4" t="n">
        <f aca="false">DT20*'Taux avec population simulée'!CC119/100</f>
        <v>1139801.12452</v>
      </c>
      <c r="DU49" s="4" t="n">
        <f aca="false">DU20*'Taux avec population simulée'!CD119/100</f>
        <v>1147796.2794532</v>
      </c>
      <c r="DV49" s="4" t="n">
        <f aca="false">DV20*'Taux avec population simulée'!CE119/100</f>
        <v>1163380.31105762</v>
      </c>
      <c r="DW49" s="4" t="n">
        <f aca="false">DW20*'Taux avec population simulée'!CF119/100</f>
        <v>1168716.09889824</v>
      </c>
      <c r="DX49" s="4" t="n">
        <f aca="false">DX20*'Taux avec population simulée'!CG119/100</f>
        <v>1191603.1076562</v>
      </c>
      <c r="DY49" s="4" t="n">
        <f aca="false">DY20*'Taux avec population simulée'!CH119/100</f>
        <v>1191773.64421061</v>
      </c>
      <c r="DZ49" s="4" t="n">
        <f aca="false">DZ20*'Taux avec population simulée'!CI119/100</f>
        <v>1197487.62193953</v>
      </c>
      <c r="EA49" s="4" t="n">
        <f aca="false">EA20*'Taux avec population simulée'!CJ119/100</f>
        <v>1210332.03395517</v>
      </c>
      <c r="EB49" s="4" t="n">
        <f aca="false">EB20*'Taux avec population simulée'!CK119/100</f>
        <v>1188839.41231856</v>
      </c>
      <c r="EC49" s="4" t="n">
        <f aca="false">EC20*'Taux avec population simulée'!CL119/100</f>
        <v>1182485.4209325</v>
      </c>
      <c r="ED49" s="4" t="n">
        <f aca="false">ED20*'Taux avec population simulée'!CM119/100</f>
        <v>1166901.38932808</v>
      </c>
      <c r="EE49" s="4" t="n">
        <f aca="false">EE20*'Taux avec population simulée'!CN119/100</f>
        <v>1183279.92064481</v>
      </c>
      <c r="EF49" s="4" t="n">
        <f aca="false">EF20*'Taux avec population simulée'!CO119/100</f>
        <v>1196719.20428848</v>
      </c>
      <c r="EG49" s="4" t="n">
        <f aca="false">EG20*'Taux avec population simulée'!CP119/100</f>
        <v>1173685.73472497</v>
      </c>
      <c r="EH49" s="4" t="n">
        <f aca="false">EH20*'Taux avec population simulée'!CQ119/100</f>
        <v>1156575.90253668</v>
      </c>
      <c r="EI49" s="4" t="n">
        <f aca="false">EI20*'Taux avec population simulée'!CR119/100</f>
        <v>1156108.43174636</v>
      </c>
      <c r="EJ49" s="4" t="n">
        <f aca="false">EJ20*'Taux avec population simulée'!CS119/100</f>
        <v>1168475.34140966</v>
      </c>
      <c r="EK49" s="4" t="n">
        <f aca="false">EK20*'Taux avec population simulée'!CT119/100</f>
        <v>1160488.21172608</v>
      </c>
      <c r="EL49" s="4" t="n">
        <f aca="false">EL20*'Taux avec population simulée'!CU119/100</f>
        <v>1175045.01137923</v>
      </c>
      <c r="EM49" s="4" t="n">
        <f aca="false">EM20*'Taux avec population simulée'!CV119/100</f>
        <v>1150168.7438719</v>
      </c>
      <c r="EN49" s="4" t="n">
        <f aca="false">EN20*'Taux avec population simulée'!CW119/100</f>
        <v>1153615.58858338</v>
      </c>
      <c r="EO49" s="4" t="n">
        <f aca="false">EO20*'Taux avec population simulée'!CX119/100</f>
        <v>1153587.50020971</v>
      </c>
      <c r="EP49" s="4" t="n">
        <f aca="false">EP20*'Taux avec population simulée'!CY119/100</f>
        <v>1152487.03785567</v>
      </c>
      <c r="EQ49" s="4" t="n">
        <f aca="false">EQ20*'Taux avec population simulée'!CZ119/100</f>
        <v>1154299.74111342</v>
      </c>
      <c r="ER49" s="4" t="n">
        <f aca="false">ER20*'Taux avec population simulée'!DA119/100</f>
        <v>1160838.31324072</v>
      </c>
      <c r="ES49" s="4" t="n">
        <f aca="false">ES20*'Taux avec population simulée'!DB119/100</f>
        <v>1160808.21855465</v>
      </c>
      <c r="ET49" s="4" t="n">
        <f aca="false">ET20*'Taux avec population simulée'!DC119/100</f>
        <v>1141816.46533064</v>
      </c>
      <c r="EU49" s="4" t="n">
        <f aca="false">EU20*'Taux avec population simulée'!DD119/100</f>
        <v>1142501.62101689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1025334.96664304</v>
      </c>
      <c r="HC49" s="4" t="n">
        <f aca="false">HC20*'Taux avec population simulée'!O133/100</f>
        <v>1034005.16346962</v>
      </c>
      <c r="HD49" s="4" t="n">
        <f aca="false">HD20*'Taux avec population simulée'!P133/100</f>
        <v>1031444.89304363</v>
      </c>
      <c r="HE49" s="4" t="n">
        <f aca="false">HE20*'Taux avec population simulée'!Q133/100</f>
        <v>1035656.57972887</v>
      </c>
      <c r="HF49" s="4" t="n">
        <f aca="false">HF20*'Taux avec population simulée'!R133/100</f>
        <v>1053325.37408211</v>
      </c>
      <c r="HG49" s="4" t="n">
        <f aca="false">HG20*'Taux avec population simulée'!S133/100</f>
        <v>1059773.11394169</v>
      </c>
      <c r="HH49" s="4" t="n">
        <f aca="false">HH20*'Taux avec population simulée'!T133/100</f>
        <v>1052915.39613808</v>
      </c>
      <c r="HI49" s="4" t="n">
        <f aca="false">HI20*'Taux avec population simulée'!U133/100</f>
        <v>1034547.96590063</v>
      </c>
      <c r="HJ49" s="4" t="n">
        <f aca="false">HJ20*'Taux avec population simulée'!V133/100</f>
        <v>1032839.02722576</v>
      </c>
      <c r="HK49" s="4" t="n">
        <f aca="false">HK20*'Taux avec population simulée'!W133/100</f>
        <v>1045031.68761229</v>
      </c>
      <c r="HL49" s="4" t="n">
        <f aca="false">HL20*'Taux avec population simulée'!X133/100</f>
        <v>1051306.86022502</v>
      </c>
      <c r="HM49" s="4" t="n">
        <f aca="false">HM20*'Taux avec population simulée'!Y133/100</f>
        <v>1051746.12230791</v>
      </c>
      <c r="HN49" s="4" t="n">
        <f aca="false">HN20*'Taux avec population simulée'!Z133/100</f>
        <v>1062770.55472637</v>
      </c>
      <c r="HO49" s="4" t="n">
        <f aca="false">HO20*'Taux avec population simulée'!AA133/100</f>
        <v>1063090.58852962</v>
      </c>
      <c r="HP49" s="4" t="n">
        <f aca="false">HP20*'Taux avec population simulée'!AB133/100</f>
        <v>1077725.3369246</v>
      </c>
      <c r="HQ49" s="4" t="n">
        <f aca="false">HQ20*'Taux avec population simulée'!AC133/100</f>
        <v>1080984.24323481</v>
      </c>
      <c r="HR49" s="4" t="n">
        <f aca="false">HR20*'Taux avec population simulée'!AD133/100</f>
        <v>1065640.40033459</v>
      </c>
      <c r="HS49" s="4" t="n">
        <f aca="false">HS20*'Taux avec population simulée'!AE133/100</f>
        <v>1071559.9798326</v>
      </c>
      <c r="HT49" s="4" t="n">
        <f aca="false">HT20*'Taux avec population simulée'!AF133/100</f>
        <v>1078627.91591873</v>
      </c>
      <c r="HU49" s="4" t="n">
        <f aca="false">HU20*'Taux avec population simulée'!AG133/100</f>
        <v>1074424.59613031</v>
      </c>
      <c r="HV49" s="4" t="n">
        <f aca="false">HV20*'Taux avec population simulée'!AH133/100</f>
        <v>1081968.39947291</v>
      </c>
      <c r="HW49" s="4" t="n">
        <f aca="false">HW20*'Taux avec population simulée'!AI133/100</f>
        <v>1073095.30539851</v>
      </c>
      <c r="HX49" s="4" t="n">
        <f aca="false">HX20*'Taux avec population simulée'!AJ133/100</f>
        <v>1076708.75896134</v>
      </c>
      <c r="HY49" s="4" t="n">
        <f aca="false">HY20*'Taux avec population simulée'!AK133/100</f>
        <v>1053701.88443888</v>
      </c>
      <c r="HZ49" s="4" t="n">
        <f aca="false">HZ20*'Taux avec population simulée'!AL133/100</f>
        <v>1056123.05520529</v>
      </c>
      <c r="IA49" s="4" t="n">
        <f aca="false">IA20*'Taux avec population simulée'!AM133/100</f>
        <v>1054182.98100585</v>
      </c>
      <c r="IB49" s="4" t="n">
        <f aca="false">IB20*'Taux avec population simulée'!AN133/100</f>
        <v>1051805.73644773</v>
      </c>
      <c r="IC49" s="4" t="n">
        <f aca="false">IC20*'Taux avec population simulée'!AO133/100</f>
        <v>1049259.06222906</v>
      </c>
      <c r="ID49" s="4" t="n">
        <f aca="false">ID20*'Taux avec population simulée'!AP133/100</f>
        <v>1032253.34444857</v>
      </c>
      <c r="IE49" s="4" t="n">
        <f aca="false">IE20*'Taux avec population simulée'!AQ133/100</f>
        <v>1019576.44990876</v>
      </c>
      <c r="IF49" s="4" t="n">
        <f aca="false">IF20*'Taux avec population simulée'!AR133/100</f>
        <v>1004546.36563917</v>
      </c>
      <c r="IG49" s="4" t="n">
        <f aca="false">IG20*'Taux avec population simulée'!AS133/100</f>
        <v>1022607.35828071</v>
      </c>
      <c r="IH49" s="4" t="n">
        <f aca="false">IH20*'Taux avec population simulée'!AT133/100</f>
        <v>998073.525089142</v>
      </c>
      <c r="II49" s="4" t="n">
        <f aca="false">II20*'Taux avec population simulée'!AU133/100</f>
        <v>1010593.54031364</v>
      </c>
      <c r="IJ49" s="4" t="n">
        <f aca="false">IJ20*'Taux avec population simulée'!AV133/100</f>
        <v>1005658.11705373</v>
      </c>
      <c r="IK49" s="4" t="n">
        <f aca="false">IK20*'Taux avec population simulée'!AW133/100</f>
        <v>1006285.634315</v>
      </c>
      <c r="IL49" s="4" t="n">
        <f aca="false">IL20*'Taux avec population simulée'!AX133/100</f>
        <v>1019660.11887693</v>
      </c>
      <c r="IM49" s="4" t="n">
        <f aca="false">IM20*'Taux avec population simulée'!AY133/100</f>
        <v>996771.426772001</v>
      </c>
      <c r="IN49" s="4" t="n">
        <f aca="false">IN20*'Taux avec population simulée'!AZ133/100</f>
        <v>998022.277846138</v>
      </c>
      <c r="IO49" s="4" t="n">
        <f aca="false">IO20*'Taux avec population simulée'!BA133/100</f>
        <v>992857.810785863</v>
      </c>
      <c r="IP49" s="4" t="n">
        <f aca="false">IP20*'Taux avec population simulée'!BB133/100</f>
        <v>991176.064525652</v>
      </c>
      <c r="IQ49" s="4" t="n">
        <f aca="false">IQ20*'Taux avec population simulée'!BC133/100</f>
        <v>1007827.23505353</v>
      </c>
      <c r="IR49" s="4" t="n">
        <f aca="false">IR20*'Taux avec population simulée'!BD133/100</f>
        <v>1020884.82339851</v>
      </c>
      <c r="IS49" s="4" t="n">
        <f aca="false">IS20*'Taux avec population simulée'!BE133/100</f>
        <v>1019787.71405339</v>
      </c>
      <c r="IT49" s="4" t="n">
        <f aca="false">IT20*'Taux avec population simulée'!BF133/100</f>
        <v>1027541.73567851</v>
      </c>
      <c r="IU49" s="4" t="n">
        <f aca="false">IU20*'Taux avec population simulée'!BG133/100</f>
        <v>1034820.93590928</v>
      </c>
      <c r="IV49" s="4" t="n">
        <f aca="false">IV20*'Taux avec population simulée'!BH133/100</f>
        <v>1043149.13582847</v>
      </c>
      <c r="IW49" s="4" t="n">
        <f aca="false">IW20*'Taux avec population simulée'!BI133/100</f>
        <v>1052586.99543801</v>
      </c>
      <c r="IX49" s="4" t="n">
        <f aca="false">IX20*'Taux avec population simulée'!BJ133/100</f>
        <v>1076146.0851504</v>
      </c>
      <c r="IY49" s="4" t="n">
        <f aca="false">IY20*'Taux avec population simulée'!BK133/100</f>
        <v>1072113.24088462</v>
      </c>
      <c r="IZ49" s="4" t="n">
        <f aca="false">IZ20*'Taux avec population simulée'!BL133/100</f>
        <v>1080126.63631107</v>
      </c>
      <c r="JA49" s="4" t="n">
        <f aca="false">JA20*'Taux avec population simulée'!BM133/100</f>
        <v>1081703.79636107</v>
      </c>
      <c r="JB49" s="4" t="n">
        <f aca="false">JB20*'Taux avec population simulée'!BN133/100</f>
        <v>1095604.34956037</v>
      </c>
      <c r="JC49" s="4" t="n">
        <f aca="false">JC20*'Taux avec population simulée'!BO133/100</f>
        <v>1084798.50232125</v>
      </c>
      <c r="JD49" s="4" t="n">
        <f aca="false">JD20*'Taux avec population simulée'!BP133/100</f>
        <v>1098009.83239525</v>
      </c>
      <c r="JE49" s="4" t="n">
        <f aca="false">JE20*'Taux avec population simulée'!BQ133/100</f>
        <v>1119308.81410495</v>
      </c>
      <c r="JF49" s="4" t="n">
        <f aca="false">JF20*'Taux avec population simulée'!BR133/100</f>
        <v>1123699.34320966</v>
      </c>
      <c r="JG49" s="4" t="n">
        <f aca="false">JG20*'Taux avec population simulée'!BS133/100</f>
        <v>1145668.72252682</v>
      </c>
      <c r="JH49" s="4" t="n">
        <f aca="false">JH20*'Taux avec population simulée'!BT133/100</f>
        <v>1170511.08503851</v>
      </c>
      <c r="JI49" s="4" t="n">
        <f aca="false">JI20*'Taux avec population simulée'!BU133/100</f>
        <v>1180248.06120926</v>
      </c>
      <c r="JJ49" s="4" t="n">
        <f aca="false">JJ20*'Taux avec population simulée'!BV133/100</f>
        <v>1174069.10790992</v>
      </c>
      <c r="JK49" s="4" t="n">
        <f aca="false">JK20*'Taux avec population simulée'!BW133/100</f>
        <v>1159993.89573957</v>
      </c>
      <c r="JL49" s="4" t="n">
        <f aca="false">JL20*'Taux avec population simulée'!BX133/100</f>
        <v>1160839.99818019</v>
      </c>
      <c r="JM49" s="4" t="n">
        <f aca="false">JM20*'Taux avec population simulée'!BY133/100</f>
        <v>1192016.10158233</v>
      </c>
      <c r="JN49" s="4" t="n">
        <f aca="false">JN20*'Taux avec population simulée'!BZ133/100</f>
        <v>1182740.35059861</v>
      </c>
      <c r="JO49" s="4" t="n">
        <f aca="false">JO20*'Taux avec population simulée'!CA133/100</f>
        <v>1186822.35038319</v>
      </c>
      <c r="JP49" s="4" t="n">
        <f aca="false">JP20*'Taux avec population simulée'!CB133/100</f>
        <v>1180792.95536446</v>
      </c>
      <c r="JQ49" s="4" t="n">
        <f aca="false">JQ20*'Taux avec population simulée'!CC133/100</f>
        <v>1191354.07087168</v>
      </c>
      <c r="JR49" s="4" t="n">
        <f aca="false">JR20*'Taux avec population simulée'!CD133/100</f>
        <v>1190178.5218689</v>
      </c>
      <c r="JS49" s="4" t="n">
        <f aca="false">JS20*'Taux avec population simulée'!CE133/100</f>
        <v>1194959.15753769</v>
      </c>
      <c r="JT49" s="4" t="n">
        <f aca="false">JT20*'Taux avec population simulée'!CF133/100</f>
        <v>1195392.14444797</v>
      </c>
      <c r="JU49" s="4" t="n">
        <f aca="false">JU20*'Taux avec population simulée'!CG133/100</f>
        <v>1197976.46970232</v>
      </c>
      <c r="JV49" s="4" t="n">
        <f aca="false">JV20*'Taux avec population simulée'!CH133/100</f>
        <v>1196770.59069857</v>
      </c>
      <c r="JW49" s="4" t="n">
        <f aca="false">JW20*'Taux avec population simulée'!CI133/100</f>
        <v>1206221.00065334</v>
      </c>
      <c r="JX49" s="4" t="n">
        <f aca="false">JX20*'Taux avec population simulée'!CJ133/100</f>
        <v>1199179.21111975</v>
      </c>
      <c r="JY49" s="4" t="n">
        <f aca="false">JY20*'Taux avec population simulée'!CK133/100</f>
        <v>1176428.57281231</v>
      </c>
      <c r="JZ49" s="4" t="n">
        <f aca="false">JZ20*'Taux avec population simulée'!CL133/100</f>
        <v>1169412.92983128</v>
      </c>
      <c r="KA49" s="4" t="n">
        <f aca="false">KA20*'Taux avec population simulée'!CM133/100</f>
        <v>1162714.18306719</v>
      </c>
      <c r="KB49" s="4" t="n">
        <f aca="false">KB20*'Taux avec population simulée'!CN133/100</f>
        <v>1159382.06640983</v>
      </c>
      <c r="KC49" s="4" t="n">
        <f aca="false">KC20*'Taux avec population simulée'!CO133/100</f>
        <v>1161742.57717432</v>
      </c>
      <c r="KD49" s="4" t="n">
        <f aca="false">KD20*'Taux avec population simulée'!CP133/100</f>
        <v>1176217.30866768</v>
      </c>
      <c r="KE49" s="4" t="n">
        <f aca="false">KE20*'Taux avec population simulée'!CQ133/100</f>
        <v>1181825.22125925</v>
      </c>
      <c r="KF49" s="4" t="n">
        <f aca="false">KF20*'Taux avec population simulée'!CR133/100</f>
        <v>1164444.0389841</v>
      </c>
      <c r="KG49" s="4" t="n">
        <f aca="false">KG20*'Taux avec population simulée'!CS133/100</f>
        <v>1156345.92872737</v>
      </c>
      <c r="KH49" s="4" t="n">
        <f aca="false">KH20*'Taux avec population simulée'!CT133/100</f>
        <v>1160892.2912853</v>
      </c>
      <c r="KI49" s="4" t="n">
        <f aca="false">KI20*'Taux avec population simulée'!CU133/100</f>
        <v>1139613.18095553</v>
      </c>
      <c r="KJ49" s="4" t="n">
        <f aca="false">KJ20*'Taux avec population simulée'!CV133/100</f>
        <v>1132992.87384911</v>
      </c>
      <c r="KK49" s="4" t="n">
        <f aca="false">KK20*'Taux avec population simulée'!CW133/100</f>
        <v>1125101.8442886</v>
      </c>
      <c r="KL49" s="4" t="n">
        <f aca="false">KL20*'Taux avec population simulée'!CX133/100</f>
        <v>1124591.46358276</v>
      </c>
      <c r="KM49" s="4" t="n">
        <f aca="false">KM20*'Taux avec population simulée'!CY133/100</f>
        <v>1120584.76586954</v>
      </c>
      <c r="KN49" s="4" t="n">
        <f aca="false">KN20*'Taux avec population simulée'!CZ133/100</f>
        <v>1124057.02804858</v>
      </c>
      <c r="KO49" s="4" t="n">
        <f aca="false">KO20*'Taux avec population simulée'!DA133/100</f>
        <v>1122515.42731005</v>
      </c>
      <c r="KP49" s="4" t="n">
        <f aca="false">KP20*'Taux avec population simulée'!DB133/100</f>
        <v>1140253.24856203</v>
      </c>
      <c r="KQ49" s="4" t="n">
        <f aca="false">KQ20*'Taux avec population simulée'!DC133/100</f>
        <v>1142339.74345576</v>
      </c>
      <c r="KR49" s="4" t="n">
        <f aca="false">KR20*'Taux avec population simulée'!DD133/100</f>
        <v>1130179.5047944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781239.111036864</v>
      </c>
      <c r="BF50" s="18" t="n">
        <f aca="false">BF21*'Taux avec population simulée'!O120/100</f>
        <v>777563.497541276</v>
      </c>
      <c r="BG50" s="18" t="n">
        <f aca="false">BG21*'Taux avec population simulée'!P120/100</f>
        <v>792628.824070613</v>
      </c>
      <c r="BH50" s="18" t="n">
        <f aca="false">BH21*'Taux avec population simulée'!Q120/100</f>
        <v>792707.310548473</v>
      </c>
      <c r="BI50" s="18" t="n">
        <f aca="false">BI21*'Taux avec population simulée'!R120/100</f>
        <v>797565.317736485</v>
      </c>
      <c r="BJ50" s="18" t="n">
        <f aca="false">BJ21*'Taux avec population simulée'!S120/100</f>
        <v>797190.213530612</v>
      </c>
      <c r="BK50" s="18" t="n">
        <f aca="false">BK21*'Taux avec population simulée'!T120/100</f>
        <v>802935.015987943</v>
      </c>
      <c r="BL50" s="18" t="n">
        <f aca="false">BL21*'Taux avec population simulée'!U120/100</f>
        <v>801854.552786245</v>
      </c>
      <c r="BM50" s="18" t="n">
        <f aca="false">BM21*'Taux avec population simulée'!V120/100</f>
        <v>802751.541104636</v>
      </c>
      <c r="BN50" s="18" t="n">
        <f aca="false">BN21*'Taux avec population simulée'!W120/100</f>
        <v>813586.752268834</v>
      </c>
      <c r="BO50" s="18" t="n">
        <f aca="false">BO21*'Taux avec population simulée'!X120/100</f>
        <v>820624.033348573</v>
      </c>
      <c r="BP50" s="18" t="n">
        <f aca="false">BP21*'Taux avec population simulée'!Y120/100</f>
        <v>832424.526259949</v>
      </c>
      <c r="BQ50" s="18" t="n">
        <f aca="false">BQ21*'Taux avec population simulée'!Z120/100</f>
        <v>834134.919894336</v>
      </c>
      <c r="BR50" s="18" t="n">
        <f aca="false">BR21*'Taux avec population simulée'!AA120/100</f>
        <v>851360.153522162</v>
      </c>
      <c r="BS50" s="18" t="n">
        <f aca="false">BS21*'Taux avec population simulée'!AB120/100</f>
        <v>841079.444227514</v>
      </c>
      <c r="BT50" s="18" t="n">
        <f aca="false">BT21*'Taux avec population simulée'!AC120/100</f>
        <v>844255.598318543</v>
      </c>
      <c r="BU50" s="18" t="n">
        <f aca="false">BU21*'Taux avec population simulée'!AD120/100</f>
        <v>832427.584174671</v>
      </c>
      <c r="BV50" s="18" t="n">
        <f aca="false">BV21*'Taux avec population simulée'!AE120/100</f>
        <v>825273.083030597</v>
      </c>
      <c r="BW50" s="18" t="n">
        <f aca="false">BW21*'Taux avec population simulée'!AF120/100</f>
        <v>824450.503970436</v>
      </c>
      <c r="BX50" s="18" t="n">
        <f aca="false">BX21*'Taux avec population simulée'!AG120/100</f>
        <v>809258.783632598</v>
      </c>
      <c r="BY50" s="18" t="n">
        <f aca="false">BY21*'Taux avec population simulée'!AH120/100</f>
        <v>808543.2315877</v>
      </c>
      <c r="BZ50" s="18" t="n">
        <f aca="false">BZ21*'Taux avec population simulée'!AI120/100</f>
        <v>829694.827718301</v>
      </c>
      <c r="CA50" s="18" t="n">
        <f aca="false">CA21*'Taux avec population simulée'!AJ120/100</f>
        <v>828316.727483682</v>
      </c>
      <c r="CB50" s="18" t="n">
        <f aca="false">CB21*'Taux avec population simulée'!AK120/100</f>
        <v>840540.231931572</v>
      </c>
      <c r="CC50" s="18" t="n">
        <f aca="false">CC21*'Taux avec population simulée'!AL120/100</f>
        <v>859479.936413413</v>
      </c>
      <c r="CD50" s="18" t="n">
        <f aca="false">CD21*'Taux avec population simulée'!AM120/100</f>
        <v>865060.630780675</v>
      </c>
      <c r="CE50" s="18" t="n">
        <f aca="false">CE21*'Taux avec population simulée'!AN120/100</f>
        <v>878150.544399738</v>
      </c>
      <c r="CF50" s="18" t="n">
        <f aca="false">CF21*'Taux avec population simulée'!AO120/100</f>
        <v>889487.253578309</v>
      </c>
      <c r="CG50" s="18" t="n">
        <f aca="false">CG21*'Taux avec population simulée'!AP120/100</f>
        <v>881887.316189761</v>
      </c>
      <c r="CH50" s="18" t="n">
        <f aca="false">CH21*'Taux avec population simulée'!AQ120/100</f>
        <v>882707.856640107</v>
      </c>
      <c r="CI50" s="18" t="n">
        <f aca="false">CI21*'Taux avec population simulée'!AR120/100</f>
        <v>892713.353609795</v>
      </c>
      <c r="CJ50" s="18" t="n">
        <f aca="false">CJ21*'Taux avec population simulée'!AS120/100</f>
        <v>896744.704518017</v>
      </c>
      <c r="CK50" s="18" t="n">
        <f aca="false">CK21*'Taux avec population simulée'!AT120/100</f>
        <v>915067.729530965</v>
      </c>
      <c r="CL50" s="18" t="n">
        <f aca="false">CL21*'Taux avec population simulée'!AU120/100</f>
        <v>906803.205342882</v>
      </c>
      <c r="CM50" s="18" t="n">
        <f aca="false">CM21*'Taux avec population simulée'!AV120/100</f>
        <v>922639.126382109</v>
      </c>
      <c r="CN50" s="18" t="n">
        <f aca="false">CN21*'Taux avec population simulée'!AW120/100</f>
        <v>929776.29934276</v>
      </c>
      <c r="CO50" s="18" t="n">
        <f aca="false">CO21*'Taux avec population simulée'!AX120/100</f>
        <v>930534.662193763</v>
      </c>
      <c r="CP50" s="18" t="n">
        <f aca="false">CP21*'Taux avec population simulée'!AY120/100</f>
        <v>925170.060466842</v>
      </c>
      <c r="CQ50" s="18" t="n">
        <f aca="false">CQ21*'Taux avec population simulée'!AZ120/100</f>
        <v>926999.712775377</v>
      </c>
      <c r="CR50" s="18" t="n">
        <f aca="false">CR21*'Taux avec population simulée'!BA120/100</f>
        <v>935672.978231273</v>
      </c>
      <c r="CS50" s="18" t="n">
        <f aca="false">CS21*'Taux avec population simulée'!BB120/100</f>
        <v>946436.838051963</v>
      </c>
      <c r="CT50" s="18" t="n">
        <f aca="false">CT21*'Taux avec population simulée'!BC120/100</f>
        <v>922877.643730409</v>
      </c>
      <c r="CU50" s="18" t="n">
        <f aca="false">CU21*'Taux avec population simulée'!BD120/100</f>
        <v>930184.021305665</v>
      </c>
      <c r="CV50" s="18" t="n">
        <f aca="false">CV21*'Taux avec population simulée'!BE120/100</f>
        <v>928963.913331672</v>
      </c>
      <c r="CW50" s="18" t="n">
        <f aca="false">CW21*'Taux avec population simulée'!BF120/100</f>
        <v>921839.991334816</v>
      </c>
      <c r="CX50" s="18" t="n">
        <f aca="false">CX21*'Taux avec population simulée'!BG120/100</f>
        <v>923836.809648143</v>
      </c>
      <c r="CY50" s="18" t="n">
        <f aca="false">CY21*'Taux avec population simulée'!BH120/100</f>
        <v>916643.574917592</v>
      </c>
      <c r="CZ50" s="18" t="n">
        <f aca="false">CZ21*'Taux avec population simulée'!BI120/100</f>
        <v>914846.540366089</v>
      </c>
      <c r="DA50" s="18" t="n">
        <f aca="false">DA21*'Taux avec population simulée'!BJ120/100</f>
        <v>940065.163076666</v>
      </c>
      <c r="DB50" s="18" t="n">
        <f aca="false">DB21*'Taux avec population simulée'!BK120/100</f>
        <v>928462.415317299</v>
      </c>
      <c r="DC50" s="18" t="n">
        <f aca="false">DC21*'Taux avec population simulée'!BL120/100</f>
        <v>926159.805531793</v>
      </c>
      <c r="DD50" s="18" t="n">
        <f aca="false">DD21*'Taux avec population simulée'!BM120/100</f>
        <v>913264.579150018</v>
      </c>
      <c r="DE50" s="18" t="n">
        <f aca="false">DE21*'Taux avec population simulée'!BN120/100</f>
        <v>915434.679297579</v>
      </c>
      <c r="DF50" s="18" t="n">
        <f aca="false">DF21*'Taux avec population simulée'!BO120/100</f>
        <v>926141.458043463</v>
      </c>
      <c r="DG50" s="18" t="n">
        <f aca="false">DG21*'Taux avec population simulée'!BP120/100</f>
        <v>920803.35824413</v>
      </c>
      <c r="DH50" s="18" t="n">
        <f aca="false">DH21*'Taux avec population simulée'!BQ120/100</f>
        <v>914249.227690433</v>
      </c>
      <c r="DI50" s="18" t="n">
        <f aca="false">DI21*'Taux avec population simulée'!BR120/100</f>
        <v>929792.608221277</v>
      </c>
      <c r="DJ50" s="18" t="n">
        <f aca="false">DJ21*'Taux avec population simulée'!BS120/100</f>
        <v>943606.228324495</v>
      </c>
      <c r="DK50" s="18" t="n">
        <f aca="false">DK21*'Taux avec population simulée'!BT120/100</f>
        <v>939666.614857926</v>
      </c>
      <c r="DL50" s="18" t="n">
        <f aca="false">DL21*'Taux avec population simulée'!BU120/100</f>
        <v>945433.842023217</v>
      </c>
      <c r="DM50" s="18" t="n">
        <f aca="false">DM21*'Taux avec population simulée'!BV120/100</f>
        <v>936181.611379997</v>
      </c>
      <c r="DN50" s="18" t="n">
        <f aca="false">DN21*'Taux avec population simulée'!BW120/100</f>
        <v>945976.11223388</v>
      </c>
      <c r="DO50" s="18" t="n">
        <f aca="false">DO21*'Taux avec population simulée'!BX120/100</f>
        <v>946776.266586081</v>
      </c>
      <c r="DP50" s="18" t="n">
        <f aca="false">DP21*'Taux avec population simulée'!BY120/100</f>
        <v>946140.22032395</v>
      </c>
      <c r="DQ50" s="18" t="n">
        <f aca="false">DQ21*'Taux avec population simulée'!BZ120/100</f>
        <v>938739.047392318</v>
      </c>
      <c r="DR50" s="18" t="n">
        <f aca="false">DR21*'Taux avec population simulée'!CA120/100</f>
        <v>961846.689639955</v>
      </c>
      <c r="DS50" s="18" t="n">
        <f aca="false">DS21*'Taux avec population simulée'!CB120/100</f>
        <v>964603.909414099</v>
      </c>
      <c r="DT50" s="18" t="n">
        <f aca="false">DT21*'Taux avec population simulée'!CC120/100</f>
        <v>964422.473140607</v>
      </c>
      <c r="DU50" s="18" t="n">
        <f aca="false">DU21*'Taux avec population simulée'!CD120/100</f>
        <v>954291.601667327</v>
      </c>
      <c r="DV50" s="18" t="n">
        <f aca="false">DV21*'Taux avec population simulée'!CE120/100</f>
        <v>966715.909181947</v>
      </c>
      <c r="DW50" s="18" t="n">
        <f aca="false">DW21*'Taux avec population simulée'!CF120/100</f>
        <v>979782.378788143</v>
      </c>
      <c r="DX50" s="18" t="n">
        <f aca="false">DX21*'Taux avec population simulée'!CG120/100</f>
        <v>987340.524675493</v>
      </c>
      <c r="DY50" s="18" t="n">
        <f aca="false">DY21*'Taux avec population simulée'!CH120/100</f>
        <v>973819.445080658</v>
      </c>
      <c r="DZ50" s="18" t="n">
        <f aca="false">DZ21*'Taux avec population simulée'!CI120/100</f>
        <v>981166.594852205</v>
      </c>
      <c r="EA50" s="18" t="n">
        <f aca="false">EA21*'Taux avec population simulée'!CJ120/100</f>
        <v>988972.43183202</v>
      </c>
      <c r="EB50" s="18" t="n">
        <f aca="false">EB21*'Taux avec population simulée'!CK120/100</f>
        <v>1014195.13176223</v>
      </c>
      <c r="EC50" s="18" t="n">
        <f aca="false">EC21*'Taux avec population simulée'!CL120/100</f>
        <v>1023495.26973609</v>
      </c>
      <c r="ED50" s="18" t="n">
        <f aca="false">ED21*'Taux avec population simulée'!CM120/100</f>
        <v>1032506.94442119</v>
      </c>
      <c r="EE50" s="18" t="n">
        <f aca="false">EE21*'Taux avec population simulée'!CN120/100</f>
        <v>1038518.80476423</v>
      </c>
      <c r="EF50" s="18" t="n">
        <f aca="false">EF21*'Taux avec population simulée'!CO120/100</f>
        <v>1041241.36817153</v>
      </c>
      <c r="EG50" s="18" t="n">
        <f aca="false">EG21*'Taux avec population simulée'!CP120/100</f>
        <v>1057061.99963714</v>
      </c>
      <c r="EH50" s="18" t="n">
        <f aca="false">EH21*'Taux avec population simulée'!CQ120/100</f>
        <v>1086184.56014254</v>
      </c>
      <c r="EI50" s="18" t="n">
        <f aca="false">EI21*'Taux avec population simulée'!CR120/100</f>
        <v>1097786.288597</v>
      </c>
      <c r="EJ50" s="18" t="n">
        <f aca="false">EJ21*'Taux avec population simulée'!CS120/100</f>
        <v>1097644.60521489</v>
      </c>
      <c r="EK50" s="18" t="n">
        <f aca="false">EK21*'Taux avec population simulée'!CT120/100</f>
        <v>1124921.20453323</v>
      </c>
      <c r="EL50" s="18" t="n">
        <f aca="false">EL21*'Taux avec population simulée'!CU120/100</f>
        <v>1111048.46474539</v>
      </c>
      <c r="EM50" s="18" t="n">
        <f aca="false">EM21*'Taux avec population simulée'!CV120/100</f>
        <v>1134951.16482069</v>
      </c>
      <c r="EN50" s="18" t="n">
        <f aca="false">EN21*'Taux avec population simulée'!CW120/100</f>
        <v>1141519.56564309</v>
      </c>
      <c r="EO50" s="18" t="n">
        <f aca="false">EO21*'Taux avec population simulée'!CX120/100</f>
        <v>1150287.62645536</v>
      </c>
      <c r="EP50" s="18" t="n">
        <f aca="false">EP21*'Taux avec population simulée'!CY120/100</f>
        <v>1166770.8061107</v>
      </c>
      <c r="EQ50" s="18" t="n">
        <f aca="false">EQ21*'Taux avec population simulée'!CZ120/100</f>
        <v>1170252.7516739</v>
      </c>
      <c r="ER50" s="18" t="n">
        <f aca="false">ER21*'Taux avec population simulée'!DA120/100</f>
        <v>1193245.21246702</v>
      </c>
      <c r="ES50" s="18" t="n">
        <f aca="false">ES21*'Taux avec population simulée'!DB120/100</f>
        <v>1192444.03880991</v>
      </c>
      <c r="ET50" s="18" t="n">
        <f aca="false">ET21*'Taux avec population simulée'!DC120/100</f>
        <v>1196233.81445511</v>
      </c>
      <c r="EU50" s="18" t="n">
        <f aca="false">EU21*'Taux avec population simulée'!DD120/100</f>
        <v>1208928.23777016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907680.529534745</v>
      </c>
      <c r="HC50" s="18" t="n">
        <f aca="false">HC21*'Taux avec population simulée'!O134/100</f>
        <v>915005.540850915</v>
      </c>
      <c r="HD50" s="18" t="n">
        <f aca="false">HD21*'Taux avec population simulée'!P134/100</f>
        <v>915810.296967163</v>
      </c>
      <c r="HE50" s="18" t="n">
        <f aca="false">HE21*'Taux avec population simulée'!Q134/100</f>
        <v>932546.844529936</v>
      </c>
      <c r="HF50" s="18" t="n">
        <f aca="false">HF21*'Taux avec population simulée'!R134/100</f>
        <v>941089.806634943</v>
      </c>
      <c r="HG50" s="18" t="n">
        <f aca="false">HG21*'Taux avec population simulée'!S134/100</f>
        <v>946844.245530694</v>
      </c>
      <c r="HH50" s="18" t="n">
        <f aca="false">HH21*'Taux avec population simulée'!T134/100</f>
        <v>953872.881610504</v>
      </c>
      <c r="HI50" s="18" t="n">
        <f aca="false">HI21*'Taux avec population simulée'!U134/100</f>
        <v>982382.232357742</v>
      </c>
      <c r="HJ50" s="18" t="n">
        <f aca="false">HJ21*'Taux avec population simulée'!V134/100</f>
        <v>991871.648228497</v>
      </c>
      <c r="HK50" s="18" t="n">
        <f aca="false">HK21*'Taux avec population simulée'!W134/100</f>
        <v>995210.737114058</v>
      </c>
      <c r="HL50" s="18" t="n">
        <f aca="false">HL21*'Taux avec population simulée'!X134/100</f>
        <v>1013187.95035605</v>
      </c>
      <c r="HM50" s="18" t="n">
        <f aca="false">HM21*'Taux avec population simulée'!Y134/100</f>
        <v>1010595.20786862</v>
      </c>
      <c r="HN50" s="18" t="n">
        <f aca="false">HN21*'Taux avec population simulée'!Z134/100</f>
        <v>1009738.53200294</v>
      </c>
      <c r="HO50" s="18" t="n">
        <f aca="false">HO21*'Taux avec population simulée'!AA134/100</f>
        <v>1013971.07324336</v>
      </c>
      <c r="HP50" s="18" t="n">
        <f aca="false">HP21*'Taux avec population simulée'!AB134/100</f>
        <v>1015593.56541322</v>
      </c>
      <c r="HQ50" s="18" t="n">
        <f aca="false">HQ21*'Taux avec population simulée'!AC134/100</f>
        <v>1019186.84473872</v>
      </c>
      <c r="HR50" s="18" t="n">
        <f aca="false">HR21*'Taux avec population simulée'!AD134/100</f>
        <v>1038835.22491566</v>
      </c>
      <c r="HS50" s="18" t="n">
        <f aca="false">HS21*'Taux avec population simulée'!AE134/100</f>
        <v>1045439.84970842</v>
      </c>
      <c r="HT50" s="18" t="n">
        <f aca="false">HT21*'Taux avec population simulée'!AF134/100</f>
        <v>1042291.13323745</v>
      </c>
      <c r="HU50" s="18" t="n">
        <f aca="false">HU21*'Taux avec population simulée'!AG134/100</f>
        <v>1046902.25598418</v>
      </c>
      <c r="HV50" s="18" t="n">
        <f aca="false">HV21*'Taux avec population simulée'!AH134/100</f>
        <v>1052092.06760482</v>
      </c>
      <c r="HW50" s="18" t="n">
        <f aca="false">HW21*'Taux avec population simulée'!AI134/100</f>
        <v>1060814.58550996</v>
      </c>
      <c r="HX50" s="18" t="n">
        <f aca="false">HX21*'Taux avec population simulée'!AJ134/100</f>
        <v>1055264.58062761</v>
      </c>
      <c r="HY50" s="18" t="n">
        <f aca="false">HY21*'Taux avec population simulée'!AK134/100</f>
        <v>1058231.57797555</v>
      </c>
      <c r="HZ50" s="18" t="n">
        <f aca="false">HZ21*'Taux avec population simulée'!AL134/100</f>
        <v>1078212.02821658</v>
      </c>
      <c r="IA50" s="18" t="n">
        <f aca="false">IA21*'Taux avec population simulée'!AM134/100</f>
        <v>1082104.92776279</v>
      </c>
      <c r="IB50" s="18" t="n">
        <f aca="false">IB21*'Taux avec population simulée'!AN134/100</f>
        <v>1075184.45782763</v>
      </c>
      <c r="IC50" s="18" t="n">
        <f aca="false">IC21*'Taux avec population simulée'!AO134/100</f>
        <v>1056400.32514651</v>
      </c>
      <c r="ID50" s="18" t="n">
        <f aca="false">ID21*'Taux avec population simulée'!AP134/100</f>
        <v>1054048.79316166</v>
      </c>
      <c r="IE50" s="18" t="n">
        <f aca="false">IE21*'Taux avec population simulée'!AQ134/100</f>
        <v>1063825.93097721</v>
      </c>
      <c r="IF50" s="18" t="n">
        <f aca="false">IF21*'Taux avec population simulée'!AR134/100</f>
        <v>1071465.70577433</v>
      </c>
      <c r="IG50" s="18" t="n">
        <f aca="false">IG21*'Taux avec population simulée'!AS134/100</f>
        <v>1069053.60074848</v>
      </c>
      <c r="IH50" s="18" t="n">
        <f aca="false">IH21*'Taux avec population simulée'!AT134/100</f>
        <v>1081742.57117819</v>
      </c>
      <c r="II50" s="18" t="n">
        <f aca="false">II21*'Taux avec population simulée'!AU134/100</f>
        <v>1082218.50221468</v>
      </c>
      <c r="IJ50" s="18" t="n">
        <f aca="false">IJ21*'Taux avec population simulée'!AV134/100</f>
        <v>1097354.19083653</v>
      </c>
      <c r="IK50" s="18" t="n">
        <f aca="false">IK21*'Taux avec population simulée'!AW134/100</f>
        <v>1102145.95104483</v>
      </c>
      <c r="IL50" s="18" t="n">
        <f aca="false">IL21*'Taux avec population simulée'!AX134/100</f>
        <v>1087426.70207991</v>
      </c>
      <c r="IM50" s="18" t="n">
        <f aca="false">IM21*'Taux avec population simulée'!AY134/100</f>
        <v>1095358.52546761</v>
      </c>
      <c r="IN50" s="18" t="n">
        <f aca="false">IN21*'Taux avec population simulée'!AZ134/100</f>
        <v>1103867.95606777</v>
      </c>
      <c r="IO50" s="18" t="n">
        <f aca="false">IO21*'Taux avec population simulée'!BA134/100</f>
        <v>1100129.73410843</v>
      </c>
      <c r="IP50" s="18" t="n">
        <f aca="false">IP21*'Taux avec population simulée'!BB134/100</f>
        <v>1107804.12207184</v>
      </c>
      <c r="IQ50" s="18" t="n">
        <f aca="false">IQ21*'Taux avec population simulée'!BC134/100</f>
        <v>1099596.47501527</v>
      </c>
      <c r="IR50" s="18" t="n">
        <f aca="false">IR21*'Taux avec population simulée'!BD134/100</f>
        <v>1103067.52659731</v>
      </c>
      <c r="IS50" s="18" t="n">
        <f aca="false">IS21*'Taux avec population simulée'!BE134/100</f>
        <v>1081772.85769869</v>
      </c>
      <c r="IT50" s="18" t="n">
        <f aca="false">IT21*'Taux avec population simulée'!BF134/100</f>
        <v>1084797.1831033</v>
      </c>
      <c r="IU50" s="18" t="n">
        <f aca="false">IU21*'Taux avec population simulée'!BG134/100</f>
        <v>1083713.35833384</v>
      </c>
      <c r="IV50" s="18" t="n">
        <f aca="false">IV21*'Taux avec population simulée'!BH134/100</f>
        <v>1083512.16930478</v>
      </c>
      <c r="IW50" s="18" t="n">
        <f aca="false">IW21*'Taux avec population simulée'!BI134/100</f>
        <v>1080617.64327375</v>
      </c>
      <c r="IX50" s="18" t="n">
        <f aca="false">IX21*'Taux avec population simulée'!BJ134/100</f>
        <v>1063436.53285644</v>
      </c>
      <c r="IY50" s="18" t="n">
        <f aca="false">IY21*'Taux avec population simulée'!BK134/100</f>
        <v>1050073.68734552</v>
      </c>
      <c r="IZ50" s="18" t="n">
        <f aca="false">IZ21*'Taux avec population simulée'!BL134/100</f>
        <v>1033800.09088188</v>
      </c>
      <c r="JA50" s="18" t="n">
        <f aca="false">JA21*'Taux avec population simulée'!BM134/100</f>
        <v>1052508.50726175</v>
      </c>
      <c r="JB50" s="18" t="n">
        <f aca="false">JB21*'Taux avec population simulée'!BN134/100</f>
        <v>1026124.62125702</v>
      </c>
      <c r="JC50" s="18" t="n">
        <f aca="false">JC21*'Taux avec population simulée'!BO134/100</f>
        <v>1039466.91520046</v>
      </c>
      <c r="JD50" s="18" t="n">
        <f aca="false">JD21*'Taux avec population simulée'!BP134/100</f>
        <v>1034322.53336057</v>
      </c>
      <c r="JE50" s="18" t="n">
        <f aca="false">JE21*'Taux avec population simulée'!BQ134/100</f>
        <v>1034789.81110549</v>
      </c>
      <c r="JF50" s="18" t="n">
        <f aca="false">JF21*'Taux avec population simulée'!BR134/100</f>
        <v>1047575.04940394</v>
      </c>
      <c r="JG50" s="18" t="n">
        <f aca="false">JG21*'Taux avec population simulée'!BS134/100</f>
        <v>1025635.71028317</v>
      </c>
      <c r="JH50" s="18" t="n">
        <f aca="false">JH21*'Taux avec population simulée'!BT134/100</f>
        <v>1027734.13348952</v>
      </c>
      <c r="JI50" s="18" t="n">
        <f aca="false">JI21*'Taux avec population simulée'!BU134/100</f>
        <v>1022440.48237</v>
      </c>
      <c r="JJ50" s="18" t="n">
        <f aca="false">JJ21*'Taux avec population simulée'!BV134/100</f>
        <v>1020214.42311296</v>
      </c>
      <c r="JK50" s="18" t="n">
        <f aca="false">JK21*'Taux avec population simulée'!BW134/100</f>
        <v>1037452.86158694</v>
      </c>
      <c r="JL50" s="18" t="n">
        <f aca="false">JL21*'Taux avec population simulée'!BX134/100</f>
        <v>1049390.07731129</v>
      </c>
      <c r="JM50" s="18" t="n">
        <f aca="false">JM21*'Taux avec population simulée'!BY134/100</f>
        <v>1047836.81147401</v>
      </c>
      <c r="JN50" s="18" t="n">
        <f aca="false">JN21*'Taux avec population simulée'!BZ134/100</f>
        <v>1055949.27232329</v>
      </c>
      <c r="JO50" s="18" t="n">
        <f aca="false">JO21*'Taux avec population simulée'!CA134/100</f>
        <v>1062988.72501756</v>
      </c>
      <c r="JP50" s="18" t="n">
        <f aca="false">JP21*'Taux avec population simulée'!CB134/100</f>
        <v>1071315.35483326</v>
      </c>
      <c r="JQ50" s="18" t="n">
        <f aca="false">JQ21*'Taux avec population simulée'!CC134/100</f>
        <v>1080526.78371224</v>
      </c>
      <c r="JR50" s="18" t="n">
        <f aca="false">JR21*'Taux avec population simulée'!CD134/100</f>
        <v>1103910.14086419</v>
      </c>
      <c r="JS50" s="18" t="n">
        <f aca="false">JS21*'Taux avec population simulée'!CE134/100</f>
        <v>1099721.94774307</v>
      </c>
      <c r="JT50" s="18" t="n">
        <f aca="false">JT21*'Taux avec population simulée'!CF134/100</f>
        <v>1108128.62050581</v>
      </c>
      <c r="JU50" s="18" t="n">
        <f aca="false">JU21*'Taux avec population simulée'!CG134/100</f>
        <v>1109213.52693672</v>
      </c>
      <c r="JV50" s="18" t="n">
        <f aca="false">JV21*'Taux avec population simulée'!CH134/100</f>
        <v>1124241.04941391</v>
      </c>
      <c r="JW50" s="18" t="n">
        <f aca="false">JW21*'Taux avec population simulée'!CI134/100</f>
        <v>1112636.98541511</v>
      </c>
      <c r="JX50" s="18" t="n">
        <f aca="false">JX21*'Taux avec population simulée'!CJ134/100</f>
        <v>1124834.88154808</v>
      </c>
      <c r="JY50" s="18" t="n">
        <f aca="false">JY21*'Taux avec population simulée'!CK134/100</f>
        <v>1147277.19324151</v>
      </c>
      <c r="JZ50" s="18" t="n">
        <f aca="false">JZ21*'Taux avec population simulée'!CL134/100</f>
        <v>1152269.06081742</v>
      </c>
      <c r="KA50" s="18" t="n">
        <f aca="false">KA21*'Taux avec population simulée'!CM134/100</f>
        <v>1175152.69038105</v>
      </c>
      <c r="KB50" s="18" t="n">
        <f aca="false">KB21*'Taux avec population simulée'!CN134/100</f>
        <v>1199806.99973272</v>
      </c>
      <c r="KC50" s="18" t="n">
        <f aca="false">KC21*'Taux avec population simulée'!CO134/100</f>
        <v>1210534.91795979</v>
      </c>
      <c r="KD50" s="18" t="n">
        <f aca="false">KD21*'Taux avec population simulée'!CP134/100</f>
        <v>1205419.74097897</v>
      </c>
      <c r="KE50" s="18" t="n">
        <f aca="false">KE21*'Taux avec population simulée'!CQ134/100</f>
        <v>1191212.11787827</v>
      </c>
      <c r="KF50" s="18" t="n">
        <f aca="false">KF21*'Taux avec population simulée'!CR134/100</f>
        <v>1191155.87148305</v>
      </c>
      <c r="KG50" s="18" t="n">
        <f aca="false">KG21*'Taux avec population simulée'!CS134/100</f>
        <v>1223097.33400025</v>
      </c>
      <c r="KH50" s="18" t="n">
        <f aca="false">KH21*'Taux avec population simulée'!CT134/100</f>
        <v>1213726.90088862</v>
      </c>
      <c r="KI50" s="18" t="n">
        <f aca="false">KI21*'Taux avec population simulée'!CU134/100</f>
        <v>1220823.68163956</v>
      </c>
      <c r="KJ50" s="18" t="n">
        <f aca="false">KJ21*'Taux avec population simulée'!CV134/100</f>
        <v>1211702.03066064</v>
      </c>
      <c r="KK50" s="18" t="n">
        <f aca="false">KK21*'Taux avec population simulée'!CW134/100</f>
        <v>1222341.2526491</v>
      </c>
      <c r="KL50" s="18" t="n">
        <f aca="false">KL21*'Taux avec population simulée'!CX134/100</f>
        <v>1220102.2134547</v>
      </c>
      <c r="KM50" s="18" t="n">
        <f aca="false">KM21*'Taux avec population simulée'!CY134/100</f>
        <v>1225280.12679943</v>
      </c>
      <c r="KN50" s="18" t="n">
        <f aca="false">KN21*'Taux avec population simulée'!CZ134/100</f>
        <v>1225489.96912007</v>
      </c>
      <c r="KO50" s="18" t="n">
        <f aca="false">KO21*'Taux avec population simulée'!DA134/100</f>
        <v>1226287.15360619</v>
      </c>
      <c r="KP50" s="18" t="n">
        <f aca="false">KP21*'Taux avec population simulée'!DB134/100</f>
        <v>1226711.16489324</v>
      </c>
      <c r="KQ50" s="18" t="n">
        <f aca="false">KQ21*'Taux avec population simulée'!DC134/100</f>
        <v>1236078.35302054</v>
      </c>
      <c r="KR50" s="18" t="n">
        <f aca="false">KR21*'Taux avec population simulée'!DD134/100</f>
        <v>1230599.73779366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719040.519919482</v>
      </c>
      <c r="BF51" s="4" t="n">
        <f aca="false">BF22*'Taux avec population simulée'!O121/100</f>
        <v>726004.635606844</v>
      </c>
      <c r="BG51" s="4" t="n">
        <f aca="false">BG22*'Taux avec population simulée'!P121/100</f>
        <v>729855.773882753</v>
      </c>
      <c r="BH51" s="4" t="n">
        <f aca="false">BH22*'Taux avec population simulée'!Q121/100</f>
        <v>734080.67767395</v>
      </c>
      <c r="BI51" s="4" t="n">
        <f aca="false">BI22*'Taux avec population simulée'!R121/100</f>
        <v>730890.656674386</v>
      </c>
      <c r="BJ51" s="4" t="n">
        <f aca="false">BJ22*'Taux avec population simulée'!S121/100</f>
        <v>724086.874940658</v>
      </c>
      <c r="BK51" s="4" t="n">
        <f aca="false">BK22*'Taux avec population simulée'!T121/100</f>
        <v>726152.476005649</v>
      </c>
      <c r="BL51" s="4" t="n">
        <f aca="false">BL22*'Taux avec population simulée'!U121/100</f>
        <v>726661.588364913</v>
      </c>
      <c r="BM51" s="4" t="n">
        <f aca="false">BM22*'Taux avec population simulée'!V121/100</f>
        <v>713302.854864458</v>
      </c>
      <c r="BN51" s="4" t="n">
        <f aca="false">BN22*'Taux avec population simulée'!W121/100</f>
        <v>714431.439317306</v>
      </c>
      <c r="BO51" s="4" t="n">
        <f aca="false">BO22*'Taux avec population simulée'!X121/100</f>
        <v>695803.549067899</v>
      </c>
      <c r="BP51" s="4" t="n">
        <f aca="false">BP22*'Taux avec population simulée'!Y121/100</f>
        <v>684683.244140897</v>
      </c>
      <c r="BQ51" s="4" t="n">
        <f aca="false">BQ22*'Taux avec population simulée'!Z121/100</f>
        <v>696013.857240847</v>
      </c>
      <c r="BR51" s="4" t="n">
        <f aca="false">BR22*'Taux avec population simulée'!AA121/100</f>
        <v>692869.645942322</v>
      </c>
      <c r="BS51" s="4" t="n">
        <f aca="false">BS22*'Taux avec population simulée'!AB121/100</f>
        <v>707286.16708493</v>
      </c>
      <c r="BT51" s="4" t="n">
        <f aca="false">BT22*'Taux avec population simulée'!AC121/100</f>
        <v>711578.744298115</v>
      </c>
      <c r="BU51" s="4" t="n">
        <f aca="false">BU22*'Taux avec population simulée'!AD121/100</f>
        <v>718463.734138229</v>
      </c>
      <c r="BV51" s="4" t="n">
        <f aca="false">BV22*'Taux avec population simulée'!AE121/100</f>
        <v>743029.186319917</v>
      </c>
      <c r="BW51" s="4" t="n">
        <f aca="false">BW22*'Taux avec population simulée'!AF121/100</f>
        <v>754593.012443334</v>
      </c>
      <c r="BX51" s="4" t="n">
        <f aca="false">BX22*'Taux avec population simulée'!AG121/100</f>
        <v>770523.335979338</v>
      </c>
      <c r="BY51" s="4" t="n">
        <f aca="false">BY22*'Taux avec population simulée'!AH121/100</f>
        <v>779545.764824708</v>
      </c>
      <c r="BZ51" s="4" t="n">
        <f aca="false">BZ22*'Taux avec population simulée'!AI121/100</f>
        <v>777454.13552049</v>
      </c>
      <c r="CA51" s="4" t="n">
        <f aca="false">CA22*'Taux avec population simulée'!AJ121/100</f>
        <v>790552.586628683</v>
      </c>
      <c r="CB51" s="4" t="n">
        <f aca="false">CB22*'Taux avec population simulée'!AK121/100</f>
        <v>790124.682375805</v>
      </c>
      <c r="CC51" s="4" t="n">
        <f aca="false">CC22*'Taux avec population simulée'!AL121/100</f>
        <v>794459.945901321</v>
      </c>
      <c r="CD51" s="4" t="n">
        <f aca="false">CD22*'Taux avec population simulée'!AM121/100</f>
        <v>796825.392282198</v>
      </c>
      <c r="CE51" s="4" t="n">
        <f aca="false">CE22*'Taux avec population simulée'!AN121/100</f>
        <v>802369.407237379</v>
      </c>
      <c r="CF51" s="4" t="n">
        <f aca="false">CF22*'Taux avec population simulée'!AO121/100</f>
        <v>801274.13893074</v>
      </c>
      <c r="CG51" s="4" t="n">
        <f aca="false">CG22*'Taux avec population simulée'!AP121/100</f>
        <v>803272.066573743</v>
      </c>
      <c r="CH51" s="4" t="n">
        <f aca="false">CH22*'Taux avec population simulée'!AQ121/100</f>
        <v>814871.291102507</v>
      </c>
      <c r="CI51" s="4" t="n">
        <f aca="false">CI22*'Taux avec population simulée'!AR121/100</f>
        <v>822689.133036489</v>
      </c>
      <c r="CJ51" s="4" t="n">
        <f aca="false">CJ22*'Taux avec population simulée'!AS121/100</f>
        <v>834764.153778308</v>
      </c>
      <c r="CK51" s="4" t="n">
        <f aca="false">CK22*'Taux avec population simulée'!AT121/100</f>
        <v>838334.187070574</v>
      </c>
      <c r="CL51" s="4" t="n">
        <f aca="false">CL22*'Taux avec population simulée'!AU121/100</f>
        <v>854271.798513561</v>
      </c>
      <c r="CM51" s="4" t="n">
        <f aca="false">CM22*'Taux avec population simulée'!AV121/100</f>
        <v>842381.057705463</v>
      </c>
      <c r="CN51" s="4" t="n">
        <f aca="false">CN22*'Taux avec population simulée'!AW121/100</f>
        <v>843862.585082218</v>
      </c>
      <c r="CO51" s="4" t="n">
        <f aca="false">CO22*'Taux avec population simulée'!AX121/100</f>
        <v>831632.436034611</v>
      </c>
      <c r="CP51" s="4" t="n">
        <f aca="false">CP22*'Taux avec population simulée'!AY121/100</f>
        <v>822798.451641239</v>
      </c>
      <c r="CQ51" s="4" t="n">
        <f aca="false">CQ22*'Taux avec population simulée'!AZ121/100</f>
        <v>821888.504397891</v>
      </c>
      <c r="CR51" s="4" t="n">
        <f aca="false">CR22*'Taux avec population simulée'!BA121/100</f>
        <v>808071.673887054</v>
      </c>
      <c r="CS51" s="4" t="n">
        <f aca="false">CS22*'Taux avec population simulée'!BB121/100</f>
        <v>808135.182790766</v>
      </c>
      <c r="CT51" s="4" t="n">
        <f aca="false">CT22*'Taux avec population simulée'!BC121/100</f>
        <v>830462.206399001</v>
      </c>
      <c r="CU51" s="4" t="n">
        <f aca="false">CU22*'Taux avec population simulée'!BD121/100</f>
        <v>830965.071980851</v>
      </c>
      <c r="CV51" s="4" t="n">
        <f aca="false">CV22*'Taux avec population simulée'!BE121/100</f>
        <v>841274.336973565</v>
      </c>
      <c r="CW51" s="4" t="n">
        <f aca="false">CW22*'Taux avec population simulée'!BF121/100</f>
        <v>859025.596125834</v>
      </c>
      <c r="CX51" s="4" t="n">
        <f aca="false">CX22*'Taux avec population simulée'!BG121/100</f>
        <v>862267.673603849</v>
      </c>
      <c r="CY51" s="4" t="n">
        <f aca="false">CY22*'Taux avec population simulée'!BH121/100</f>
        <v>874636.29288414</v>
      </c>
      <c r="CZ51" s="4" t="n">
        <f aca="false">CZ22*'Taux avec population simulée'!BI121/100</f>
        <v>887139.217878838</v>
      </c>
      <c r="DA51" s="4" t="n">
        <f aca="false">DA22*'Taux avec population simulée'!BJ121/100</f>
        <v>879531.684117804</v>
      </c>
      <c r="DB51" s="4" t="n">
        <f aca="false">DB22*'Taux avec population simulée'!BK121/100</f>
        <v>882083.49269154</v>
      </c>
      <c r="DC51" s="4" t="n">
        <f aca="false">DC22*'Taux avec population simulée'!BL121/100</f>
        <v>892513.528714263</v>
      </c>
      <c r="DD51" s="4" t="n">
        <f aca="false">DD22*'Taux avec population simulée'!BM121/100</f>
        <v>895277.727720086</v>
      </c>
      <c r="DE51" s="4" t="n">
        <f aca="false">DE22*'Taux avec population simulée'!BN121/100</f>
        <v>913771.312255086</v>
      </c>
      <c r="DF51" s="4" t="n">
        <f aca="false">DF22*'Taux avec population simulée'!BO121/100</f>
        <v>905076.839223966</v>
      </c>
      <c r="DG51" s="4" t="n">
        <f aca="false">DG22*'Taux avec population simulée'!BP121/100</f>
        <v>923229.974389887</v>
      </c>
      <c r="DH51" s="4" t="n">
        <f aca="false">DH22*'Taux avec population simulée'!BQ121/100</f>
        <v>929730.787419023</v>
      </c>
      <c r="DI51" s="4" t="n">
        <f aca="false">DI22*'Taux avec population simulée'!BR121/100</f>
        <v>930035.838382754</v>
      </c>
      <c r="DJ51" s="4" t="n">
        <f aca="false">DJ22*'Taux avec population simulée'!BS121/100</f>
        <v>928213.86163692</v>
      </c>
      <c r="DK51" s="4" t="n">
        <f aca="false">DK22*'Taux avec population simulée'!BT121/100</f>
        <v>931252.918848971</v>
      </c>
      <c r="DL51" s="4" t="n">
        <f aca="false">DL22*'Taux avec population simulée'!BU121/100</f>
        <v>938347.175732465</v>
      </c>
      <c r="DM51" s="4" t="n">
        <f aca="false">DM22*'Taux avec population simulée'!BV121/100</f>
        <v>948874.036805109</v>
      </c>
      <c r="DN51" s="4" t="n">
        <f aca="false">DN22*'Taux avec population simulée'!BW121/100</f>
        <v>925329.932730657</v>
      </c>
      <c r="DO51" s="4" t="n">
        <f aca="false">DO22*'Taux avec population simulée'!BX121/100</f>
        <v>932731.32283702</v>
      </c>
      <c r="DP51" s="4" t="n">
        <f aca="false">DP22*'Taux avec population simulée'!BY121/100</f>
        <v>931778.689281341</v>
      </c>
      <c r="DQ51" s="4" t="n">
        <f aca="false">DQ22*'Taux avec population simulée'!BZ121/100</f>
        <v>928066.021238115</v>
      </c>
      <c r="DR51" s="4" t="n">
        <f aca="false">DR22*'Taux avec population simulée'!CA121/100</f>
        <v>931049.898583007</v>
      </c>
      <c r="DS51" s="4" t="n">
        <f aca="false">DS22*'Taux avec population simulée'!CB121/100</f>
        <v>922762.507213385</v>
      </c>
      <c r="DT51" s="4" t="n">
        <f aca="false">DT22*'Taux avec population simulée'!CC121/100</f>
        <v>920947.818374534</v>
      </c>
      <c r="DU51" s="4" t="n">
        <f aca="false">DU22*'Taux avec population simulée'!CD121/100</f>
        <v>943598.633278743</v>
      </c>
      <c r="DV51" s="4" t="n">
        <f aca="false">DV22*'Taux avec population simulée'!CE121/100</f>
        <v>930454.372469512</v>
      </c>
      <c r="DW51" s="4" t="n">
        <f aca="false">DW22*'Taux avec population simulée'!CF121/100</f>
        <v>926511.614791527</v>
      </c>
      <c r="DX51" s="4" t="n">
        <f aca="false">DX22*'Taux avec population simulée'!CG121/100</f>
        <v>911835.852386226</v>
      </c>
      <c r="DY51" s="4" t="n">
        <f aca="false">DY22*'Taux avec population simulée'!CH121/100</f>
        <v>913238.253915733</v>
      </c>
      <c r="DZ51" s="4" t="n">
        <f aca="false">DZ22*'Taux avec population simulée'!CI121/100</f>
        <v>925692.245820686</v>
      </c>
      <c r="EA51" s="4" t="n">
        <f aca="false">EA22*'Taux avec population simulée'!CJ121/100</f>
        <v>919847.34442005</v>
      </c>
      <c r="EB51" s="4" t="n">
        <f aca="false">EB22*'Taux avec population simulée'!CK121/100</f>
        <v>913557.880693431</v>
      </c>
      <c r="EC51" s="4" t="n">
        <f aca="false">EC22*'Taux avec population simulée'!CL121/100</f>
        <v>925286.205288757</v>
      </c>
      <c r="ED51" s="4" t="n">
        <f aca="false">ED22*'Taux avec population simulée'!CM121/100</f>
        <v>937474.709153602</v>
      </c>
      <c r="EE51" s="4" t="n">
        <f aca="false">EE22*'Taux avec population simulée'!CN121/100</f>
        <v>933269.586824217</v>
      </c>
      <c r="EF51" s="4" t="n">
        <f aca="false">EF22*'Taux avec population simulée'!CO121/100</f>
        <v>940267.018657789</v>
      </c>
      <c r="EG51" s="4" t="n">
        <f aca="false">EG22*'Taux avec population simulée'!CP121/100</f>
        <v>932878.122106255</v>
      </c>
      <c r="EH51" s="4" t="n">
        <f aca="false">EH22*'Taux avec population simulée'!CQ121/100</f>
        <v>941032.24889104</v>
      </c>
      <c r="EI51" s="4" t="n">
        <f aca="false">EI22*'Taux avec population simulée'!CR121/100</f>
        <v>936391.934401792</v>
      </c>
      <c r="EJ51" s="4" t="n">
        <f aca="false">EJ22*'Taux avec population simulée'!CS121/100</f>
        <v>939288.356862884</v>
      </c>
      <c r="EK51" s="4" t="n">
        <f aca="false">EK22*'Taux avec population simulée'!CT121/100</f>
        <v>931922.365161869</v>
      </c>
      <c r="EL51" s="4" t="n">
        <f aca="false">EL22*'Taux avec population simulée'!CU121/100</f>
        <v>957815.257544094</v>
      </c>
      <c r="EM51" s="4" t="n">
        <f aca="false">EM22*'Taux avec population simulée'!CV121/100</f>
        <v>960313.968509809</v>
      </c>
      <c r="EN51" s="4" t="n">
        <f aca="false">EN22*'Taux avec population simulée'!CW121/100</f>
        <v>958337.904587756</v>
      </c>
      <c r="EO51" s="4" t="n">
        <f aca="false">EO22*'Taux avec population simulée'!CX121/100</f>
        <v>948651.235077333</v>
      </c>
      <c r="EP51" s="4" t="n">
        <f aca="false">EP22*'Taux avec population simulée'!CY121/100</f>
        <v>961686.177281814</v>
      </c>
      <c r="EQ51" s="4" t="n">
        <f aca="false">EQ22*'Taux avec population simulée'!CZ121/100</f>
        <v>976286.978358144</v>
      </c>
      <c r="ER51" s="4" t="n">
        <f aca="false">ER22*'Taux avec population simulée'!DA121/100</f>
        <v>986232.88913126</v>
      </c>
      <c r="ES51" s="4" t="n">
        <f aca="false">ES22*'Taux avec population simulée'!DB121/100</f>
        <v>971905.90513159</v>
      </c>
      <c r="ET51" s="4" t="n">
        <f aca="false">ET22*'Taux avec population simulée'!DC121/100</f>
        <v>981033.488063434</v>
      </c>
      <c r="EU51" s="4" t="n">
        <f aca="false">EU22*'Taux avec population simulée'!DD121/100</f>
        <v>987700.881823617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708260.765835289</v>
      </c>
      <c r="HC51" s="4" t="n">
        <f aca="false">HC22*'Taux avec population simulée'!O135/100</f>
        <v>716985.126512801</v>
      </c>
      <c r="HD51" s="4" t="n">
        <f aca="false">HD22*'Taux avec population simulée'!P135/100</f>
        <v>727999.657473821</v>
      </c>
      <c r="HE51" s="4" t="n">
        <f aca="false">HE22*'Taux avec population simulée'!Q135/100</f>
        <v>744549.108028791</v>
      </c>
      <c r="HF51" s="4" t="n">
        <f aca="false">HF22*'Taux avec population simulée'!R135/100</f>
        <v>738688.484432087</v>
      </c>
      <c r="HG51" s="4" t="n">
        <f aca="false">HG22*'Taux avec population simulée'!S135/100</f>
        <v>747751.864055861</v>
      </c>
      <c r="HH51" s="4" t="n">
        <f aca="false">HH22*'Taux avec population simulée'!T135/100</f>
        <v>759572.461212373</v>
      </c>
      <c r="HI51" s="4" t="n">
        <f aca="false">HI22*'Taux avec population simulée'!U135/100</f>
        <v>751596.810050623</v>
      </c>
      <c r="HJ51" s="4" t="n">
        <f aca="false">HJ22*'Taux avec population simulée'!V135/100</f>
        <v>766382.542703894</v>
      </c>
      <c r="HK51" s="4" t="n">
        <f aca="false">HK22*'Taux avec population simulée'!W135/100</f>
        <v>779009.206055898</v>
      </c>
      <c r="HL51" s="4" t="n">
        <f aca="false">HL22*'Taux avec population simulée'!X135/100</f>
        <v>785685.113885907</v>
      </c>
      <c r="HM51" s="4" t="n">
        <f aca="false">HM22*'Taux avec population simulée'!Y135/100</f>
        <v>794032.559239479</v>
      </c>
      <c r="HN51" s="4" t="n">
        <f aca="false">HN22*'Taux avec population simulée'!Z135/100</f>
        <v>811182.206478768</v>
      </c>
      <c r="HO51" s="4" t="n">
        <f aca="false">HO22*'Taux avec population simulée'!AA135/100</f>
        <v>810141.592432237</v>
      </c>
      <c r="HP51" s="4" t="n">
        <f aca="false">HP22*'Taux avec population simulée'!AB135/100</f>
        <v>810574.840209483</v>
      </c>
      <c r="HQ51" s="4" t="n">
        <f aca="false">HQ22*'Taux avec population simulée'!AC135/100</f>
        <v>822532.683706778</v>
      </c>
      <c r="HR51" s="4" t="n">
        <f aca="false">HR22*'Taux avec population simulée'!AD135/100</f>
        <v>819548.087907967</v>
      </c>
      <c r="HS51" s="4" t="n">
        <f aca="false">HS22*'Taux avec population simulée'!AE135/100</f>
        <v>835505.535590009</v>
      </c>
      <c r="HT51" s="4" t="n">
        <f aca="false">HT22*'Taux avec population simulée'!AF135/100</f>
        <v>847667.20014563</v>
      </c>
      <c r="HU51" s="4" t="n">
        <f aca="false">HU22*'Taux avec population simulée'!AG135/100</f>
        <v>844972.460424741</v>
      </c>
      <c r="HV51" s="4" t="n">
        <f aca="false">HV22*'Taux avec population simulée'!AH135/100</f>
        <v>848895.247627708</v>
      </c>
      <c r="HW51" s="4" t="n">
        <f aca="false">HW22*'Taux avec population simulée'!AI135/100</f>
        <v>855039.581943791</v>
      </c>
      <c r="HX51" s="4" t="n">
        <f aca="false">HX22*'Taux avec population simulée'!AJ135/100</f>
        <v>853500.169628893</v>
      </c>
      <c r="HY51" s="4" t="n">
        <f aca="false">HY22*'Taux avec population simulée'!AK135/100</f>
        <v>872002.819973957</v>
      </c>
      <c r="HZ51" s="4" t="n">
        <f aca="false">HZ22*'Taux avec population simulée'!AL135/100</f>
        <v>879069.98229784</v>
      </c>
      <c r="IA51" s="4" t="n">
        <f aca="false">IA22*'Taux avec population simulée'!AM135/100</f>
        <v>886377.837831304</v>
      </c>
      <c r="IB51" s="4" t="n">
        <f aca="false">IB22*'Taux avec population simulée'!AN135/100</f>
        <v>891287.979306767</v>
      </c>
      <c r="IC51" s="4" t="n">
        <f aca="false">IC22*'Taux avec population simulée'!AO135/100</f>
        <v>917781.644209937</v>
      </c>
      <c r="ID51" s="4" t="n">
        <f aca="false">ID22*'Taux avec population simulée'!AP135/100</f>
        <v>925430.56714251</v>
      </c>
      <c r="IE51" s="4" t="n">
        <f aca="false">IE22*'Taux avec population simulée'!AQ135/100</f>
        <v>929687.25215962</v>
      </c>
      <c r="IF51" s="4" t="n">
        <f aca="false">IF22*'Taux avec population simulée'!AR135/100</f>
        <v>945692.838483579</v>
      </c>
      <c r="IG51" s="4" t="n">
        <f aca="false">IG22*'Taux avec population simulée'!AS135/100</f>
        <v>943449.782615564</v>
      </c>
      <c r="IH51" s="4" t="n">
        <f aca="false">IH22*'Taux avec population simulée'!AT135/100</f>
        <v>940388.369834971</v>
      </c>
      <c r="II51" s="4" t="n">
        <f aca="false">II22*'Taux avec population simulée'!AU135/100</f>
        <v>944519.07500196</v>
      </c>
      <c r="IJ51" s="4" t="n">
        <f aca="false">IJ22*'Taux avec population simulée'!AV135/100</f>
        <v>945321.044291757</v>
      </c>
      <c r="IK51" s="4" t="n">
        <f aca="false">IK22*'Taux avec population simulée'!AW135/100</f>
        <v>948022.953597612</v>
      </c>
      <c r="IL51" s="4" t="n">
        <f aca="false">IL22*'Taux avec population simulée'!AX135/100</f>
        <v>966411.91480964</v>
      </c>
      <c r="IM51" s="4" t="n">
        <f aca="false">IM22*'Taux avec population simulée'!AY135/100</f>
        <v>971726.625722484</v>
      </c>
      <c r="IN51" s="4" t="n">
        <f aca="false">IN22*'Taux avec population simulée'!AZ135/100</f>
        <v>966726.352321731</v>
      </c>
      <c r="IO51" s="4" t="n">
        <f aca="false">IO22*'Taux avec population simulée'!BA135/100</f>
        <v>972042.087461</v>
      </c>
      <c r="IP51" s="4" t="n">
        <f aca="false">IP22*'Taux avec population simulée'!BB135/100</f>
        <v>977340.410751065</v>
      </c>
      <c r="IQ51" s="4" t="n">
        <f aca="false">IQ22*'Taux avec population simulée'!BC135/100</f>
        <v>985109.168175217</v>
      </c>
      <c r="IR51" s="4" t="n">
        <f aca="false">IR22*'Taux avec population simulée'!BD135/100</f>
        <v>982750.374721318</v>
      </c>
      <c r="IS51" s="4" t="n">
        <f aca="false">IS22*'Taux avec population simulée'!BE135/100</f>
        <v>986580.981546147</v>
      </c>
      <c r="IT51" s="4" t="n">
        <f aca="false">IT22*'Taux avec population simulée'!BF135/100</f>
        <v>1004608.39083059</v>
      </c>
      <c r="IU51" s="4" t="n">
        <f aca="false">IU22*'Taux avec population simulée'!BG135/100</f>
        <v>1008967.49849008</v>
      </c>
      <c r="IV51" s="4" t="n">
        <f aca="false">IV22*'Taux avec population simulée'!BH135/100</f>
        <v>1004502.89550894</v>
      </c>
      <c r="IW51" s="4" t="n">
        <f aca="false">IW22*'Taux avec population simulée'!BI135/100</f>
        <v>989959.904518102</v>
      </c>
      <c r="IX51" s="4" t="n">
        <f aca="false">IX22*'Taux avec population simulée'!BJ135/100</f>
        <v>988807.649791382</v>
      </c>
      <c r="IY51" s="4" t="n">
        <f aca="false">IY22*'Taux avec population simulée'!BK135/100</f>
        <v>997665.159903982</v>
      </c>
      <c r="IZ51" s="4" t="n">
        <f aca="false">IZ22*'Taux avec population simulée'!BL135/100</f>
        <v>1003250.2665927</v>
      </c>
      <c r="JA51" s="4" t="n">
        <f aca="false">JA22*'Taux avec population simulée'!BM135/100</f>
        <v>1001998.66190287</v>
      </c>
      <c r="JB51" s="4" t="n">
        <f aca="false">JB22*'Taux avec population simulée'!BN135/100</f>
        <v>1015164.06835377</v>
      </c>
      <c r="JC51" s="4" t="n">
        <f aca="false">JC22*'Taux avec population simulée'!BO135/100</f>
        <v>1015659.79394286</v>
      </c>
      <c r="JD51" s="4" t="n">
        <f aca="false">JD22*'Taux avec population simulée'!BP135/100</f>
        <v>1029015.70650858</v>
      </c>
      <c r="JE51" s="4" t="n">
        <f aca="false">JE22*'Taux avec population simulée'!BQ135/100</f>
        <v>1034102.01492893</v>
      </c>
      <c r="JF51" s="4" t="n">
        <f aca="false">JF22*'Taux avec population simulée'!BR135/100</f>
        <v>1021211.1011596</v>
      </c>
      <c r="JG51" s="4" t="n">
        <f aca="false">JG22*'Taux avec population simulée'!BS135/100</f>
        <v>1027557.20808116</v>
      </c>
      <c r="JH51" s="4" t="n">
        <f aca="false">JH22*'Taux avec population simulée'!BT135/100</f>
        <v>1036266.20536231</v>
      </c>
      <c r="JI51" s="4" t="n">
        <f aca="false">JI22*'Taux avec population simulée'!BU135/100</f>
        <v>1032793.05355937</v>
      </c>
      <c r="JJ51" s="4" t="n">
        <f aca="false">JJ22*'Taux avec population simulée'!BV135/100</f>
        <v>1040539.2780022</v>
      </c>
      <c r="JK51" s="4" t="n">
        <f aca="false">JK22*'Taux avec population simulée'!BW135/100</f>
        <v>1032482.71295298</v>
      </c>
      <c r="JL51" s="4" t="n">
        <f aca="false">JL22*'Taux avec population simulée'!BX135/100</f>
        <v>1036551.96453454</v>
      </c>
      <c r="JM51" s="4" t="n">
        <f aca="false">JM22*'Taux avec population simulée'!BY135/100</f>
        <v>1017188.96399353</v>
      </c>
      <c r="JN51" s="4" t="n">
        <f aca="false">JN22*'Taux avec population simulée'!BZ135/100</f>
        <v>1020757.36885387</v>
      </c>
      <c r="JO51" s="4" t="n">
        <f aca="false">JO22*'Taux avec population simulée'!CA135/100</f>
        <v>1019711.63367522</v>
      </c>
      <c r="JP51" s="4" t="n">
        <f aca="false">JP22*'Taux avec population simulée'!CB135/100</f>
        <v>1017653.96278991</v>
      </c>
      <c r="JQ51" s="4" t="n">
        <f aca="false">JQ22*'Taux avec population simulée'!CC135/100</f>
        <v>1015089.29982484</v>
      </c>
      <c r="JR51" s="4" t="n">
        <f aca="false">JR22*'Taux avec population simulée'!CD135/100</f>
        <v>998896.28006533</v>
      </c>
      <c r="JS51" s="4" t="n">
        <f aca="false">JS22*'Taux avec population simulée'!CE135/100</f>
        <v>986127.249240425</v>
      </c>
      <c r="JT51" s="4" t="n">
        <f aca="false">JT22*'Taux avec population simulée'!CF135/100</f>
        <v>971067.023905589</v>
      </c>
      <c r="JU51" s="4" t="n">
        <f aca="false">JU22*'Taux avec population simulée'!CG135/100</f>
        <v>987452.598232759</v>
      </c>
      <c r="JV51" s="4" t="n">
        <f aca="false">JV22*'Taux avec population simulée'!CH135/100</f>
        <v>963443.706633609</v>
      </c>
      <c r="JW51" s="4" t="n">
        <f aca="false">JW22*'Taux avec population simulée'!CI135/100</f>
        <v>974624.162275276</v>
      </c>
      <c r="JX51" s="4" t="n">
        <f aca="false">JX22*'Taux avec population simulée'!CJ135/100</f>
        <v>970031.530991176</v>
      </c>
      <c r="JY51" s="4" t="n">
        <f aca="false">JY22*'Taux avec population simulée'!CK135/100</f>
        <v>969538.878081352</v>
      </c>
      <c r="JZ51" s="4" t="n">
        <f aca="false">JZ22*'Taux avec population simulée'!CL135/100</f>
        <v>981654.452447904</v>
      </c>
      <c r="KA51" s="4" t="n">
        <f aca="false">KA22*'Taux avec population simulée'!CM135/100</f>
        <v>960504.176797444</v>
      </c>
      <c r="KB51" s="4" t="n">
        <f aca="false">KB22*'Taux avec population simulée'!CN135/100</f>
        <v>962833.267685054</v>
      </c>
      <c r="KC51" s="4" t="n">
        <f aca="false">KC22*'Taux avec population simulée'!CO135/100</f>
        <v>957490.902658768</v>
      </c>
      <c r="KD51" s="4" t="n">
        <f aca="false">KD22*'Taux avec population simulée'!CP135/100</f>
        <v>954279.952820308</v>
      </c>
      <c r="KE51" s="4" t="n">
        <f aca="false">KE22*'Taux avec population simulée'!CQ135/100</f>
        <v>970943.092508315</v>
      </c>
      <c r="KF51" s="4" t="n">
        <f aca="false">KF22*'Taux avec population simulée'!CR135/100</f>
        <v>982833.337061642</v>
      </c>
      <c r="KG51" s="4" t="n">
        <f aca="false">KG22*'Taux avec population simulée'!CS135/100</f>
        <v>981568.417428309</v>
      </c>
      <c r="KH51" s="4" t="n">
        <f aca="false">KH22*'Taux avec population simulée'!CT135/100</f>
        <v>990304.044596482</v>
      </c>
      <c r="KI51" s="4" t="n">
        <f aca="false">KI22*'Taux avec population simulée'!CU135/100</f>
        <v>996441.209327599</v>
      </c>
      <c r="KJ51" s="4" t="n">
        <f aca="false">KJ22*'Taux avec population simulée'!CV135/100</f>
        <v>1004922.82834268</v>
      </c>
      <c r="KK51" s="4" t="n">
        <f aca="false">KK22*'Taux avec population simulée'!CW135/100</f>
        <v>1014654.00359474</v>
      </c>
      <c r="KL51" s="4" t="n">
        <f aca="false">KL22*'Taux avec population simulée'!CX135/100</f>
        <v>1035174.3799946</v>
      </c>
      <c r="KM51" s="4" t="n">
        <f aca="false">KM22*'Taux avec population simulée'!CY135/100</f>
        <v>1031795.45702264</v>
      </c>
      <c r="KN51" s="4" t="n">
        <f aca="false">KN22*'Taux avec population simulée'!CZ135/100</f>
        <v>1039102.28832968</v>
      </c>
      <c r="KO51" s="4" t="n">
        <f aca="false">KO22*'Taux avec population simulée'!DA135/100</f>
        <v>1041684.36314396</v>
      </c>
      <c r="KP51" s="4" t="n">
        <f aca="false">KP22*'Taux avec population simulée'!DB135/100</f>
        <v>1053659.61849046</v>
      </c>
      <c r="KQ51" s="4" t="n">
        <f aca="false">KQ22*'Taux avec population simulée'!DC135/100</f>
        <v>1041624.95801138</v>
      </c>
      <c r="KR51" s="4" t="n">
        <f aca="false">KR22*'Taux avec population simulée'!DD135/100</f>
        <v>1052126.3515341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629400.711553988</v>
      </c>
      <c r="BF52" s="18" t="n">
        <f aca="false">BF23*'Taux avec population simulée'!O122/100</f>
        <v>631005.564512395</v>
      </c>
      <c r="BG52" s="18" t="n">
        <f aca="false">BG23*'Taux avec population simulée'!P122/100</f>
        <v>635807.198397345</v>
      </c>
      <c r="BH52" s="18" t="n">
        <f aca="false">BH23*'Taux avec population simulée'!Q122/100</f>
        <v>629279.001228955</v>
      </c>
      <c r="BI52" s="18" t="n">
        <f aca="false">BI23*'Taux avec population simulée'!R122/100</f>
        <v>619425.850313854</v>
      </c>
      <c r="BJ52" s="18" t="n">
        <f aca="false">BJ23*'Taux avec population simulée'!S122/100</f>
        <v>630781.531347731</v>
      </c>
      <c r="BK52" s="18" t="n">
        <f aca="false">BK23*'Taux avec population simulée'!T122/100</f>
        <v>638276.948621254</v>
      </c>
      <c r="BL52" s="18" t="n">
        <f aca="false">BL23*'Taux avec population simulée'!U122/100</f>
        <v>652848.798067079</v>
      </c>
      <c r="BM52" s="18" t="n">
        <f aca="false">BM23*'Taux avec population simulée'!V122/100</f>
        <v>686168.345898153</v>
      </c>
      <c r="BN52" s="18" t="n">
        <f aca="false">BN23*'Taux avec population simulée'!W122/100</f>
        <v>690402.357293787</v>
      </c>
      <c r="BO52" s="18" t="n">
        <f aca="false">BO23*'Taux avec population simulée'!X122/100</f>
        <v>705389.960593266</v>
      </c>
      <c r="BP52" s="18" t="n">
        <f aca="false">BP23*'Taux avec population simulée'!Y122/100</f>
        <v>716980.445617032</v>
      </c>
      <c r="BQ52" s="18" t="n">
        <f aca="false">BQ23*'Taux avec population simulée'!Z122/100</f>
        <v>708498.420752972</v>
      </c>
      <c r="BR52" s="18" t="n">
        <f aca="false">BR23*'Taux avec population simulée'!AA122/100</f>
        <v>720456.190916882</v>
      </c>
      <c r="BS52" s="18" t="n">
        <f aca="false">BS23*'Taux avec population simulée'!AB122/100</f>
        <v>717202.32461665</v>
      </c>
      <c r="BT52" s="18" t="n">
        <f aca="false">BT23*'Taux avec population simulée'!AC122/100</f>
        <v>723118.738912305</v>
      </c>
      <c r="BU52" s="18" t="n">
        <f aca="false">BU23*'Taux avec population simulée'!AD122/100</f>
        <v>724987.477088705</v>
      </c>
      <c r="BV52" s="18" t="n">
        <f aca="false">BV23*'Taux avec population simulée'!AE122/100</f>
        <v>709997.719624181</v>
      </c>
      <c r="BW52" s="18" t="n">
        <f aca="false">BW23*'Taux avec population simulée'!AF122/100</f>
        <v>705539.675063883</v>
      </c>
      <c r="BX52" s="18" t="n">
        <f aca="false">BX23*'Taux avec population simulée'!AG122/100</f>
        <v>699444.465069506</v>
      </c>
      <c r="BY52" s="18" t="n">
        <f aca="false">BY23*'Taux avec population simulée'!AH122/100</f>
        <v>711632.730893215</v>
      </c>
      <c r="BZ52" s="18" t="n">
        <f aca="false">BZ23*'Taux avec population simulée'!AI122/100</f>
        <v>718626.22771129</v>
      </c>
      <c r="CA52" s="18" t="n">
        <f aca="false">CA23*'Taux avec population simulée'!AJ122/100</f>
        <v>718992.435768913</v>
      </c>
      <c r="CB52" s="18" t="n">
        <f aca="false">CB23*'Taux avec population simulée'!AK122/100</f>
        <v>724277.67970643</v>
      </c>
      <c r="CC52" s="18" t="n">
        <f aca="false">CC23*'Taux avec population simulée'!AL122/100</f>
        <v>722910.861985478</v>
      </c>
      <c r="CD52" s="18" t="n">
        <f aca="false">CD23*'Taux avec population simulée'!AM122/100</f>
        <v>717447.899431762</v>
      </c>
      <c r="CE52" s="18" t="n">
        <f aca="false">CE23*'Taux avec population simulée'!AN122/100</f>
        <v>717666.547183814</v>
      </c>
      <c r="CF52" s="18" t="n">
        <f aca="false">CF23*'Taux avec population simulée'!AO122/100</f>
        <v>721155.217473933</v>
      </c>
      <c r="CG52" s="18" t="n">
        <f aca="false">CG23*'Taux avec population simulée'!AP122/100</f>
        <v>704773.869390442</v>
      </c>
      <c r="CH52" s="18" t="n">
        <f aca="false">CH23*'Taux avec population simulée'!AQ122/100</f>
        <v>709122.051533453</v>
      </c>
      <c r="CI52" s="18" t="n">
        <f aca="false">CI23*'Taux avec population simulée'!AR122/100</f>
        <v>690053.382556523</v>
      </c>
      <c r="CJ52" s="18" t="n">
        <f aca="false">CJ23*'Taux avec population simulée'!AS122/100</f>
        <v>675661.405891942</v>
      </c>
      <c r="CK52" s="18" t="n">
        <f aca="false">CK23*'Taux avec population simulée'!AT122/100</f>
        <v>684102.501620151</v>
      </c>
      <c r="CL52" s="18" t="n">
        <f aca="false">CL23*'Taux avec population simulée'!AU122/100</f>
        <v>680921.876931443</v>
      </c>
      <c r="CM52" s="18" t="n">
        <f aca="false">CM23*'Taux avec population simulée'!AV122/100</f>
        <v>697417.395762311</v>
      </c>
      <c r="CN52" s="18" t="n">
        <f aca="false">CN23*'Taux avec population simulée'!AW122/100</f>
        <v>704561.684133525</v>
      </c>
      <c r="CO52" s="18" t="n">
        <f aca="false">CO23*'Taux avec population simulée'!AX122/100</f>
        <v>714098.172787035</v>
      </c>
      <c r="CP52" s="18" t="n">
        <f aca="false">CP23*'Taux avec population simulée'!AY122/100</f>
        <v>737489.173926438</v>
      </c>
      <c r="CQ52" s="18" t="n">
        <f aca="false">CQ23*'Taux avec population simulée'!AZ122/100</f>
        <v>747920.718156079</v>
      </c>
      <c r="CR52" s="18" t="n">
        <f aca="false">CR23*'Taux avec population simulée'!BA122/100</f>
        <v>767043.24125913</v>
      </c>
      <c r="CS52" s="18" t="n">
        <f aca="false">CS23*'Taux avec population simulée'!BB122/100</f>
        <v>775459.564089322</v>
      </c>
      <c r="CT52" s="18" t="n">
        <f aca="false">CT23*'Taux avec population simulée'!BC122/100</f>
        <v>772417.883046007</v>
      </c>
      <c r="CU52" s="18" t="n">
        <f aca="false">CU23*'Taux avec population simulée'!BD122/100</f>
        <v>785632.608513583</v>
      </c>
      <c r="CV52" s="18" t="n">
        <f aca="false">CV23*'Taux avec population simulée'!BE122/100</f>
        <v>785324.56291217</v>
      </c>
      <c r="CW52" s="18" t="n">
        <f aca="false">CW23*'Taux avec population simulée'!BF122/100</f>
        <v>790830.608766783</v>
      </c>
      <c r="CX52" s="18" t="n">
        <f aca="false">CX23*'Taux avec population simulée'!BG122/100</f>
        <v>794537.926808954</v>
      </c>
      <c r="CY52" s="18" t="n">
        <f aca="false">CY23*'Taux avec population simulée'!BH122/100</f>
        <v>798490.819666237</v>
      </c>
      <c r="CZ52" s="18" t="n">
        <f aca="false">CZ23*'Taux avec population simulée'!BI122/100</f>
        <v>796577.921106418</v>
      </c>
      <c r="DA52" s="18" t="n">
        <f aca="false">DA23*'Taux avec population simulée'!BJ122/100</f>
        <v>798184.928229869</v>
      </c>
      <c r="DB52" s="18" t="n">
        <f aca="false">DB23*'Taux avec population simulée'!BK122/100</f>
        <v>809445.826001774</v>
      </c>
      <c r="DC52" s="18" t="n">
        <f aca="false">DC23*'Taux avec population simulée'!BL122/100</f>
        <v>818385.610937863</v>
      </c>
      <c r="DD52" s="18" t="n">
        <f aca="false">DD23*'Taux avec population simulée'!BM122/100</f>
        <v>834684.023667128</v>
      </c>
      <c r="DE52" s="18" t="n">
        <f aca="false">DE23*'Taux avec population simulée'!BN122/100</f>
        <v>839958.49677942</v>
      </c>
      <c r="DF52" s="18" t="n">
        <f aca="false">DF23*'Taux avec population simulée'!BO122/100</f>
        <v>857829.449991418</v>
      </c>
      <c r="DG52" s="18" t="n">
        <f aca="false">DG23*'Taux avec population simulée'!BP122/100</f>
        <v>848250.955119534</v>
      </c>
      <c r="DH52" s="18" t="n">
        <f aca="false">DH23*'Taux avec population simulée'!BQ122/100</f>
        <v>852107.987632322</v>
      </c>
      <c r="DI52" s="18" t="n">
        <f aca="false">DI23*'Taux avec population simulée'!BR122/100</f>
        <v>837575.990239826</v>
      </c>
      <c r="DJ52" s="18" t="n">
        <f aca="false">DJ23*'Taux avec population simulée'!BS122/100</f>
        <v>826692.071350769</v>
      </c>
      <c r="DK52" s="18" t="n">
        <f aca="false">DK23*'Taux avec population simulée'!BT122/100</f>
        <v>827969.491222359</v>
      </c>
      <c r="DL52" s="18" t="n">
        <f aca="false">DL23*'Taux avec population simulée'!BU122/100</f>
        <v>814779.5386528</v>
      </c>
      <c r="DM52" s="18" t="n">
        <f aca="false">DM23*'Taux avec population simulée'!BV122/100</f>
        <v>814759.074084874</v>
      </c>
      <c r="DN52" s="18" t="n">
        <f aca="false">DN23*'Taux avec population simulée'!BW122/100</f>
        <v>836842.497042058</v>
      </c>
      <c r="DO52" s="18" t="n">
        <f aca="false">DO23*'Taux avec population simulée'!BX122/100</f>
        <v>839789.3948234</v>
      </c>
      <c r="DP52" s="18" t="n">
        <f aca="false">DP23*'Taux avec population simulée'!BY122/100</f>
        <v>849010.298297841</v>
      </c>
      <c r="DQ52" s="18" t="n">
        <f aca="false">DQ23*'Taux avec population simulée'!BZ122/100</f>
        <v>862472.752745573</v>
      </c>
      <c r="DR52" s="18" t="n">
        <f aca="false">DR23*'Taux avec population simulée'!CA122/100</f>
        <v>863858.957951928</v>
      </c>
      <c r="DS52" s="18" t="n">
        <f aca="false">DS23*'Taux avec population simulée'!CB122/100</f>
        <v>875298.651422554</v>
      </c>
      <c r="DT52" s="18" t="n">
        <f aca="false">DT23*'Taux avec population simulée'!CC122/100</f>
        <v>886892.367693887</v>
      </c>
      <c r="DU52" s="18" t="n">
        <f aca="false">DU23*'Taux avec population simulée'!CD122/100</f>
        <v>880193.991486955</v>
      </c>
      <c r="DV52" s="18" t="n">
        <f aca="false">DV23*'Taux avec population simulée'!CE122/100</f>
        <v>880629.132826013</v>
      </c>
      <c r="DW52" s="18" t="n">
        <f aca="false">DW23*'Taux avec population simulée'!CF122/100</f>
        <v>892860.481950618</v>
      </c>
      <c r="DX52" s="18" t="n">
        <f aca="false">DX23*'Taux avec population simulée'!CG122/100</f>
        <v>895990.483760771</v>
      </c>
      <c r="DY52" s="18" t="n">
        <f aca="false">DY23*'Taux avec population simulée'!CH122/100</f>
        <v>913214.110376795</v>
      </c>
      <c r="DZ52" s="18" t="n">
        <f aca="false">DZ23*'Taux avec population simulée'!CI122/100</f>
        <v>905237.23721575</v>
      </c>
      <c r="EA52" s="18" t="n">
        <f aca="false">EA23*'Taux avec population simulée'!CJ122/100</f>
        <v>921511.954129522</v>
      </c>
      <c r="EB52" s="18" t="n">
        <f aca="false">EB23*'Taux avec population simulée'!CK122/100</f>
        <v>927752.570264425</v>
      </c>
      <c r="EC52" s="18" t="n">
        <f aca="false">EC23*'Taux avec population simulée'!CL122/100</f>
        <v>932545.587489196</v>
      </c>
      <c r="ED52" s="18" t="n">
        <f aca="false">ED23*'Taux avec population simulée'!CM122/100</f>
        <v>931194.926006081</v>
      </c>
      <c r="EE52" s="18" t="n">
        <f aca="false">EE23*'Taux avec population simulée'!CN122/100</f>
        <v>933145.522454184</v>
      </c>
      <c r="EF52" s="18" t="n">
        <f aca="false">EF23*'Taux avec population simulée'!CO122/100</f>
        <v>940972.681144613</v>
      </c>
      <c r="EG52" s="18" t="n">
        <f aca="false">EG23*'Taux avec population simulée'!CP122/100</f>
        <v>950821.523729624</v>
      </c>
      <c r="EH52" s="18" t="n">
        <f aca="false">EH23*'Taux avec population simulée'!CQ122/100</f>
        <v>926727.187703081</v>
      </c>
      <c r="EI52" s="18" t="n">
        <f aca="false">EI23*'Taux avec population simulée'!CR122/100</f>
        <v>936591.109443407</v>
      </c>
      <c r="EJ52" s="18" t="n">
        <f aca="false">EJ23*'Taux avec population simulée'!CS122/100</f>
        <v>935395.54784352</v>
      </c>
      <c r="EK52" s="18" t="n">
        <f aca="false">EK23*'Taux avec population simulée'!CT122/100</f>
        <v>930641.305589557</v>
      </c>
      <c r="EL52" s="18" t="n">
        <f aca="false">EL23*'Taux avec population simulée'!CU122/100</f>
        <v>933075.512090227</v>
      </c>
      <c r="EM52" s="18" t="n">
        <f aca="false">EM23*'Taux avec population simulée'!CV122/100</f>
        <v>924850.909949025</v>
      </c>
      <c r="EN52" s="18" t="n">
        <f aca="false">EN23*'Taux avec population simulée'!CW122/100</f>
        <v>924334.987420786</v>
      </c>
      <c r="EO52" s="18" t="n">
        <f aca="false">EO23*'Taux avec population simulée'!CX122/100</f>
        <v>951173.729714456</v>
      </c>
      <c r="EP52" s="18" t="n">
        <f aca="false">EP23*'Taux avec population simulée'!CY122/100</f>
        <v>936009.4848813</v>
      </c>
      <c r="EQ52" s="18" t="n">
        <f aca="false">EQ23*'Taux avec population simulée'!CZ122/100</f>
        <v>931206.773913827</v>
      </c>
      <c r="ER52" s="18" t="n">
        <f aca="false">ER23*'Taux avec population simulée'!DA122/100</f>
        <v>916071.610308777</v>
      </c>
      <c r="ES52" s="18" t="n">
        <f aca="false">ES23*'Taux avec population simulée'!DB122/100</f>
        <v>919840.322054725</v>
      </c>
      <c r="ET52" s="18" t="n">
        <f aca="false">ET23*'Taux avec population simulée'!DC122/100</f>
        <v>931125.992724646</v>
      </c>
      <c r="EU52" s="18" t="n">
        <f aca="false">EU23*'Taux avec population simulée'!DD122/100</f>
        <v>926619.479450839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656205.406889032</v>
      </c>
      <c r="HC52" s="18" t="n">
        <f aca="false">HC23*'Taux avec population simulée'!O136/100</f>
        <v>650923.930385161</v>
      </c>
      <c r="HD52" s="18" t="n">
        <f aca="false">HD23*'Taux avec population simulée'!P136/100</f>
        <v>653990.805876758</v>
      </c>
      <c r="HE52" s="18" t="n">
        <f aca="false">HE23*'Taux avec population simulée'!Q136/100</f>
        <v>639740.289032742</v>
      </c>
      <c r="HF52" s="18" t="n">
        <f aca="false">HF23*'Taux avec population simulée'!R136/100</f>
        <v>643117.508696677</v>
      </c>
      <c r="HG52" s="18" t="n">
        <f aca="false">HG23*'Taux avec population simulée'!S136/100</f>
        <v>636157.735913393</v>
      </c>
      <c r="HH52" s="18" t="n">
        <f aca="false">HH23*'Taux avec population simulée'!T136/100</f>
        <v>630491.845177925</v>
      </c>
      <c r="HI52" s="18" t="n">
        <f aca="false">HI23*'Taux avec population simulée'!U136/100</f>
        <v>635705.814792345</v>
      </c>
      <c r="HJ52" s="18" t="n">
        <f aca="false">HJ23*'Taux avec population simulée'!V136/100</f>
        <v>624289.649709594</v>
      </c>
      <c r="HK52" s="18" t="n">
        <f aca="false">HK23*'Taux avec population simulée'!W136/100</f>
        <v>618661.262801598</v>
      </c>
      <c r="HL52" s="18" t="n">
        <f aca="false">HL23*'Taux avec population simulée'!X136/100</f>
        <v>613244.772518825</v>
      </c>
      <c r="HM52" s="18" t="n">
        <f aca="false">HM23*'Taux avec population simulée'!Y136/100</f>
        <v>602342.409872452</v>
      </c>
      <c r="HN52" s="18" t="n">
        <f aca="false">HN23*'Taux avec population simulée'!Z136/100</f>
        <v>596799.344171958</v>
      </c>
      <c r="HO52" s="18" t="n">
        <f aca="false">HO23*'Taux avec population simulée'!AA136/100</f>
        <v>602960.285430068</v>
      </c>
      <c r="HP52" s="18" t="n">
        <f aca="false">HP23*'Taux avec population simulée'!AB136/100</f>
        <v>596673.706349923</v>
      </c>
      <c r="HQ52" s="18" t="n">
        <f aca="false">HQ23*'Taux avec population simulée'!AC136/100</f>
        <v>600576.917194166</v>
      </c>
      <c r="HR52" s="18" t="n">
        <f aca="false">HR23*'Taux avec population simulée'!AD136/100</f>
        <v>606810.990915848</v>
      </c>
      <c r="HS52" s="18" t="n">
        <f aca="false">HS23*'Taux avec population simulée'!AE136/100</f>
        <v>604530.758205496</v>
      </c>
      <c r="HT52" s="18" t="n">
        <f aca="false">HT23*'Taux avec population simulée'!AF136/100</f>
        <v>599957.166445176</v>
      </c>
      <c r="HU52" s="18" t="n">
        <f aca="false">HU23*'Taux avec population simulée'!AG136/100</f>
        <v>624355.281407672</v>
      </c>
      <c r="HV52" s="18" t="n">
        <f aca="false">HV23*'Taux avec population simulée'!AH136/100</f>
        <v>631514.762072248</v>
      </c>
      <c r="HW52" s="18" t="n">
        <f aca="false">HW23*'Taux avec population simulée'!AI136/100</f>
        <v>640960.101021298</v>
      </c>
      <c r="HX52" s="18" t="n">
        <f aca="false">HX23*'Taux avec population simulée'!AJ136/100</f>
        <v>651651.504638136</v>
      </c>
      <c r="HY52" s="18" t="n">
        <f aca="false">HY23*'Taux avec population simulée'!AK136/100</f>
        <v>666555.525675866</v>
      </c>
      <c r="HZ52" s="18" t="n">
        <f aca="false">HZ23*'Taux avec population simulée'!AL136/100</f>
        <v>661392.186228535</v>
      </c>
      <c r="IA52" s="18" t="n">
        <f aca="false">IA23*'Taux avec population simulée'!AM136/100</f>
        <v>669689.908056914</v>
      </c>
      <c r="IB52" s="18" t="n">
        <f aca="false">IB23*'Taux avec population simulée'!AN136/100</f>
        <v>680900.739684251</v>
      </c>
      <c r="IC52" s="18" t="n">
        <f aca="false">IC23*'Taux avec population simulée'!AO136/100</f>
        <v>672809.288906973</v>
      </c>
      <c r="ID52" s="18" t="n">
        <f aca="false">ID23*'Taux avec population simulée'!AP136/100</f>
        <v>688645.280057405</v>
      </c>
      <c r="IE52" s="18" t="n">
        <f aca="false">IE23*'Taux avec population simulée'!AQ136/100</f>
        <v>698419.71509253</v>
      </c>
      <c r="IF52" s="18" t="n">
        <f aca="false">IF23*'Taux avec population simulée'!AR136/100</f>
        <v>707502.204510779</v>
      </c>
      <c r="IG52" s="18" t="n">
        <f aca="false">IG23*'Taux avec population simulée'!AS136/100</f>
        <v>717708.871157529</v>
      </c>
      <c r="IH52" s="18" t="n">
        <f aca="false">IH23*'Taux avec population simulée'!AT136/100</f>
        <v>733639.559472331</v>
      </c>
      <c r="II52" s="18" t="n">
        <f aca="false">II23*'Taux avec population simulée'!AU136/100</f>
        <v>733032.935062957</v>
      </c>
      <c r="IJ52" s="18" t="n">
        <f aca="false">IJ23*'Taux avec population simulée'!AV136/100</f>
        <v>733302.962620762</v>
      </c>
      <c r="IK52" s="18" t="n">
        <f aca="false">IK23*'Taux avec population simulée'!AW136/100</f>
        <v>742919.8815805</v>
      </c>
      <c r="IL52" s="18" t="n">
        <f aca="false">IL23*'Taux avec population simulée'!AX136/100</f>
        <v>739289.511081123</v>
      </c>
      <c r="IM52" s="18" t="n">
        <f aca="false">IM23*'Taux avec population simulée'!AY136/100</f>
        <v>751539.19872946</v>
      </c>
      <c r="IN52" s="18" t="n">
        <f aca="false">IN23*'Taux avec population simulée'!AZ136/100</f>
        <v>761961.512384179</v>
      </c>
      <c r="IO52" s="18" t="n">
        <f aca="false">IO23*'Taux avec population simulée'!BA136/100</f>
        <v>758796.189345466</v>
      </c>
      <c r="IP52" s="18" t="n">
        <f aca="false">IP23*'Taux avec population simulée'!BB136/100</f>
        <v>761473.962627031</v>
      </c>
      <c r="IQ52" s="18" t="n">
        <f aca="false">IQ23*'Taux avec population simulée'!BC136/100</f>
        <v>768236.840316082</v>
      </c>
      <c r="IR52" s="18" t="n">
        <f aca="false">IR23*'Taux avec population simulée'!BD136/100</f>
        <v>768138.392768966</v>
      </c>
      <c r="IS52" s="18" t="n">
        <f aca="false">IS23*'Taux avec population simulée'!BE136/100</f>
        <v>783783.114399286</v>
      </c>
      <c r="IT52" s="18" t="n">
        <f aca="false">IT23*'Taux avec population simulée'!BF136/100</f>
        <v>790882.588939906</v>
      </c>
      <c r="IU52" s="18" t="n">
        <f aca="false">IU23*'Taux avec population simulée'!BG136/100</f>
        <v>797772.042046678</v>
      </c>
      <c r="IV52" s="18" t="n">
        <f aca="false">IV23*'Taux avec population simulée'!BH136/100</f>
        <v>802776.927822937</v>
      </c>
      <c r="IW52" s="18" t="n">
        <f aca="false">IW23*'Taux avec population simulée'!BI136/100</f>
        <v>824610.718581973</v>
      </c>
      <c r="IX52" s="18" t="n">
        <f aca="false">IX23*'Taux avec population simulée'!BJ136/100</f>
        <v>831650.186998636</v>
      </c>
      <c r="IY52" s="18" t="n">
        <f aca="false">IY23*'Taux avec population simulée'!BK136/100</f>
        <v>836589.441076817</v>
      </c>
      <c r="IZ52" s="18" t="n">
        <f aca="false">IZ23*'Taux avec population simulée'!BL136/100</f>
        <v>851513.151623971</v>
      </c>
      <c r="JA52" s="18" t="n">
        <f aca="false">JA23*'Taux avec population simulée'!BM136/100</f>
        <v>850354.283355059</v>
      </c>
      <c r="JB52" s="18" t="n">
        <f aca="false">JB23*'Taux avec population simulée'!BN136/100</f>
        <v>848663.798331718</v>
      </c>
      <c r="JC52" s="18" t="n">
        <f aca="false">JC23*'Taux avec population simulée'!BO136/100</f>
        <v>853515.856011024</v>
      </c>
      <c r="JD52" s="18" t="n">
        <f aca="false">JD23*'Taux avec population simulée'!BP136/100</f>
        <v>854691.6010023</v>
      </c>
      <c r="JE52" s="18" t="n">
        <f aca="false">JE23*'Taux avec population simulée'!BQ136/100</f>
        <v>857768.790046451</v>
      </c>
      <c r="JF52" s="18" t="n">
        <f aca="false">JF23*'Taux avec population simulée'!BR136/100</f>
        <v>874405.48791343</v>
      </c>
      <c r="JG52" s="18" t="n">
        <f aca="false">JG23*'Taux avec population simulée'!BS136/100</f>
        <v>880933.029085088</v>
      </c>
      <c r="JH52" s="18" t="n">
        <f aca="false">JH23*'Taux avec population simulée'!BT136/100</f>
        <v>873953.566792381</v>
      </c>
      <c r="JI52" s="18" t="n">
        <f aca="false">JI23*'Taux avec population simulée'!BU136/100</f>
        <v>877344.850391618</v>
      </c>
      <c r="JJ52" s="18" t="n">
        <f aca="false">JJ23*'Taux avec population simulée'!BV136/100</f>
        <v>880201.704449367</v>
      </c>
      <c r="JK52" s="18" t="n">
        <f aca="false">JK23*'Taux avec population simulée'!BW136/100</f>
        <v>887109.909469875</v>
      </c>
      <c r="JL52" s="18" t="n">
        <f aca="false">JL23*'Taux avec population simulée'!BX136/100</f>
        <v>884132.105568527</v>
      </c>
      <c r="JM52" s="18" t="n">
        <f aca="false">JM23*'Taux avec population simulée'!BY136/100</f>
        <v>887704.345135321</v>
      </c>
      <c r="JN52" s="18" t="n">
        <f aca="false">JN23*'Taux avec population simulée'!BZ136/100</f>
        <v>902769.632631185</v>
      </c>
      <c r="JO52" s="18" t="n">
        <f aca="false">JO23*'Taux avec population simulée'!CA136/100</f>
        <v>907044.131367409</v>
      </c>
      <c r="JP52" s="18" t="n">
        <f aca="false">JP23*'Taux avec population simulée'!CB136/100</f>
        <v>900921.631532458</v>
      </c>
      <c r="JQ52" s="18" t="n">
        <f aca="false">JQ23*'Taux avec population simulée'!CC136/100</f>
        <v>890534.008918151</v>
      </c>
      <c r="JR52" s="18" t="n">
        <f aca="false">JR23*'Taux avec population simulée'!CD136/100</f>
        <v>890542.447279332</v>
      </c>
      <c r="JS52" s="18" t="n">
        <f aca="false">JS23*'Taux avec population simulée'!CE136/100</f>
        <v>898996.747587411</v>
      </c>
      <c r="JT52" s="18" t="n">
        <f aca="false">JT23*'Taux avec population simulée'!CF136/100</f>
        <v>907105.075087052</v>
      </c>
      <c r="JU52" s="18" t="n">
        <f aca="false">JU23*'Taux avec population simulée'!CG136/100</f>
        <v>906290.304435203</v>
      </c>
      <c r="JV52" s="18" t="n">
        <f aca="false">JV23*'Taux avec population simulée'!CH136/100</f>
        <v>918081.507792683</v>
      </c>
      <c r="JW52" s="18" t="n">
        <f aca="false">JW23*'Taux avec population simulée'!CI136/100</f>
        <v>917164.539210971</v>
      </c>
      <c r="JX52" s="18" t="n">
        <f aca="false">JX23*'Taux avec population simulée'!CJ136/100</f>
        <v>929811.76743052</v>
      </c>
      <c r="JY52" s="18" t="n">
        <f aca="false">JY23*'Taux avec population simulée'!CK136/100</f>
        <v>934551.313627408</v>
      </c>
      <c r="JZ52" s="18" t="n">
        <f aca="false">JZ23*'Taux avec population simulée'!CL136/100</f>
        <v>922588.530259239</v>
      </c>
      <c r="KA52" s="18" t="n">
        <f aca="false">KA23*'Taux avec population simulée'!CM136/100</f>
        <v>928534.762105068</v>
      </c>
      <c r="KB52" s="18" t="n">
        <f aca="false">KB23*'Taux avec population simulée'!CN136/100</f>
        <v>938403.894304561</v>
      </c>
      <c r="KC52" s="18" t="n">
        <f aca="false">KC23*'Taux avec population simulée'!CO136/100</f>
        <v>934974.169282165</v>
      </c>
      <c r="KD52" s="18" t="n">
        <f aca="false">KD23*'Taux avec population simulée'!CP136/100</f>
        <v>939604.954379381</v>
      </c>
      <c r="KE52" s="18" t="n">
        <f aca="false">KE23*'Taux avec population simulée'!CQ136/100</f>
        <v>932891.769261732</v>
      </c>
      <c r="KF52" s="18" t="n">
        <f aca="false">KF23*'Taux avec population simulée'!CR136/100</f>
        <v>936411.503470064</v>
      </c>
      <c r="KG52" s="18" t="n">
        <f aca="false">KG23*'Taux avec population simulée'!CS136/100</f>
        <v>919668.857290474</v>
      </c>
      <c r="KH52" s="18" t="n">
        <f aca="false">KH23*'Taux avec population simulée'!CT136/100</f>
        <v>922049.412739316</v>
      </c>
      <c r="KI52" s="18" t="n">
        <f aca="false">KI23*'Taux avec population simulée'!CU136/100</f>
        <v>919754.178497975</v>
      </c>
      <c r="KJ52" s="18" t="n">
        <f aca="false">KJ23*'Taux avec population simulée'!CV136/100</f>
        <v>919647.292589677</v>
      </c>
      <c r="KK52" s="18" t="n">
        <f aca="false">KK23*'Taux avec population simulée'!CW136/100</f>
        <v>916549.476440415</v>
      </c>
      <c r="KL52" s="18" t="n">
        <f aca="false">KL23*'Taux avec population simulée'!CX136/100</f>
        <v>901639.829828564</v>
      </c>
      <c r="KM52" s="18" t="n">
        <f aca="false">KM23*'Taux avec population simulée'!CY136/100</f>
        <v>889530.781533251</v>
      </c>
      <c r="KN52" s="18" t="n">
        <f aca="false">KN23*'Taux avec population simulée'!CZ136/100</f>
        <v>875270.888732367</v>
      </c>
      <c r="KO52" s="18" t="n">
        <f aca="false">KO23*'Taux avec population simulée'!DA136/100</f>
        <v>889998.641780975</v>
      </c>
      <c r="KP52" s="18" t="n">
        <f aca="false">KP23*'Taux avec population simulée'!DB136/100</f>
        <v>868134.847959961</v>
      </c>
      <c r="KQ52" s="18" t="n">
        <f aca="false">KQ23*'Taux avec population simulée'!DC136/100</f>
        <v>877137.641744831</v>
      </c>
      <c r="KR52" s="18" t="n">
        <f aca="false">KR23*'Taux avec population simulée'!DD136/100</f>
        <v>871323.610890844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515115.255928319</v>
      </c>
      <c r="BF53" s="4" t="n">
        <f aca="false">BF24*'Taux avec population simulée'!O123/100</f>
        <v>512360.096863895</v>
      </c>
      <c r="BG53" s="4" t="n">
        <f aca="false">BG24*'Taux avec population simulée'!P123/100</f>
        <v>511546.453178799</v>
      </c>
      <c r="BH53" s="4" t="n">
        <f aca="false">BH24*'Taux avec population simulée'!Q123/100</f>
        <v>520622.618934823</v>
      </c>
      <c r="BI53" s="4" t="n">
        <f aca="false">BI24*'Taux avec population simulée'!R123/100</f>
        <v>527522.829605644</v>
      </c>
      <c r="BJ53" s="4" t="n">
        <f aca="false">BJ24*'Taux avec population simulée'!S123/100</f>
        <v>529254.531298621</v>
      </c>
      <c r="BK53" s="4" t="n">
        <f aca="false">BK24*'Taux avec population simulée'!T123/100</f>
        <v>532735.665418632</v>
      </c>
      <c r="BL53" s="4" t="n">
        <f aca="false">BL24*'Taux avec population simulée'!U123/100</f>
        <v>534083.201207024</v>
      </c>
      <c r="BM53" s="4" t="n">
        <f aca="false">BM24*'Taux avec population simulée'!V123/100</f>
        <v>526618.562168697</v>
      </c>
      <c r="BN53" s="4" t="n">
        <f aca="false">BN24*'Taux avec population simulée'!W123/100</f>
        <v>525276.936624991</v>
      </c>
      <c r="BO53" s="4" t="n">
        <f aca="false">BO24*'Taux avec population simulée'!X123/100</f>
        <v>538158.314917972</v>
      </c>
      <c r="BP53" s="4" t="n">
        <f aca="false">BP24*'Taux avec population simulée'!Y123/100</f>
        <v>547058.158374198</v>
      </c>
      <c r="BQ53" s="4" t="n">
        <f aca="false">BQ24*'Taux avec population simulée'!Z123/100</f>
        <v>548766.219088432</v>
      </c>
      <c r="BR53" s="4" t="n">
        <f aca="false">BR24*'Taux avec population simulée'!AA123/100</f>
        <v>544049.843829061</v>
      </c>
      <c r="BS53" s="4" t="n">
        <f aca="false">BS24*'Taux avec population simulée'!AB123/100</f>
        <v>541262.178418865</v>
      </c>
      <c r="BT53" s="4" t="n">
        <f aca="false">BT24*'Taux avec population simulée'!AC123/100</f>
        <v>538534.600496309</v>
      </c>
      <c r="BU53" s="4" t="n">
        <f aca="false">BU24*'Taux avec population simulée'!AD123/100</f>
        <v>548945.496510572</v>
      </c>
      <c r="BV53" s="4" t="n">
        <f aca="false">BV24*'Taux avec population simulée'!AE123/100</f>
        <v>554574.019533137</v>
      </c>
      <c r="BW53" s="4" t="n">
        <f aca="false">BW24*'Taux avec population simulée'!AF123/100</f>
        <v>547255.166530396</v>
      </c>
      <c r="BX53" s="4" t="n">
        <f aca="false">BX24*'Taux avec population simulée'!AG123/100</f>
        <v>551054.468822667</v>
      </c>
      <c r="BY53" s="4" t="n">
        <f aca="false">BY24*'Taux avec population simulée'!AH123/100</f>
        <v>544386.727776159</v>
      </c>
      <c r="BZ53" s="4" t="n">
        <f aca="false">BZ24*'Taux avec population simulée'!AI123/100</f>
        <v>546897.596726897</v>
      </c>
      <c r="CA53" s="4" t="n">
        <f aca="false">CA24*'Taux avec population simulée'!AJ123/100</f>
        <v>551569.645151124</v>
      </c>
      <c r="CB53" s="4" t="n">
        <f aca="false">CB24*'Taux avec population simulée'!AK123/100</f>
        <v>545553.016060849</v>
      </c>
      <c r="CC53" s="4" t="n">
        <f aca="false">CC24*'Taux avec population simulée'!AL123/100</f>
        <v>537869.697969142</v>
      </c>
      <c r="CD53" s="4" t="n">
        <f aca="false">CD24*'Taux avec population simulée'!AM123/100</f>
        <v>547456.114849718</v>
      </c>
      <c r="CE53" s="4" t="n">
        <f aca="false">CE24*'Taux avec population simulée'!AN123/100</f>
        <v>556016.119236504</v>
      </c>
      <c r="CF53" s="4" t="n">
        <f aca="false">CF24*'Taux avec population simulée'!AO123/100</f>
        <v>565233.145824209</v>
      </c>
      <c r="CG53" s="4" t="n">
        <f aca="false">CG24*'Taux avec population simulée'!AP123/100</f>
        <v>595189.221014836</v>
      </c>
      <c r="CH53" s="4" t="n">
        <f aca="false">CH24*'Taux avec population simulée'!AQ123/100</f>
        <v>594430.739613475</v>
      </c>
      <c r="CI53" s="4" t="n">
        <f aca="false">CI24*'Taux avec population simulée'!AR123/100</f>
        <v>604889.902626006</v>
      </c>
      <c r="CJ53" s="4" t="n">
        <f aca="false">CJ24*'Taux avec population simulée'!AS123/100</f>
        <v>614925.498102712</v>
      </c>
      <c r="CK53" s="4" t="n">
        <f aca="false">CK24*'Taux avec population simulée'!AT123/100</f>
        <v>606632.439767574</v>
      </c>
      <c r="CL53" s="4" t="n">
        <f aca="false">CL24*'Taux avec population simulée'!AU123/100</f>
        <v>619720.676624561</v>
      </c>
      <c r="CM53" s="4" t="n">
        <f aca="false">CM24*'Taux avec population simulée'!AV123/100</f>
        <v>617974.19931987</v>
      </c>
      <c r="CN53" s="4" t="n">
        <f aca="false">CN24*'Taux avec population simulée'!AW123/100</f>
        <v>622005.971236454</v>
      </c>
      <c r="CO53" s="4" t="n">
        <f aca="false">CO24*'Taux avec population simulée'!AX123/100</f>
        <v>625968.790298369</v>
      </c>
      <c r="CP53" s="4" t="n">
        <f aca="false">CP24*'Taux avec population simulée'!AY123/100</f>
        <v>613888.250160331</v>
      </c>
      <c r="CQ53" s="4" t="n">
        <f aca="false">CQ24*'Taux avec population simulée'!AZ123/100</f>
        <v>610923.277409557</v>
      </c>
      <c r="CR53" s="4" t="n">
        <f aca="false">CR24*'Taux avec population simulée'!BA123/100</f>
        <v>605046.524110183</v>
      </c>
      <c r="CS53" s="4" t="n">
        <f aca="false">CS24*'Taux avec population simulée'!BB123/100</f>
        <v>612827.361239207</v>
      </c>
      <c r="CT53" s="4" t="n">
        <f aca="false">CT24*'Taux avec population simulée'!BC123/100</f>
        <v>615741.11186937</v>
      </c>
      <c r="CU53" s="4" t="n">
        <f aca="false">CU24*'Taux avec population simulée'!BD123/100</f>
        <v>618046.107296882</v>
      </c>
      <c r="CV53" s="4" t="n">
        <f aca="false">CV24*'Taux avec population simulée'!BE123/100</f>
        <v>624376.964396292</v>
      </c>
      <c r="CW53" s="4" t="n">
        <f aca="false">CW24*'Taux avec population simulée'!BF123/100</f>
        <v>624471.528311267</v>
      </c>
      <c r="CX53" s="4" t="n">
        <f aca="false">CX24*'Taux avec population simulée'!BG123/100</f>
        <v>618372.155795389</v>
      </c>
      <c r="CY53" s="4" t="n">
        <f aca="false">CY24*'Taux avec population simulée'!BH123/100</f>
        <v>620010.278614172</v>
      </c>
      <c r="CZ53" s="4" t="n">
        <f aca="false">CZ24*'Taux avec population simulée'!BI123/100</f>
        <v>624556.241818432</v>
      </c>
      <c r="DA53" s="4" t="n">
        <f aca="false">DA24*'Taux avec population simulée'!BJ123/100</f>
        <v>613556.291417138</v>
      </c>
      <c r="DB53" s="4" t="n">
        <f aca="false">DB24*'Taux avec population simulée'!BK123/100</f>
        <v>614442.828120028</v>
      </c>
      <c r="DC53" s="4" t="n">
        <f aca="false">DC24*'Taux avec population simulée'!BL123/100</f>
        <v>600495.635702018</v>
      </c>
      <c r="DD53" s="4" t="n">
        <f aca="false">DD24*'Taux avec population simulée'!BM123/100</f>
        <v>585673.727070491</v>
      </c>
      <c r="DE53" s="4" t="n">
        <f aca="false">DE24*'Taux avec population simulée'!BN123/100</f>
        <v>594420.889205665</v>
      </c>
      <c r="DF53" s="4" t="n">
        <f aca="false">DF24*'Taux avec population simulée'!BO123/100</f>
        <v>588071.316331416</v>
      </c>
      <c r="DG53" s="4" t="n">
        <f aca="false">DG24*'Taux avec population simulée'!BP123/100</f>
        <v>603485.234472317</v>
      </c>
      <c r="DH53" s="4" t="n">
        <f aca="false">DH24*'Taux avec population simulée'!BQ123/100</f>
        <v>609560.966009451</v>
      </c>
      <c r="DI53" s="4" t="n">
        <f aca="false">DI24*'Taux avec population simulée'!BR123/100</f>
        <v>618042.167133758</v>
      </c>
      <c r="DJ53" s="4" t="n">
        <f aca="false">DJ24*'Taux avec population simulée'!BS123/100</f>
        <v>643694.599152248</v>
      </c>
      <c r="DK53" s="4" t="n">
        <f aca="false">DK24*'Taux avec population simulée'!BT123/100</f>
        <v>652180.72548046</v>
      </c>
      <c r="DL53" s="4" t="n">
        <f aca="false">DL24*'Taux avec population simulée'!BU123/100</f>
        <v>668266.441433995</v>
      </c>
      <c r="DM53" s="4" t="n">
        <f aca="false">DM24*'Taux avec population simulée'!BV123/100</f>
        <v>675801.018367772</v>
      </c>
      <c r="DN53" s="4" t="n">
        <f aca="false">DN24*'Taux avec population simulée'!BW123/100</f>
        <v>673311.820314215</v>
      </c>
      <c r="DO53" s="4" t="n">
        <f aca="false">DO24*'Taux avec population simulée'!BX123/100</f>
        <v>684564.926196222</v>
      </c>
      <c r="DP53" s="4" t="n">
        <f aca="false">DP24*'Taux avec population simulée'!BY123/100</f>
        <v>686023.771592866</v>
      </c>
      <c r="DQ53" s="4" t="n">
        <f aca="false">DQ24*'Taux avec population simulée'!BZ123/100</f>
        <v>691221.83179414</v>
      </c>
      <c r="DR53" s="4" t="n">
        <f aca="false">DR24*'Taux avec population simulée'!CA123/100</f>
        <v>693862.726127968</v>
      </c>
      <c r="DS53" s="4" t="n">
        <f aca="false">DS24*'Taux avec population simulée'!CB123/100</f>
        <v>699883.295381367</v>
      </c>
      <c r="DT53" s="4" t="n">
        <f aca="false">DT24*'Taux avec population simulée'!CC123/100</f>
        <v>698426.420066286</v>
      </c>
      <c r="DU53" s="4" t="n">
        <f aca="false">DU24*'Taux avec population simulée'!CD123/100</f>
        <v>695131.458653881</v>
      </c>
      <c r="DV53" s="4" t="n">
        <f aca="false">DV24*'Taux avec population simulée'!CE123/100</f>
        <v>706838.668335924</v>
      </c>
      <c r="DW53" s="4" t="n">
        <f aca="false">DW24*'Taux avec population simulée'!CF123/100</f>
        <v>710098.168280213</v>
      </c>
      <c r="DX53" s="4" t="n">
        <f aca="false">DX24*'Taux avec population simulée'!CG123/100</f>
        <v>723859.187990616</v>
      </c>
      <c r="DY53" s="4" t="n">
        <f aca="false">DY24*'Taux avec population simulée'!CH123/100</f>
        <v>727319.636254227</v>
      </c>
      <c r="DZ53" s="4" t="n">
        <f aca="false">DZ24*'Taux avec population simulée'!CI123/100</f>
        <v>744028.883022127</v>
      </c>
      <c r="EA53" s="4" t="n">
        <f aca="false">EA24*'Taux avec population simulée'!CJ123/100</f>
        <v>736182.048160776</v>
      </c>
      <c r="EB53" s="4" t="n">
        <f aca="false">EB24*'Taux avec population simulée'!CK123/100</f>
        <v>738853.478758816</v>
      </c>
      <c r="EC53" s="4" t="n">
        <f aca="false">EC24*'Taux avec population simulée'!CL123/100</f>
        <v>722795.343947149</v>
      </c>
      <c r="ED53" s="4" t="n">
        <f aca="false">ED24*'Taux avec population simulée'!CM123/100</f>
        <v>711722.500528062</v>
      </c>
      <c r="EE53" s="4" t="n">
        <f aca="false">EE24*'Taux avec population simulée'!CN123/100</f>
        <v>711424.033171423</v>
      </c>
      <c r="EF53" s="4" t="n">
        <f aca="false">EF24*'Taux avec population simulée'!CO123/100</f>
        <v>700357.099997023</v>
      </c>
      <c r="EG53" s="4" t="n">
        <f aca="false">EG24*'Taux avec population simulée'!CP123/100</f>
        <v>703598.869207254</v>
      </c>
      <c r="EH53" s="4" t="n">
        <f aca="false">EH24*'Taux avec population simulée'!CQ123/100</f>
        <v>724618.654432758</v>
      </c>
      <c r="EI53" s="4" t="n">
        <f aca="false">EI24*'Taux avec population simulée'!CR123/100</f>
        <v>726101.140808145</v>
      </c>
      <c r="EJ53" s="4" t="n">
        <f aca="false">EJ24*'Taux avec population simulée'!CS123/100</f>
        <v>734503.538669973</v>
      </c>
      <c r="EK53" s="4" t="n">
        <f aca="false">EK24*'Taux avec population simulée'!CT123/100</f>
        <v>744508.597882468</v>
      </c>
      <c r="EL53" s="4" t="n">
        <f aca="false">EL24*'Taux avec population simulée'!CU123/100</f>
        <v>744319.470052518</v>
      </c>
      <c r="EM53" s="4" t="n">
        <f aca="false">EM24*'Taux avec population simulée'!CV123/100</f>
        <v>754968.74593578</v>
      </c>
      <c r="EN53" s="4" t="n">
        <f aca="false">EN24*'Taux avec population simulée'!CW123/100</f>
        <v>767174.386253003</v>
      </c>
      <c r="EO53" s="4" t="n">
        <f aca="false">EO24*'Taux avec population simulée'!CX123/100</f>
        <v>760583.478387412</v>
      </c>
      <c r="EP53" s="4" t="n">
        <f aca="false">EP24*'Taux avec population simulée'!CY123/100</f>
        <v>763497.229017574</v>
      </c>
      <c r="EQ53" s="4" t="n">
        <f aca="false">EQ24*'Taux avec population simulée'!CZ123/100</f>
        <v>773623.448246131</v>
      </c>
      <c r="ER53" s="4" t="n">
        <f aca="false">ER24*'Taux avec population simulée'!DA123/100</f>
        <v>780111.911870499</v>
      </c>
      <c r="ES53" s="4" t="n">
        <f aca="false">ES24*'Taux avec population simulée'!DB123/100</f>
        <v>794733.857223486</v>
      </c>
      <c r="ET53" s="4" t="n">
        <f aca="false">ET24*'Taux avec population simulée'!DC123/100</f>
        <v>786152.181939518</v>
      </c>
      <c r="EU53" s="4" t="n">
        <f aca="false">EU24*'Taux avec population simulée'!DD123/100</f>
        <v>797868.25698859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456870.520025897</v>
      </c>
      <c r="HC53" s="4" t="n">
        <f aca="false">HC24*'Taux avec population simulée'!O137/100</f>
        <v>460917.835354592</v>
      </c>
      <c r="HD53" s="4" t="n">
        <f aca="false">HD24*'Taux avec population simulée'!P137/100</f>
        <v>457634.328505117</v>
      </c>
      <c r="HE53" s="4" t="n">
        <f aca="false">HE24*'Taux avec population simulée'!Q137/100</f>
        <v>460677.967606374</v>
      </c>
      <c r="HF53" s="4" t="n">
        <f aca="false">HF24*'Taux avec population simulée'!R137/100</f>
        <v>451948.52079358</v>
      </c>
      <c r="HG53" s="4" t="n">
        <f aca="false">HG24*'Taux avec population simulée'!S137/100</f>
        <v>441879.872776234</v>
      </c>
      <c r="HH53" s="4" t="n">
        <f aca="false">HH24*'Taux avec population simulée'!T137/100</f>
        <v>448248.325257624</v>
      </c>
      <c r="HI53" s="4" t="n">
        <f aca="false">HI24*'Taux avec population simulée'!U137/100</f>
        <v>448116.434229903</v>
      </c>
      <c r="HJ53" s="4" t="n">
        <f aca="false">HJ24*'Taux avec population simulée'!V137/100</f>
        <v>453158.004998341</v>
      </c>
      <c r="HK53" s="4" t="n">
        <f aca="false">HK24*'Taux avec population simulée'!W137/100</f>
        <v>457575.629751022</v>
      </c>
      <c r="HL53" s="4" t="n">
        <f aca="false">HL24*'Taux avec population simulée'!X137/100</f>
        <v>461723.675040448</v>
      </c>
      <c r="HM53" s="4" t="n">
        <f aca="false">HM24*'Taux avec population simulée'!Y137/100</f>
        <v>480673.95182565</v>
      </c>
      <c r="HN53" s="4" t="n">
        <f aca="false">HN24*'Taux avec population simulée'!Z137/100</f>
        <v>485810.455147008</v>
      </c>
      <c r="HO53" s="4" t="n">
        <f aca="false">HO24*'Taux avec population simulée'!AA137/100</f>
        <v>486072.787850498</v>
      </c>
      <c r="HP53" s="4" t="n">
        <f aca="false">HP24*'Taux avec population simulée'!AB137/100</f>
        <v>496139.261839914</v>
      </c>
      <c r="HQ53" s="4" t="n">
        <f aca="false">HQ24*'Taux avec population simulée'!AC137/100</f>
        <v>499189.423024959</v>
      </c>
      <c r="HR53" s="4" t="n">
        <f aca="false">HR24*'Taux avec population simulée'!AD137/100</f>
        <v>494975.432221672</v>
      </c>
      <c r="HS53" s="4" t="n">
        <f aca="false">HS24*'Taux avec population simulée'!AE137/100</f>
        <v>498772.734338477</v>
      </c>
      <c r="HT53" s="4" t="n">
        <f aca="false">HT24*'Taux avec population simulée'!AF137/100</f>
        <v>499343.779007951</v>
      </c>
      <c r="HU53" s="4" t="n">
        <f aca="false">HU24*'Taux avec population simulée'!AG137/100</f>
        <v>492694.876923659</v>
      </c>
      <c r="HV53" s="4" t="n">
        <f aca="false">HV24*'Taux avec population simulée'!AH137/100</f>
        <v>495234.866221255</v>
      </c>
      <c r="HW53" s="4" t="n">
        <f aca="false">HW24*'Taux avec population simulée'!AI137/100</f>
        <v>489552.6818896</v>
      </c>
      <c r="HX53" s="4" t="n">
        <f aca="false">HX24*'Taux avec population simulée'!AJ137/100</f>
        <v>493643.477776884</v>
      </c>
      <c r="HY53" s="4" t="n">
        <f aca="false">HY24*'Taux avec population simulée'!AK137/100</f>
        <v>481299.347193361</v>
      </c>
      <c r="HZ53" s="4" t="n">
        <f aca="false">HZ24*'Taux avec population simulée'!AL137/100</f>
        <v>483556.712860126</v>
      </c>
      <c r="IA53" s="4" t="n">
        <f aca="false">IA24*'Taux avec population simulée'!AM137/100</f>
        <v>478632.539599879</v>
      </c>
      <c r="IB53" s="4" t="n">
        <f aca="false">IB24*'Taux avec population simulée'!AN137/100</f>
        <v>473235.877602961</v>
      </c>
      <c r="IC53" s="4" t="n">
        <f aca="false">IC24*'Taux avec population simulée'!AO137/100</f>
        <v>477670.169903101</v>
      </c>
      <c r="ID53" s="4" t="n">
        <f aca="false">ID24*'Taux avec population simulée'!AP137/100</f>
        <v>468905.21396746</v>
      </c>
      <c r="IE53" s="4" t="n">
        <f aca="false">IE24*'Taux avec population simulée'!AQ137/100</f>
        <v>464178.877248795</v>
      </c>
      <c r="IF53" s="4" t="n">
        <f aca="false">IF24*'Taux avec population simulée'!AR137/100</f>
        <v>458908.308871786</v>
      </c>
      <c r="IG53" s="4" t="n">
        <f aca="false">IG24*'Taux avec population simulée'!AS137/100</f>
        <v>450221.617941605</v>
      </c>
      <c r="IH53" s="4" t="n">
        <f aca="false">IH24*'Taux avec population simulée'!AT137/100</f>
        <v>447720.036470763</v>
      </c>
      <c r="II53" s="4" t="n">
        <f aca="false">II24*'Taux avec population simulée'!AU137/100</f>
        <v>450797.010666938</v>
      </c>
      <c r="IJ53" s="4" t="n">
        <f aca="false">IJ24*'Taux avec population simulée'!AV137/100</f>
        <v>448187.452475599</v>
      </c>
      <c r="IK53" s="4" t="n">
        <f aca="false">IK24*'Taux avec population simulée'!AW137/100</f>
        <v>451543.426922722</v>
      </c>
      <c r="IL53" s="4" t="n">
        <f aca="false">IL24*'Taux avec population simulée'!AX137/100</f>
        <v>456184.251876162</v>
      </c>
      <c r="IM53" s="4" t="n">
        <f aca="false">IM24*'Taux avec population simulée'!AY137/100</f>
        <v>454342.850219902</v>
      </c>
      <c r="IN53" s="4" t="n">
        <f aca="false">IN24*'Taux avec population simulée'!AZ137/100</f>
        <v>452403.617306816</v>
      </c>
      <c r="IO53" s="4" t="n">
        <f aca="false">IO24*'Taux avec population simulée'!BA137/100</f>
        <v>471695.216476944</v>
      </c>
      <c r="IP53" s="4" t="n">
        <f aca="false">IP24*'Taux avec population simulée'!BB137/100</f>
        <v>476227.34003391</v>
      </c>
      <c r="IQ53" s="4" t="n">
        <f aca="false">IQ24*'Taux avec population simulée'!BC137/100</f>
        <v>482877.691470155</v>
      </c>
      <c r="IR53" s="4" t="n">
        <f aca="false">IR24*'Taux avec population simulée'!BD137/100</f>
        <v>489941.832888975</v>
      </c>
      <c r="IS53" s="4" t="n">
        <f aca="false">IS24*'Taux avec population simulée'!BE137/100</f>
        <v>501210.544323388</v>
      </c>
      <c r="IT53" s="4" t="n">
        <f aca="false">IT24*'Taux avec population simulée'!BF137/100</f>
        <v>497840.801032712</v>
      </c>
      <c r="IU53" s="4" t="n">
        <f aca="false">IU24*'Taux avec population simulée'!BG137/100</f>
        <v>504908.565831415</v>
      </c>
      <c r="IV53" s="4" t="n">
        <f aca="false">IV24*'Taux avec population simulée'!BH137/100</f>
        <v>512824.20152261</v>
      </c>
      <c r="IW53" s="4" t="n">
        <f aca="false">IW24*'Taux avec population simulée'!BI137/100</f>
        <v>507528.269486424</v>
      </c>
      <c r="IX53" s="4" t="n">
        <f aca="false">IX24*'Taux avec population simulée'!BJ137/100</f>
        <v>521131.16224111</v>
      </c>
      <c r="IY53" s="4" t="n">
        <f aca="false">IY24*'Taux avec population simulée'!BK137/100</f>
        <v>527277.139197718</v>
      </c>
      <c r="IZ53" s="4" t="n">
        <f aca="false">IZ24*'Taux avec population simulée'!BL137/100</f>
        <v>534862.322643634</v>
      </c>
      <c r="JA53" s="4" t="n">
        <f aca="false">JA24*'Taux avec population simulée'!BM137/100</f>
        <v>541148.886739682</v>
      </c>
      <c r="JB53" s="4" t="n">
        <f aca="false">JB24*'Taux avec population simulée'!BN137/100</f>
        <v>552703.845184808</v>
      </c>
      <c r="JC53" s="4" t="n">
        <f aca="false">JC24*'Taux avec population simulée'!BO137/100</f>
        <v>553018.354558604</v>
      </c>
      <c r="JD53" s="4" t="n">
        <f aca="false">JD24*'Taux avec population simulée'!BP137/100</f>
        <v>552953.858396697</v>
      </c>
      <c r="JE53" s="4" t="n">
        <f aca="false">JE24*'Taux avec population simulée'!BQ137/100</f>
        <v>560157.137603003</v>
      </c>
      <c r="JF53" s="4" t="n">
        <f aca="false">JF24*'Taux avec population simulée'!BR137/100</f>
        <v>557364.961065589</v>
      </c>
      <c r="JG53" s="4" t="n">
        <f aca="false">JG24*'Taux avec population simulée'!BS137/100</f>
        <v>566012.519493039</v>
      </c>
      <c r="JH53" s="4" t="n">
        <f aca="false">JH24*'Taux avec population simulée'!BT137/100</f>
        <v>574294.116552362</v>
      </c>
      <c r="JI53" s="4" t="n">
        <f aca="false">JI24*'Taux avec population simulée'!BU137/100</f>
        <v>570956.983680627</v>
      </c>
      <c r="JJ53" s="4" t="n">
        <f aca="false">JJ24*'Taux avec population simulée'!BV137/100</f>
        <v>571351.207411837</v>
      </c>
      <c r="JK53" s="4" t="n">
        <f aca="false">JK24*'Taux avec population simulée'!BW137/100</f>
        <v>575673.174935621</v>
      </c>
      <c r="JL53" s="4" t="n">
        <f aca="false">JL24*'Taux avec population simulée'!BX137/100</f>
        <v>576532.640643738</v>
      </c>
      <c r="JM53" s="4" t="n">
        <f aca="false">JM24*'Taux avec population simulée'!BY137/100</f>
        <v>587960.056117002</v>
      </c>
      <c r="JN53" s="4" t="n">
        <f aca="false">JN24*'Taux avec population simulée'!BZ137/100</f>
        <v>594598.088061646</v>
      </c>
      <c r="JO53" s="4" t="n">
        <f aca="false">JO24*'Taux avec population simulée'!CA137/100</f>
        <v>596527.175511062</v>
      </c>
      <c r="JP53" s="4" t="n">
        <f aca="false">JP24*'Taux avec population simulée'!CB137/100</f>
        <v>601390.475989283</v>
      </c>
      <c r="JQ53" s="4" t="n">
        <f aca="false">JQ24*'Taux avec population simulée'!CC137/100</f>
        <v>618051.501364755</v>
      </c>
      <c r="JR53" s="4" t="n">
        <f aca="false">JR24*'Taux avec population simulée'!CD137/100</f>
        <v>621311.818582981</v>
      </c>
      <c r="JS53" s="4" t="n">
        <f aca="false">JS24*'Taux avec population simulée'!CE137/100</f>
        <v>627178.070612665</v>
      </c>
      <c r="JT53" s="4" t="n">
        <f aca="false">JT24*'Taux avec population simulée'!CF137/100</f>
        <v>635270.527242124</v>
      </c>
      <c r="JU53" s="4" t="n">
        <f aca="false">JU24*'Taux avec population simulée'!CG137/100</f>
        <v>635031.384169882</v>
      </c>
      <c r="JV53" s="4" t="n">
        <f aca="false">JV24*'Taux avec population simulée'!CH137/100</f>
        <v>634313.954953157</v>
      </c>
      <c r="JW53" s="4" t="n">
        <f aca="false">JW24*'Taux avec population simulée'!CI137/100</f>
        <v>639112.759269471</v>
      </c>
      <c r="JX53" s="4" t="n">
        <f aca="false">JX24*'Taux avec population simulée'!CJ137/100</f>
        <v>641638.255047537</v>
      </c>
      <c r="JY53" s="4" t="n">
        <f aca="false">JY24*'Taux avec population simulée'!CK137/100</f>
        <v>643576.763284647</v>
      </c>
      <c r="JZ53" s="4" t="n">
        <f aca="false">JZ24*'Taux avec population simulée'!CL137/100</f>
        <v>656525.998308539</v>
      </c>
      <c r="KA53" s="4" t="n">
        <f aca="false">KA24*'Taux avec population simulée'!CM137/100</f>
        <v>662951.700192072</v>
      </c>
      <c r="KB53" s="4" t="n">
        <f aca="false">KB24*'Taux avec population simulée'!CN137/100</f>
        <v>656241.925325755</v>
      </c>
      <c r="KC53" s="4" t="n">
        <f aca="false">KC24*'Taux avec population simulée'!CO137/100</f>
        <v>660896.519122748</v>
      </c>
      <c r="KD53" s="4" t="n">
        <f aca="false">KD24*'Taux avec population simulée'!CP137/100</f>
        <v>662956.048247931</v>
      </c>
      <c r="KE53" s="4" t="n">
        <f aca="false">KE24*'Taux avec population simulée'!CQ137/100</f>
        <v>666698.9996665</v>
      </c>
      <c r="KF53" s="4" t="n">
        <f aca="false">KF24*'Taux avec population simulée'!CR137/100</f>
        <v>664313.366351896</v>
      </c>
      <c r="KG53" s="4" t="n">
        <f aca="false">KG24*'Taux avec population simulée'!CS137/100</f>
        <v>664618.454937998</v>
      </c>
      <c r="KH53" s="4" t="n">
        <f aca="false">KH24*'Taux avec population simulée'!CT137/100</f>
        <v>678082.209905198</v>
      </c>
      <c r="KI53" s="4" t="n">
        <f aca="false">KI24*'Taux avec population simulée'!CU137/100</f>
        <v>682020.099161442</v>
      </c>
      <c r="KJ53" s="4" t="n">
        <f aca="false">KJ24*'Taux avec population simulée'!CV137/100</f>
        <v>679393.873422644</v>
      </c>
      <c r="KK53" s="4" t="n">
        <f aca="false">KK24*'Taux avec population simulée'!CW137/100</f>
        <v>671936.957624566</v>
      </c>
      <c r="KL53" s="4" t="n">
        <f aca="false">KL24*'Taux avec population simulée'!CX137/100</f>
        <v>673221.083454906</v>
      </c>
      <c r="KM53" s="4" t="n">
        <f aca="false">KM24*'Taux avec population simulée'!CY137/100</f>
        <v>679338.073372454</v>
      </c>
      <c r="KN53" s="4" t="n">
        <f aca="false">KN24*'Taux avec population simulée'!CZ137/100</f>
        <v>687209.503829084</v>
      </c>
      <c r="KO53" s="4" t="n">
        <f aca="false">KO24*'Taux avec population simulée'!DA137/100</f>
        <v>686312.35497019</v>
      </c>
      <c r="KP53" s="4" t="n">
        <f aca="false">KP24*'Taux avec population simulée'!DB137/100</f>
        <v>693479.400377672</v>
      </c>
      <c r="KQ53" s="4" t="n">
        <f aca="false">KQ24*'Taux avec population simulée'!DC137/100</f>
        <v>694051.894399099</v>
      </c>
      <c r="KR53" s="4" t="n">
        <f aca="false">KR24*'Taux avec population simulée'!DD137/100</f>
        <v>703769.799243824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300228.494028119</v>
      </c>
      <c r="BF54" s="18" t="n">
        <f aca="false">BF25*'Taux avec population simulée'!O124/100</f>
        <v>302419.52662859</v>
      </c>
      <c r="BG54" s="18" t="n">
        <f aca="false">BG25*'Taux avec population simulée'!P124/100</f>
        <v>299732.093267409</v>
      </c>
      <c r="BH54" s="18" t="n">
        <f aca="false">BH25*'Taux avec population simulée'!Q124/100</f>
        <v>302597.090347173</v>
      </c>
      <c r="BI54" s="18" t="n">
        <f aca="false">BI25*'Taux avec population simulée'!R124/100</f>
        <v>304922.915843502</v>
      </c>
      <c r="BJ54" s="18" t="n">
        <f aca="false">BJ25*'Taux avec population simulée'!S124/100</f>
        <v>305324.702360004</v>
      </c>
      <c r="BK54" s="18" t="n">
        <f aca="false">BK25*'Taux avec population simulée'!T124/100</f>
        <v>299995.84667421</v>
      </c>
      <c r="BL54" s="18" t="n">
        <f aca="false">BL25*'Taux avec population simulée'!U124/100</f>
        <v>296881.353128554</v>
      </c>
      <c r="BM54" s="18" t="n">
        <f aca="false">BM25*'Taux avec population simulée'!V124/100</f>
        <v>295875.590751763</v>
      </c>
      <c r="BN54" s="18" t="n">
        <f aca="false">BN25*'Taux avec population simulée'!W124/100</f>
        <v>310108.554077447</v>
      </c>
      <c r="BO54" s="18" t="n">
        <f aca="false">BO25*'Taux avec population simulée'!X124/100</f>
        <v>302265.292449675</v>
      </c>
      <c r="BP54" s="18" t="n">
        <f aca="false">BP25*'Taux avec population simulée'!Y124/100</f>
        <v>294475.818371693</v>
      </c>
      <c r="BQ54" s="18" t="n">
        <f aca="false">BQ25*'Taux avec population simulée'!Z124/100</f>
        <v>299607.669055848</v>
      </c>
      <c r="BR54" s="18" t="n">
        <f aca="false">BR25*'Taux avec population simulée'!AA124/100</f>
        <v>301635.394878644</v>
      </c>
      <c r="BS54" s="18" t="n">
        <f aca="false">BS25*'Taux avec population simulée'!AB124/100</f>
        <v>304282.649588174</v>
      </c>
      <c r="BT54" s="18" t="n">
        <f aca="false">BT25*'Taux avec population simulée'!AC124/100</f>
        <v>304108.326083434</v>
      </c>
      <c r="BU54" s="18" t="n">
        <f aca="false">BU25*'Taux avec population simulée'!AD124/100</f>
        <v>301931.550423871</v>
      </c>
      <c r="BV54" s="18" t="n">
        <f aca="false">BV25*'Taux avec population simulée'!AE124/100</f>
        <v>297596.144302266</v>
      </c>
      <c r="BW54" s="18" t="n">
        <f aca="false">BW25*'Taux avec population simulée'!AF124/100</f>
        <v>304936.524741642</v>
      </c>
      <c r="BX54" s="18" t="n">
        <f aca="false">BX25*'Taux avec population simulée'!AG124/100</f>
        <v>308578.525100898</v>
      </c>
      <c r="BY54" s="18" t="n">
        <f aca="false">BY25*'Taux avec population simulée'!AH124/100</f>
        <v>310078.096067325</v>
      </c>
      <c r="BZ54" s="18" t="n">
        <f aca="false">BZ25*'Taux avec population simulée'!AI124/100</f>
        <v>305577.439039739</v>
      </c>
      <c r="CA54" s="18" t="n">
        <f aca="false">CA25*'Taux avec population simulée'!AJ124/100</f>
        <v>305373.305567645</v>
      </c>
      <c r="CB54" s="18" t="n">
        <f aca="false">CB25*'Taux avec population simulée'!AK124/100</f>
        <v>311578.315076521</v>
      </c>
      <c r="CC54" s="18" t="n">
        <f aca="false">CC25*'Taux avec population simulée'!AL124/100</f>
        <v>316616.199559235</v>
      </c>
      <c r="CD54" s="18" t="n">
        <f aca="false">CD25*'Taux avec population simulée'!AM124/100</f>
        <v>318761.221123139</v>
      </c>
      <c r="CE54" s="18" t="n">
        <f aca="false">CE25*'Taux avec population simulée'!AN124/100</f>
        <v>323468.603793893</v>
      </c>
      <c r="CF54" s="18" t="n">
        <f aca="false">CF25*'Taux avec population simulée'!AO124/100</f>
        <v>325045.291849778</v>
      </c>
      <c r="CG54" s="18" t="n">
        <f aca="false">CG25*'Taux avec population simulée'!AP124/100</f>
        <v>319116.996603074</v>
      </c>
      <c r="CH54" s="18" t="n">
        <f aca="false">CH25*'Taux avec population simulée'!AQ124/100</f>
        <v>319784.480654681</v>
      </c>
      <c r="CI54" s="18" t="n">
        <f aca="false">CI25*'Taux avec population simulée'!AR124/100</f>
        <v>325567.61432123</v>
      </c>
      <c r="CJ54" s="18" t="n">
        <f aca="false">CJ25*'Taux avec population simulée'!AS124/100</f>
        <v>332092.756957769</v>
      </c>
      <c r="CK54" s="18" t="n">
        <f aca="false">CK25*'Taux avec population simulée'!AT124/100</f>
        <v>332322.164097836</v>
      </c>
      <c r="CL54" s="18" t="n">
        <f aca="false">CL25*'Taux avec population simulée'!AU124/100</f>
        <v>326351.098028408</v>
      </c>
      <c r="CM54" s="18" t="n">
        <f aca="false">CM25*'Taux avec population simulée'!AV124/100</f>
        <v>324788.666913431</v>
      </c>
      <c r="CN54" s="18" t="n">
        <f aca="false">CN25*'Taux avec population simulée'!AW124/100</f>
        <v>323672.737265987</v>
      </c>
      <c r="CO54" s="18" t="n">
        <f aca="false">CO25*'Taux avec population simulée'!AX124/100</f>
        <v>329106.575880286</v>
      </c>
      <c r="CP54" s="18" t="n">
        <f aca="false">CP25*'Taux avec population simulée'!AY124/100</f>
        <v>333118.608660385</v>
      </c>
      <c r="CQ54" s="18" t="n">
        <f aca="false">CQ25*'Taux avec population simulée'!AZ124/100</f>
        <v>329527.803679844</v>
      </c>
      <c r="CR54" s="18" t="n">
        <f aca="false">CR25*'Taux avec population simulée'!BA124/100</f>
        <v>329413.100109811</v>
      </c>
      <c r="CS54" s="18" t="n">
        <f aca="false">CS25*'Taux avec population simulée'!BB124/100</f>
        <v>325791.18907638</v>
      </c>
      <c r="CT54" s="18" t="n">
        <f aca="false">CT25*'Taux avec population simulée'!BC124/100</f>
        <v>330092.896974021</v>
      </c>
      <c r="CU54" s="18" t="n">
        <f aca="false">CU25*'Taux avec population simulée'!BD124/100</f>
        <v>333128.977344682</v>
      </c>
      <c r="CV54" s="18" t="n">
        <f aca="false">CV25*'Taux avec population simulée'!BE124/100</f>
        <v>330622.995958695</v>
      </c>
      <c r="CW54" s="18" t="n">
        <f aca="false">CW25*'Taux avec population simulée'!BF124/100</f>
        <v>328711.26979147</v>
      </c>
      <c r="CX54" s="18" t="n">
        <f aca="false">CX25*'Taux avec population simulée'!BG124/100</f>
        <v>332570.364478191</v>
      </c>
      <c r="CY54" s="18" t="n">
        <f aca="false">CY25*'Taux avec population simulée'!BH124/100</f>
        <v>335950.555558953</v>
      </c>
      <c r="CZ54" s="18" t="n">
        <f aca="false">CZ25*'Taux avec population simulée'!BI124/100</f>
        <v>341230.159994337</v>
      </c>
      <c r="DA54" s="18" t="n">
        <f aca="false">DA25*'Taux avec population simulée'!BJ124/100</f>
        <v>361339.575145241</v>
      </c>
      <c r="DB54" s="18" t="n">
        <f aca="false">DB25*'Taux avec population simulée'!BK124/100</f>
        <v>357884.211103328</v>
      </c>
      <c r="DC54" s="18" t="n">
        <f aca="false">DC25*'Taux avec population simulée'!BL124/100</f>
        <v>360561.92382298</v>
      </c>
      <c r="DD54" s="18" t="n">
        <f aca="false">DD25*'Taux avec population simulée'!BM124/100</f>
        <v>368059.130612346</v>
      </c>
      <c r="DE54" s="18" t="n">
        <f aca="false">DE25*'Taux avec population simulée'!BN124/100</f>
        <v>362511.236470781</v>
      </c>
      <c r="DF54" s="18" t="n">
        <f aca="false">DF25*'Taux avec population simulée'!BO124/100</f>
        <v>372710.781605004</v>
      </c>
      <c r="DG54" s="18" t="n">
        <f aca="false">DG25*'Taux avec population simulée'!BP124/100</f>
        <v>372062.090793685</v>
      </c>
      <c r="DH54" s="18" t="n">
        <f aca="false">DH25*'Taux avec population simulée'!BQ124/100</f>
        <v>374360.698493735</v>
      </c>
      <c r="DI54" s="18" t="n">
        <f aca="false">DI25*'Taux avec population simulée'!BR124/100</f>
        <v>377744.777831108</v>
      </c>
      <c r="DJ54" s="18" t="n">
        <f aca="false">DJ25*'Taux avec population simulée'!BS124/100</f>
        <v>371272.77470159</v>
      </c>
      <c r="DK54" s="18" t="n">
        <f aca="false">DK25*'Taux avec population simulée'!BT124/100</f>
        <v>370281.917308475</v>
      </c>
      <c r="DL54" s="18" t="n">
        <f aca="false">DL25*'Taux avec population simulée'!BU124/100</f>
        <v>365197.373746425</v>
      </c>
      <c r="DM54" s="18" t="n">
        <f aca="false">DM25*'Taux avec population simulée'!BV124/100</f>
        <v>372966.110455813</v>
      </c>
      <c r="DN54" s="18" t="n">
        <f aca="false">DN25*'Taux avec population simulée'!BW124/100</f>
        <v>375020.40603212</v>
      </c>
      <c r="DO54" s="18" t="n">
        <f aca="false">DO25*'Taux avec population simulée'!BX124/100</f>
        <v>376453.876636155</v>
      </c>
      <c r="DP54" s="18" t="n">
        <f aca="false">DP25*'Taux avec population simulée'!BY124/100</f>
        <v>378576.216703159</v>
      </c>
      <c r="DQ54" s="18" t="n">
        <f aca="false">DQ25*'Taux avec population simulée'!BZ124/100</f>
        <v>377970.296714564</v>
      </c>
      <c r="DR54" s="18" t="n">
        <f aca="false">DR25*'Taux avec population simulée'!CA124/100</f>
        <v>375750.750232277</v>
      </c>
      <c r="DS54" s="18" t="n">
        <f aca="false">DS25*'Taux avec population simulée'!CB124/100</f>
        <v>377799.213423666</v>
      </c>
      <c r="DT54" s="18" t="n">
        <f aca="false">DT25*'Taux avec population simulée'!CC124/100</f>
        <v>380857.327248458</v>
      </c>
      <c r="DU54" s="18" t="n">
        <f aca="false">DU25*'Taux avec population simulée'!CD124/100</f>
        <v>376767.529336133</v>
      </c>
      <c r="DV54" s="18" t="n">
        <f aca="false">DV25*'Taux avec population simulée'!CE124/100</f>
        <v>376572.468462799</v>
      </c>
      <c r="DW54" s="18" t="n">
        <f aca="false">DW25*'Taux avec population simulée'!CF124/100</f>
        <v>370963.010258223</v>
      </c>
      <c r="DX54" s="18" t="n">
        <f aca="false">DX25*'Taux avec population simulée'!CG124/100</f>
        <v>361632.490476626</v>
      </c>
      <c r="DY54" s="18" t="n">
        <f aca="false">DY25*'Taux avec population simulée'!CH124/100</f>
        <v>365719.696217877</v>
      </c>
      <c r="DZ54" s="18" t="n">
        <f aca="false">DZ25*'Taux avec population simulée'!CI124/100</f>
        <v>362819.056785843</v>
      </c>
      <c r="EA54" s="18" t="n">
        <f aca="false">EA25*'Taux avec population simulée'!CJ124/100</f>
        <v>368652.08974557</v>
      </c>
      <c r="EB54" s="18" t="n">
        <f aca="false">EB25*'Taux avec population simulée'!CK124/100</f>
        <v>371581.24305942</v>
      </c>
      <c r="EC54" s="18" t="n">
        <f aca="false">EC25*'Taux avec population simulée'!CL124/100</f>
        <v>377201.069948294</v>
      </c>
      <c r="ED54" s="18" t="n">
        <f aca="false">ED25*'Taux avec population simulée'!CM124/100</f>
        <v>393126.720985433</v>
      </c>
      <c r="EE54" s="18" t="n">
        <f aca="false">EE25*'Taux avec population simulée'!CN124/100</f>
        <v>399525.495282105</v>
      </c>
      <c r="EF54" s="18" t="n">
        <f aca="false">EF25*'Taux avec population simulée'!CO124/100</f>
        <v>408360.910388528</v>
      </c>
      <c r="EG54" s="18" t="n">
        <f aca="false">EG25*'Taux avec population simulée'!CP124/100</f>
        <v>410800.791412123</v>
      </c>
      <c r="EH54" s="18" t="n">
        <f aca="false">EH25*'Taux avec population simulée'!CQ124/100</f>
        <v>410393.820553473</v>
      </c>
      <c r="EI54" s="18" t="n">
        <f aca="false">EI25*'Taux avec population simulée'!CR124/100</f>
        <v>418181.350503149</v>
      </c>
      <c r="EJ54" s="18" t="n">
        <f aca="false">EJ25*'Taux avec population simulée'!CS124/100</f>
        <v>416184.082690475</v>
      </c>
      <c r="EK54" s="18" t="n">
        <f aca="false">EK25*'Taux avec population simulée'!CT124/100</f>
        <v>420098.909055291</v>
      </c>
      <c r="EL54" s="18" t="n">
        <f aca="false">EL25*'Taux avec population simulée'!CU124/100</f>
        <v>420652.985622403</v>
      </c>
      <c r="EM54" s="18" t="n">
        <f aca="false">EM25*'Taux avec population simulée'!CV124/100</f>
        <v>422269.852329937</v>
      </c>
      <c r="EN54" s="18" t="n">
        <f aca="false">EN25*'Taux avec population simulée'!CW124/100</f>
        <v>421715.127720058</v>
      </c>
      <c r="EO54" s="18" t="n">
        <f aca="false">EO25*'Taux avec population simulée'!CX124/100</f>
        <v>423054.632122652</v>
      </c>
      <c r="EP54" s="18" t="n">
        <f aca="false">EP25*'Taux avec population simulée'!CY124/100</f>
        <v>430466.945309338</v>
      </c>
      <c r="EQ54" s="18" t="n">
        <f aca="false">EQ25*'Taux avec population simulée'!CZ124/100</f>
        <v>432167.409534015</v>
      </c>
      <c r="ER54" s="18" t="n">
        <f aca="false">ER25*'Taux avec population simulée'!DA124/100</f>
        <v>439577.130549627</v>
      </c>
      <c r="ES54" s="18" t="n">
        <f aca="false">ES25*'Taux avec population simulée'!DB124/100</f>
        <v>443937.810339206</v>
      </c>
      <c r="ET54" s="18" t="n">
        <f aca="false">ET25*'Taux avec population simulée'!DC124/100</f>
        <v>453919.613103196</v>
      </c>
      <c r="EU54" s="18" t="n">
        <f aca="false">EU25*'Taux avec population simulée'!DD124/100</f>
        <v>448073.619288098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250484.333778871</v>
      </c>
      <c r="HC54" s="18" t="n">
        <f aca="false">HC25*'Taux avec population simulée'!O138/100</f>
        <v>252509.051100921</v>
      </c>
      <c r="HD54" s="18" t="n">
        <f aca="false">HD25*'Taux avec population simulée'!P138/100</f>
        <v>248676.727413268</v>
      </c>
      <c r="HE54" s="18" t="n">
        <f aca="false">HE25*'Taux avec population simulée'!Q138/100</f>
        <v>254243.68656415</v>
      </c>
      <c r="HF54" s="18" t="n">
        <f aca="false">HF25*'Taux avec population simulée'!R138/100</f>
        <v>255595.450008748</v>
      </c>
      <c r="HG54" s="18" t="n">
        <f aca="false">HG25*'Taux avec population simulée'!S138/100</f>
        <v>259954.785769104</v>
      </c>
      <c r="HH54" s="18" t="n">
        <f aca="false">HH25*'Taux avec population simulée'!T138/100</f>
        <v>263115.957329982</v>
      </c>
      <c r="HI54" s="18" t="n">
        <f aca="false">HI25*'Taux avec population simulée'!U138/100</f>
        <v>266673.514039559</v>
      </c>
      <c r="HJ54" s="18" t="n">
        <f aca="false">HJ25*'Taux avec population simulée'!V138/100</f>
        <v>266110.917391007</v>
      </c>
      <c r="HK54" s="18" t="n">
        <f aca="false">HK25*'Taux avec population simulée'!W138/100</f>
        <v>271247.258130348</v>
      </c>
      <c r="HL54" s="18" t="n">
        <f aca="false">HL25*'Taux avec population simulée'!X138/100</f>
        <v>272544.518617</v>
      </c>
      <c r="HM54" s="18" t="n">
        <f aca="false">HM25*'Taux avec population simulée'!Y138/100</f>
        <v>267178.004228813</v>
      </c>
      <c r="HN54" s="18" t="n">
        <f aca="false">HN25*'Taux avec population simulée'!Z138/100</f>
        <v>267641.054152521</v>
      </c>
      <c r="HO54" s="18" t="n">
        <f aca="false">HO25*'Taux avec population simulée'!AA138/100</f>
        <v>268392.384184374</v>
      </c>
      <c r="HP54" s="18" t="n">
        <f aca="false">HP25*'Taux avec population simulée'!AB138/100</f>
        <v>266078.93631651</v>
      </c>
      <c r="HQ54" s="18" t="n">
        <f aca="false">HQ25*'Taux avec population simulée'!AC138/100</f>
        <v>267091.0697587</v>
      </c>
      <c r="HR54" s="18" t="n">
        <f aca="false">HR25*'Taux avec population simulée'!AD138/100</f>
        <v>270467.10008768</v>
      </c>
      <c r="HS54" s="18" t="n">
        <f aca="false">HS25*'Taux avec population simulée'!AE138/100</f>
        <v>271994.083785511</v>
      </c>
      <c r="HT54" s="18" t="n">
        <f aca="false">HT25*'Taux avec population simulée'!AF138/100</f>
        <v>275651.187219932</v>
      </c>
      <c r="HU54" s="18" t="n">
        <f aca="false">HU25*'Taux avec population simulée'!AG138/100</f>
        <v>274849.858606823</v>
      </c>
      <c r="HV54" s="18" t="n">
        <f aca="false">HV25*'Taux avec population simulée'!AH138/100</f>
        <v>269551.81074432</v>
      </c>
      <c r="HW54" s="18" t="n">
        <f aca="false">HW25*'Taux avec population simulée'!AI138/100</f>
        <v>272685.055169721</v>
      </c>
      <c r="HX54" s="18" t="n">
        <f aca="false">HX25*'Taux avec population simulée'!AJ138/100</f>
        <v>271292.301897245</v>
      </c>
      <c r="HY54" s="18" t="n">
        <f aca="false">HY25*'Taux avec population simulée'!AK138/100</f>
        <v>272757.575634426</v>
      </c>
      <c r="HZ54" s="18" t="n">
        <f aca="false">HZ25*'Taux avec population simulée'!AL138/100</f>
        <v>267109.537703128</v>
      </c>
      <c r="IA54" s="18" t="n">
        <f aca="false">IA25*'Taux avec population simulée'!AM138/100</f>
        <v>260486.302218496</v>
      </c>
      <c r="IB54" s="18" t="n">
        <f aca="false">IB25*'Taux avec population simulée'!AN138/100</f>
        <v>263944.31220323</v>
      </c>
      <c r="IC54" s="18" t="n">
        <f aca="false">IC25*'Taux avec population simulée'!AO138/100</f>
        <v>263538.017425813</v>
      </c>
      <c r="ID54" s="18" t="n">
        <f aca="false">ID25*'Taux avec population simulée'!AP138/100</f>
        <v>266177.582166016</v>
      </c>
      <c r="IE54" s="18" t="n">
        <f aca="false">IE25*'Taux avec population simulée'!AQ138/100</f>
        <v>269076.599003549</v>
      </c>
      <c r="IF54" s="18" t="n">
        <f aca="false">IF25*'Taux avec population simulée'!AR138/100</f>
        <v>271506.259790009</v>
      </c>
      <c r="IG54" s="18" t="n">
        <f aca="false">IG25*'Taux avec population simulée'!AS138/100</f>
        <v>283434.299702179</v>
      </c>
      <c r="IH54" s="18" t="n">
        <f aca="false">IH25*'Taux avec population simulée'!AT138/100</f>
        <v>288509.380918538</v>
      </c>
      <c r="II54" s="18" t="n">
        <f aca="false">II25*'Taux avec population simulée'!AU138/100</f>
        <v>289278.72845715</v>
      </c>
      <c r="IJ54" s="18" t="n">
        <f aca="false">IJ25*'Taux avec population simulée'!AV138/100</f>
        <v>295507.380543759</v>
      </c>
      <c r="IK54" s="18" t="n">
        <f aca="false">IK25*'Taux avec population simulée'!AW138/100</f>
        <v>296687.527236477</v>
      </c>
      <c r="IL54" s="18" t="n">
        <f aca="false">IL25*'Taux avec population simulée'!AX138/100</f>
        <v>294572.722380632</v>
      </c>
      <c r="IM54" s="18" t="n">
        <f aca="false">IM25*'Taux avec population simulée'!AY138/100</f>
        <v>297781.640334422</v>
      </c>
      <c r="IN54" s="18" t="n">
        <f aca="false">IN25*'Taux avec population simulée'!AZ138/100</f>
        <v>297215.890622187</v>
      </c>
      <c r="IO54" s="18" t="n">
        <f aca="false">IO25*'Taux avec population simulée'!BA138/100</f>
        <v>293543.021869352</v>
      </c>
      <c r="IP54" s="18" t="n">
        <f aca="false">IP25*'Taux avec population simulée'!BB138/100</f>
        <v>294548.398746507</v>
      </c>
      <c r="IQ54" s="18" t="n">
        <f aca="false">IQ25*'Taux avec population simulée'!BC138/100</f>
        <v>292707.009555731</v>
      </c>
      <c r="IR54" s="18" t="n">
        <f aca="false">IR25*'Taux avec population simulée'!BD138/100</f>
        <v>295468.192466558</v>
      </c>
      <c r="IS54" s="18" t="n">
        <f aca="false">IS25*'Taux avec population simulée'!BE138/100</f>
        <v>287542.741680914</v>
      </c>
      <c r="IT54" s="18" t="n">
        <f aca="false">IT25*'Taux avec population simulée'!BF138/100</f>
        <v>289459.804400079</v>
      </c>
      <c r="IU54" s="18" t="n">
        <f aca="false">IU25*'Taux avec population simulée'!BG138/100</f>
        <v>285811.259281368</v>
      </c>
      <c r="IV54" s="18" t="n">
        <f aca="false">IV25*'Taux avec population simulée'!BH138/100</f>
        <v>281777.589955683</v>
      </c>
      <c r="IW54" s="18" t="n">
        <f aca="false">IW25*'Taux avec population simulée'!BI138/100</f>
        <v>284518.052733736</v>
      </c>
      <c r="IX54" s="18" t="n">
        <f aca="false">IX25*'Taux avec population simulée'!BJ138/100</f>
        <v>277613.744143663</v>
      </c>
      <c r="IY54" s="18" t="n">
        <f aca="false">IY25*'Taux avec population simulée'!BK138/100</f>
        <v>275077.780067325</v>
      </c>
      <c r="IZ54" s="18" t="n">
        <f aca="false">IZ25*'Taux avec population simulée'!BL138/100</f>
        <v>271847.691543093</v>
      </c>
      <c r="JA54" s="18" t="n">
        <f aca="false">JA25*'Taux avec population simulée'!BM138/100</f>
        <v>267884.740931437</v>
      </c>
      <c r="JB54" s="18" t="n">
        <f aca="false">JB25*'Taux avec population simulée'!BN138/100</f>
        <v>266928.4617602</v>
      </c>
      <c r="JC54" s="18" t="n">
        <f aca="false">JC25*'Taux avec population simulée'!BO138/100</f>
        <v>268805.435526825</v>
      </c>
      <c r="JD54" s="18" t="n">
        <f aca="false">JD25*'Taux avec population simulée'!BP138/100</f>
        <v>267959.513584487</v>
      </c>
      <c r="JE54" s="18" t="n">
        <f aca="false">JE25*'Taux avec population simulée'!BQ138/100</f>
        <v>270483.315843763</v>
      </c>
      <c r="JF54" s="18" t="n">
        <f aca="false">JF25*'Taux avec population simulée'!BR138/100</f>
        <v>274361.584173652</v>
      </c>
      <c r="JG54" s="18" t="n">
        <f aca="false">JG25*'Taux avec population simulée'!BS138/100</f>
        <v>272224.257434358</v>
      </c>
      <c r="JH54" s="18" t="n">
        <f aca="false">JH25*'Taux avec population simulée'!BT138/100</f>
        <v>271233.294562609</v>
      </c>
      <c r="JI54" s="18" t="n">
        <f aca="false">JI25*'Taux avec population simulée'!BU138/100</f>
        <v>284860.385362159</v>
      </c>
      <c r="JJ54" s="18" t="n">
        <f aca="false">JJ25*'Taux avec population simulée'!BV138/100</f>
        <v>288928.287950686</v>
      </c>
      <c r="JK54" s="18" t="n">
        <f aca="false">JK25*'Taux avec population simulée'!BW138/100</f>
        <v>292550.257246927</v>
      </c>
      <c r="JL54" s="18" t="n">
        <f aca="false">JL25*'Taux avec population simulée'!BX138/100</f>
        <v>296760.498138852</v>
      </c>
      <c r="JM54" s="18" t="n">
        <f aca="false">JM25*'Taux avec population simulée'!BY138/100</f>
        <v>303143.19990825</v>
      </c>
      <c r="JN54" s="18" t="n">
        <f aca="false">JN25*'Taux avec population simulée'!BZ138/100</f>
        <v>300647.324784451</v>
      </c>
      <c r="JO54" s="18" t="n">
        <f aca="false">JO25*'Taux avec population simulée'!CA138/100</f>
        <v>305753.936637639</v>
      </c>
      <c r="JP54" s="18" t="n">
        <f aca="false">JP25*'Taux avec population simulée'!CB138/100</f>
        <v>310845.68404775</v>
      </c>
      <c r="JQ54" s="18" t="n">
        <f aca="false">JQ25*'Taux avec population simulée'!CC138/100</f>
        <v>306245.814572161</v>
      </c>
      <c r="JR54" s="18" t="n">
        <f aca="false">JR25*'Taux avec population simulée'!CD138/100</f>
        <v>314073.069945968</v>
      </c>
      <c r="JS54" s="18" t="n">
        <f aca="false">JS25*'Taux avec population simulée'!CE138/100</f>
        <v>317616.663087807</v>
      </c>
      <c r="JT54" s="18" t="n">
        <f aca="false">JT25*'Taux avec population simulée'!CF138/100</f>
        <v>322307.520972529</v>
      </c>
      <c r="JU54" s="18" t="n">
        <f aca="false">JU25*'Taux avec population simulée'!CG138/100</f>
        <v>326431.728269679</v>
      </c>
      <c r="JV54" s="18" t="n">
        <f aca="false">JV25*'Taux avec population simulée'!CH138/100</f>
        <v>332224.356692718</v>
      </c>
      <c r="JW54" s="18" t="n">
        <f aca="false">JW25*'Taux avec population simulée'!CI138/100</f>
        <v>331082.947639531</v>
      </c>
      <c r="JX54" s="18" t="n">
        <f aca="false">JX25*'Taux avec population simulée'!CJ138/100</f>
        <v>330250.538827262</v>
      </c>
      <c r="JY54" s="18" t="n">
        <f aca="false">JY25*'Taux avec population simulée'!CK138/100</f>
        <v>333931.965895808</v>
      </c>
      <c r="JZ54" s="18" t="n">
        <f aca="false">JZ25*'Taux avec population simulée'!CL138/100</f>
        <v>332657.677730273</v>
      </c>
      <c r="KA54" s="18" t="n">
        <f aca="false">KA25*'Taux avec population simulée'!CM138/100</f>
        <v>337323.761543202</v>
      </c>
      <c r="KB54" s="18" t="n">
        <f aca="false">KB25*'Taux avec population simulée'!CN138/100</f>
        <v>342361.456433036</v>
      </c>
      <c r="KC54" s="18" t="n">
        <f aca="false">KC25*'Taux avec population simulée'!CO138/100</f>
        <v>339083.171078225</v>
      </c>
      <c r="KD54" s="18" t="n">
        <f aca="false">KD25*'Taux avec population simulée'!CP138/100</f>
        <v>341148.427790482</v>
      </c>
      <c r="KE54" s="18" t="n">
        <f aca="false">KE25*'Taux avec population simulée'!CQ138/100</f>
        <v>343150.172791415</v>
      </c>
      <c r="KF54" s="18" t="n">
        <f aca="false">KF25*'Taux avec population simulée'!CR138/100</f>
        <v>343213.234065071</v>
      </c>
      <c r="KG54" s="18" t="n">
        <f aca="false">KG25*'Taux avec population simulée'!CS138/100</f>
        <v>349941.421526575</v>
      </c>
      <c r="KH54" s="18" t="n">
        <f aca="false">KH25*'Taux avec population simulée'!CT138/100</f>
        <v>353806.627164063</v>
      </c>
      <c r="KI54" s="18" t="n">
        <f aca="false">KI25*'Taux avec population simulée'!CU138/100</f>
        <v>355663.781673254</v>
      </c>
      <c r="KJ54" s="18" t="n">
        <f aca="false">KJ25*'Taux avec population simulée'!CV138/100</f>
        <v>360253.291082456</v>
      </c>
      <c r="KK54" s="18" t="n">
        <f aca="false">KK25*'Taux avec population simulée'!CW138/100</f>
        <v>370766.055838701</v>
      </c>
      <c r="KL54" s="18" t="n">
        <f aca="false">KL25*'Taux avec population simulée'!CX138/100</f>
        <v>373550.211070646</v>
      </c>
      <c r="KM54" s="18" t="n">
        <f aca="false">KM25*'Taux avec population simulée'!CY138/100</f>
        <v>375890.234760979</v>
      </c>
      <c r="KN54" s="18" t="n">
        <f aca="false">KN25*'Taux avec population simulée'!CZ138/100</f>
        <v>379824.80779949</v>
      </c>
      <c r="KO54" s="18" t="n">
        <f aca="false">KO25*'Taux avec population simulée'!DA138/100</f>
        <v>380462.627538761</v>
      </c>
      <c r="KP54" s="18" t="n">
        <f aca="false">KP25*'Taux avec population simulée'!DB138/100</f>
        <v>381238.281204739</v>
      </c>
      <c r="KQ54" s="18" t="n">
        <f aca="false">KQ25*'Taux avec population simulée'!DC138/100</f>
        <v>382200.416065673</v>
      </c>
      <c r="KR54" s="18" t="n">
        <f aca="false">KR25*'Taux avec population simulée'!DD138/100</f>
        <v>382236.000641522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GJ26" colorId="64" zoomScale="50" zoomScaleNormal="50" zoomScalePageLayoutView="100" workbookViewId="0">
      <selection pane="topLeft" activeCell="GO40" activeCellId="0" sqref="GO40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0.0816630265727788</v>
      </c>
      <c r="BF3" s="4" t="n">
        <f aca="false">BF15*BF7/100</f>
        <v>0.0812955824968154</v>
      </c>
      <c r="BG3" s="4" t="n">
        <f aca="false">BG15*BG7/100</f>
        <v>0.0808991234722552</v>
      </c>
      <c r="BH3" s="4" t="n">
        <f aca="false">BH15*BH7/100</f>
        <v>0.0803965436909931</v>
      </c>
      <c r="BI3" s="4" t="n">
        <f aca="false">BI15*BI7/100</f>
        <v>0.0799533164641874</v>
      </c>
      <c r="BJ3" s="4" t="n">
        <f aca="false">BJ15*BJ7/100</f>
        <v>0.0794144392156416</v>
      </c>
      <c r="BK3" s="4" t="n">
        <f aca="false">BK15*BK7/100</f>
        <v>0.079112430665108</v>
      </c>
      <c r="BL3" s="4" t="n">
        <f aca="false">BL15*BL7/100</f>
        <v>0.078612634118905</v>
      </c>
      <c r="BM3" s="4" t="n">
        <f aca="false">BM15*BM7/100</f>
        <v>0.0781202327386551</v>
      </c>
      <c r="BN3" s="4" t="n">
        <f aca="false">BN15*BN7/100</f>
        <v>0.0777505012920434</v>
      </c>
      <c r="BO3" s="4" t="n">
        <f aca="false">BO15*BO7/100</f>
        <v>0.0772648303977898</v>
      </c>
      <c r="BP3" s="4" t="n">
        <f aca="false">BP15*BP7/100</f>
        <v>0.0766601387259564</v>
      </c>
      <c r="BQ3" s="4" t="n">
        <f aca="false">BQ15*BQ7/100</f>
        <v>0.0762628098597523</v>
      </c>
      <c r="BR3" s="4" t="n">
        <f aca="false">BR15*BR7/100</f>
        <v>0.0760373799702654</v>
      </c>
      <c r="BS3" s="4" t="n">
        <f aca="false">BS15*BS7/100</f>
        <v>0.075596502611602</v>
      </c>
      <c r="BT3" s="4" t="n">
        <f aca="false">BT15*BT7/100</f>
        <v>0.0750417012905554</v>
      </c>
      <c r="BU3" s="4" t="n">
        <f aca="false">BU15*BU7/100</f>
        <v>0.0745202611150153</v>
      </c>
      <c r="BV3" s="4" t="n">
        <f aca="false">BV15*BV7/100</f>
        <v>0.0740700362460711</v>
      </c>
      <c r="BW3" s="4" t="n">
        <f aca="false">BW15*BW7/100</f>
        <v>0.0737301327400844</v>
      </c>
      <c r="BX3" s="4" t="n">
        <f aca="false">BX15*BX7/100</f>
        <v>0.0733037494429859</v>
      </c>
      <c r="BY3" s="4" t="n">
        <f aca="false">BY15*BY7/100</f>
        <v>0.0727244071522178</v>
      </c>
      <c r="BZ3" s="4" t="n">
        <f aca="false">BZ15*BZ7/100</f>
        <v>0.0721669789497666</v>
      </c>
      <c r="CA3" s="4" t="n">
        <f aca="false">CA15*CA7/100</f>
        <v>0.071809610823477</v>
      </c>
      <c r="CB3" s="4" t="n">
        <f aca="false">CB15*CB7/100</f>
        <v>0.0713449557900603</v>
      </c>
      <c r="CC3" s="4" t="n">
        <f aca="false">CC15*CC7/100</f>
        <v>0.07093923619372</v>
      </c>
      <c r="CD3" s="4" t="n">
        <f aca="false">CD15*CD7/100</f>
        <v>0.0705574770352324</v>
      </c>
      <c r="CE3" s="4" t="n">
        <f aca="false">CE15*CE7/100</f>
        <v>0.0701645617787557</v>
      </c>
      <c r="CF3" s="4" t="n">
        <f aca="false">CF15*CF7/100</f>
        <v>0.0697686782609441</v>
      </c>
      <c r="CG3" s="4" t="n">
        <f aca="false">CG15*CG7/100</f>
        <v>0.0693026393928076</v>
      </c>
      <c r="CH3" s="4" t="n">
        <f aca="false">CH15*CH7/100</f>
        <v>0.0689783946027151</v>
      </c>
      <c r="CI3" s="4" t="n">
        <f aca="false">CI15*CI7/100</f>
        <v>0.0686788828501109</v>
      </c>
      <c r="CJ3" s="4" t="n">
        <f aca="false">CJ15*CJ7/100</f>
        <v>0.0684370329175216</v>
      </c>
      <c r="CK3" s="4" t="n">
        <f aca="false">CK15*CK7/100</f>
        <v>0.0678269818338483</v>
      </c>
      <c r="CL3" s="4" t="n">
        <f aca="false">CL15*CL7/100</f>
        <v>0.0674332202647009</v>
      </c>
      <c r="CM3" s="4" t="n">
        <f aca="false">CM15*CM7/100</f>
        <v>0.0670961095372942</v>
      </c>
      <c r="CN3" s="4" t="n">
        <f aca="false">CN15*CN7/100</f>
        <v>0.0666334863490083</v>
      </c>
      <c r="CO3" s="4" t="n">
        <f aca="false">CO15*CO7/100</f>
        <v>0.0662568377149219</v>
      </c>
      <c r="CP3" s="4" t="n">
        <f aca="false">CP15*CP7/100</f>
        <v>0.0656881208129591</v>
      </c>
      <c r="CQ3" s="4" t="n">
        <f aca="false">CQ15*CQ7/100</f>
        <v>0.0652394673604053</v>
      </c>
      <c r="CR3" s="4" t="n">
        <f aca="false">CR15*CR7/100</f>
        <v>0.0648395251507355</v>
      </c>
      <c r="CS3" s="4" t="n">
        <f aca="false">CS15*CS7/100</f>
        <v>0.0643627403389096</v>
      </c>
      <c r="CT3" s="4" t="n">
        <f aca="false">CT15*CT7/100</f>
        <v>0.0639865581998431</v>
      </c>
      <c r="CU3" s="4" t="n">
        <f aca="false">CU15*CU7/100</f>
        <v>0.0634875969208205</v>
      </c>
      <c r="CV3" s="4" t="n">
        <f aca="false">CV15*CV7/100</f>
        <v>0.0631281218684092</v>
      </c>
      <c r="CW3" s="4" t="n">
        <f aca="false">CW15*CW7/100</f>
        <v>0.0626411236128165</v>
      </c>
      <c r="CX3" s="4" t="n">
        <f aca="false">CX15*CX7/100</f>
        <v>0.0622473500482707</v>
      </c>
      <c r="CY3" s="4" t="n">
        <f aca="false">CY15*CY7/100</f>
        <v>0.0618277864399234</v>
      </c>
      <c r="CZ3" s="4" t="n">
        <f aca="false">CZ15*CZ7/100</f>
        <v>0.0613972474513345</v>
      </c>
      <c r="DA3" s="4" t="n">
        <f aca="false">DA15*DA7/100</f>
        <v>0.0608990145913842</v>
      </c>
      <c r="DB3" s="4" t="n">
        <f aca="false">DB15*DB7/100</f>
        <v>0.060416003806231</v>
      </c>
      <c r="DC3" s="4" t="n">
        <f aca="false">DC15*DC7/100</f>
        <v>0.0599988766759173</v>
      </c>
      <c r="DD3" s="4" t="n">
        <f aca="false">DD15*DD7/100</f>
        <v>0.0596199357695175</v>
      </c>
      <c r="DE3" s="4" t="n">
        <f aca="false">DE15*DE7/100</f>
        <v>0.0596512330625701</v>
      </c>
      <c r="DF3" s="4" t="n">
        <f aca="false">DF15*DF7/100</f>
        <v>0.0597921137339249</v>
      </c>
      <c r="DG3" s="4" t="n">
        <f aca="false">DG15*DG7/100</f>
        <v>0.0599524570409568</v>
      </c>
      <c r="DH3" s="4" t="n">
        <f aca="false">DH15*DH7/100</f>
        <v>0.0601980419161083</v>
      </c>
      <c r="DI3" s="4" t="n">
        <f aca="false">DI15*DI7/100</f>
        <v>0.0602801849054647</v>
      </c>
      <c r="DJ3" s="4" t="n">
        <f aca="false">DJ15*DJ7/100</f>
        <v>0.0603643174604553</v>
      </c>
      <c r="DK3" s="4" t="n">
        <f aca="false">DK15*DK7/100</f>
        <v>0.0603793582694465</v>
      </c>
      <c r="DL3" s="4" t="n">
        <f aca="false">DL15*DL7/100</f>
        <v>0.0605670570627119</v>
      </c>
      <c r="DM3" s="4" t="n">
        <f aca="false">DM15*DM7/100</f>
        <v>0.0606501084545725</v>
      </c>
      <c r="DN3" s="4" t="n">
        <f aca="false">DN15*DN7/100</f>
        <v>0.0608033219093432</v>
      </c>
      <c r="DO3" s="4" t="n">
        <f aca="false">DO15*DO7/100</f>
        <v>0.0608842918052919</v>
      </c>
      <c r="DP3" s="4" t="n">
        <f aca="false">DP15*DP7/100</f>
        <v>0.0609596745567101</v>
      </c>
      <c r="DQ3" s="4" t="n">
        <f aca="false">DQ15*DQ7/100</f>
        <v>0.0611250844475675</v>
      </c>
      <c r="DR3" s="4" t="n">
        <f aca="false">DR15*DR7/100</f>
        <v>0.0612558035230199</v>
      </c>
      <c r="DS3" s="4" t="n">
        <f aca="false">DS15*DS7/100</f>
        <v>0.061316863731297</v>
      </c>
      <c r="DT3" s="4" t="n">
        <f aca="false">DT15*DT7/100</f>
        <v>0.061455348759516</v>
      </c>
      <c r="DU3" s="4" t="n">
        <f aca="false">DU15*DU7/100</f>
        <v>0.0615739167505514</v>
      </c>
      <c r="DV3" s="4" t="n">
        <f aca="false">DV15*DV7/100</f>
        <v>0.0616910179151933</v>
      </c>
      <c r="DW3" s="4" t="n">
        <f aca="false">DW15*DW7/100</f>
        <v>0.0617431718933666</v>
      </c>
      <c r="DX3" s="4" t="n">
        <f aca="false">DX15*DX7/100</f>
        <v>0.0618347239151568</v>
      </c>
      <c r="DY3" s="4" t="n">
        <f aca="false">DY15*DY7/100</f>
        <v>0.061993383290224</v>
      </c>
      <c r="DZ3" s="4" t="n">
        <f aca="false">DZ15*DZ7/100</f>
        <v>0.0619687269282607</v>
      </c>
      <c r="EA3" s="4" t="n">
        <f aca="false">EA15*EA7/100</f>
        <v>0.0620816916283643</v>
      </c>
      <c r="EB3" s="4" t="n">
        <f aca="false">EB15*EB7/100</f>
        <v>0.0622165492025052</v>
      </c>
      <c r="EC3" s="4" t="n">
        <f aca="false">EC15*EC7/100</f>
        <v>0.0624168988917321</v>
      </c>
      <c r="ED3" s="4" t="n">
        <f aca="false">ED15*ED7/100</f>
        <v>0.0626576796762924</v>
      </c>
      <c r="EE3" s="4" t="n">
        <f aca="false">EE15*EE7/100</f>
        <v>0.0626936074021454</v>
      </c>
      <c r="EF3" s="4" t="n">
        <f aca="false">EF15*EF7/100</f>
        <v>0.0627013077479645</v>
      </c>
      <c r="EG3" s="4" t="n">
        <f aca="false">EG15*EG7/100</f>
        <v>0.0627904375155338</v>
      </c>
      <c r="EH3" s="4" t="n">
        <f aca="false">EH15*EH7/100</f>
        <v>0.0629013169386115</v>
      </c>
      <c r="EI3" s="4" t="n">
        <f aca="false">EI15*EI7/100</f>
        <v>0.0630643593547497</v>
      </c>
      <c r="EJ3" s="4" t="n">
        <f aca="false">EJ15*EJ7/100</f>
        <v>0.0631596457666546</v>
      </c>
      <c r="EK3" s="4" t="n">
        <f aca="false">EK15*EK7/100</f>
        <v>0.06327331094701</v>
      </c>
      <c r="EL3" s="4" t="n">
        <f aca="false">EL15*EL7/100</f>
        <v>0.0634226315991295</v>
      </c>
      <c r="EM3" s="4" t="n">
        <f aca="false">EM15*EM7/100</f>
        <v>0.0634809286092457</v>
      </c>
      <c r="EN3" s="4" t="n">
        <f aca="false">EN15*EN7/100</f>
        <v>0.0636400420907799</v>
      </c>
      <c r="EO3" s="4" t="n">
        <f aca="false">EO15*EO7/100</f>
        <v>0.0638048998179625</v>
      </c>
      <c r="EP3" s="4" t="n">
        <f aca="false">EP15*EP7/100</f>
        <v>0.0638350216420958</v>
      </c>
      <c r="EQ3" s="4" t="n">
        <f aca="false">EQ15*EQ7/100</f>
        <v>0.0638927644026704</v>
      </c>
      <c r="ER3" s="4" t="n">
        <f aca="false">ER15*ER7/100</f>
        <v>0.0639694891483053</v>
      </c>
      <c r="ES3" s="4" t="n">
        <f aca="false">ES15*ES7/100</f>
        <v>0.0641123462402864</v>
      </c>
      <c r="ET3" s="4" t="n">
        <f aca="false">ET15*ET7/100</f>
        <v>0.064184463707112</v>
      </c>
      <c r="EU3" s="4" t="n">
        <f aca="false">EU15*EU7/100</f>
        <v>0.0642505628432903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0.0643625129573683</v>
      </c>
      <c r="HC3" s="4" t="n">
        <f aca="false">HC15*HC7/100</f>
        <v>0.0642073916814965</v>
      </c>
      <c r="HD3" s="4" t="n">
        <f aca="false">HD15*HD7/100</f>
        <v>0.0640239676919995</v>
      </c>
      <c r="HE3" s="4" t="n">
        <f aca="false">HE15*HE7/100</f>
        <v>0.0638430134062205</v>
      </c>
      <c r="HF3" s="4" t="n">
        <f aca="false">HF15*HF7/100</f>
        <v>0.0636071154722444</v>
      </c>
      <c r="HG3" s="4" t="n">
        <f aca="false">HG15*HG7/100</f>
        <v>0.0634846567592572</v>
      </c>
      <c r="HH3" s="4" t="n">
        <f aca="false">HH15*HH7/100</f>
        <v>0.0633903770778749</v>
      </c>
      <c r="HI3" s="4" t="n">
        <f aca="false">HI15*HI7/100</f>
        <v>0.0632258562103181</v>
      </c>
      <c r="HJ3" s="4" t="n">
        <f aca="false">HJ15*HJ7/100</f>
        <v>0.0629998238586877</v>
      </c>
      <c r="HK3" s="4" t="n">
        <f aca="false">HK15*HK7/100</f>
        <v>0.0629139585117895</v>
      </c>
      <c r="HL3" s="4" t="n">
        <f aca="false">HL15*HL7/100</f>
        <v>0.062706633383726</v>
      </c>
      <c r="HM3" s="4" t="n">
        <f aca="false">HM15*HM7/100</f>
        <v>0.0625288568105712</v>
      </c>
      <c r="HN3" s="4" t="n">
        <f aca="false">HN15*HN7/100</f>
        <v>0.0622124476386592</v>
      </c>
      <c r="HO3" s="4" t="n">
        <f aca="false">HO15*HO7/100</f>
        <v>0.0619891104064644</v>
      </c>
      <c r="HP3" s="4" t="n">
        <f aca="false">HP15*HP7/100</f>
        <v>0.0618613630114412</v>
      </c>
      <c r="HQ3" s="4" t="n">
        <f aca="false">HQ15*HQ7/100</f>
        <v>0.0617137091649318</v>
      </c>
      <c r="HR3" s="4" t="n">
        <f aca="false">HR15*HR7/100</f>
        <v>0.0615886804578461</v>
      </c>
      <c r="HS3" s="4" t="n">
        <f aca="false">HS15*HS7/100</f>
        <v>0.0614652728572765</v>
      </c>
      <c r="HT3" s="4" t="n">
        <f aca="false">HT15*HT7/100</f>
        <v>0.0613510646405678</v>
      </c>
      <c r="HU3" s="4" t="n">
        <f aca="false">HU15*HU7/100</f>
        <v>0.0612092828352669</v>
      </c>
      <c r="HV3" s="4" t="n">
        <f aca="false">HV15*HV7/100</f>
        <v>0.0610391901763942</v>
      </c>
      <c r="HW3" s="4" t="n">
        <f aca="false">HW15*HW7/100</f>
        <v>0.0609022841448907</v>
      </c>
      <c r="HX3" s="4" t="n">
        <f aca="false">HX15*HX7/100</f>
        <v>0.0607270600978399</v>
      </c>
      <c r="HY3" s="4" t="n">
        <f aca="false">HY15*HY7/100</f>
        <v>0.0604851922227328</v>
      </c>
      <c r="HZ3" s="4" t="n">
        <f aca="false">HZ15*HZ7/100</f>
        <v>0.0602841510778071</v>
      </c>
      <c r="IA3" s="4" t="n">
        <f aca="false">IA15*IA7/100</f>
        <v>0.060049268764814</v>
      </c>
      <c r="IB3" s="4" t="n">
        <f aca="false">IB15*IB7/100</f>
        <v>0.0597641550337234</v>
      </c>
      <c r="IC3" s="4" t="n">
        <f aca="false">IC15*IC7/100</f>
        <v>0.0595757034115168</v>
      </c>
      <c r="ID3" s="4" t="n">
        <f aca="false">ID15*ID7/100</f>
        <v>0.0593278572641031</v>
      </c>
      <c r="IE3" s="4" t="n">
        <f aca="false">IE15*IE7/100</f>
        <v>0.0590408758458931</v>
      </c>
      <c r="IF3" s="4" t="n">
        <f aca="false">IF15*IF7/100</f>
        <v>0.0588490583172503</v>
      </c>
      <c r="IG3" s="4" t="n">
        <f aca="false">IG15*IG7/100</f>
        <v>0.0586728768594729</v>
      </c>
      <c r="IH3" s="4" t="n">
        <f aca="false">IH15*IH7/100</f>
        <v>0.0585247519288414</v>
      </c>
      <c r="II3" s="4" t="n">
        <f aca="false">II15*II7/100</f>
        <v>0.0584344916848348</v>
      </c>
      <c r="IJ3" s="4" t="n">
        <f aca="false">IJ15*IJ7/100</f>
        <v>0.0582391526798939</v>
      </c>
      <c r="IK3" s="4" t="n">
        <f aca="false">IK15*IK7/100</f>
        <v>0.0582251606113254</v>
      </c>
      <c r="IL3" s="4" t="n">
        <f aca="false">IL15*IL7/100</f>
        <v>0.0579843762517094</v>
      </c>
      <c r="IM3" s="4" t="n">
        <f aca="false">IM15*IM7/100</f>
        <v>0.0578173717684044</v>
      </c>
      <c r="IN3" s="4" t="n">
        <f aca="false">IN15*IN7/100</f>
        <v>0.0577704825462402</v>
      </c>
      <c r="IO3" s="4" t="n">
        <f aca="false">IO15*IO7/100</f>
        <v>0.0576183679566011</v>
      </c>
      <c r="IP3" s="4" t="n">
        <f aca="false">IP15*IP7/100</f>
        <v>0.0573750869011515</v>
      </c>
      <c r="IQ3" s="4" t="n">
        <f aca="false">IQ15*IQ7/100</f>
        <v>0.0572275624341037</v>
      </c>
      <c r="IR3" s="4" t="n">
        <f aca="false">IR15*IR7/100</f>
        <v>0.0570537334696494</v>
      </c>
      <c r="IS3" s="4" t="n">
        <f aca="false">IS15*IS7/100</f>
        <v>0.056947060632774</v>
      </c>
      <c r="IT3" s="4" t="n">
        <f aca="false">IT15*IT7/100</f>
        <v>0.0567373349565894</v>
      </c>
      <c r="IU3" s="4" t="n">
        <f aca="false">IU15*IU7/100</f>
        <v>0.0564819838714775</v>
      </c>
      <c r="IV3" s="4" t="n">
        <f aca="false">IV15*IV7/100</f>
        <v>0.0562226795738245</v>
      </c>
      <c r="IW3" s="4" t="n">
        <f aca="false">IW15*IW7/100</f>
        <v>0.05600714672656</v>
      </c>
      <c r="IX3" s="4" t="n">
        <f aca="false">IX15*IX7/100</f>
        <v>0.0558430382610058</v>
      </c>
      <c r="IY3" s="4" t="n">
        <f aca="false">IY15*IY7/100</f>
        <v>0.0556834655796445</v>
      </c>
      <c r="IZ3" s="4" t="n">
        <f aca="false">IZ15*IZ7/100</f>
        <v>0.0554971870480621</v>
      </c>
      <c r="JA3" s="4" t="n">
        <f aca="false">JA15*JA7/100</f>
        <v>0.0554267205094038</v>
      </c>
      <c r="JB3" s="4" t="n">
        <f aca="false">JB15*JB7/100</f>
        <v>0.0555669942998269</v>
      </c>
      <c r="JC3" s="4" t="n">
        <f aca="false">JC15*JC7/100</f>
        <v>0.0556108432815339</v>
      </c>
      <c r="JD3" s="4" t="n">
        <f aca="false">JD15*JD7/100</f>
        <v>0.0556099162826712</v>
      </c>
      <c r="JE3" s="4" t="n">
        <f aca="false">JE15*JE7/100</f>
        <v>0.0556529249857624</v>
      </c>
      <c r="JF3" s="4" t="n">
        <f aca="false">JF15*JF7/100</f>
        <v>0.0556801777319182</v>
      </c>
      <c r="JG3" s="4" t="n">
        <f aca="false">JG15*JG7/100</f>
        <v>0.0558085294175996</v>
      </c>
      <c r="JH3" s="4" t="n">
        <f aca="false">JH15*JH7/100</f>
        <v>0.0558429634217088</v>
      </c>
      <c r="JI3" s="4" t="n">
        <f aca="false">JI15*JI7/100</f>
        <v>0.0560164547501933</v>
      </c>
      <c r="JJ3" s="4" t="n">
        <f aca="false">JJ15*JJ7/100</f>
        <v>0.0560930119367208</v>
      </c>
      <c r="JK3" s="4" t="n">
        <f aca="false">JK15*JK7/100</f>
        <v>0.0561524438872838</v>
      </c>
      <c r="JL3" s="4" t="n">
        <f aca="false">JL15*JL7/100</f>
        <v>0.0562297215089383</v>
      </c>
      <c r="JM3" s="4" t="n">
        <f aca="false">JM15*JM7/100</f>
        <v>0.056357999224871</v>
      </c>
      <c r="JN3" s="4" t="n">
        <f aca="false">JN15*JN7/100</f>
        <v>0.0565019560869418</v>
      </c>
      <c r="JO3" s="4" t="n">
        <f aca="false">JO15*JO7/100</f>
        <v>0.0564901225247439</v>
      </c>
      <c r="JP3" s="4" t="n">
        <f aca="false">JP15*JP7/100</f>
        <v>0.0565379973508858</v>
      </c>
      <c r="JQ3" s="4" t="n">
        <f aca="false">JQ15*JQ7/100</f>
        <v>0.0566557110523817</v>
      </c>
      <c r="JR3" s="4" t="n">
        <f aca="false">JR15*JR7/100</f>
        <v>0.0566625290112131</v>
      </c>
      <c r="JS3" s="4" t="n">
        <f aca="false">JS15*JS7/100</f>
        <v>0.0567185821310418</v>
      </c>
      <c r="JT3" s="4" t="n">
        <f aca="false">JT15*JT7/100</f>
        <v>0.056889974629096</v>
      </c>
      <c r="JU3" s="4" t="n">
        <f aca="false">JU15*JU7/100</f>
        <v>0.057037547531483</v>
      </c>
      <c r="JV3" s="4" t="n">
        <f aca="false">JV15*JV7/100</f>
        <v>0.0572058317997054</v>
      </c>
      <c r="JW3" s="4" t="n">
        <f aca="false">JW15*JW7/100</f>
        <v>0.0572800863740336</v>
      </c>
      <c r="JX3" s="4" t="n">
        <f aca="false">JX15*JX7/100</f>
        <v>0.0573573220066828</v>
      </c>
      <c r="JY3" s="4" t="n">
        <f aca="false">JY15*JY7/100</f>
        <v>0.0574460505637352</v>
      </c>
      <c r="JZ3" s="4" t="n">
        <f aca="false">JZ15*JZ7/100</f>
        <v>0.0576076478259167</v>
      </c>
      <c r="KA3" s="4" t="n">
        <f aca="false">KA15*KA7/100</f>
        <v>0.0577464615570763</v>
      </c>
      <c r="KB3" s="4" t="n">
        <f aca="false">KB15*KB7/100</f>
        <v>0.0579537004599803</v>
      </c>
      <c r="KC3" s="4" t="n">
        <f aca="false">KC15*KC7/100</f>
        <v>0.0578850267614637</v>
      </c>
      <c r="KD3" s="4" t="n">
        <f aca="false">KD15*KD7/100</f>
        <v>0.0580467450979147</v>
      </c>
      <c r="KE3" s="4" t="n">
        <f aca="false">KE15*KE7/100</f>
        <v>0.0581254462130111</v>
      </c>
      <c r="KF3" s="4" t="n">
        <f aca="false">KF15*KF7/100</f>
        <v>0.0581261922706202</v>
      </c>
      <c r="KG3" s="4" t="n">
        <f aca="false">KG15*KG7/100</f>
        <v>0.058218685514964</v>
      </c>
      <c r="KH3" s="4" t="n">
        <f aca="false">KH15*KH7/100</f>
        <v>0.0584116495032151</v>
      </c>
      <c r="KI3" s="4" t="n">
        <f aca="false">KI15*KI7/100</f>
        <v>0.0585312743376402</v>
      </c>
      <c r="KJ3" s="4" t="n">
        <f aca="false">KJ15*KJ7/100</f>
        <v>0.0586935481030861</v>
      </c>
      <c r="KK3" s="4" t="n">
        <f aca="false">KK15*KK7/100</f>
        <v>0.0587266076841611</v>
      </c>
      <c r="KL3" s="4" t="n">
        <f aca="false">KL15*KL7/100</f>
        <v>0.0588982455858388</v>
      </c>
      <c r="KM3" s="4" t="n">
        <f aca="false">KM15*KM7/100</f>
        <v>0.05908134440821</v>
      </c>
      <c r="KN3" s="4" t="n">
        <f aca="false">KN15*KN7/100</f>
        <v>0.0591884390189358</v>
      </c>
      <c r="KO3" s="4" t="n">
        <f aca="false">KO15*KO7/100</f>
        <v>0.0593222246840221</v>
      </c>
      <c r="KP3" s="4" t="n">
        <f aca="false">KP15*KP7/100</f>
        <v>0.0593044458139327</v>
      </c>
      <c r="KQ3" s="4" t="n">
        <f aca="false">KQ15*KQ7/100</f>
        <v>0.0594153487929179</v>
      </c>
      <c r="KR3" s="4" t="n">
        <f aca="false">KR15*KR7/100</f>
        <v>0.0595382363102456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0.138821447053303</v>
      </c>
      <c r="BF4" s="6" t="n">
        <f aca="false">BF16*BF7/100</f>
        <v>0.138196817762948</v>
      </c>
      <c r="BG4" s="6" t="n">
        <f aca="false">BG16*BG7/100</f>
        <v>0.137522865084526</v>
      </c>
      <c r="BH4" s="6" t="n">
        <f aca="false">BH16*BH7/100</f>
        <v>0.136668514524394</v>
      </c>
      <c r="BI4" s="6" t="n">
        <f aca="false">BI16*BI7/100</f>
        <v>0.135915059165453</v>
      </c>
      <c r="BJ4" s="6" t="n">
        <f aca="false">BJ16*BJ7/100</f>
        <v>0.134999005443631</v>
      </c>
      <c r="BK4" s="6" t="n">
        <f aca="false">BK16*BK7/100</f>
        <v>0.134485611980677</v>
      </c>
      <c r="BL4" s="6" t="n">
        <f aca="false">BL16*BL7/100</f>
        <v>0.133635992725942</v>
      </c>
      <c r="BM4" s="6" t="n">
        <f aca="false">BM16*BM7/100</f>
        <v>0.132798944737322</v>
      </c>
      <c r="BN4" s="6" t="n">
        <f aca="false">BN16*BN7/100</f>
        <v>0.132170427076469</v>
      </c>
      <c r="BO4" s="6" t="n">
        <f aca="false">BO16*BO7/100</f>
        <v>0.131344820444416</v>
      </c>
      <c r="BP4" s="6" t="n">
        <f aca="false">BP16*BP7/100</f>
        <v>0.130316886795274</v>
      </c>
      <c r="BQ4" s="6" t="n">
        <f aca="false">BQ16*BQ7/100</f>
        <v>0.129641455446751</v>
      </c>
      <c r="BR4" s="6" t="n">
        <f aca="false">BR16*BR7/100</f>
        <v>0.129258240364222</v>
      </c>
      <c r="BS4" s="6" t="n">
        <f aca="false">BS16*BS7/100</f>
        <v>0.128508779617159</v>
      </c>
      <c r="BT4" s="6" t="n">
        <f aca="false">BT16*BT7/100</f>
        <v>0.127565656083204</v>
      </c>
      <c r="BU4" s="6" t="n">
        <f aca="false">BU16*BU7/100</f>
        <v>0.126679244168802</v>
      </c>
      <c r="BV4" s="6" t="n">
        <f aca="false">BV16*BV7/100</f>
        <v>0.125913893306493</v>
      </c>
      <c r="BW4" s="6" t="n">
        <f aca="false">BW16*BW7/100</f>
        <v>0.125336081063428</v>
      </c>
      <c r="BX4" s="6" t="n">
        <f aca="false">BX16*BX7/100</f>
        <v>0.124611259209687</v>
      </c>
      <c r="BY4" s="6" t="n">
        <f aca="false">BY16*BY7/100</f>
        <v>0.123626417739576</v>
      </c>
      <c r="BZ4" s="6" t="n">
        <f aca="false">BZ16*BZ7/100</f>
        <v>0.122678828690527</v>
      </c>
      <c r="CA4" s="6" t="n">
        <f aca="false">CA16*CA7/100</f>
        <v>0.122071327811558</v>
      </c>
      <c r="CB4" s="6" t="n">
        <f aca="false">CB16*CB7/100</f>
        <v>0.121281446676525</v>
      </c>
      <c r="CC4" s="6" t="n">
        <f aca="false">CC16*CC7/100</f>
        <v>0.120591751672242</v>
      </c>
      <c r="CD4" s="6" t="n">
        <f aca="false">CD16*CD7/100</f>
        <v>0.119942787740445</v>
      </c>
      <c r="CE4" s="6" t="n">
        <f aca="false">CE16*CE7/100</f>
        <v>0.119274859220495</v>
      </c>
      <c r="CF4" s="6" t="n">
        <f aca="false">CF16*CF7/100</f>
        <v>0.118601884863389</v>
      </c>
      <c r="CG4" s="6" t="n">
        <f aca="false">CG16*CG7/100</f>
        <v>0.117809651305891</v>
      </c>
      <c r="CH4" s="6" t="n">
        <f aca="false">CH16*CH7/100</f>
        <v>0.117258457787243</v>
      </c>
      <c r="CI4" s="6" t="n">
        <f aca="false">CI16*CI7/100</f>
        <v>0.116749308706552</v>
      </c>
      <c r="CJ4" s="6" t="n">
        <f aca="false">CJ16*CJ7/100</f>
        <v>0.116338180696474</v>
      </c>
      <c r="CK4" s="6" t="n">
        <f aca="false">CK16*CK7/100</f>
        <v>0.115301136421162</v>
      </c>
      <c r="CL4" s="6" t="n">
        <f aca="false">CL16*CL7/100</f>
        <v>0.114631769228724</v>
      </c>
      <c r="CM4" s="6" t="n">
        <f aca="false">CM16*CM7/100</f>
        <v>0.114058704514375</v>
      </c>
      <c r="CN4" s="6" t="n">
        <f aca="false">CN16*CN7/100</f>
        <v>0.11327227737429</v>
      </c>
      <c r="CO4" s="6" t="n">
        <f aca="false">CO16*CO7/100</f>
        <v>0.112632000977384</v>
      </c>
      <c r="CP4" s="6" t="n">
        <f aca="false">CP16*CP7/100</f>
        <v>0.111665221926845</v>
      </c>
      <c r="CQ4" s="6" t="n">
        <f aca="false">CQ16*CQ7/100</f>
        <v>0.110902542362753</v>
      </c>
      <c r="CR4" s="6" t="n">
        <f aca="false">CR16*CR7/100</f>
        <v>0.110222668512687</v>
      </c>
      <c r="CS4" s="6" t="n">
        <f aca="false">CS16*CS7/100</f>
        <v>0.109412167600726</v>
      </c>
      <c r="CT4" s="6" t="n">
        <f aca="false">CT16*CT7/100</f>
        <v>0.108772684212803</v>
      </c>
      <c r="CU4" s="6" t="n">
        <f aca="false">CU16*CU7/100</f>
        <v>0.107924484853994</v>
      </c>
      <c r="CV4" s="6" t="n">
        <f aca="false">CV16*CV7/100</f>
        <v>0.10731340234763</v>
      </c>
      <c r="CW4" s="6" t="n">
        <f aca="false">CW16*CW7/100</f>
        <v>0.10648553929392</v>
      </c>
      <c r="CX4" s="6" t="n">
        <f aca="false">CX16*CX7/100</f>
        <v>0.105816151710141</v>
      </c>
      <c r="CY4" s="6" t="n">
        <f aca="false">CY16*CY7/100</f>
        <v>0.105102922851426</v>
      </c>
      <c r="CZ4" s="6" t="n">
        <f aca="false">CZ16*CZ7/100</f>
        <v>0.10437103661212</v>
      </c>
      <c r="DA4" s="6" t="n">
        <f aca="false">DA16*DA7/100</f>
        <v>0.103524075514907</v>
      </c>
      <c r="DB4" s="6" t="n">
        <f aca="false">DB16*DB7/100</f>
        <v>0.102702990882713</v>
      </c>
      <c r="DC4" s="6" t="n">
        <f aca="false">DC16*DC7/100</f>
        <v>0.101993903866648</v>
      </c>
      <c r="DD4" s="6" t="n">
        <f aca="false">DD16*DD7/100</f>
        <v>0.101349730766754</v>
      </c>
      <c r="DE4" s="6" t="n">
        <f aca="false">DE16*DE7/100</f>
        <v>0.101402933981143</v>
      </c>
      <c r="DF4" s="6" t="n">
        <f aca="false">DF16*DF7/100</f>
        <v>0.101642421292355</v>
      </c>
      <c r="DG4" s="6" t="n">
        <f aca="false">DG16*DG7/100</f>
        <v>0.101914993726192</v>
      </c>
      <c r="DH4" s="6" t="n">
        <f aca="false">DH16*DH7/100</f>
        <v>0.102332470878016</v>
      </c>
      <c r="DI4" s="6" t="n">
        <f aca="false">DI16*DI7/100</f>
        <v>0.102472108228312</v>
      </c>
      <c r="DJ4" s="6" t="n">
        <f aca="false">DJ16*DJ7/100</f>
        <v>0.102615127701362</v>
      </c>
      <c r="DK4" s="6" t="n">
        <f aca="false">DK16*DK7/100</f>
        <v>0.102640696027159</v>
      </c>
      <c r="DL4" s="6" t="n">
        <f aca="false">DL16*DL7/100</f>
        <v>0.102959770878837</v>
      </c>
      <c r="DM4" s="6" t="n">
        <f aca="false">DM16*DM7/100</f>
        <v>0.103100952450005</v>
      </c>
      <c r="DN4" s="6" t="n">
        <f aca="false">DN16*DN7/100</f>
        <v>0.103361404632491</v>
      </c>
      <c r="DO4" s="6" t="n">
        <f aca="false">DO16*DO7/100</f>
        <v>0.103499047805847</v>
      </c>
      <c r="DP4" s="6" t="n">
        <f aca="false">DP16*DP7/100</f>
        <v>0.10362719322335</v>
      </c>
      <c r="DQ4" s="6" t="n">
        <f aca="false">DQ16*DQ7/100</f>
        <v>0.103908378496165</v>
      </c>
      <c r="DR4" s="6" t="n">
        <f aca="false">DR16*DR7/100</f>
        <v>0.104130591803378</v>
      </c>
      <c r="DS4" s="6" t="n">
        <f aca="false">DS16*DS7/100</f>
        <v>0.104234389896911</v>
      </c>
      <c r="DT4" s="6" t="n">
        <f aca="false">DT16*DT7/100</f>
        <v>0.10446980478195</v>
      </c>
      <c r="DU4" s="6" t="n">
        <f aca="false">DU16*DU7/100</f>
        <v>0.104671362093509</v>
      </c>
      <c r="DV4" s="6" t="n">
        <f aca="false">DV16*DV7/100</f>
        <v>0.104870425902548</v>
      </c>
      <c r="DW4" s="6" t="n">
        <f aca="false">DW16*DW7/100</f>
        <v>0.104959084026346</v>
      </c>
      <c r="DX4" s="6" t="n">
        <f aca="false">DX16*DX7/100</f>
        <v>0.105114716075254</v>
      </c>
      <c r="DY4" s="6" t="n">
        <f aca="false">DY16*DY7/100</f>
        <v>0.10538442594225</v>
      </c>
      <c r="DZ4" s="6" t="n">
        <f aca="false">DZ16*DZ7/100</f>
        <v>0.105342511847335</v>
      </c>
      <c r="EA4" s="6" t="n">
        <f aca="false">EA16*EA7/100</f>
        <v>0.105534543955284</v>
      </c>
      <c r="EB4" s="6" t="n">
        <f aca="false">EB16*EB7/100</f>
        <v>0.1057637924215</v>
      </c>
      <c r="EC4" s="6" t="n">
        <f aca="false">EC16*EC7/100</f>
        <v>0.106104372913583</v>
      </c>
      <c r="ED4" s="6" t="n">
        <f aca="false">ED16*ED7/100</f>
        <v>0.106513683446612</v>
      </c>
      <c r="EE4" s="6" t="n">
        <f aca="false">EE16*EE7/100</f>
        <v>0.106574758073669</v>
      </c>
      <c r="EF4" s="6" t="n">
        <f aca="false">EF16*EF7/100</f>
        <v>0.106587848124262</v>
      </c>
      <c r="EG4" s="6" t="n">
        <f aca="false">EG16*EG7/100</f>
        <v>0.10673936251001</v>
      </c>
      <c r="EH4" s="6" t="n">
        <f aca="false">EH16*EH7/100</f>
        <v>0.106927849792518</v>
      </c>
      <c r="EI4" s="6" t="n">
        <f aca="false">EI16*EI7/100</f>
        <v>0.107205010523503</v>
      </c>
      <c r="EJ4" s="6" t="n">
        <f aca="false">EJ16*EJ7/100</f>
        <v>0.107366990775036</v>
      </c>
      <c r="EK4" s="6" t="n">
        <f aca="false">EK16*EK7/100</f>
        <v>0.107560213650537</v>
      </c>
      <c r="EL4" s="6" t="n">
        <f aca="false">EL16*EL7/100</f>
        <v>0.10781404834014</v>
      </c>
      <c r="EM4" s="6" t="n">
        <f aca="false">EM16*EM7/100</f>
        <v>0.107913149189605</v>
      </c>
      <c r="EN4" s="6" t="n">
        <f aca="false">EN16*EN7/100</f>
        <v>0.108183631005908</v>
      </c>
      <c r="EO4" s="6" t="n">
        <f aca="false">EO16*EO7/100</f>
        <v>0.108463877639004</v>
      </c>
      <c r="EP4" s="6" t="n">
        <f aca="false">EP16*EP7/100</f>
        <v>0.10851508263825</v>
      </c>
      <c r="EQ4" s="6" t="n">
        <f aca="false">EQ16*EQ7/100</f>
        <v>0.108613241302167</v>
      </c>
      <c r="ER4" s="6" t="n">
        <f aca="false">ER16*ER7/100</f>
        <v>0.108743668016199</v>
      </c>
      <c r="ES4" s="6" t="n">
        <f aca="false">ES16*ES7/100</f>
        <v>0.108986515104569</v>
      </c>
      <c r="ET4" s="6" t="n">
        <f aca="false">ET16*ET7/100</f>
        <v>0.109109109766103</v>
      </c>
      <c r="EU4" s="6" t="n">
        <f aca="false">EU16*EU7/100</f>
        <v>0.109221473685472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0.114572909970373</v>
      </c>
      <c r="HC4" s="6" t="n">
        <f aca="false">HC16*HC7/100</f>
        <v>0.114296775693473</v>
      </c>
      <c r="HD4" s="6" t="n">
        <f aca="false">HD16*HD7/100</f>
        <v>0.113970259228074</v>
      </c>
      <c r="HE4" s="6" t="n">
        <f aca="false">HE16*HE7/100</f>
        <v>0.113648139128334</v>
      </c>
      <c r="HF4" s="6" t="n">
        <f aca="false">HF16*HF7/100</f>
        <v>0.113228212815489</v>
      </c>
      <c r="HG4" s="6" t="n">
        <f aca="false">HG16*HG7/100</f>
        <v>0.113010221776086</v>
      </c>
      <c r="HH4" s="6" t="n">
        <f aca="false">HH16*HH7/100</f>
        <v>0.112842392756511</v>
      </c>
      <c r="HI4" s="6" t="n">
        <f aca="false">HI16*HI7/100</f>
        <v>0.112549526091107</v>
      </c>
      <c r="HJ4" s="6" t="n">
        <f aca="false">HJ16*HJ7/100</f>
        <v>0.112147161685433</v>
      </c>
      <c r="HK4" s="6" t="n">
        <f aca="false">HK16*HK7/100</f>
        <v>0.111994311179639</v>
      </c>
      <c r="HL4" s="6" t="n">
        <f aca="false">HL16*HL7/100</f>
        <v>0.111625247851612</v>
      </c>
      <c r="HM4" s="6" t="n">
        <f aca="false">HM16*HM7/100</f>
        <v>0.111308784457394</v>
      </c>
      <c r="HN4" s="6" t="n">
        <f aca="false">HN16*HN7/100</f>
        <v>0.110745538587996</v>
      </c>
      <c r="HO4" s="6" t="n">
        <f aca="false">HO16*HO7/100</f>
        <v>0.110347971814706</v>
      </c>
      <c r="HP4" s="6" t="n">
        <f aca="false">HP16*HP7/100</f>
        <v>0.110120566293753</v>
      </c>
      <c r="HQ4" s="6" t="n">
        <f aca="false">HQ16*HQ7/100</f>
        <v>0.109857724927163</v>
      </c>
      <c r="HR4" s="6" t="n">
        <f aca="false">HR16*HR7/100</f>
        <v>0.109635158993323</v>
      </c>
      <c r="HS4" s="6" t="n">
        <f aca="false">HS16*HS7/100</f>
        <v>0.109415478821433</v>
      </c>
      <c r="HT4" s="6" t="n">
        <f aca="false">HT16*HT7/100</f>
        <v>0.109212174644365</v>
      </c>
      <c r="HU4" s="6" t="n">
        <f aca="false">HU16*HU7/100</f>
        <v>0.10895978620787</v>
      </c>
      <c r="HV4" s="6" t="n">
        <f aca="false">HV16*HV7/100</f>
        <v>0.108657001092806</v>
      </c>
      <c r="HW4" s="6" t="n">
        <f aca="false">HW16*HW7/100</f>
        <v>0.108413292112203</v>
      </c>
      <c r="HX4" s="6" t="n">
        <f aca="false">HX16*HX7/100</f>
        <v>0.108101372517319</v>
      </c>
      <c r="HY4" s="6" t="n">
        <f aca="false">HY16*HY7/100</f>
        <v>0.1076708190009</v>
      </c>
      <c r="HZ4" s="6" t="n">
        <f aca="false">HZ16*HZ7/100</f>
        <v>0.107312941908481</v>
      </c>
      <c r="IA4" s="6" t="n">
        <f aca="false">IA16*IA7/100</f>
        <v>0.106894823521494</v>
      </c>
      <c r="IB4" s="6" t="n">
        <f aca="false">IB16*IB7/100</f>
        <v>0.106387287250106</v>
      </c>
      <c r="IC4" s="6" t="n">
        <f aca="false">IC16*IC7/100</f>
        <v>0.106051821001932</v>
      </c>
      <c r="ID4" s="6" t="n">
        <f aca="false">ID16*ID7/100</f>
        <v>0.105610625451458</v>
      </c>
      <c r="IE4" s="6" t="n">
        <f aca="false">IE16*IE7/100</f>
        <v>0.105099764475387</v>
      </c>
      <c r="IF4" s="6" t="n">
        <f aca="false">IF16*IF7/100</f>
        <v>0.104758306514377</v>
      </c>
      <c r="IG4" s="6" t="n">
        <f aca="false">IG16*IG7/100</f>
        <v>0.104444682614798</v>
      </c>
      <c r="IH4" s="6" t="n">
        <f aca="false">IH16*IH7/100</f>
        <v>0.104181002662574</v>
      </c>
      <c r="II4" s="6" t="n">
        <f aca="false">II16*II7/100</f>
        <v>0.104020328718452</v>
      </c>
      <c r="IJ4" s="6" t="n">
        <f aca="false">IJ16*IJ7/100</f>
        <v>0.103672602111792</v>
      </c>
      <c r="IK4" s="6" t="n">
        <f aca="false">IK16*IK7/100</f>
        <v>0.103647694569517</v>
      </c>
      <c r="IL4" s="6" t="n">
        <f aca="false">IL16*IL7/100</f>
        <v>0.103219069839236</v>
      </c>
      <c r="IM4" s="6" t="n">
        <f aca="false">IM16*IM7/100</f>
        <v>0.102921782043108</v>
      </c>
      <c r="IN4" s="6" t="n">
        <f aca="false">IN16*IN7/100</f>
        <v>0.102838313664035</v>
      </c>
      <c r="IO4" s="6" t="n">
        <f aca="false">IO16*IO7/100</f>
        <v>0.102567531645386</v>
      </c>
      <c r="IP4" s="6" t="n">
        <f aca="false">IP16*IP7/100</f>
        <v>0.102134462500277</v>
      </c>
      <c r="IQ4" s="6" t="n">
        <f aca="false">IQ16*IQ7/100</f>
        <v>0.10187185144448</v>
      </c>
      <c r="IR4" s="6" t="n">
        <f aca="false">IR16*IR7/100</f>
        <v>0.101562415262151</v>
      </c>
      <c r="IS4" s="6" t="n">
        <f aca="false">IS16*IS7/100</f>
        <v>0.101372524955293</v>
      </c>
      <c r="IT4" s="6" t="n">
        <f aca="false">IT16*IT7/100</f>
        <v>0.100999188366775</v>
      </c>
      <c r="IU4" s="6" t="n">
        <f aca="false">IU16*IU7/100</f>
        <v>0.100544633136702</v>
      </c>
      <c r="IV4" s="6" t="n">
        <f aca="false">IV16*IV7/100</f>
        <v>0.10008304071924</v>
      </c>
      <c r="IW4" s="6" t="n">
        <f aca="false">IW16*IW7/100</f>
        <v>0.0996993666771522</v>
      </c>
      <c r="IX4" s="6" t="n">
        <f aca="false">IX16*IX7/100</f>
        <v>0.0994072341362465</v>
      </c>
      <c r="IY4" s="6" t="n">
        <f aca="false">IY16*IY7/100</f>
        <v>0.0991231758293956</v>
      </c>
      <c r="IZ4" s="6" t="n">
        <f aca="false">IZ16*IZ7/100</f>
        <v>0.0987915779403799</v>
      </c>
      <c r="JA4" s="6" t="n">
        <f aca="false">JA16*JA7/100</f>
        <v>0.0986661391403913</v>
      </c>
      <c r="JB4" s="6" t="n">
        <f aca="false">JB16*JB7/100</f>
        <v>0.0989158431314706</v>
      </c>
      <c r="JC4" s="6" t="n">
        <f aca="false">JC16*JC7/100</f>
        <v>0.0989938995217911</v>
      </c>
      <c r="JD4" s="6" t="n">
        <f aca="false">JD16*JD7/100</f>
        <v>0.0989922493538229</v>
      </c>
      <c r="JE4" s="6" t="n">
        <f aca="false">JE16*JE7/100</f>
        <v>0.0990688099485043</v>
      </c>
      <c r="JF4" s="6" t="n">
        <f aca="false">JF16*JF7/100</f>
        <v>0.0991173230703245</v>
      </c>
      <c r="JG4" s="6" t="n">
        <f aca="false">JG16*JG7/100</f>
        <v>0.0993458043003514</v>
      </c>
      <c r="JH4" s="6" t="n">
        <f aca="false">JH16*JH7/100</f>
        <v>0.0994071009134178</v>
      </c>
      <c r="JI4" s="6" t="n">
        <f aca="false">JI16*JI7/100</f>
        <v>0.0997159360636591</v>
      </c>
      <c r="JJ4" s="6" t="n">
        <f aca="false">JJ16*JJ7/100</f>
        <v>0.099852216939538</v>
      </c>
      <c r="JK4" s="6" t="n">
        <f aca="false">JK16*JK7/100</f>
        <v>0.0999580128634126</v>
      </c>
      <c r="JL4" s="6" t="n">
        <f aca="false">JL16*JL7/100</f>
        <v>0.100095576199301</v>
      </c>
      <c r="JM4" s="6" t="n">
        <f aca="false">JM16*JM7/100</f>
        <v>0.100323925754398</v>
      </c>
      <c r="JN4" s="6" t="n">
        <f aca="false">JN16*JN7/100</f>
        <v>0.100580186050023</v>
      </c>
      <c r="JO4" s="6" t="n">
        <f aca="false">JO16*JO7/100</f>
        <v>0.100559120905205</v>
      </c>
      <c r="JP4" s="6" t="n">
        <f aca="false">JP16*JP7/100</f>
        <v>0.100644343776304</v>
      </c>
      <c r="JQ4" s="6" t="n">
        <f aca="false">JQ16*JQ7/100</f>
        <v>0.100853888132236</v>
      </c>
      <c r="JR4" s="6" t="n">
        <f aca="false">JR16*JR7/100</f>
        <v>0.100866024907937</v>
      </c>
      <c r="JS4" s="6" t="n">
        <f aca="false">JS16*JS7/100</f>
        <v>0.100965806112191</v>
      </c>
      <c r="JT4" s="6" t="n">
        <f aca="false">JT16*JT7/100</f>
        <v>0.101270905095231</v>
      </c>
      <c r="JU4" s="6" t="n">
        <f aca="false">JU16*JU7/100</f>
        <v>0.101533602371679</v>
      </c>
      <c r="JV4" s="6" t="n">
        <f aca="false">JV16*JV7/100</f>
        <v>0.101833168336812</v>
      </c>
      <c r="JW4" s="6" t="n">
        <f aca="false">JW16*JW7/100</f>
        <v>0.101965350289761</v>
      </c>
      <c r="JX4" s="6" t="n">
        <f aca="false">JX16*JX7/100</f>
        <v>0.102102838880237</v>
      </c>
      <c r="JY4" s="6" t="n">
        <f aca="false">JY16*JY7/100</f>
        <v>0.102260786239839</v>
      </c>
      <c r="JZ4" s="6" t="n">
        <f aca="false">JZ16*JZ7/100</f>
        <v>0.102548448540776</v>
      </c>
      <c r="KA4" s="6" t="n">
        <f aca="false">KA16*KA7/100</f>
        <v>0.102795553453123</v>
      </c>
      <c r="KB4" s="6" t="n">
        <f aca="false">KB16*KB7/100</f>
        <v>0.103164463290135</v>
      </c>
      <c r="KC4" s="6" t="n">
        <f aca="false">KC16*KC7/100</f>
        <v>0.103042215958328</v>
      </c>
      <c r="KD4" s="6" t="n">
        <f aca="false">KD16*KD7/100</f>
        <v>0.10333009378583</v>
      </c>
      <c r="KE4" s="6" t="n">
        <f aca="false">KE16*KE7/100</f>
        <v>0.103470191108948</v>
      </c>
      <c r="KF4" s="6" t="n">
        <f aca="false">KF16*KF7/100</f>
        <v>0.103471519180016</v>
      </c>
      <c r="KG4" s="6" t="n">
        <f aca="false">KG16*KG7/100</f>
        <v>0.103636168129694</v>
      </c>
      <c r="KH4" s="6" t="n">
        <f aca="false">KH16*KH7/100</f>
        <v>0.10397966692484</v>
      </c>
      <c r="KI4" s="6" t="n">
        <f aca="false">KI16*KI7/100</f>
        <v>0.10419261332415</v>
      </c>
      <c r="KJ4" s="6" t="n">
        <f aca="false">KJ16*KJ7/100</f>
        <v>0.104481479881167</v>
      </c>
      <c r="KK4" s="6" t="n">
        <f aca="false">KK16*KK7/100</f>
        <v>0.104540329858151</v>
      </c>
      <c r="KL4" s="6" t="n">
        <f aca="false">KL16*KL7/100</f>
        <v>0.104845865688759</v>
      </c>
      <c r="KM4" s="6" t="n">
        <f aca="false">KM16*KM7/100</f>
        <v>0.105171803318091</v>
      </c>
      <c r="KN4" s="6" t="n">
        <f aca="false">KN16*KN7/100</f>
        <v>0.105362444432448</v>
      </c>
      <c r="KO4" s="6" t="n">
        <f aca="false">KO16*KO7/100</f>
        <v>0.105600598790582</v>
      </c>
      <c r="KP4" s="6" t="n">
        <f aca="false">KP16*KP7/100</f>
        <v>0.105568950292279</v>
      </c>
      <c r="KQ4" s="6" t="n">
        <f aca="false">KQ16*KQ7/100</f>
        <v>0.105766370754018</v>
      </c>
      <c r="KR4" s="6" t="n">
        <f aca="false">KR16*KR7/100</f>
        <v>0.105985125116026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0.0848515288213759</v>
      </c>
      <c r="BF5" s="4" t="n">
        <f aca="false">BF17*BF7/100</f>
        <v>0.0844697380292594</v>
      </c>
      <c r="BG5" s="4" t="n">
        <f aca="false">BG17*BG7/100</f>
        <v>0.0840577994107588</v>
      </c>
      <c r="BH5" s="4" t="n">
        <f aca="false">BH17*BH7/100</f>
        <v>0.0835355965904066</v>
      </c>
      <c r="BI5" s="4" t="n">
        <f aca="false">BI17*BI7/100</f>
        <v>0.0830750637227421</v>
      </c>
      <c r="BJ5" s="4" t="n">
        <f aca="false">BJ17*BJ7/100</f>
        <v>0.0825151462141079</v>
      </c>
      <c r="BK5" s="4" t="n">
        <f aca="false">BK17*BK7/100</f>
        <v>0.082201345852973</v>
      </c>
      <c r="BL5" s="4" t="n">
        <f aca="false">BL17*BL7/100</f>
        <v>0.0816820349380491</v>
      </c>
      <c r="BM5" s="4" t="n">
        <f aca="false">BM17*BM7/100</f>
        <v>0.0811704079305596</v>
      </c>
      <c r="BN5" s="4" t="n">
        <f aca="false">BN17*BN7/100</f>
        <v>0.0807862404582656</v>
      </c>
      <c r="BO5" s="4" t="n">
        <f aca="false">BO17*BO7/100</f>
        <v>0.0802816067260743</v>
      </c>
      <c r="BP5" s="4" t="n">
        <f aca="false">BP17*BP7/100</f>
        <v>0.0796533050946758</v>
      </c>
      <c r="BQ5" s="4" t="n">
        <f aca="false">BQ17*BQ7/100</f>
        <v>0.0792404626718905</v>
      </c>
      <c r="BR5" s="4" t="n">
        <f aca="false">BR17*BR7/100</f>
        <v>0.0790062309569056</v>
      </c>
      <c r="BS5" s="4" t="n">
        <f aca="false">BS17*BS7/100</f>
        <v>0.0785481397071039</v>
      </c>
      <c r="BT5" s="4" t="n">
        <f aca="false">BT17*BT7/100</f>
        <v>0.0779716763765296</v>
      </c>
      <c r="BU5" s="4" t="n">
        <f aca="false">BU17*BU7/100</f>
        <v>0.0774298767648775</v>
      </c>
      <c r="BV5" s="4" t="n">
        <f aca="false">BV17*BV7/100</f>
        <v>0.0769620730347613</v>
      </c>
      <c r="BW5" s="4" t="n">
        <f aca="false">BW17*BW7/100</f>
        <v>0.0766088981238485</v>
      </c>
      <c r="BX5" s="4" t="n">
        <f aca="false">BX17*BX7/100</f>
        <v>0.0761658668508101</v>
      </c>
      <c r="BY5" s="4" t="n">
        <f aca="false">BY17*BY7/100</f>
        <v>0.0755639043575545</v>
      </c>
      <c r="BZ5" s="4" t="n">
        <f aca="false">BZ17*BZ7/100</f>
        <v>0.0749847115799762</v>
      </c>
      <c r="CA5" s="4" t="n">
        <f aca="false">CA17*CA7/100</f>
        <v>0.07461339014921</v>
      </c>
      <c r="CB5" s="4" t="n">
        <f aca="false">CB17*CB7/100</f>
        <v>0.0741305928342609</v>
      </c>
      <c r="CC5" s="4" t="n">
        <f aca="false">CC17*CC7/100</f>
        <v>0.0737090320684279</v>
      </c>
      <c r="CD5" s="4" t="n">
        <f aca="false">CD17*CD7/100</f>
        <v>0.0733123672667581</v>
      </c>
      <c r="CE5" s="4" t="n">
        <f aca="false">CE17*CE7/100</f>
        <v>0.072904110781437</v>
      </c>
      <c r="CF5" s="4" t="n">
        <f aca="false">CF17*CF7/100</f>
        <v>0.0724927701401302</v>
      </c>
      <c r="CG5" s="4" t="n">
        <f aca="false">CG17*CG7/100</f>
        <v>0.0720085349591537</v>
      </c>
      <c r="CH5" s="4" t="n">
        <f aca="false">CH17*CH7/100</f>
        <v>0.071671630152825</v>
      </c>
      <c r="CI5" s="4" t="n">
        <f aca="false">CI17*CI7/100</f>
        <v>0.0713604240761583</v>
      </c>
      <c r="CJ5" s="4" t="n">
        <f aca="false">CJ17*CJ7/100</f>
        <v>0.0711091312036458</v>
      </c>
      <c r="CK5" s="4" t="n">
        <f aca="false">CK17*CK7/100</f>
        <v>0.0704752609041819</v>
      </c>
      <c r="CL5" s="4" t="n">
        <f aca="false">CL17*CL7/100</f>
        <v>0.0700661250622291</v>
      </c>
      <c r="CM5" s="4" t="n">
        <f aca="false">CM17*CM7/100</f>
        <v>0.0697158519728886</v>
      </c>
      <c r="CN5" s="4" t="n">
        <f aca="false">CN17*CN7/100</f>
        <v>0.0692351658357014</v>
      </c>
      <c r="CO5" s="4" t="n">
        <f aca="false">CO17*CO7/100</f>
        <v>0.0688438110969418</v>
      </c>
      <c r="CP5" s="4" t="n">
        <f aca="false">CP17*CP7/100</f>
        <v>0.0682528888568128</v>
      </c>
      <c r="CQ5" s="4" t="n">
        <f aca="false">CQ17*CQ7/100</f>
        <v>0.0677867178984507</v>
      </c>
      <c r="CR5" s="4" t="n">
        <f aca="false">CR17*CR7/100</f>
        <v>0.0673711600951842</v>
      </c>
      <c r="CS5" s="4" t="n">
        <f aca="false">CS17*CS7/100</f>
        <v>0.0668757593991766</v>
      </c>
      <c r="CT5" s="4" t="n">
        <f aca="false">CT17*CT7/100</f>
        <v>0.06648488936956</v>
      </c>
      <c r="CU5" s="4" t="n">
        <f aca="false">CU17*CU7/100</f>
        <v>0.0659664463345102</v>
      </c>
      <c r="CV5" s="4" t="n">
        <f aca="false">CV17*CV7/100</f>
        <v>0.065592935713482</v>
      </c>
      <c r="CW5" s="4" t="n">
        <f aca="false">CW17*CW7/100</f>
        <v>0.0650869227936259</v>
      </c>
      <c r="CX5" s="4" t="n">
        <f aca="false">CX17*CX7/100</f>
        <v>0.0646777744879189</v>
      </c>
      <c r="CY5" s="4" t="n">
        <f aca="false">CY17*CY7/100</f>
        <v>0.0642418291758216</v>
      </c>
      <c r="CZ5" s="4" t="n">
        <f aca="false">CZ17*CZ7/100</f>
        <v>0.0637944799538769</v>
      </c>
      <c r="DA5" s="4" t="n">
        <f aca="false">DA17*DA7/100</f>
        <v>0.063276793778749</v>
      </c>
      <c r="DB5" s="4" t="n">
        <f aca="false">DB17*DB7/100</f>
        <v>0.0627749240186204</v>
      </c>
      <c r="DC5" s="4" t="n">
        <f aca="false">DC17*DC7/100</f>
        <v>0.0623415103159278</v>
      </c>
      <c r="DD5" s="4" t="n">
        <f aca="false">DD17*DD7/100</f>
        <v>0.0619477738039418</v>
      </c>
      <c r="DE5" s="4" t="n">
        <f aca="false">DE17*DE7/100</f>
        <v>0.0619802930880651</v>
      </c>
      <c r="DF5" s="4" t="n">
        <f aca="false">DF17*DF7/100</f>
        <v>0.0621266743924022</v>
      </c>
      <c r="DG5" s="4" t="n">
        <f aca="false">DG17*DG7/100</f>
        <v>0.0622932782437278</v>
      </c>
      <c r="DH5" s="4" t="n">
        <f aca="false">DH17*DH7/100</f>
        <v>0.0625484518882343</v>
      </c>
      <c r="DI5" s="4" t="n">
        <f aca="false">DI17*DI7/100</f>
        <v>0.0626338021198063</v>
      </c>
      <c r="DJ5" s="4" t="n">
        <f aca="false">DJ17*DJ7/100</f>
        <v>0.0627212195988564</v>
      </c>
      <c r="DK5" s="4" t="n">
        <f aca="false">DK17*DK7/100</f>
        <v>0.0627368476705943</v>
      </c>
      <c r="DL5" s="4" t="n">
        <f aca="false">DL17*DL7/100</f>
        <v>0.0629318750928551</v>
      </c>
      <c r="DM5" s="4" t="n">
        <f aca="false">DM17*DM7/100</f>
        <v>0.0630181691951662</v>
      </c>
      <c r="DN5" s="4" t="n">
        <f aca="false">DN17*DN7/100</f>
        <v>0.0631773648118228</v>
      </c>
      <c r="DO5" s="4" t="n">
        <f aca="false">DO17*DO7/100</f>
        <v>0.0632614961469949</v>
      </c>
      <c r="DP5" s="4" t="n">
        <f aca="false">DP17*DP7/100</f>
        <v>0.0633398221896734</v>
      </c>
      <c r="DQ5" s="4" t="n">
        <f aca="false">DQ17*DQ7/100</f>
        <v>0.06351169044769</v>
      </c>
      <c r="DR5" s="4" t="n">
        <f aca="false">DR17*DR7/100</f>
        <v>0.0636475134004233</v>
      </c>
      <c r="DS5" s="4" t="n">
        <f aca="false">DS17*DS7/100</f>
        <v>0.0637109576816348</v>
      </c>
      <c r="DT5" s="4" t="n">
        <f aca="false">DT17*DT7/100</f>
        <v>0.0638548498058481</v>
      </c>
      <c r="DU5" s="4" t="n">
        <f aca="false">DU17*DU7/100</f>
        <v>0.0639780472396301</v>
      </c>
      <c r="DV5" s="4" t="n">
        <f aca="false">DV17*DV7/100</f>
        <v>0.0640997205753321</v>
      </c>
      <c r="DW5" s="4" t="n">
        <f aca="false">DW17*DW7/100</f>
        <v>0.0641539108860253</v>
      </c>
      <c r="DX5" s="4" t="n">
        <f aca="false">DX17*DX7/100</f>
        <v>0.0642490375221739</v>
      </c>
      <c r="DY5" s="4" t="n">
        <f aca="false">DY17*DY7/100</f>
        <v>0.0644138916930427</v>
      </c>
      <c r="DZ5" s="4" t="n">
        <f aca="false">DZ17*DZ7/100</f>
        <v>0.0643882726326728</v>
      </c>
      <c r="EA5" s="4" t="n">
        <f aca="false">EA17*EA7/100</f>
        <v>0.0645056479971297</v>
      </c>
      <c r="EB5" s="4" t="n">
        <f aca="false">EB17*EB7/100</f>
        <v>0.0646457710346809</v>
      </c>
      <c r="EC5" s="4" t="n">
        <f aca="false">EC17*EC7/100</f>
        <v>0.0648539433023918</v>
      </c>
      <c r="ED5" s="4" t="n">
        <f aca="false">ED17*ED7/100</f>
        <v>0.0651041252823916</v>
      </c>
      <c r="EE5" s="4" t="n">
        <f aca="false">EE17*EE7/100</f>
        <v>0.0651414557928275</v>
      </c>
      <c r="EF5" s="4" t="n">
        <f aca="false">EF17*EF7/100</f>
        <v>0.0651494567957615</v>
      </c>
      <c r="EG5" s="4" t="n">
        <f aca="false">EG17*EG7/100</f>
        <v>0.0652420666016815</v>
      </c>
      <c r="EH5" s="4" t="n">
        <f aca="false">EH17*EH7/100</f>
        <v>0.065357275270253</v>
      </c>
      <c r="EI5" s="4" t="n">
        <f aca="false">EI17*EI7/100</f>
        <v>0.0655266836163878</v>
      </c>
      <c r="EJ5" s="4" t="n">
        <f aca="false">EJ17*EJ7/100</f>
        <v>0.0656256904505129</v>
      </c>
      <c r="EK5" s="4" t="n">
        <f aca="false">EK17*EK7/100</f>
        <v>0.0657437936452104</v>
      </c>
      <c r="EL5" s="4" t="n">
        <f aca="false">EL17*EL7/100</f>
        <v>0.0658989444661961</v>
      </c>
      <c r="EM5" s="4" t="n">
        <f aca="false">EM17*EM7/100</f>
        <v>0.0659595176612106</v>
      </c>
      <c r="EN5" s="4" t="n">
        <f aca="false">EN17*EN7/100</f>
        <v>0.0661248436689632</v>
      </c>
      <c r="EO5" s="4" t="n">
        <f aca="false">EO17*EO7/100</f>
        <v>0.0662961382042814</v>
      </c>
      <c r="EP5" s="4" t="n">
        <f aca="false">EP17*EP7/100</f>
        <v>0.0663274361237421</v>
      </c>
      <c r="EQ5" s="4" t="n">
        <f aca="false">EQ17*EQ7/100</f>
        <v>0.0663874334287496</v>
      </c>
      <c r="ER5" s="4" t="n">
        <f aca="false">ER17*ER7/100</f>
        <v>0.0664671538633058</v>
      </c>
      <c r="ES5" s="4" t="n">
        <f aca="false">ES17*ES7/100</f>
        <v>0.0666155887568714</v>
      </c>
      <c r="ET5" s="4" t="n">
        <f aca="false">ET17*ET7/100</f>
        <v>0.0666905220231449</v>
      </c>
      <c r="EU5" s="4" t="n">
        <f aca="false">EU17*EU7/100</f>
        <v>0.0667592019753078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0.0855038583835418</v>
      </c>
      <c r="HC5" s="4" t="n">
        <f aca="false">HC17*HC7/100</f>
        <v>0.0852977839623457</v>
      </c>
      <c r="HD5" s="4" t="n">
        <f aca="false">HD17*HD7/100</f>
        <v>0.0850541101512799</v>
      </c>
      <c r="HE5" s="4" t="n">
        <f aca="false">HE17*HE7/100</f>
        <v>0.0848137172748334</v>
      </c>
      <c r="HF5" s="4" t="n">
        <f aca="false">HF17*HF7/100</f>
        <v>0.0845003332471926</v>
      </c>
      <c r="HG5" s="4" t="n">
        <f aca="false">HG17*HG7/100</f>
        <v>0.0843376501577361</v>
      </c>
      <c r="HH5" s="4" t="n">
        <f aca="false">HH17*HH7/100</f>
        <v>0.0842124021499292</v>
      </c>
      <c r="HI5" s="4" t="n">
        <f aca="false">HI17*HI7/100</f>
        <v>0.0839938406253033</v>
      </c>
      <c r="HJ5" s="4" t="n">
        <f aca="false">HJ17*HJ7/100</f>
        <v>0.0836935627570867</v>
      </c>
      <c r="HK5" s="4" t="n">
        <f aca="false">HK17*HK7/100</f>
        <v>0.0835794929651552</v>
      </c>
      <c r="HL5" s="4" t="n">
        <f aca="false">HL17*HL7/100</f>
        <v>0.0833040671376858</v>
      </c>
      <c r="HM5" s="4" t="n">
        <f aca="false">HM17*HM7/100</f>
        <v>0.0830678957665492</v>
      </c>
      <c r="HN5" s="4" t="n">
        <f aca="false">HN17*HN7/100</f>
        <v>0.0826475547359816</v>
      </c>
      <c r="HO5" s="4" t="n">
        <f aca="false">HO17*HO7/100</f>
        <v>0.0823508572610709</v>
      </c>
      <c r="HP5" s="4" t="n">
        <f aca="false">HP17*HP7/100</f>
        <v>0.0821811483005124</v>
      </c>
      <c r="HQ5" s="4" t="n">
        <f aca="false">HQ17*HQ7/100</f>
        <v>0.0819849941573377</v>
      </c>
      <c r="HR5" s="4" t="n">
        <f aca="false">HR17*HR7/100</f>
        <v>0.0818188969002027</v>
      </c>
      <c r="HS5" s="4" t="n">
        <f aca="false">HS17*HS7/100</f>
        <v>0.0816549532392467</v>
      </c>
      <c r="HT5" s="4" t="n">
        <f aca="false">HT17*HT7/100</f>
        <v>0.081503230711039</v>
      </c>
      <c r="HU5" s="4" t="n">
        <f aca="false">HU17*HU7/100</f>
        <v>0.0813148774158555</v>
      </c>
      <c r="HV5" s="4" t="n">
        <f aca="false">HV17*HV7/100</f>
        <v>0.0810889139171033</v>
      </c>
      <c r="HW5" s="4" t="n">
        <f aca="false">HW17*HW7/100</f>
        <v>0.08090703795559</v>
      </c>
      <c r="HX5" s="4" t="n">
        <f aca="false">HX17*HX7/100</f>
        <v>0.0806742575463735</v>
      </c>
      <c r="HY5" s="4" t="n">
        <f aca="false">HY17*HY7/100</f>
        <v>0.0803529426133412</v>
      </c>
      <c r="HZ5" s="4" t="n">
        <f aca="false">HZ17*HZ7/100</f>
        <v>0.0800858648875791</v>
      </c>
      <c r="IA5" s="4" t="n">
        <f aca="false">IA17*IA7/100</f>
        <v>0.0797738300849563</v>
      </c>
      <c r="IB5" s="4" t="n">
        <f aca="false">IB17*IB7/100</f>
        <v>0.0793950642014284</v>
      </c>
      <c r="IC5" s="4" t="n">
        <f aca="false">IC17*IC7/100</f>
        <v>0.079144711316233</v>
      </c>
      <c r="ID5" s="4" t="n">
        <f aca="false">ID17*ID7/100</f>
        <v>0.0788154544100677</v>
      </c>
      <c r="IE5" s="4" t="n">
        <f aca="false">IE17*IE7/100</f>
        <v>0.0784342073546957</v>
      </c>
      <c r="IF5" s="4" t="n">
        <f aca="false">IF17*IF7/100</f>
        <v>0.0781793829537992</v>
      </c>
      <c r="IG5" s="4" t="n">
        <f aca="false">IG17*IG7/100</f>
        <v>0.0779453306503166</v>
      </c>
      <c r="IH5" s="4" t="n">
        <f aca="false">IH17*IH7/100</f>
        <v>0.0777485506846217</v>
      </c>
      <c r="II5" s="4" t="n">
        <f aca="false">II17*II7/100</f>
        <v>0.0776286423907003</v>
      </c>
      <c r="IJ5" s="4" t="n">
        <f aca="false">IJ17*IJ7/100</f>
        <v>0.0773691398037471</v>
      </c>
      <c r="IK5" s="4" t="n">
        <f aca="false">IK17*IK7/100</f>
        <v>0.0773505517189381</v>
      </c>
      <c r="IL5" s="4" t="n">
        <f aca="false">IL17*IL7/100</f>
        <v>0.0770306762069423</v>
      </c>
      <c r="IM5" s="4" t="n">
        <f aca="false">IM17*IM7/100</f>
        <v>0.0768088152659409</v>
      </c>
      <c r="IN5" s="4" t="n">
        <f aca="false">IN17*IN7/100</f>
        <v>0.0767465242019749</v>
      </c>
      <c r="IO5" s="4" t="n">
        <f aca="false">IO17*IO7/100</f>
        <v>0.0765444440821513</v>
      </c>
      <c r="IP5" s="4" t="n">
        <f aca="false">IP17*IP7/100</f>
        <v>0.0762212517772402</v>
      </c>
      <c r="IQ5" s="4" t="n">
        <f aca="false">IQ17*IQ7/100</f>
        <v>0.0760252695111824</v>
      </c>
      <c r="IR5" s="4" t="n">
        <f aca="false">IR17*IR7/100</f>
        <v>0.0757943424314783</v>
      </c>
      <c r="IS5" s="4" t="n">
        <f aca="false">IS17*IS7/100</f>
        <v>0.0756526304516556</v>
      </c>
      <c r="IT5" s="4" t="n">
        <f aca="false">IT17*IT7/100</f>
        <v>0.0753740155609076</v>
      </c>
      <c r="IU5" s="4" t="n">
        <f aca="false">IU17*IU7/100</f>
        <v>0.0750347885479108</v>
      </c>
      <c r="IV5" s="4" t="n">
        <f aca="false">IV17*IV7/100</f>
        <v>0.0746903097989308</v>
      </c>
      <c r="IW5" s="4" t="n">
        <f aca="false">IW17*IW7/100</f>
        <v>0.0744039802384037</v>
      </c>
      <c r="IX5" s="4" t="n">
        <f aca="false">IX17*IX7/100</f>
        <v>0.0741859665786888</v>
      </c>
      <c r="IY5" s="4" t="n">
        <f aca="false">IY17*IY7/100</f>
        <v>0.0739739785856464</v>
      </c>
      <c r="IZ5" s="4" t="n">
        <f aca="false">IZ17*IZ7/100</f>
        <v>0.0737265125925943</v>
      </c>
      <c r="JA5" s="4" t="n">
        <f aca="false">JA17*JA7/100</f>
        <v>0.0736328997010932</v>
      </c>
      <c r="JB5" s="4" t="n">
        <f aca="false">JB17*JB7/100</f>
        <v>0.0738192496392817</v>
      </c>
      <c r="JC5" s="4" t="n">
        <f aca="false">JC17*JC7/100</f>
        <v>0.0738775018259951</v>
      </c>
      <c r="JD5" s="4" t="n">
        <f aca="false">JD17*JD7/100</f>
        <v>0.073876270333068</v>
      </c>
      <c r="JE5" s="4" t="n">
        <f aca="false">JE17*JE7/100</f>
        <v>0.0739334062323578</v>
      </c>
      <c r="JF5" s="4" t="n">
        <f aca="false">JF17*JF7/100</f>
        <v>0.0739696107688309</v>
      </c>
      <c r="JG5" s="4" t="n">
        <f aca="false">JG17*JG7/100</f>
        <v>0.0741401225131915</v>
      </c>
      <c r="JH5" s="4" t="n">
        <f aca="false">JH17*JH7/100</f>
        <v>0.074185867156706</v>
      </c>
      <c r="JI5" s="4" t="n">
        <f aca="false">JI17*JI7/100</f>
        <v>0.0744163456961524</v>
      </c>
      <c r="JJ5" s="4" t="n">
        <f aca="false">JJ17*JJ7/100</f>
        <v>0.0745180498486833</v>
      </c>
      <c r="JK5" s="4" t="n">
        <f aca="false">JK17*JK7/100</f>
        <v>0.0745970035882267</v>
      </c>
      <c r="JL5" s="4" t="n">
        <f aca="false">JL17*JL7/100</f>
        <v>0.0746996648193464</v>
      </c>
      <c r="JM5" s="4" t="n">
        <f aca="false">JM17*JM7/100</f>
        <v>0.0748700782968957</v>
      </c>
      <c r="JN5" s="4" t="n">
        <f aca="false">JN17*JN7/100</f>
        <v>0.075061321096194</v>
      </c>
      <c r="JO5" s="4" t="n">
        <f aca="false">JO17*JO7/100</f>
        <v>0.0750456005287418</v>
      </c>
      <c r="JP5" s="4" t="n">
        <f aca="false">JP17*JP7/100</f>
        <v>0.0751092009409457</v>
      </c>
      <c r="JQ5" s="4" t="n">
        <f aca="false">JQ17*JQ7/100</f>
        <v>0.0752655804109203</v>
      </c>
      <c r="JR5" s="4" t="n">
        <f aca="false">JR17*JR7/100</f>
        <v>0.0752746378849001</v>
      </c>
      <c r="JS5" s="4" t="n">
        <f aca="false">JS17*JS7/100</f>
        <v>0.0753491029391619</v>
      </c>
      <c r="JT5" s="4" t="n">
        <f aca="false">JT17*JT7/100</f>
        <v>0.0755767932391247</v>
      </c>
      <c r="JU5" s="4" t="n">
        <f aca="false">JU17*JU7/100</f>
        <v>0.0757728398502212</v>
      </c>
      <c r="JV5" s="4" t="n">
        <f aca="false">JV17*JV7/100</f>
        <v>0.0759964009508854</v>
      </c>
      <c r="JW5" s="4" t="n">
        <f aca="false">JW17*JW7/100</f>
        <v>0.0760950461453621</v>
      </c>
      <c r="JX5" s="4" t="n">
        <f aca="false">JX17*JX7/100</f>
        <v>0.0761976515952236</v>
      </c>
      <c r="JY5" s="4" t="n">
        <f aca="false">JY17*JY7/100</f>
        <v>0.0763155250844363</v>
      </c>
      <c r="JZ5" s="4" t="n">
        <f aca="false">JZ17*JZ7/100</f>
        <v>0.0765302026783625</v>
      </c>
      <c r="KA5" s="4" t="n">
        <f aca="false">KA17*KA7/100</f>
        <v>0.076714612967293</v>
      </c>
      <c r="KB5" s="4" t="n">
        <f aca="false">KB17*KB7/100</f>
        <v>0.0769899242469691</v>
      </c>
      <c r="KC5" s="4" t="n">
        <f aca="false">KC17*KC7/100</f>
        <v>0.0768986930951257</v>
      </c>
      <c r="KD5" s="4" t="n">
        <f aca="false">KD17*KD7/100</f>
        <v>0.0771135315329457</v>
      </c>
      <c r="KE5" s="4" t="n">
        <f aca="false">KE17*KE7/100</f>
        <v>0.0772180838366179</v>
      </c>
      <c r="KF5" s="4" t="n">
        <f aca="false">KF17*KF7/100</f>
        <v>0.0772190749539816</v>
      </c>
      <c r="KG5" s="4" t="n">
        <f aca="false">KG17*KG7/100</f>
        <v>0.0773419497284802</v>
      </c>
      <c r="KH5" s="4" t="n">
        <f aca="false">KH17*KH7/100</f>
        <v>0.0775982971699711</v>
      </c>
      <c r="KI5" s="4" t="n">
        <f aca="false">KI17*KI7/100</f>
        <v>0.0777572155283736</v>
      </c>
      <c r="KJ5" s="4" t="n">
        <f aca="false">KJ17*KJ7/100</f>
        <v>0.0779727918385968</v>
      </c>
      <c r="KK5" s="4" t="n">
        <f aca="false">KK17*KK7/100</f>
        <v>0.0780167105982688</v>
      </c>
      <c r="KL5" s="4" t="n">
        <f aca="false">KL17*KL7/100</f>
        <v>0.0782447269103108</v>
      </c>
      <c r="KM5" s="4" t="n">
        <f aca="false">KM17*KM7/100</f>
        <v>0.0784879687456411</v>
      </c>
      <c r="KN5" s="4" t="n">
        <f aca="false">KN17*KN7/100</f>
        <v>0.0786302410406214</v>
      </c>
      <c r="KO5" s="4" t="n">
        <f aca="false">KO17*KO7/100</f>
        <v>0.0788079716797103</v>
      </c>
      <c r="KP5" s="4" t="n">
        <f aca="false">KP17*KP7/100</f>
        <v>0.0787843529314593</v>
      </c>
      <c r="KQ5" s="4" t="n">
        <f aca="false">KQ17*KQ7/100</f>
        <v>0.0789316845407106</v>
      </c>
      <c r="KR5" s="4" t="n">
        <f aca="false">KR17*KR7/100</f>
        <v>0.0790949372851404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0.0571057701551649</v>
      </c>
      <c r="BF6" s="6" t="n">
        <f aca="false">BF18*BF7/100</f>
        <v>0.0568488218417425</v>
      </c>
      <c r="BG6" s="6" t="n">
        <f aca="false">BG18*BG7/100</f>
        <v>0.0565715837955589</v>
      </c>
      <c r="BH6" s="6" t="n">
        <f aca="false">BH18*BH7/100</f>
        <v>0.0562201370432419</v>
      </c>
      <c r="BI6" s="6" t="n">
        <f aca="false">BI18*BI7/100</f>
        <v>0.0559101946714891</v>
      </c>
      <c r="BJ6" s="6" t="n">
        <f aca="false">BJ18*BJ7/100</f>
        <v>0.0555333656267086</v>
      </c>
      <c r="BK6" s="6" t="n">
        <f aca="false">BK18*BK7/100</f>
        <v>0.0553221754272333</v>
      </c>
      <c r="BL6" s="6" t="n">
        <f aca="false">BL18*BL7/100</f>
        <v>0.0549726749508288</v>
      </c>
      <c r="BM6" s="6" t="n">
        <f aca="false">BM18*BM7/100</f>
        <v>0.0546283458067262</v>
      </c>
      <c r="BN6" s="6" t="n">
        <f aca="false">BN18*BN7/100</f>
        <v>0.0543697979681823</v>
      </c>
      <c r="BO6" s="6" t="n">
        <f aca="false">BO18*BO7/100</f>
        <v>0.0540301753553273</v>
      </c>
      <c r="BP6" s="6" t="n">
        <f aca="false">BP18*BP7/100</f>
        <v>0.0536073232388228</v>
      </c>
      <c r="BQ6" s="6" t="n">
        <f aca="false">BQ18*BQ7/100</f>
        <v>0.0533294769249926</v>
      </c>
      <c r="BR6" s="6" t="n">
        <f aca="false">BR18*BR7/100</f>
        <v>0.0531718370725965</v>
      </c>
      <c r="BS6" s="6" t="n">
        <f aca="false">BS18*BS7/100</f>
        <v>0.0528635379295565</v>
      </c>
      <c r="BT6" s="6" t="n">
        <f aca="false">BT18*BT7/100</f>
        <v>0.0524755734118168</v>
      </c>
      <c r="BU6" s="6" t="n">
        <f aca="false">BU18*BU7/100</f>
        <v>0.0521109378593061</v>
      </c>
      <c r="BV6" s="6" t="n">
        <f aca="false">BV18*BV7/100</f>
        <v>0.0517961021378899</v>
      </c>
      <c r="BW6" s="6" t="n">
        <f aca="false">BW18*BW7/100</f>
        <v>0.0515584125456421</v>
      </c>
      <c r="BX6" s="6" t="n">
        <f aca="false">BX18*BX7/100</f>
        <v>0.0512602488896526</v>
      </c>
      <c r="BY6" s="6" t="n">
        <f aca="false">BY18*BY7/100</f>
        <v>0.0508551232276949</v>
      </c>
      <c r="BZ6" s="6" t="n">
        <f aca="false">BZ18*BZ7/100</f>
        <v>0.0504653217698856</v>
      </c>
      <c r="CA6" s="6" t="n">
        <f aca="false">CA18*CA7/100</f>
        <v>0.0502154194219425</v>
      </c>
      <c r="CB6" s="6" t="n">
        <f aca="false">CB18*CB7/100</f>
        <v>0.0498904928957858</v>
      </c>
      <c r="CC6" s="6" t="n">
        <f aca="false">CC18*CC7/100</f>
        <v>0.0496067790660589</v>
      </c>
      <c r="CD6" s="6" t="n">
        <f aca="false">CD18*CD7/100</f>
        <v>0.0493398204230334</v>
      </c>
      <c r="CE6" s="6" t="n">
        <f aca="false">CE18*CE7/100</f>
        <v>0.0490650604824767</v>
      </c>
      <c r="CF6" s="6" t="n">
        <f aca="false">CF18*CF7/100</f>
        <v>0.048788224879816</v>
      </c>
      <c r="CG6" s="6" t="n">
        <f aca="false">CG18*CG7/100</f>
        <v>0.048462330658109</v>
      </c>
      <c r="CH6" s="6" t="n">
        <f aca="false">CH18*CH7/100</f>
        <v>0.0482355909787937</v>
      </c>
      <c r="CI6" s="6" t="n">
        <f aca="false">CI18*CI7/100</f>
        <v>0.0480261467539002</v>
      </c>
      <c r="CJ6" s="6" t="n">
        <f aca="false">CJ18*CJ7/100</f>
        <v>0.0478570246034963</v>
      </c>
      <c r="CK6" s="6" t="n">
        <f aca="false">CK18*CK7/100</f>
        <v>0.0474304247280177</v>
      </c>
      <c r="CL6" s="6" t="n">
        <f aca="false">CL18*CL7/100</f>
        <v>0.047155072973284</v>
      </c>
      <c r="CM6" s="6" t="n">
        <f aca="false">CM18*CM7/100</f>
        <v>0.0469193363305946</v>
      </c>
      <c r="CN6" s="6" t="n">
        <f aca="false">CN18*CN7/100</f>
        <v>0.0465958306442708</v>
      </c>
      <c r="CO6" s="6" t="n">
        <f aca="false">CO18*CO7/100</f>
        <v>0.0463324457168432</v>
      </c>
      <c r="CP6" s="6" t="n">
        <f aca="false">CP18*CP7/100</f>
        <v>0.0459347502351811</v>
      </c>
      <c r="CQ6" s="6" t="n">
        <f aca="false">CQ18*CQ7/100</f>
        <v>0.0456210133824571</v>
      </c>
      <c r="CR6" s="6" t="n">
        <f aca="false">CR18*CR7/100</f>
        <v>0.0453413395954416</v>
      </c>
      <c r="CS6" s="6" t="n">
        <f aca="false">CS18*CS7/100</f>
        <v>0.0450079308911569</v>
      </c>
      <c r="CT6" s="6" t="n">
        <f aca="false">CT18*CT7/100</f>
        <v>0.0447448721769312</v>
      </c>
      <c r="CU6" s="6" t="n">
        <f aca="false">CU18*CU7/100</f>
        <v>0.0443959557907525</v>
      </c>
      <c r="CV6" s="6" t="n">
        <f aca="false">CV18*CV7/100</f>
        <v>0.0441445800999284</v>
      </c>
      <c r="CW6" s="6" t="n">
        <f aca="false">CW18*CW7/100</f>
        <v>0.0438040292825392</v>
      </c>
      <c r="CX6" s="6" t="n">
        <f aca="false">CX18*CX7/100</f>
        <v>0.0435286691395974</v>
      </c>
      <c r="CY6" s="6" t="n">
        <f aca="false">CY18*CY7/100</f>
        <v>0.0432352743930483</v>
      </c>
      <c r="CZ6" s="6" t="n">
        <f aca="false">CZ18*CZ7/100</f>
        <v>0.042934204722268</v>
      </c>
      <c r="DA6" s="6" t="n">
        <f aca="false">DA18*DA7/100</f>
        <v>0.0425857977089825</v>
      </c>
      <c r="DB6" s="6" t="n">
        <f aca="false">DB18*DB7/100</f>
        <v>0.0422480352718428</v>
      </c>
      <c r="DC6" s="6" t="n">
        <f aca="false">DC18*DC7/100</f>
        <v>0.0419563443190474</v>
      </c>
      <c r="DD6" s="6" t="n">
        <f aca="false">DD18*DD7/100</f>
        <v>0.0416913564388348</v>
      </c>
      <c r="DE6" s="6" t="n">
        <f aca="false">DE18*DE7/100</f>
        <v>0.041713242181974</v>
      </c>
      <c r="DF6" s="6" t="n">
        <f aca="false">DF18*DF7/100</f>
        <v>0.0418117579923148</v>
      </c>
      <c r="DG6" s="6" t="n">
        <f aca="false">DG18*DG7/100</f>
        <v>0.0419238837415254</v>
      </c>
      <c r="DH6" s="6" t="n">
        <f aca="false">DH18*DH7/100</f>
        <v>0.0420956176830967</v>
      </c>
      <c r="DI6" s="6" t="n">
        <f aca="false">DI18*DI7/100</f>
        <v>0.0421530590842658</v>
      </c>
      <c r="DJ6" s="6" t="n">
        <f aca="false">DJ18*DJ7/100</f>
        <v>0.0422118917598289</v>
      </c>
      <c r="DK6" s="6" t="n">
        <f aca="false">DK18*DK7/100</f>
        <v>0.0422224095794254</v>
      </c>
      <c r="DL6" s="6" t="n">
        <f aca="false">DL18*DL7/100</f>
        <v>0.0423536646234332</v>
      </c>
      <c r="DM6" s="6" t="n">
        <f aca="false">DM18*DM7/100</f>
        <v>0.0424117412572992</v>
      </c>
      <c r="DN6" s="6" t="n">
        <f aca="false">DN18*DN7/100</f>
        <v>0.0425188812042251</v>
      </c>
      <c r="DO6" s="6" t="n">
        <f aca="false">DO18*DO7/100</f>
        <v>0.0425755022781871</v>
      </c>
      <c r="DP6" s="6" t="n">
        <f aca="false">DP18*DP7/100</f>
        <v>0.042628216343007</v>
      </c>
      <c r="DQ6" s="6" t="n">
        <f aca="false">DQ18*DQ7/100</f>
        <v>0.0427438850808081</v>
      </c>
      <c r="DR6" s="6" t="n">
        <f aca="false">DR18*DR7/100</f>
        <v>0.042835295034504</v>
      </c>
      <c r="DS6" s="6" t="n">
        <f aca="false">DS18*DS7/100</f>
        <v>0.0428779935526196</v>
      </c>
      <c r="DT6" s="6" t="n">
        <f aca="false">DT18*DT7/100</f>
        <v>0.0429748341244585</v>
      </c>
      <c r="DU6" s="6" t="n">
        <f aca="false">DU18*DU7/100</f>
        <v>0.0430577470010441</v>
      </c>
      <c r="DV6" s="6" t="n">
        <f aca="false">DV18*DV7/100</f>
        <v>0.0431396341472054</v>
      </c>
      <c r="DW6" s="6" t="n">
        <f aca="false">DW18*DW7/100</f>
        <v>0.0431761046677731</v>
      </c>
      <c r="DX6" s="6" t="n">
        <f aca="false">DX18*DX7/100</f>
        <v>0.0432401256688675</v>
      </c>
      <c r="DY6" s="6" t="n">
        <f aca="false">DY18*DY7/100</f>
        <v>0.0433510738688767</v>
      </c>
      <c r="DZ6" s="6" t="n">
        <f aca="false">DZ18*DZ7/100</f>
        <v>0.0433338320325374</v>
      </c>
      <c r="EA6" s="6" t="n">
        <f aca="false">EA18*EA7/100</f>
        <v>0.0434128266090366</v>
      </c>
      <c r="EB6" s="6" t="n">
        <f aca="false">EB18*EB7/100</f>
        <v>0.0435071305548463</v>
      </c>
      <c r="EC6" s="6" t="n">
        <f aca="false">EC18*EC7/100</f>
        <v>0.0436472321869289</v>
      </c>
      <c r="ED6" s="6" t="n">
        <f aca="false">ED18*ED7/100</f>
        <v>0.0438156066976217</v>
      </c>
      <c r="EE6" s="6" t="n">
        <f aca="false">EE18*EE7/100</f>
        <v>0.0438407304352648</v>
      </c>
      <c r="EF6" s="6" t="n">
        <f aca="false">EF18*EF7/100</f>
        <v>0.043846115175421</v>
      </c>
      <c r="EG6" s="6" t="n">
        <f aca="false">EG18*EG7/100</f>
        <v>0.0439084423292678</v>
      </c>
      <c r="EH6" s="6" t="n">
        <f aca="false">EH18*EH7/100</f>
        <v>0.0439859787017847</v>
      </c>
      <c r="EI6" s="6" t="n">
        <f aca="false">EI18*EI7/100</f>
        <v>0.0440999918988493</v>
      </c>
      <c r="EJ6" s="6" t="n">
        <f aca="false">EJ18*EJ7/100</f>
        <v>0.0441666243047926</v>
      </c>
      <c r="EK6" s="6" t="n">
        <f aca="false">EK18*EK7/100</f>
        <v>0.0442461087169731</v>
      </c>
      <c r="EL6" s="6" t="n">
        <f aca="false">EL18*EL7/100</f>
        <v>0.0443505264834608</v>
      </c>
      <c r="EM6" s="6" t="n">
        <f aca="false">EM18*EM7/100</f>
        <v>0.0443912927371761</v>
      </c>
      <c r="EN6" s="6" t="n">
        <f aca="false">EN18*EN7/100</f>
        <v>0.0445025584872519</v>
      </c>
      <c r="EO6" s="6" t="n">
        <f aca="false">EO18*EO7/100</f>
        <v>0.0446178411050031</v>
      </c>
      <c r="EP6" s="6" t="n">
        <f aca="false">EP18*EP7/100</f>
        <v>0.0446389048597744</v>
      </c>
      <c r="EQ6" s="6" t="n">
        <f aca="false">EQ18*EQ7/100</f>
        <v>0.0446792835348234</v>
      </c>
      <c r="ER6" s="6" t="n">
        <f aca="false">ER18*ER7/100</f>
        <v>0.0447329360367366</v>
      </c>
      <c r="ES6" s="6" t="n">
        <f aca="false">ES18*ES7/100</f>
        <v>0.0448328339293581</v>
      </c>
      <c r="ET6" s="6" t="n">
        <f aca="false">ET18*ET7/100</f>
        <v>0.0448832646280176</v>
      </c>
      <c r="EU6" s="6" t="n">
        <f aca="false">EU18*EU7/100</f>
        <v>0.044929486795337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0.0631293142461189</v>
      </c>
      <c r="HC6" s="6" t="n">
        <f aca="false">HC18*HC7/100</f>
        <v>0.0629771651251352</v>
      </c>
      <c r="HD6" s="6" t="n">
        <f aca="false">HD18*HD7/100</f>
        <v>0.0627972555762196</v>
      </c>
      <c r="HE6" s="6" t="n">
        <f aca="false">HE18*HE7/100</f>
        <v>0.0626197684110013</v>
      </c>
      <c r="HF6" s="6" t="n">
        <f aca="false">HF18*HF7/100</f>
        <v>0.0623883903289514</v>
      </c>
      <c r="HG6" s="6" t="n">
        <f aca="false">HG18*HG7/100</f>
        <v>0.062268277949569</v>
      </c>
      <c r="HH6" s="6" t="n">
        <f aca="false">HH18*HH7/100</f>
        <v>0.0621758046858705</v>
      </c>
      <c r="HI6" s="6" t="n">
        <f aca="false">HI18*HI7/100</f>
        <v>0.0620144360712715</v>
      </c>
      <c r="HJ6" s="6" t="n">
        <f aca="false">HJ18*HJ7/100</f>
        <v>0.0617927345450226</v>
      </c>
      <c r="HK6" s="6" t="n">
        <f aca="false">HK18*HK7/100</f>
        <v>0.0617085143954648</v>
      </c>
      <c r="HL6" s="6" t="n">
        <f aca="false">HL18*HL7/100</f>
        <v>0.0615051616586114</v>
      </c>
      <c r="HM6" s="6" t="n">
        <f aca="false">HM18*HM7/100</f>
        <v>0.0613307913204035</v>
      </c>
      <c r="HN6" s="6" t="n">
        <f aca="false">HN18*HN7/100</f>
        <v>0.0610204446119519</v>
      </c>
      <c r="HO6" s="6" t="n">
        <f aca="false">HO18*HO7/100</f>
        <v>0.0608013865661074</v>
      </c>
      <c r="HP6" s="6" t="n">
        <f aca="false">HP18*HP7/100</f>
        <v>0.060676086836902</v>
      </c>
      <c r="HQ6" s="6" t="n">
        <f aca="false">HQ18*HQ7/100</f>
        <v>0.06053126206783</v>
      </c>
      <c r="HR6" s="6" t="n">
        <f aca="false">HR18*HR7/100</f>
        <v>0.0604086289359536</v>
      </c>
      <c r="HS6" s="6" t="n">
        <f aca="false">HS18*HS7/100</f>
        <v>0.0602875858498659</v>
      </c>
      <c r="HT6" s="6" t="n">
        <f aca="false">HT18*HT7/100</f>
        <v>0.0601755658855916</v>
      </c>
      <c r="HU6" s="6" t="n">
        <f aca="false">HU18*HU7/100</f>
        <v>0.0600365006482359</v>
      </c>
      <c r="HV6" s="6" t="n">
        <f aca="false">HV18*HV7/100</f>
        <v>0.0598696669989649</v>
      </c>
      <c r="HW6" s="6" t="n">
        <f aca="false">HW18*HW7/100</f>
        <v>0.0597353841145986</v>
      </c>
      <c r="HX6" s="6" t="n">
        <f aca="false">HX18*HX7/100</f>
        <v>0.0595635173955805</v>
      </c>
      <c r="HY6" s="6" t="n">
        <f aca="false">HY18*HY7/100</f>
        <v>0.0593262837576741</v>
      </c>
      <c r="HZ6" s="6" t="n">
        <f aca="false">HZ18*HZ7/100</f>
        <v>0.059129094601576</v>
      </c>
      <c r="IA6" s="6" t="n">
        <f aca="false">IA18*IA7/100</f>
        <v>0.0588987126810066</v>
      </c>
      <c r="IB6" s="6" t="n">
        <f aca="false">IB18*IB7/100</f>
        <v>0.0586190617864272</v>
      </c>
      <c r="IC6" s="6" t="n">
        <f aca="false">IC18*IC7/100</f>
        <v>0.0584342209352573</v>
      </c>
      <c r="ID6" s="6" t="n">
        <f aca="false">ID18*ID7/100</f>
        <v>0.0581911235699458</v>
      </c>
      <c r="IE6" s="6" t="n">
        <f aca="false">IE18*IE7/100</f>
        <v>0.0579096407735084</v>
      </c>
      <c r="IF6" s="6" t="n">
        <f aca="false">IF18*IF7/100</f>
        <v>0.0577214985073475</v>
      </c>
      <c r="IG6" s="6" t="n">
        <f aca="false">IG18*IG7/100</f>
        <v>0.0575486927217852</v>
      </c>
      <c r="IH6" s="6" t="n">
        <f aca="false">IH18*IH7/100</f>
        <v>0.0574034058946578</v>
      </c>
      <c r="II6" s="6" t="n">
        <f aca="false">II18*II7/100</f>
        <v>0.0573148750551052</v>
      </c>
      <c r="IJ6" s="6" t="n">
        <f aca="false">IJ18*IJ7/100</f>
        <v>0.0571232787848414</v>
      </c>
      <c r="IK6" s="6" t="n">
        <f aca="false">IK18*IK7/100</f>
        <v>0.0571095548071248</v>
      </c>
      <c r="IL6" s="6" t="n">
        <f aca="false">IL18*IL7/100</f>
        <v>0.0568733839243345</v>
      </c>
      <c r="IM6" s="6" t="n">
        <f aca="false">IM18*IM7/100</f>
        <v>0.0567095792805652</v>
      </c>
      <c r="IN6" s="6" t="n">
        <f aca="false">IN18*IN7/100</f>
        <v>0.0566635884653414</v>
      </c>
      <c r="IO6" s="6" t="n">
        <f aca="false">IO18*IO7/100</f>
        <v>0.0565143884218766</v>
      </c>
      <c r="IP6" s="6" t="n">
        <f aca="false">IP18*IP7/100</f>
        <v>0.0562757686804476</v>
      </c>
      <c r="IQ6" s="6" t="n">
        <f aca="false">IQ18*IQ7/100</f>
        <v>0.0561310708119008</v>
      </c>
      <c r="IR6" s="6" t="n">
        <f aca="false">IR18*IR7/100</f>
        <v>0.0559605724454155</v>
      </c>
      <c r="IS6" s="6" t="n">
        <f aca="false">IS18*IS7/100</f>
        <v>0.0558559434815793</v>
      </c>
      <c r="IT6" s="6" t="n">
        <f aca="false">IT18*IT7/100</f>
        <v>0.0556502361915904</v>
      </c>
      <c r="IU6" s="6" t="n">
        <f aca="false">IU18*IU7/100</f>
        <v>0.0553997776846984</v>
      </c>
      <c r="IV6" s="6" t="n">
        <f aca="false">IV18*IV7/100</f>
        <v>0.0551454417096138</v>
      </c>
      <c r="IW6" s="6" t="n">
        <f aca="false">IW18*IW7/100</f>
        <v>0.0549340385151125</v>
      </c>
      <c r="IX6" s="6" t="n">
        <f aca="false">IX18*IX7/100</f>
        <v>0.0547730744008107</v>
      </c>
      <c r="IY6" s="6" t="n">
        <f aca="false">IY18*IY7/100</f>
        <v>0.0546165591641632</v>
      </c>
      <c r="IZ6" s="6" t="n">
        <f aca="false">IZ18*IZ7/100</f>
        <v>0.0544338497667635</v>
      </c>
      <c r="JA6" s="6" t="n">
        <f aca="false">JA18*JA7/100</f>
        <v>0.0543647333811782</v>
      </c>
      <c r="JB6" s="6" t="n">
        <f aca="false">JB18*JB7/100</f>
        <v>0.0545023194975249</v>
      </c>
      <c r="JC6" s="6" t="n">
        <f aca="false">JC18*JC7/100</f>
        <v>0.0545453283239109</v>
      </c>
      <c r="JD6" s="6" t="n">
        <f aca="false">JD18*JD7/100</f>
        <v>0.0545444190865331</v>
      </c>
      <c r="JE6" s="6" t="n">
        <f aca="false">JE18*JE7/100</f>
        <v>0.0545866037342109</v>
      </c>
      <c r="JF6" s="6" t="n">
        <f aca="false">JF18*JF7/100</f>
        <v>0.0546133343122614</v>
      </c>
      <c r="JG6" s="6" t="n">
        <f aca="false">JG18*JG7/100</f>
        <v>0.0547392267537944</v>
      </c>
      <c r="JH6" s="6" t="n">
        <f aca="false">JH18*JH7/100</f>
        <v>0.0547730009954497</v>
      </c>
      <c r="JI6" s="6" t="n">
        <f aca="false">JI18*JI7/100</f>
        <v>0.0549431681951383</v>
      </c>
      <c r="JJ6" s="6" t="n">
        <f aca="false">JJ18*JJ7/100</f>
        <v>0.0550182585305529</v>
      </c>
      <c r="JK6" s="6" t="n">
        <f aca="false">JK18*JK7/100</f>
        <v>0.0550765517529731</v>
      </c>
      <c r="JL6" s="6" t="n">
        <f aca="false">JL18*JL7/100</f>
        <v>0.0551523487198326</v>
      </c>
      <c r="JM6" s="6" t="n">
        <f aca="false">JM18*JM7/100</f>
        <v>0.0552781686088921</v>
      </c>
      <c r="JN6" s="6" t="n">
        <f aca="false">JN18*JN7/100</f>
        <v>0.0554193672284919</v>
      </c>
      <c r="JO6" s="6" t="n">
        <f aca="false">JO18*JO7/100</f>
        <v>0.055407760399729</v>
      </c>
      <c r="JP6" s="6" t="n">
        <f aca="false">JP18*JP7/100</f>
        <v>0.0554547179345598</v>
      </c>
      <c r="JQ6" s="6" t="n">
        <f aca="false">JQ18*JQ7/100</f>
        <v>0.0555701762178267</v>
      </c>
      <c r="JR6" s="6" t="n">
        <f aca="false">JR18*JR7/100</f>
        <v>0.0555768635431938</v>
      </c>
      <c r="JS6" s="6" t="n">
        <f aca="false">JS18*JS7/100</f>
        <v>0.0556318426739572</v>
      </c>
      <c r="JT6" s="6" t="n">
        <f aca="false">JT18*JT7/100</f>
        <v>0.0557999512572292</v>
      </c>
      <c r="JU6" s="6" t="n">
        <f aca="false">JU18*JU7/100</f>
        <v>0.0559446966330844</v>
      </c>
      <c r="JV6" s="6" t="n">
        <f aca="false">JV18*JV7/100</f>
        <v>0.0561097565408342</v>
      </c>
      <c r="JW6" s="6" t="n">
        <f aca="false">JW18*JW7/100</f>
        <v>0.056182588382563</v>
      </c>
      <c r="JX6" s="6" t="n">
        <f aca="false">JX18*JX7/100</f>
        <v>0.056258344164935</v>
      </c>
      <c r="JY6" s="6" t="n">
        <f aca="false">JY18*JY7/100</f>
        <v>0.0563453726649638</v>
      </c>
      <c r="JZ6" s="6" t="n">
        <f aca="false">JZ18*JZ7/100</f>
        <v>0.0565038736910553</v>
      </c>
      <c r="KA6" s="6" t="n">
        <f aca="false">KA18*KA7/100</f>
        <v>0.0566400277231679</v>
      </c>
      <c r="KB6" s="6" t="n">
        <f aca="false">KB18*KB7/100</f>
        <v>0.0568432958869531</v>
      </c>
      <c r="KC6" s="6" t="n">
        <f aca="false">KC18*KC7/100</f>
        <v>0.0567759379903314</v>
      </c>
      <c r="KD6" s="6" t="n">
        <f aca="false">KD18*KD7/100</f>
        <v>0.056934557770885</v>
      </c>
      <c r="KE6" s="6" t="n">
        <f aca="false">KE18*KE7/100</f>
        <v>0.0570117509567653</v>
      </c>
      <c r="KF6" s="6" t="n">
        <f aca="false">KF18*KF7/100</f>
        <v>0.0570124827197604</v>
      </c>
      <c r="KG6" s="6" t="n">
        <f aca="false">KG18*KG7/100</f>
        <v>0.0571032037749138</v>
      </c>
      <c r="KH6" s="6" t="n">
        <f aca="false">KH18*KH7/100</f>
        <v>0.057292470534286</v>
      </c>
      <c r="KI6" s="6" t="n">
        <f aca="false">KI18*KI7/100</f>
        <v>0.0574098033327904</v>
      </c>
      <c r="KJ6" s="6" t="n">
        <f aca="false">KJ18*KJ7/100</f>
        <v>0.0575689679002074</v>
      </c>
      <c r="KK6" s="6" t="n">
        <f aca="false">KK18*KK7/100</f>
        <v>0.0576013940530506</v>
      </c>
      <c r="KL6" s="6" t="n">
        <f aca="false">KL18*KL7/100</f>
        <v>0.0577697433379633</v>
      </c>
      <c r="KM6" s="6" t="n">
        <f aca="false">KM18*KM7/100</f>
        <v>0.0579493339500206</v>
      </c>
      <c r="KN6" s="6" t="n">
        <f aca="false">KN18*KN7/100</f>
        <v>0.0580543766064355</v>
      </c>
      <c r="KO6" s="6" t="n">
        <f aca="false">KO18*KO7/100</f>
        <v>0.0581855989112335</v>
      </c>
      <c r="KP6" s="6" t="n">
        <f aca="false">KP18*KP7/100</f>
        <v>0.0581681606878758</v>
      </c>
      <c r="KQ6" s="6" t="n">
        <f aca="false">KQ18*KQ7/100</f>
        <v>0.0582769387434471</v>
      </c>
      <c r="KR6" s="6" t="n">
        <f aca="false">KR18*KR7/100</f>
        <v>0.0583974717111926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0.0411690952051658</v>
      </c>
      <c r="BF7" s="8" t="n">
        <f aca="false">BF39*BF40/SUM(BF44:BF54)</f>
        <v>0.0409838542120166</v>
      </c>
      <c r="BG7" s="8" t="n">
        <f aca="false">BG39*BG40/SUM(BG44:BG54)</f>
        <v>0.0407839858014022</v>
      </c>
      <c r="BH7" s="8" t="n">
        <f aca="false">BH39*BH40/SUM(BH44:BH54)</f>
        <v>0.040530618326165</v>
      </c>
      <c r="BI7" s="8" t="n">
        <f aca="false">BI39*BI40/SUM(BI44:BI54)</f>
        <v>0.0403071724821437</v>
      </c>
      <c r="BJ7" s="8" t="n">
        <f aca="false">BJ39*BJ40/SUM(BJ44:BJ54)</f>
        <v>0.0400355062253279</v>
      </c>
      <c r="BK7" s="8" t="n">
        <f aca="false">BK39*BK40/SUM(BK44:BK54)</f>
        <v>0.0398832534949125</v>
      </c>
      <c r="BL7" s="8" t="n">
        <f aca="false">BL39*BL40/SUM(BL44:BL54)</f>
        <v>0.0396312891426544</v>
      </c>
      <c r="BM7" s="8" t="n">
        <f aca="false">BM39*BM40/SUM(BM44:BM54)</f>
        <v>0.0393830529438087</v>
      </c>
      <c r="BN7" s="8" t="n">
        <f aca="false">BN39*BN40/SUM(BN44:BN54)</f>
        <v>0.0391966588097102</v>
      </c>
      <c r="BO7" s="8" t="n">
        <f aca="false">BO39*BO40/SUM(BO44:BO54)</f>
        <v>0.0389518156766176</v>
      </c>
      <c r="BP7" s="8" t="n">
        <f aca="false">BP39*BP40/SUM(BP44:BP54)</f>
        <v>0.0386469701418357</v>
      </c>
      <c r="BQ7" s="8" t="n">
        <f aca="false">BQ39*BQ40/SUM(BQ44:BQ54)</f>
        <v>0.0384466632146128</v>
      </c>
      <c r="BR7" s="8" t="n">
        <f aca="false">BR39*BR40/SUM(BR44:BR54)</f>
        <v>0.0383330163786839</v>
      </c>
      <c r="BS7" s="8" t="n">
        <f aca="false">BS39*BS40/SUM(BS44:BS54)</f>
        <v>0.0381107551827136</v>
      </c>
      <c r="BT7" s="8" t="n">
        <f aca="false">BT39*BT40/SUM(BT44:BT54)</f>
        <v>0.0378310610620731</v>
      </c>
      <c r="BU7" s="8" t="n">
        <f aca="false">BU39*BU40/SUM(BU44:BU54)</f>
        <v>0.037568185423837</v>
      </c>
      <c r="BV7" s="8" t="n">
        <f aca="false">BV39*BV40/SUM(BV44:BV54)</f>
        <v>0.0373412118316107</v>
      </c>
      <c r="BW7" s="8" t="n">
        <f aca="false">BW39*BW40/SUM(BW44:BW54)</f>
        <v>0.0371698549717708</v>
      </c>
      <c r="BX7" s="8" t="n">
        <f aca="false">BX39*BX40/SUM(BX44:BX54)</f>
        <v>0.0369549007227203</v>
      </c>
      <c r="BY7" s="8" t="n">
        <f aca="false">BY39*BY40/SUM(BY44:BY54)</f>
        <v>0.0366628346687668</v>
      </c>
      <c r="BZ7" s="8" t="n">
        <f aca="false">BZ39*BZ40/SUM(BZ44:BZ54)</f>
        <v>0.0363818162483155</v>
      </c>
      <c r="CA7" s="8" t="n">
        <f aca="false">CA39*CA40/SUM(CA44:CA54)</f>
        <v>0.036201654882371</v>
      </c>
      <c r="CB7" s="8" t="n">
        <f aca="false">CB39*CB40/SUM(CB44:CB54)</f>
        <v>0.0359674065559115</v>
      </c>
      <c r="CC7" s="8" t="n">
        <f aca="false">CC39*CC40/SUM(CC44:CC54)</f>
        <v>0.0357628695776813</v>
      </c>
      <c r="CD7" s="8" t="n">
        <f aca="false">CD39*CD40/SUM(CD44:CD54)</f>
        <v>0.0355704118670034</v>
      </c>
      <c r="CE7" s="8" t="n">
        <f aca="false">CE39*CE40/SUM(CE44:CE54)</f>
        <v>0.0353723299898024</v>
      </c>
      <c r="CF7" s="8" t="n">
        <f aca="false">CF39*CF40/SUM(CF44:CF54)</f>
        <v>0.0351727517116153</v>
      </c>
      <c r="CG7" s="8" t="n">
        <f aca="false">CG39*CG40/SUM(CG44:CG54)</f>
        <v>0.034937805747244</v>
      </c>
      <c r="CH7" s="8" t="n">
        <f aca="false">CH39*CH40/SUM(CH44:CH54)</f>
        <v>0.0347743429759836</v>
      </c>
      <c r="CI7" s="8" t="n">
        <f aca="false">CI39*CI40/SUM(CI44:CI54)</f>
        <v>0.0346233489658971</v>
      </c>
      <c r="CJ7" s="8" t="n">
        <f aca="false">CJ39*CJ40/SUM(CJ44:CJ54)</f>
        <v>0.0345014242305794</v>
      </c>
      <c r="CK7" s="8" t="n">
        <f aca="false">CK39*CK40/SUM(CK44:CK54)</f>
        <v>0.0341938768349244</v>
      </c>
      <c r="CL7" s="8" t="n">
        <f aca="false">CL39*CL40/SUM(CL44:CL54)</f>
        <v>0.0339953683028665</v>
      </c>
      <c r="CM7" s="8" t="n">
        <f aca="false">CM39*CM40/SUM(CM44:CM54)</f>
        <v>0.0338254193772175</v>
      </c>
      <c r="CN7" s="8" t="n">
        <f aca="false">CN39*CN40/SUM(CN44:CN54)</f>
        <v>0.0335921953726469</v>
      </c>
      <c r="CO7" s="8" t="n">
        <f aca="false">CO39*CO40/SUM(CO44:CO54)</f>
        <v>0.0334023140502619</v>
      </c>
      <c r="CP7" s="8" t="n">
        <f aca="false">CP39*CP40/SUM(CP44:CP54)</f>
        <v>0.0331156046143726</v>
      </c>
      <c r="CQ7" s="8" t="n">
        <f aca="false">CQ39*CQ40/SUM(CQ44:CQ54)</f>
        <v>0.0328894232263261</v>
      </c>
      <c r="CR7" s="8" t="n">
        <f aca="false">CR39*CR40/SUM(CR44:CR54)</f>
        <v>0.0326877988242255</v>
      </c>
      <c r="CS7" s="8" t="n">
        <f aca="false">CS39*CS40/SUM(CS44:CS54)</f>
        <v>0.0324474354659933</v>
      </c>
      <c r="CT7" s="8" t="n">
        <f aca="false">CT39*CT40/SUM(CT44:CT54)</f>
        <v>0.0322577893195343</v>
      </c>
      <c r="CU7" s="8" t="n">
        <f aca="false">CU39*CU40/SUM(CU44:CU54)</f>
        <v>0.0320062460537276</v>
      </c>
      <c r="CV7" s="8" t="n">
        <f aca="false">CV39*CV40/SUM(CV44:CV54)</f>
        <v>0.031825022515026</v>
      </c>
      <c r="CW7" s="8" t="n">
        <f aca="false">CW39*CW40/SUM(CW44:CW54)</f>
        <v>0.0315795102141639</v>
      </c>
      <c r="CX7" s="8" t="n">
        <f aca="false">CX39*CX40/SUM(CX44:CX54)</f>
        <v>0.0313809956348197</v>
      </c>
      <c r="CY7" s="8" t="n">
        <f aca="false">CY39*CY40/SUM(CY44:CY54)</f>
        <v>0.0311694794216498</v>
      </c>
      <c r="CZ7" s="8" t="n">
        <f aca="false">CZ39*CZ40/SUM(CZ44:CZ54)</f>
        <v>0.0309524301478887</v>
      </c>
      <c r="DA7" s="8" t="n">
        <f aca="false">DA39*DA40/SUM(DA44:DA54)</f>
        <v>0.0307012541027864</v>
      </c>
      <c r="DB7" s="8" t="n">
        <f aca="false">DB39*DB40/SUM(DB44:DB54)</f>
        <v>0.0304577520207105</v>
      </c>
      <c r="DC7" s="8" t="n">
        <f aca="false">DC39*DC40/SUM(DC44:DC54)</f>
        <v>0.0302474641185686</v>
      </c>
      <c r="DD7" s="8" t="n">
        <f aca="false">DD39*DD40/SUM(DD44:DD54)</f>
        <v>0.030056427184139</v>
      </c>
      <c r="DE7" s="8" t="n">
        <f aca="false">DE39*DE40/SUM(DE44:DE54)</f>
        <v>0.0300722052086799</v>
      </c>
      <c r="DF7" s="8" t="n">
        <f aca="false">DF39*DF40/SUM(DF44:DF54)</f>
        <v>0.0301432279225687</v>
      </c>
      <c r="DG7" s="8" t="n">
        <f aca="false">DG39*DG40/SUM(DG44:DG54)</f>
        <v>0.0302240624097258</v>
      </c>
      <c r="DH7" s="8" t="n">
        <f aca="false">DH39*DH40/SUM(DH44:DH54)</f>
        <v>0.0303478700559811</v>
      </c>
      <c r="DI7" s="8" t="n">
        <f aca="false">DI39*DI40/SUM(DI44:DI54)</f>
        <v>0.0303892811166677</v>
      </c>
      <c r="DJ7" s="8" t="n">
        <f aca="false">DJ39*DJ40/SUM(DJ44:DJ54)</f>
        <v>0.0304316951847181</v>
      </c>
      <c r="DK7" s="8" t="n">
        <f aca="false">DK39*DK40/SUM(DK44:DK54)</f>
        <v>0.0304392777655176</v>
      </c>
      <c r="DL7" s="8" t="n">
        <f aca="false">DL39*DL40/SUM(DL44:DL54)</f>
        <v>0.0305339030790058</v>
      </c>
      <c r="DM7" s="8" t="n">
        <f aca="false">DM39*DM40/SUM(DM44:DM54)</f>
        <v>0.0305757720961353</v>
      </c>
      <c r="DN7" s="8" t="n">
        <f aca="false">DN39*DN40/SUM(DN44:DN54)</f>
        <v>0.0306530121834905</v>
      </c>
      <c r="DO7" s="8" t="n">
        <f aca="false">DO39*DO40/SUM(DO44:DO54)</f>
        <v>0.0306938318480923</v>
      </c>
      <c r="DP7" s="8" t="n">
        <f aca="false">DP39*DP40/SUM(DP44:DP54)</f>
        <v>0.0307318348440649</v>
      </c>
      <c r="DQ7" s="8" t="n">
        <f aca="false">DQ39*DQ40/SUM(DQ44:DQ54)</f>
        <v>0.0308152235675837</v>
      </c>
      <c r="DR7" s="8" t="n">
        <f aca="false">DR39*DR40/SUM(DR44:DR54)</f>
        <v>0.0308811234771056</v>
      </c>
      <c r="DS7" s="8" t="n">
        <f aca="false">DS39*DS40/SUM(DS44:DS54)</f>
        <v>0.0309119059944002</v>
      </c>
      <c r="DT7" s="8" t="n">
        <f aca="false">DT39*DT40/SUM(DT44:DT54)</f>
        <v>0.0309817209835147</v>
      </c>
      <c r="DU7" s="8" t="n">
        <f aca="false">DU39*DU40/SUM(DU44:DU54)</f>
        <v>0.0310414951201844</v>
      </c>
      <c r="DV7" s="8" t="n">
        <f aca="false">DV39*DV40/SUM(DV44:DV54)</f>
        <v>0.0311005297800312</v>
      </c>
      <c r="DW7" s="8" t="n">
        <f aca="false">DW39*DW40/SUM(DW44:DW54)</f>
        <v>0.0311268223653401</v>
      </c>
      <c r="DX7" s="8" t="n">
        <f aca="false">DX39*DX40/SUM(DX44:DX54)</f>
        <v>0.0311729768376819</v>
      </c>
      <c r="DY7" s="8" t="n">
        <f aca="false">DY39*DY40/SUM(DY44:DY54)</f>
        <v>0.0312529623977506</v>
      </c>
      <c r="DZ7" s="8" t="n">
        <f aca="false">DZ39*DZ40/SUM(DZ44:DZ54)</f>
        <v>0.0312405322913037</v>
      </c>
      <c r="EA7" s="8" t="n">
        <f aca="false">EA39*EA40/SUM(EA44:EA54)</f>
        <v>0.031297481619397</v>
      </c>
      <c r="EB7" s="8" t="n">
        <f aca="false">EB39*EB40/SUM(EB44:EB54)</f>
        <v>0.0313654678861563</v>
      </c>
      <c r="EC7" s="8" t="n">
        <f aca="false">EC39*EC40/SUM(EC44:EC54)</f>
        <v>0.03146647094441</v>
      </c>
      <c r="ED7" s="8" t="n">
        <f aca="false">ED39*ED40/SUM(ED44:ED54)</f>
        <v>0.0315878566860259</v>
      </c>
      <c r="EE7" s="8" t="n">
        <f aca="false">EE39*EE40/SUM(EE44:EE54)</f>
        <v>0.0316059690684372</v>
      </c>
      <c r="EF7" s="8" t="n">
        <f aca="false">EF39*EF40/SUM(EF44:EF54)</f>
        <v>0.0316098510733475</v>
      </c>
      <c r="EG7" s="8" t="n">
        <f aca="false">EG39*EG40/SUM(EG44:EG54)</f>
        <v>0.0316547844053665</v>
      </c>
      <c r="EH7" s="8" t="n">
        <f aca="false">EH39*EH40/SUM(EH44:EH54)</f>
        <v>0.0317106824747444</v>
      </c>
      <c r="EI7" s="8" t="n">
        <f aca="false">EI39*EI40/SUM(EI44:EI54)</f>
        <v>0.031792877674141</v>
      </c>
      <c r="EJ7" s="8" t="n">
        <f aca="false">EJ39*EJ40/SUM(EJ44:EJ54)</f>
        <v>0.031840914778913</v>
      </c>
      <c r="EK7" s="8" t="n">
        <f aca="false">EK39*EK40/SUM(EK44:EK54)</f>
        <v>0.0318982172428058</v>
      </c>
      <c r="EL7" s="8" t="n">
        <f aca="false">EL39*EL40/SUM(EL44:EL54)</f>
        <v>0.0319734948366104</v>
      </c>
      <c r="EM7" s="8" t="n">
        <f aca="false">EM39*EM40/SUM(EM44:EM54)</f>
        <v>0.0320028843322044</v>
      </c>
      <c r="EN7" s="8" t="n">
        <f aca="false">EN39*EN40/SUM(EN44:EN54)</f>
        <v>0.0320830988227103</v>
      </c>
      <c r="EO7" s="8" t="n">
        <f aca="false">EO39*EO40/SUM(EO44:EO54)</f>
        <v>0.0321662091818352</v>
      </c>
      <c r="EP7" s="8" t="n">
        <f aca="false">EP39*EP40/SUM(EP44:EP54)</f>
        <v>0.0321813946127154</v>
      </c>
      <c r="EQ7" s="8" t="n">
        <f aca="false">EQ39*EQ40/SUM(EQ44:EQ54)</f>
        <v>0.0322105046923595</v>
      </c>
      <c r="ER7" s="8" t="n">
        <f aca="false">ER39*ER40/SUM(ER44:ER54)</f>
        <v>0.0322491842330304</v>
      </c>
      <c r="ES7" s="8" t="n">
        <f aca="false">ES39*ES40/SUM(ES44:ES54)</f>
        <v>0.0323212033274399</v>
      </c>
      <c r="ET7" s="8" t="n">
        <f aca="false">ET39*ET40/SUM(ET44:ET54)</f>
        <v>0.0323575601829509</v>
      </c>
      <c r="EU7" s="8" t="n">
        <f aca="false">EU39*EU40/SUM(EU44:EU54)</f>
        <v>0.0323908829943198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0.0470848099300763</v>
      </c>
      <c r="HC7" s="8" t="n">
        <f aca="false">HC39*HC40/SUM(HC44:HC54)</f>
        <v>0.0469713299639449</v>
      </c>
      <c r="HD7" s="8" t="n">
        <f aca="false">HD39*HD40/SUM(HD44:HD54)</f>
        <v>0.0468371449657954</v>
      </c>
      <c r="HE7" s="8" t="n">
        <f aca="false">HE39*HE40/SUM(HE44:HE54)</f>
        <v>0.0467047666952703</v>
      </c>
      <c r="HF7" s="8" t="n">
        <f aca="false">HF39*HF40/SUM(HF44:HF54)</f>
        <v>0.0465321940458538</v>
      </c>
      <c r="HG7" s="8" t="n">
        <f aca="false">HG39*HG40/SUM(HG44:HG54)</f>
        <v>0.0464426085874814</v>
      </c>
      <c r="HH7" s="8" t="n">
        <f aca="false">HH39*HH40/SUM(HH44:HH54)</f>
        <v>0.0463736376807504</v>
      </c>
      <c r="HI7" s="8" t="n">
        <f aca="false">HI39*HI40/SUM(HI44:HI54)</f>
        <v>0.0462532813829226</v>
      </c>
      <c r="HJ7" s="8" t="n">
        <f aca="false">HJ39*HJ40/SUM(HJ44:HJ54)</f>
        <v>0.0460879259636646</v>
      </c>
      <c r="HK7" s="8" t="n">
        <f aca="false">HK39*HK40/SUM(HK44:HK54)</f>
        <v>0.0460251106173937</v>
      </c>
      <c r="HL7" s="8" t="n">
        <f aca="false">HL39*HL40/SUM(HL44:HL54)</f>
        <v>0.0458734405877436</v>
      </c>
      <c r="HM7" s="8" t="n">
        <f aca="false">HM39*HM40/SUM(HM44:HM54)</f>
        <v>0.045743386993308</v>
      </c>
      <c r="HN7" s="8" t="n">
        <f aca="false">HN39*HN40/SUM(HN44:HN54)</f>
        <v>0.0455119158304359</v>
      </c>
      <c r="HO7" s="8" t="n">
        <f aca="false">HO39*HO40/SUM(HO44:HO54)</f>
        <v>0.0453485320431191</v>
      </c>
      <c r="HP7" s="8" t="n">
        <f aca="false">HP39*HP40/SUM(HP44:HP54)</f>
        <v>0.0452550776154197</v>
      </c>
      <c r="HQ7" s="8" t="n">
        <f aca="false">HQ39*HQ40/SUM(HQ44:HQ54)</f>
        <v>0.045147060495222</v>
      </c>
      <c r="HR7" s="8" t="n">
        <f aca="false">HR39*HR40/SUM(HR44:HR54)</f>
        <v>0.0450555949411528</v>
      </c>
      <c r="HS7" s="8" t="n">
        <f aca="false">HS39*HS40/SUM(HS44:HS54)</f>
        <v>0.0449653153179722</v>
      </c>
      <c r="HT7" s="8" t="n">
        <f aca="false">HT39*HT40/SUM(HT44:HT54)</f>
        <v>0.0448817655631678</v>
      </c>
      <c r="HU7" s="8" t="n">
        <f aca="false">HU39*HU40/SUM(HU44:HU54)</f>
        <v>0.0447780441724484</v>
      </c>
      <c r="HV7" s="8" t="n">
        <f aca="false">HV39*HV40/SUM(HV44:HV54)</f>
        <v>0.0446536117948806</v>
      </c>
      <c r="HW7" s="8" t="n">
        <f aca="false">HW39*HW40/SUM(HW44:HW54)</f>
        <v>0.0445534573078131</v>
      </c>
      <c r="HX7" s="8" t="n">
        <f aca="false">HX39*HX40/SUM(HX44:HX54)</f>
        <v>0.0444252710302507</v>
      </c>
      <c r="HY7" s="8" t="n">
        <f aca="false">HY39*HY40/SUM(HY44:HY54)</f>
        <v>0.0442483310320385</v>
      </c>
      <c r="HZ7" s="8" t="n">
        <f aca="false">HZ39*HZ40/SUM(HZ44:HZ54)</f>
        <v>0.0441012580906321</v>
      </c>
      <c r="IA7" s="8" t="n">
        <f aca="false">IA39*IA40/SUM(IA44:IA54)</f>
        <v>0.0439294284252717</v>
      </c>
      <c r="IB7" s="8" t="n">
        <f aca="false">IB39*IB40/SUM(IB44:IB54)</f>
        <v>0.0437208516432286</v>
      </c>
      <c r="IC7" s="8" t="n">
        <f aca="false">IC39*IC40/SUM(IC44:IC54)</f>
        <v>0.0435829886480641</v>
      </c>
      <c r="ID7" s="8" t="n">
        <f aca="false">ID39*ID40/SUM(ID44:ID54)</f>
        <v>0.0434016752063313</v>
      </c>
      <c r="IE7" s="8" t="n">
        <f aca="false">IE39*IE40/SUM(IE44:IE54)</f>
        <v>0.0431917321057748</v>
      </c>
      <c r="IF7" s="8" t="n">
        <f aca="false">IF39*IF40/SUM(IF44:IF54)</f>
        <v>0.0430514067601285</v>
      </c>
      <c r="IG7" s="8" t="n">
        <f aca="false">IG39*IG40/SUM(IG44:IG54)</f>
        <v>0.042922520082597</v>
      </c>
      <c r="IH7" s="8" t="n">
        <f aca="false">IH39*IH40/SUM(IH44:IH54)</f>
        <v>0.0428141583377828</v>
      </c>
      <c r="II7" s="8" t="n">
        <f aca="false">II39*II40/SUM(II44:II54)</f>
        <v>0.0427481278762918</v>
      </c>
      <c r="IJ7" s="8" t="n">
        <f aca="false">IJ39*IJ40/SUM(IJ44:IJ54)</f>
        <v>0.0426052263720316</v>
      </c>
      <c r="IK7" s="8" t="n">
        <f aca="false">IK39*IK40/SUM(IK44:IK54)</f>
        <v>0.0425949903843611</v>
      </c>
      <c r="IL7" s="8" t="n">
        <f aca="false">IL39*IL40/SUM(IL44:IL54)</f>
        <v>0.0424188430388688</v>
      </c>
      <c r="IM7" s="8" t="n">
        <f aca="false">IM39*IM40/SUM(IM44:IM54)</f>
        <v>0.0422966698359813</v>
      </c>
      <c r="IN7" s="8" t="n">
        <f aca="false">IN39*IN40/SUM(IN44:IN54)</f>
        <v>0.0422623677242096</v>
      </c>
      <c r="IO7" s="8" t="n">
        <f aca="false">IO39*IO40/SUM(IO44:IO54)</f>
        <v>0.0421510873187119</v>
      </c>
      <c r="IP7" s="8" t="n">
        <f aca="false">IP39*IP40/SUM(IP44:IP54)</f>
        <v>0.0419731134993394</v>
      </c>
      <c r="IQ7" s="8" t="n">
        <f aca="false">IQ39*IQ40/SUM(IQ44:IQ54)</f>
        <v>0.0418651910275183</v>
      </c>
      <c r="IR7" s="8" t="n">
        <f aca="false">IR39*IR40/SUM(IR44:IR54)</f>
        <v>0.0417380253315938</v>
      </c>
      <c r="IS7" s="8" t="n">
        <f aca="false">IS39*IS40/SUM(IS44:IS54)</f>
        <v>0.0416599881323268</v>
      </c>
      <c r="IT7" s="8" t="n">
        <f aca="false">IT39*IT40/SUM(IT44:IT54)</f>
        <v>0.0415065619662734</v>
      </c>
      <c r="IU7" s="8" t="n">
        <f aca="false">IU39*IU40/SUM(IU44:IU54)</f>
        <v>0.0413197582391428</v>
      </c>
      <c r="IV7" s="8" t="n">
        <f aca="false">IV39*IV40/SUM(IV44:IV54)</f>
        <v>0.0411300625139754</v>
      </c>
      <c r="IW7" s="8" t="n">
        <f aca="false">IW39*IW40/SUM(IW44:IW54)</f>
        <v>0.0409723880746032</v>
      </c>
      <c r="IX7" s="8" t="n">
        <f aca="false">IX39*IX40/SUM(IX44:IX54)</f>
        <v>0.0408523334721104</v>
      </c>
      <c r="IY7" s="8" t="n">
        <f aca="false">IY39*IY40/SUM(IY44:IY54)</f>
        <v>0.0407355970516896</v>
      </c>
      <c r="IZ7" s="8" t="n">
        <f aca="false">IZ39*IZ40/SUM(IZ44:IZ54)</f>
        <v>0.040599323794935</v>
      </c>
      <c r="JA7" s="8" t="n">
        <f aca="false">JA39*JA40/SUM(JA44:JA54)</f>
        <v>0.0405477735457806</v>
      </c>
      <c r="JB7" s="8" t="n">
        <f aca="false">JB39*JB40/SUM(JB44:JB54)</f>
        <v>0.0406503917385261</v>
      </c>
      <c r="JC7" s="8" t="n">
        <f aca="false">JC39*JC40/SUM(JC44:JC54)</f>
        <v>0.0406824697428555</v>
      </c>
      <c r="JD7" s="8" t="n">
        <f aca="false">JD39*JD40/SUM(JD44:JD54)</f>
        <v>0.0406817915908809</v>
      </c>
      <c r="JE7" s="8" t="n">
        <f aca="false">JE39*JE40/SUM(JE44:JE54)</f>
        <v>0.0407132548839895</v>
      </c>
      <c r="JF7" s="8" t="n">
        <f aca="false">JF39*JF40/SUM(JF44:JF54)</f>
        <v>0.0407331918055586</v>
      </c>
      <c r="JG7" s="8" t="n">
        <f aca="false">JG39*JG40/SUM(JG44:JG54)</f>
        <v>0.040827088305972</v>
      </c>
      <c r="JH7" s="8" t="n">
        <f aca="false">JH39*JH40/SUM(JH44:JH54)</f>
        <v>0.0408522787229418</v>
      </c>
      <c r="JI7" s="8" t="n">
        <f aca="false">JI39*JI40/SUM(JI44:JI54)</f>
        <v>0.040979197419103</v>
      </c>
      <c r="JJ7" s="8" t="n">
        <f aca="false">JJ39*JJ40/SUM(JJ44:JJ54)</f>
        <v>0.041035203320843</v>
      </c>
      <c r="JK7" s="8" t="n">
        <f aca="false">JK39*JK40/SUM(JK44:JK54)</f>
        <v>0.041078681146171</v>
      </c>
      <c r="JL7" s="8" t="n">
        <f aca="false">JL39*JL40/SUM(JL44:JL54)</f>
        <v>0.0411352140868574</v>
      </c>
      <c r="JM7" s="8" t="n">
        <f aca="false">JM39*JM40/SUM(JM44:JM54)</f>
        <v>0.0412290564742259</v>
      </c>
      <c r="JN7" s="8" t="n">
        <f aca="false">JN39*JN40/SUM(JN44:JN54)</f>
        <v>0.0413343690417017</v>
      </c>
      <c r="JO7" s="8" t="n">
        <f aca="false">JO39*JO40/SUM(JO44:JO54)</f>
        <v>0.0413257121232366</v>
      </c>
      <c r="JP7" s="8" t="n">
        <f aca="false">JP39*JP40/SUM(JP44:JP54)</f>
        <v>0.0413607352599314</v>
      </c>
      <c r="JQ7" s="8" t="n">
        <f aca="false">JQ39*JQ40/SUM(JQ44:JQ54)</f>
        <v>0.0414468494746571</v>
      </c>
      <c r="JR7" s="8" t="n">
        <f aca="false">JR39*JR40/SUM(JR44:JR54)</f>
        <v>0.0414518371962506</v>
      </c>
      <c r="JS7" s="8" t="n">
        <f aca="false">JS39*JS40/SUM(JS44:JS54)</f>
        <v>0.0414928432162435</v>
      </c>
      <c r="JT7" s="8" t="n">
        <f aca="false">JT39*JT40/SUM(JT44:JT54)</f>
        <v>0.0416182264995169</v>
      </c>
      <c r="JU7" s="8" t="n">
        <f aca="false">JU39*JU40/SUM(JU44:JU54)</f>
        <v>0.0417261844045217</v>
      </c>
      <c r="JV7" s="8" t="n">
        <f aca="false">JV39*JV40/SUM(JV44:JV54)</f>
        <v>0.041849293842289</v>
      </c>
      <c r="JW7" s="8" t="n">
        <f aca="false">JW39*JW40/SUM(JW44:JW54)</f>
        <v>0.0419036152532786</v>
      </c>
      <c r="JX7" s="8" t="n">
        <f aca="false">JX39*JX40/SUM(JX44:JX54)</f>
        <v>0.0419601174766385</v>
      </c>
      <c r="JY7" s="8" t="n">
        <f aca="false">JY39*JY40/SUM(JY44:JY54)</f>
        <v>0.0420250274226959</v>
      </c>
      <c r="JZ7" s="8" t="n">
        <f aca="false">JZ39*JZ40/SUM(JZ44:JZ54)</f>
        <v>0.0421432449382251</v>
      </c>
      <c r="KA7" s="8" t="n">
        <f aca="false">KA39*KA40/SUM(KA44:KA54)</f>
        <v>0.0422447950152344</v>
      </c>
      <c r="KB7" s="8" t="n">
        <f aca="false">KB39*KB40/SUM(KB44:KB54)</f>
        <v>0.042396401966315</v>
      </c>
      <c r="KC7" s="8" t="n">
        <f aca="false">KC39*KC40/SUM(KC44:KC54)</f>
        <v>0.0423461632808865</v>
      </c>
      <c r="KD7" s="8" t="n">
        <f aca="false">KD39*KD40/SUM(KD44:KD54)</f>
        <v>0.0424644693690757</v>
      </c>
      <c r="KE7" s="8" t="n">
        <f aca="false">KE39*KE40/SUM(KE44:KE54)</f>
        <v>0.0425220436755365</v>
      </c>
      <c r="KF7" s="8" t="n">
        <f aca="false">KF39*KF40/SUM(KF44:KF54)</f>
        <v>0.0425225894587744</v>
      </c>
      <c r="KG7" s="8" t="n">
        <f aca="false">KG39*KG40/SUM(KG44:KG54)</f>
        <v>0.0425902534860107</v>
      </c>
      <c r="KH7" s="8" t="n">
        <f aca="false">KH39*KH40/SUM(KH44:KH54)</f>
        <v>0.0427314175315502</v>
      </c>
      <c r="KI7" s="8" t="n">
        <f aca="false">KI39*KI40/SUM(KI44:KI54)</f>
        <v>0.0428189298478508</v>
      </c>
      <c r="KJ7" s="8" t="n">
        <f aca="false">KJ39*KJ40/SUM(KJ44:KJ54)</f>
        <v>0.0429376422636901</v>
      </c>
      <c r="KK7" s="8" t="n">
        <f aca="false">KK39*KK40/SUM(KK44:KK54)</f>
        <v>0.0429618272126574</v>
      </c>
      <c r="KL7" s="8" t="n">
        <f aca="false">KL39*KL40/SUM(KL44:KL54)</f>
        <v>0.0430873900225285</v>
      </c>
      <c r="KM7" s="8" t="n">
        <f aca="false">KM39*KM40/SUM(KM44:KM54)</f>
        <v>0.0432213371425777</v>
      </c>
      <c r="KN7" s="8" t="n">
        <f aca="false">KN39*KN40/SUM(KN44:KN54)</f>
        <v>0.0432996828932152</v>
      </c>
      <c r="KO7" s="8" t="n">
        <f aca="false">KO39*KO40/SUM(KO44:KO54)</f>
        <v>0.0433975546561796</v>
      </c>
      <c r="KP7" s="8" t="n">
        <f aca="false">KP39*KP40/SUM(KP44:KP54)</f>
        <v>0.0433845484095235</v>
      </c>
      <c r="KQ7" s="8" t="n">
        <f aca="false">KQ39*KQ40/SUM(KQ44:KQ54)</f>
        <v>0.0434656801964327</v>
      </c>
      <c r="KR7" s="8" t="n">
        <f aca="false">KR39*KR40/SUM(KR44:KR54)</f>
        <v>0.0435555793493757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0.0453158323017686</v>
      </c>
      <c r="BF8" s="6" t="n">
        <f aca="false">BF20*BF7/100</f>
        <v>0.0451119329996555</v>
      </c>
      <c r="BG8" s="6" t="n">
        <f aca="false">BG20*BG7/100</f>
        <v>0.0448919329405653</v>
      </c>
      <c r="BH8" s="6" t="n">
        <f aca="false">BH20*BH7/100</f>
        <v>0.0446130451495815</v>
      </c>
      <c r="BI8" s="6" t="n">
        <f aca="false">BI20*BI7/100</f>
        <v>0.0443670928315688</v>
      </c>
      <c r="BJ8" s="6" t="n">
        <f aca="false">BJ20*BJ7/100</f>
        <v>0.0440680631231294</v>
      </c>
      <c r="BK8" s="6" t="n">
        <f aca="false">BK20*BK7/100</f>
        <v>0.0439004748104738</v>
      </c>
      <c r="BL8" s="6" t="n">
        <f aca="false">BL20*BL7/100</f>
        <v>0.043623131471349</v>
      </c>
      <c r="BM8" s="6" t="n">
        <f aca="false">BM20*BM7/100</f>
        <v>0.0433498918020761</v>
      </c>
      <c r="BN8" s="6" t="n">
        <f aca="false">BN20*BN7/100</f>
        <v>0.0431447232094522</v>
      </c>
      <c r="BO8" s="6" t="n">
        <f aca="false">BO20*BO7/100</f>
        <v>0.0428752183708307</v>
      </c>
      <c r="BP8" s="6" t="n">
        <f aca="false">BP20*BP7/100</f>
        <v>0.0425396674177851</v>
      </c>
      <c r="BQ8" s="6" t="n">
        <f aca="false">BQ20*BQ7/100</f>
        <v>0.0423191846727143</v>
      </c>
      <c r="BR8" s="6" t="n">
        <f aca="false">BR20*BR7/100</f>
        <v>0.0421940908144957</v>
      </c>
      <c r="BS8" s="6" t="n">
        <f aca="false">BS20*BS7/100</f>
        <v>0.041949442467633</v>
      </c>
      <c r="BT8" s="6" t="n">
        <f aca="false">BT20*BT7/100</f>
        <v>0.0416415762926886</v>
      </c>
      <c r="BU8" s="6" t="n">
        <f aca="false">BU20*BU7/100</f>
        <v>0.041352222633611</v>
      </c>
      <c r="BV8" s="6" t="n">
        <f aca="false">BV20*BV7/100</f>
        <v>0.0411023872366706</v>
      </c>
      <c r="BW8" s="6" t="n">
        <f aca="false">BW20*BW7/100</f>
        <v>0.0409137705404434</v>
      </c>
      <c r="BX8" s="6" t="n">
        <f aca="false">BX20*BX7/100</f>
        <v>0.040677165129176</v>
      </c>
      <c r="BY8" s="6" t="n">
        <f aca="false">BY20*BY7/100</f>
        <v>0.0403556808639514</v>
      </c>
      <c r="BZ8" s="6" t="n">
        <f aca="false">BZ20*BZ7/100</f>
        <v>0.0400463569997417</v>
      </c>
      <c r="CA8" s="6" t="n">
        <f aca="false">CA20*CA7/100</f>
        <v>0.0398480489678136</v>
      </c>
      <c r="CB8" s="6" t="n">
        <f aca="false">CB20*CB7/100</f>
        <v>0.0395902060925716</v>
      </c>
      <c r="CC8" s="6" t="n">
        <f aca="false">CC20*CC7/100</f>
        <v>0.0393650672266626</v>
      </c>
      <c r="CD8" s="6" t="n">
        <f aca="false">CD20*CD7/100</f>
        <v>0.0391532243066567</v>
      </c>
      <c r="CE8" s="6" t="n">
        <f aca="false">CE20*CE7/100</f>
        <v>0.0389351907286894</v>
      </c>
      <c r="CF8" s="6" t="n">
        <f aca="false">CF20*CF7/100</f>
        <v>0.0387155100254743</v>
      </c>
      <c r="CG8" s="6" t="n">
        <f aca="false">CG20*CG7/100</f>
        <v>0.0384568992430811</v>
      </c>
      <c r="CH8" s="6" t="n">
        <f aca="false">CH20*CH7/100</f>
        <v>0.0382769717636672</v>
      </c>
      <c r="CI8" s="6" t="n">
        <f aca="false">CI20*CI7/100</f>
        <v>0.0381107689553335</v>
      </c>
      <c r="CJ8" s="6" t="n">
        <f aca="false">CJ20*CJ7/100</f>
        <v>0.0379765634103353</v>
      </c>
      <c r="CK8" s="6" t="n">
        <f aca="false">CK20*CK7/100</f>
        <v>0.0376380384527939</v>
      </c>
      <c r="CL8" s="6" t="n">
        <f aca="false">CL20*CL7/100</f>
        <v>0.0374195352453666</v>
      </c>
      <c r="CM8" s="6" t="n">
        <f aca="false">CM20*CM7/100</f>
        <v>0.0372324682968171</v>
      </c>
      <c r="CN8" s="6" t="n">
        <f aca="false">CN20*CN7/100</f>
        <v>0.0369757529177883</v>
      </c>
      <c r="CO8" s="6" t="n">
        <f aca="false">CO20*CO7/100</f>
        <v>0.0367667458915334</v>
      </c>
      <c r="CP8" s="6" t="n">
        <f aca="false">CP20*CP7/100</f>
        <v>0.0364511577871229</v>
      </c>
      <c r="CQ8" s="6" t="n">
        <f aca="false">CQ20*CQ7/100</f>
        <v>0.0362021943887431</v>
      </c>
      <c r="CR8" s="6" t="n">
        <f aca="false">CR20*CR7/100</f>
        <v>0.0359802614667782</v>
      </c>
      <c r="CS8" s="6" t="n">
        <f aca="false">CS20*CS7/100</f>
        <v>0.0357156876261616</v>
      </c>
      <c r="CT8" s="6" t="n">
        <f aca="false">CT20*CT7/100</f>
        <v>0.0355069394638135</v>
      </c>
      <c r="CU8" s="6" t="n">
        <f aca="false">CU20*CU7/100</f>
        <v>0.035230059624868</v>
      </c>
      <c r="CV8" s="6" t="n">
        <f aca="false">CV20*CV7/100</f>
        <v>0.0350305824333483</v>
      </c>
      <c r="CW8" s="6" t="n">
        <f aca="false">CW20*CW7/100</f>
        <v>0.0347603410253591</v>
      </c>
      <c r="CX8" s="6" t="n">
        <f aca="false">CX20*CX7/100</f>
        <v>0.0345418311615356</v>
      </c>
      <c r="CY8" s="6" t="n">
        <f aca="false">CY20*CY7/100</f>
        <v>0.0343090100806411</v>
      </c>
      <c r="CZ8" s="6" t="n">
        <f aca="false">CZ20*CZ7/100</f>
        <v>0.0340700986243178</v>
      </c>
      <c r="DA8" s="6" t="n">
        <f aca="false">DA20*DA7/100</f>
        <v>0.0337936229942037</v>
      </c>
      <c r="DB8" s="6" t="n">
        <f aca="false">DB20*DB7/100</f>
        <v>0.0335255942833104</v>
      </c>
      <c r="DC8" s="6" t="n">
        <f aca="false">DC20*DC7/100</f>
        <v>0.0332941252344751</v>
      </c>
      <c r="DD8" s="6" t="n">
        <f aca="false">DD20*DD7/100</f>
        <v>0.0330838461977143</v>
      </c>
      <c r="DE8" s="6" t="n">
        <f aca="false">DE20*DE7/100</f>
        <v>0.0331012134561052</v>
      </c>
      <c r="DF8" s="6" t="n">
        <f aca="false">DF20*DF7/100</f>
        <v>0.0331793898983166</v>
      </c>
      <c r="DG8" s="6" t="n">
        <f aca="false">DG20*DG7/100</f>
        <v>0.0332683663998879</v>
      </c>
      <c r="DH8" s="6" t="n">
        <f aca="false">DH20*DH7/100</f>
        <v>0.0334046445111124</v>
      </c>
      <c r="DI8" s="6" t="n">
        <f aca="false">DI20*DI7/100</f>
        <v>0.033450226680751</v>
      </c>
      <c r="DJ8" s="6" t="n">
        <f aca="false">DJ20*DJ7/100</f>
        <v>0.0334969128851825</v>
      </c>
      <c r="DK8" s="6" t="n">
        <f aca="false">DK20*DK7/100</f>
        <v>0.0335052592177461</v>
      </c>
      <c r="DL8" s="6" t="n">
        <f aca="false">DL20*DL7/100</f>
        <v>0.033609415619925</v>
      </c>
      <c r="DM8" s="6" t="n">
        <f aca="false">DM20*DM7/100</f>
        <v>0.0336555018734467</v>
      </c>
      <c r="DN8" s="6" t="n">
        <f aca="false">DN20*DN7/100</f>
        <v>0.0337405219310437</v>
      </c>
      <c r="DO8" s="6" t="n">
        <f aca="false">DO20*DO7/100</f>
        <v>0.0337854531365145</v>
      </c>
      <c r="DP8" s="6" t="n">
        <f aca="false">DP20*DP7/100</f>
        <v>0.033827283965778</v>
      </c>
      <c r="DQ8" s="6" t="n">
        <f aca="false">DQ20*DQ7/100</f>
        <v>0.0339190719779265</v>
      </c>
      <c r="DR8" s="6" t="n">
        <f aca="false">DR20*DR7/100</f>
        <v>0.0339916096237921</v>
      </c>
      <c r="DS8" s="6" t="n">
        <f aca="false">DS20*DS7/100</f>
        <v>0.0340254926951736</v>
      </c>
      <c r="DT8" s="6" t="n">
        <f aca="false">DT20*DT7/100</f>
        <v>0.03410233976512</v>
      </c>
      <c r="DU8" s="6" t="n">
        <f aca="false">DU20*DU7/100</f>
        <v>0.0341681346226414</v>
      </c>
      <c r="DV8" s="6" t="n">
        <f aca="false">DV20*DV7/100</f>
        <v>0.0342331155198964</v>
      </c>
      <c r="DW8" s="6" t="n">
        <f aca="false">DW20*DW7/100</f>
        <v>0.034262056413076</v>
      </c>
      <c r="DX8" s="6" t="n">
        <f aca="false">DX20*DX7/100</f>
        <v>0.0343128597722025</v>
      </c>
      <c r="DY8" s="6" t="n">
        <f aca="false">DY20*DY7/100</f>
        <v>0.0344009018389172</v>
      </c>
      <c r="DZ8" s="6" t="n">
        <f aca="false">DZ20*DZ7/100</f>
        <v>0.0343872197160424</v>
      </c>
      <c r="EA8" s="6" t="n">
        <f aca="false">EA20*EA7/100</f>
        <v>0.034449905237517</v>
      </c>
      <c r="EB8" s="6" t="n">
        <f aca="false">EB20*EB7/100</f>
        <v>0.0345247393879382</v>
      </c>
      <c r="EC8" s="6" t="n">
        <f aca="false">EC20*EC7/100</f>
        <v>0.0346359159301231</v>
      </c>
      <c r="ED8" s="6" t="n">
        <f aca="false">ED20*ED7/100</f>
        <v>0.0347695281915411</v>
      </c>
      <c r="EE8" s="6" t="n">
        <f aca="false">EE20*EE7/100</f>
        <v>0.0347894649348638</v>
      </c>
      <c r="EF8" s="6" t="n">
        <f aca="false">EF20*EF7/100</f>
        <v>0.0347937379528311</v>
      </c>
      <c r="EG8" s="6" t="n">
        <f aca="false">EG20*EG7/100</f>
        <v>0.0348431971728695</v>
      </c>
      <c r="EH8" s="6" t="n">
        <f aca="false">EH20*EH7/100</f>
        <v>0.0349047255481058</v>
      </c>
      <c r="EI8" s="6" t="n">
        <f aca="false">EI20*EI7/100</f>
        <v>0.0349951998189952</v>
      </c>
      <c r="EJ8" s="6" t="n">
        <f aca="false">EJ20*EJ7/100</f>
        <v>0.0350480754377879</v>
      </c>
      <c r="EK8" s="6" t="n">
        <f aca="false">EK20*EK7/100</f>
        <v>0.0351111496644937</v>
      </c>
      <c r="EL8" s="6" t="n">
        <f aca="false">EL20*EL7/100</f>
        <v>0.0351940095573316</v>
      </c>
      <c r="EM8" s="6" t="n">
        <f aca="false">EM20*EM7/100</f>
        <v>0.035226359295579</v>
      </c>
      <c r="EN8" s="6" t="n">
        <f aca="false">EN20*EN7/100</f>
        <v>0.0353146533516379</v>
      </c>
      <c r="EO8" s="6" t="n">
        <f aca="false">EO20*EO7/100</f>
        <v>0.0354061349612743</v>
      </c>
      <c r="EP8" s="6" t="n">
        <f aca="false">EP20*EP7/100</f>
        <v>0.0354228499372963</v>
      </c>
      <c r="EQ8" s="6" t="n">
        <f aca="false">EQ20*EQ7/100</f>
        <v>0.035454892115558</v>
      </c>
      <c r="ER8" s="6" t="n">
        <f aca="false">ER20*ER7/100</f>
        <v>0.0354974676341556</v>
      </c>
      <c r="ES8" s="6" t="n">
        <f aca="false">ES20*ES7/100</f>
        <v>0.0355767408168311</v>
      </c>
      <c r="ET8" s="6" t="n">
        <f aca="false">ET20*ET7/100</f>
        <v>0.0356167596989354</v>
      </c>
      <c r="EU8" s="6" t="n">
        <f aca="false">EU20*EU7/100</f>
        <v>0.0356534389342767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0.0444972958547619</v>
      </c>
      <c r="HC8" s="6" t="n">
        <f aca="false">HC20*HC7/100</f>
        <v>0.0443900521038784</v>
      </c>
      <c r="HD8" s="6" t="n">
        <f aca="false">HD20*HD7/100</f>
        <v>0.0442632411520917</v>
      </c>
      <c r="HE8" s="6" t="n">
        <f aca="false">HE20*HE7/100</f>
        <v>0.0441381376404275</v>
      </c>
      <c r="HF8" s="6" t="n">
        <f aca="false">HF20*HF7/100</f>
        <v>0.0439750486049417</v>
      </c>
      <c r="HG8" s="6" t="n">
        <f aca="false">HG20*HG7/100</f>
        <v>0.0438903862552072</v>
      </c>
      <c r="HH8" s="6" t="n">
        <f aca="false">HH20*HH7/100</f>
        <v>0.0438252055982876</v>
      </c>
      <c r="HI8" s="6" t="n">
        <f aca="false">HI20*HI7/100</f>
        <v>0.0437114633998932</v>
      </c>
      <c r="HJ8" s="6" t="n">
        <f aca="false">HJ20*HJ7/100</f>
        <v>0.0435551949765346</v>
      </c>
      <c r="HK8" s="6" t="n">
        <f aca="false">HK20*HK7/100</f>
        <v>0.0434958316053883</v>
      </c>
      <c r="HL8" s="6" t="n">
        <f aca="false">HL20*HL7/100</f>
        <v>0.0433524965002522</v>
      </c>
      <c r="HM8" s="6" t="n">
        <f aca="false">HM20*HM7/100</f>
        <v>0.0432295899136657</v>
      </c>
      <c r="HN8" s="6" t="n">
        <f aca="false">HN20*HN7/100</f>
        <v>0.0430108390929348</v>
      </c>
      <c r="HO8" s="6" t="n">
        <f aca="false">HO20*HO7/100</f>
        <v>0.0428564339518096</v>
      </c>
      <c r="HP8" s="6" t="n">
        <f aca="false">HP20*HP7/100</f>
        <v>0.0427681152493564</v>
      </c>
      <c r="HQ8" s="6" t="n">
        <f aca="false">HQ20*HQ7/100</f>
        <v>0.0426660341373809</v>
      </c>
      <c r="HR8" s="6" t="n">
        <f aca="false">HR20*HR7/100</f>
        <v>0.0425795950113447</v>
      </c>
      <c r="HS8" s="6" t="n">
        <f aca="false">HS20*HS7/100</f>
        <v>0.0424942766441624</v>
      </c>
      <c r="HT8" s="6" t="n">
        <f aca="false">HT20*HT7/100</f>
        <v>0.0424153183099641</v>
      </c>
      <c r="HU8" s="6" t="n">
        <f aca="false">HU20*HU7/100</f>
        <v>0.0423172968585414</v>
      </c>
      <c r="HV8" s="6" t="n">
        <f aca="false">HV20*HV7/100</f>
        <v>0.0421997025786289</v>
      </c>
      <c r="HW8" s="6" t="n">
        <f aca="false">HW20*HW7/100</f>
        <v>0.0421050520140657</v>
      </c>
      <c r="HX8" s="6" t="n">
        <f aca="false">HX20*HX7/100</f>
        <v>0.0419839101272092</v>
      </c>
      <c r="HY8" s="6" t="n">
        <f aca="false">HY20*HY7/100</f>
        <v>0.0418166937476447</v>
      </c>
      <c r="HZ8" s="6" t="n">
        <f aca="false">HZ20*HZ7/100</f>
        <v>0.0416777031008584</v>
      </c>
      <c r="IA8" s="6" t="n">
        <f aca="false">IA20*IA7/100</f>
        <v>0.0415153162192394</v>
      </c>
      <c r="IB8" s="6" t="n">
        <f aca="false">IB20*IB7/100</f>
        <v>0.0413182016340305</v>
      </c>
      <c r="IC8" s="6" t="n">
        <f aca="false">IC20*IC7/100</f>
        <v>0.0411879148070822</v>
      </c>
      <c r="ID8" s="6" t="n">
        <f aca="false">ID20*ID7/100</f>
        <v>0.0410165653236455</v>
      </c>
      <c r="IE8" s="6" t="n">
        <f aca="false">IE20*IE7/100</f>
        <v>0.0408181595050386</v>
      </c>
      <c r="IF8" s="6" t="n">
        <f aca="false">IF20*IF7/100</f>
        <v>0.0406855456444237</v>
      </c>
      <c r="IG8" s="6" t="n">
        <f aca="false">IG20*IG7/100</f>
        <v>0.0405637418476075</v>
      </c>
      <c r="IH8" s="6" t="n">
        <f aca="false">IH20*IH7/100</f>
        <v>0.0404613350496296</v>
      </c>
      <c r="II8" s="6" t="n">
        <f aca="false">II20*II7/100</f>
        <v>0.0403989332477585</v>
      </c>
      <c r="IJ8" s="6" t="n">
        <f aca="false">IJ20*IJ7/100</f>
        <v>0.0402638847995945</v>
      </c>
      <c r="IK8" s="6" t="n">
        <f aca="false">IK20*IK7/100</f>
        <v>0.0402542113237449</v>
      </c>
      <c r="IL8" s="6" t="n">
        <f aca="false">IL20*IL7/100</f>
        <v>0.040087744037203</v>
      </c>
      <c r="IM8" s="6" t="n">
        <f aca="false">IM20*IM7/100</f>
        <v>0.039972284780545</v>
      </c>
      <c r="IN8" s="6" t="n">
        <f aca="false">IN20*IN7/100</f>
        <v>0.039939867718265</v>
      </c>
      <c r="IO8" s="6" t="n">
        <f aca="false">IO20*IO7/100</f>
        <v>0.0398347026526393</v>
      </c>
      <c r="IP8" s="6" t="n">
        <f aca="false">IP20*IP7/100</f>
        <v>0.0396665092648614</v>
      </c>
      <c r="IQ8" s="6" t="n">
        <f aca="false">IQ20*IQ7/100</f>
        <v>0.0395645175999245</v>
      </c>
      <c r="IR8" s="6" t="n">
        <f aca="false">IR20*IR7/100</f>
        <v>0.039444340209328</v>
      </c>
      <c r="IS8" s="6" t="n">
        <f aca="false">IS20*IS7/100</f>
        <v>0.0393705914918835</v>
      </c>
      <c r="IT8" s="6" t="n">
        <f aca="false">IT20*IT7/100</f>
        <v>0.0392255967576396</v>
      </c>
      <c r="IU8" s="6" t="n">
        <f aca="false">IU20*IU7/100</f>
        <v>0.0390490587037481</v>
      </c>
      <c r="IV8" s="6" t="n">
        <f aca="false">IV20*IV7/100</f>
        <v>0.0388697875796278</v>
      </c>
      <c r="IW8" s="6" t="n">
        <f aca="false">IW20*IW7/100</f>
        <v>0.0387207780330692</v>
      </c>
      <c r="IX8" s="6" t="n">
        <f aca="false">IX20*IX7/100</f>
        <v>0.0386073209505455</v>
      </c>
      <c r="IY8" s="6" t="n">
        <f aca="false">IY20*IY7/100</f>
        <v>0.0384969997016289</v>
      </c>
      <c r="IZ8" s="6" t="n">
        <f aca="false">IZ20*IZ7/100</f>
        <v>0.0383682152500848</v>
      </c>
      <c r="JA8" s="6" t="n">
        <f aca="false">JA20*JA7/100</f>
        <v>0.0383194979102162</v>
      </c>
      <c r="JB8" s="6" t="n">
        <f aca="false">JB20*JB7/100</f>
        <v>0.038416476789168</v>
      </c>
      <c r="JC8" s="6" t="n">
        <f aca="false">JC20*JC7/100</f>
        <v>0.0384467919683351</v>
      </c>
      <c r="JD8" s="6" t="n">
        <f aca="false">JD20*JD7/100</f>
        <v>0.0384461510837463</v>
      </c>
      <c r="JE8" s="6" t="n">
        <f aca="false">JE20*JE7/100</f>
        <v>0.0384758853327344</v>
      </c>
      <c r="JF8" s="6" t="n">
        <f aca="false">JF20*JF7/100</f>
        <v>0.0384947266341819</v>
      </c>
      <c r="JG8" s="6" t="n">
        <f aca="false">JG20*JG7/100</f>
        <v>0.0385834631155404</v>
      </c>
      <c r="JH8" s="6" t="n">
        <f aca="false">JH20*JH7/100</f>
        <v>0.0386072692100807</v>
      </c>
      <c r="JI8" s="6" t="n">
        <f aca="false">JI20*JI7/100</f>
        <v>0.0387272131746198</v>
      </c>
      <c r="JJ8" s="6" t="n">
        <f aca="false">JJ20*JJ7/100</f>
        <v>0.0387801413096816</v>
      </c>
      <c r="JK8" s="6" t="n">
        <f aca="false">JK20*JK7/100</f>
        <v>0.0388212298403482</v>
      </c>
      <c r="JL8" s="6" t="n">
        <f aca="false">JL20*JL7/100</f>
        <v>0.0388746560512855</v>
      </c>
      <c r="JM8" s="6" t="n">
        <f aca="false">JM20*JM7/100</f>
        <v>0.0389633413933449</v>
      </c>
      <c r="JN8" s="6" t="n">
        <f aca="false">JN20*JN7/100</f>
        <v>0.0390628665794751</v>
      </c>
      <c r="JO8" s="6" t="n">
        <f aca="false">JO20*JO7/100</f>
        <v>0.0390546853961443</v>
      </c>
      <c r="JP8" s="6" t="n">
        <f aca="false">JP20*JP7/100</f>
        <v>0.0390877838599075</v>
      </c>
      <c r="JQ8" s="6" t="n">
        <f aca="false">JQ20*JQ7/100</f>
        <v>0.0391691657258562</v>
      </c>
      <c r="JR8" s="6" t="n">
        <f aca="false">JR20*JR7/100</f>
        <v>0.0391738793505627</v>
      </c>
      <c r="JS8" s="6" t="n">
        <f aca="false">JS20*JS7/100</f>
        <v>0.0392126319122946</v>
      </c>
      <c r="JT8" s="6" t="n">
        <f aca="false">JT20*JT7/100</f>
        <v>0.039331124841529</v>
      </c>
      <c r="JU8" s="6" t="n">
        <f aca="false">JU20*JU7/100</f>
        <v>0.0394331499924427</v>
      </c>
      <c r="JV8" s="6" t="n">
        <f aca="false">JV20*JV7/100</f>
        <v>0.0395494940338221</v>
      </c>
      <c r="JW8" s="6" t="n">
        <f aca="false">JW20*JW7/100</f>
        <v>0.0396008302481902</v>
      </c>
      <c r="JX8" s="6" t="n">
        <f aca="false">JX20*JX7/100</f>
        <v>0.0396542274298509</v>
      </c>
      <c r="JY8" s="6" t="n">
        <f aca="false">JY20*JY7/100</f>
        <v>0.0397155702934607</v>
      </c>
      <c r="JZ8" s="6" t="n">
        <f aca="false">JZ20*JZ7/100</f>
        <v>0.0398272912448998</v>
      </c>
      <c r="KA8" s="6" t="n">
        <f aca="false">KA20*KA7/100</f>
        <v>0.0399232607056977</v>
      </c>
      <c r="KB8" s="6" t="n">
        <f aca="false">KB20*KB7/100</f>
        <v>0.0400665361987046</v>
      </c>
      <c r="KC8" s="6" t="n">
        <f aca="false">KC20*KC7/100</f>
        <v>0.0400190583464592</v>
      </c>
      <c r="KD8" s="6" t="n">
        <f aca="false">KD20*KD7/100</f>
        <v>0.0401308630031072</v>
      </c>
      <c r="KE8" s="6" t="n">
        <f aca="false">KE20*KE7/100</f>
        <v>0.0401852733522628</v>
      </c>
      <c r="KF8" s="6" t="n">
        <f aca="false">KF20*KF7/100</f>
        <v>0.0401857891423498</v>
      </c>
      <c r="KG8" s="6" t="n">
        <f aca="false">KG20*KG7/100</f>
        <v>0.0402497347384588</v>
      </c>
      <c r="KH8" s="6" t="n">
        <f aca="false">KH20*KH7/100</f>
        <v>0.0403831412087781</v>
      </c>
      <c r="KI8" s="6" t="n">
        <f aca="false">KI20*KI7/100</f>
        <v>0.0404658443445696</v>
      </c>
      <c r="KJ8" s="6" t="n">
        <f aca="false">KJ20*KJ7/100</f>
        <v>0.040578032999405</v>
      </c>
      <c r="KK8" s="6" t="n">
        <f aca="false">KK20*KK7/100</f>
        <v>0.040600888880761</v>
      </c>
      <c r="KL8" s="6" t="n">
        <f aca="false">KL20*KL7/100</f>
        <v>0.0407195514708295</v>
      </c>
      <c r="KM8" s="6" t="n">
        <f aca="false">KM20*KM7/100</f>
        <v>0.040846137616947</v>
      </c>
      <c r="KN8" s="6" t="n">
        <f aca="false">KN20*KN7/100</f>
        <v>0.0409201779295289</v>
      </c>
      <c r="KO8" s="6" t="n">
        <f aca="false">KO20*KO7/100</f>
        <v>0.0410126712155572</v>
      </c>
      <c r="KP8" s="6" t="n">
        <f aca="false">KP20*KP7/100</f>
        <v>0.0410003797184422</v>
      </c>
      <c r="KQ8" s="6" t="n">
        <f aca="false">KQ20*KQ7/100</f>
        <v>0.0410770529625455</v>
      </c>
      <c r="KR8" s="6" t="n">
        <f aca="false">KR20*KR7/100</f>
        <v>0.0411620117679763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0.0374162988041274</v>
      </c>
      <c r="BF9" s="4" t="n">
        <f aca="false">BF21*BF7/100</f>
        <v>0.0372479435775697</v>
      </c>
      <c r="BG9" s="4" t="n">
        <f aca="false">BG21*BG7/100</f>
        <v>0.0370662943055663</v>
      </c>
      <c r="BH9" s="4" t="n">
        <f aca="false">BH21*BH7/100</f>
        <v>0.0368360227119479</v>
      </c>
      <c r="BI9" s="4" t="n">
        <f aca="false">BI21*BI7/100</f>
        <v>0.0366329452232449</v>
      </c>
      <c r="BJ9" s="4" t="n">
        <f aca="false">BJ21*BJ7/100</f>
        <v>0.0363860428857181</v>
      </c>
      <c r="BK9" s="4" t="n">
        <f aca="false">BK21*BK7/100</f>
        <v>0.0362476688547471</v>
      </c>
      <c r="BL9" s="4" t="n">
        <f aca="false">BL21*BL7/100</f>
        <v>0.0360186724814944</v>
      </c>
      <c r="BM9" s="4" t="n">
        <f aca="false">BM21*BM7/100</f>
        <v>0.035793064419337</v>
      </c>
      <c r="BN9" s="4" t="n">
        <f aca="false">BN21*BN7/100</f>
        <v>0.0356236611671642</v>
      </c>
      <c r="BO9" s="4" t="n">
        <f aca="false">BO21*BO7/100</f>
        <v>0.0354011368735824</v>
      </c>
      <c r="BP9" s="4" t="n">
        <f aca="false">BP21*BP7/100</f>
        <v>0.0351240797373578</v>
      </c>
      <c r="BQ9" s="4" t="n">
        <f aca="false">BQ21*BQ7/100</f>
        <v>0.0349420319220206</v>
      </c>
      <c r="BR9" s="4" t="n">
        <f aca="false">BR21*BR7/100</f>
        <v>0.0348387446394104</v>
      </c>
      <c r="BS9" s="4" t="n">
        <f aca="false">BS21*BS7/100</f>
        <v>0.0346367438113732</v>
      </c>
      <c r="BT9" s="4" t="n">
        <f aca="false">BT21*BT7/100</f>
        <v>0.0343825453953164</v>
      </c>
      <c r="BU9" s="4" t="n">
        <f aca="false">BU21*BU7/100</f>
        <v>0.0341436323616549</v>
      </c>
      <c r="BV9" s="4" t="n">
        <f aca="false">BV21*BV7/100</f>
        <v>0.0339373486989933</v>
      </c>
      <c r="BW9" s="4" t="n">
        <f aca="false">BW21*BW7/100</f>
        <v>0.0337816119882894</v>
      </c>
      <c r="BX9" s="4" t="n">
        <f aca="false">BX21*BX7/100</f>
        <v>0.0335862520375397</v>
      </c>
      <c r="BY9" s="4" t="n">
        <f aca="false">BY21*BY7/100</f>
        <v>0.0333208094600236</v>
      </c>
      <c r="BZ9" s="4" t="n">
        <f aca="false">BZ21*BZ7/100</f>
        <v>0.0330654074615908</v>
      </c>
      <c r="CA9" s="4" t="n">
        <f aca="false">CA21*CA7/100</f>
        <v>0.0329016688254234</v>
      </c>
      <c r="CB9" s="4" t="n">
        <f aca="false">CB21*CB7/100</f>
        <v>0.0326887735617919</v>
      </c>
      <c r="CC9" s="4" t="n">
        <f aca="false">CC21*CC7/100</f>
        <v>0.0325028812885753</v>
      </c>
      <c r="CD9" s="4" t="n">
        <f aca="false">CD21*CD7/100</f>
        <v>0.0323279671892007</v>
      </c>
      <c r="CE9" s="4" t="n">
        <f aca="false">CE21*CE7/100</f>
        <v>0.0321479415979629</v>
      </c>
      <c r="CF9" s="4" t="n">
        <f aca="false">CF21*CF7/100</f>
        <v>0.0319665560111714</v>
      </c>
      <c r="CG9" s="4" t="n">
        <f aca="false">CG21*CG7/100</f>
        <v>0.0317530267032785</v>
      </c>
      <c r="CH9" s="4" t="n">
        <f aca="false">CH21*CH7/100</f>
        <v>0.0316044644902313</v>
      </c>
      <c r="CI9" s="4" t="n">
        <f aca="false">CI21*CI7/100</f>
        <v>0.0314672344400959</v>
      </c>
      <c r="CJ9" s="4" t="n">
        <f aca="false">CJ21*CJ7/100</f>
        <v>0.0313564238355508</v>
      </c>
      <c r="CK9" s="4" t="n">
        <f aca="false">CK21*CK7/100</f>
        <v>0.0310769111283875</v>
      </c>
      <c r="CL9" s="4" t="n">
        <f aca="false">CL21*CL7/100</f>
        <v>0.0308964977743016</v>
      </c>
      <c r="CM9" s="4" t="n">
        <f aca="false">CM21*CM7/100</f>
        <v>0.0307420406566061</v>
      </c>
      <c r="CN9" s="4" t="n">
        <f aca="false">CN21*CN7/100</f>
        <v>0.0305300763421167</v>
      </c>
      <c r="CO9" s="4" t="n">
        <f aca="false">CO21*CO7/100</f>
        <v>0.0303575037786374</v>
      </c>
      <c r="CP9" s="4" t="n">
        <f aca="false">CP21*CP7/100</f>
        <v>0.0300969295330842</v>
      </c>
      <c r="CQ9" s="4" t="n">
        <f aca="false">CQ21*CQ7/100</f>
        <v>0.0298913658607006</v>
      </c>
      <c r="CR9" s="4" t="n">
        <f aca="false">CR21*CR7/100</f>
        <v>0.0297081206657891</v>
      </c>
      <c r="CS9" s="4" t="n">
        <f aca="false">CS21*CS7/100</f>
        <v>0.029489667790195</v>
      </c>
      <c r="CT9" s="4" t="n">
        <f aca="false">CT21*CT7/100</f>
        <v>0.0293173089650228</v>
      </c>
      <c r="CU9" s="4" t="n">
        <f aca="false">CU21*CU7/100</f>
        <v>0.0290886952938045</v>
      </c>
      <c r="CV9" s="4" t="n">
        <f aca="false">CV21*CV7/100</f>
        <v>0.0289239913079479</v>
      </c>
      <c r="CW9" s="4" t="n">
        <f aca="false">CW21*CW7/100</f>
        <v>0.0287008588450321</v>
      </c>
      <c r="CX9" s="4" t="n">
        <f aca="false">CX21*CX7/100</f>
        <v>0.0285204399949043</v>
      </c>
      <c r="CY9" s="4" t="n">
        <f aca="false">CY21*CY7/100</f>
        <v>0.0283282046835756</v>
      </c>
      <c r="CZ9" s="4" t="n">
        <f aca="false">CZ21*CZ7/100</f>
        <v>0.0281309406814937</v>
      </c>
      <c r="DA9" s="4" t="n">
        <f aca="false">DA21*DA7/100</f>
        <v>0.0279026607567309</v>
      </c>
      <c r="DB9" s="4" t="n">
        <f aca="false">DB21*DB7/100</f>
        <v>0.0276813552697637</v>
      </c>
      <c r="DC9" s="4" t="n">
        <f aca="false">DC21*DC7/100</f>
        <v>0.0274902363019501</v>
      </c>
      <c r="DD9" s="4" t="n">
        <f aca="false">DD21*DD7/100</f>
        <v>0.0273166134670147</v>
      </c>
      <c r="DE9" s="4" t="n">
        <f aca="false">DE21*DE7/100</f>
        <v>0.0273309532351787</v>
      </c>
      <c r="DF9" s="4" t="n">
        <f aca="false">DF21*DF7/100</f>
        <v>0.0273955018260938</v>
      </c>
      <c r="DG9" s="4" t="n">
        <f aca="false">DG21*DG7/100</f>
        <v>0.0274689677915243</v>
      </c>
      <c r="DH9" s="4" t="n">
        <f aca="false">DH21*DH7/100</f>
        <v>0.0275814896690016</v>
      </c>
      <c r="DI9" s="4" t="n">
        <f aca="false">DI21*DI7/100</f>
        <v>0.0276191258767618</v>
      </c>
      <c r="DJ9" s="4" t="n">
        <f aca="false">DJ21*DJ7/100</f>
        <v>0.027657673662079</v>
      </c>
      <c r="DK9" s="4" t="n">
        <f aca="false">DK21*DK7/100</f>
        <v>0.0276645650476557</v>
      </c>
      <c r="DL9" s="4" t="n">
        <f aca="false">DL21*DL7/100</f>
        <v>0.0277505647274219</v>
      </c>
      <c r="DM9" s="4" t="n">
        <f aca="false">DM21*DM7/100</f>
        <v>0.0277886171462994</v>
      </c>
      <c r="DN9" s="4" t="n">
        <f aca="false">DN21*DN7/100</f>
        <v>0.0278588163618453</v>
      </c>
      <c r="DO9" s="4" t="n">
        <f aca="false">DO21*DO7/100</f>
        <v>0.0278959150826263</v>
      </c>
      <c r="DP9" s="4" t="n">
        <f aca="false">DP21*DP7/100</f>
        <v>0.0279304538900905</v>
      </c>
      <c r="DQ9" s="4" t="n">
        <f aca="false">DQ21*DQ7/100</f>
        <v>0.0280062412587592</v>
      </c>
      <c r="DR9" s="4" t="n">
        <f aca="false">DR21*DR7/100</f>
        <v>0.0280661340179649</v>
      </c>
      <c r="DS9" s="4" t="n">
        <f aca="false">DS21*DS7/100</f>
        <v>0.0280941105343128</v>
      </c>
      <c r="DT9" s="4" t="n">
        <f aca="false">DT21*DT7/100</f>
        <v>0.028157561491413</v>
      </c>
      <c r="DU9" s="4" t="n">
        <f aca="false">DU21*DU7/100</f>
        <v>0.0282118868766868</v>
      </c>
      <c r="DV9" s="4" t="n">
        <f aca="false">DV21*DV7/100</f>
        <v>0.0282655401926418</v>
      </c>
      <c r="DW9" s="4" t="n">
        <f aca="false">DW21*DW7/100</f>
        <v>0.0282894360597564</v>
      </c>
      <c r="DX9" s="4" t="n">
        <f aca="false">DX21*DX7/100</f>
        <v>0.0283313832903108</v>
      </c>
      <c r="DY9" s="4" t="n">
        <f aca="false">DY21*DY7/100</f>
        <v>0.0284040777131694</v>
      </c>
      <c r="DZ9" s="4" t="n">
        <f aca="false">DZ21*DZ7/100</f>
        <v>0.028392780681387</v>
      </c>
      <c r="EA9" s="4" t="n">
        <f aca="false">EA21*EA7/100</f>
        <v>0.0284445387553989</v>
      </c>
      <c r="EB9" s="4" t="n">
        <f aca="false">EB21*EB7/100</f>
        <v>0.0285063276885529</v>
      </c>
      <c r="EC9" s="4" t="n">
        <f aca="false">EC21*EC7/100</f>
        <v>0.028598123745496</v>
      </c>
      <c r="ED9" s="4" t="n">
        <f aca="false">ED21*ED7/100</f>
        <v>0.0287084444886707</v>
      </c>
      <c r="EE9" s="4" t="n">
        <f aca="false">EE21*EE7/100</f>
        <v>0.0287249058247525</v>
      </c>
      <c r="EF9" s="4" t="n">
        <f aca="false">EF21*EF7/100</f>
        <v>0.0287284339629094</v>
      </c>
      <c r="EG9" s="4" t="n">
        <f aca="false">EG21*EG7/100</f>
        <v>0.0287692713670037</v>
      </c>
      <c r="EH9" s="4" t="n">
        <f aca="false">EH21*EH7/100</f>
        <v>0.0288200740104914</v>
      </c>
      <c r="EI9" s="4" t="n">
        <f aca="false">EI21*EI7/100</f>
        <v>0.0288947766515273</v>
      </c>
      <c r="EJ9" s="4" t="n">
        <f aca="false">EJ21*EJ7/100</f>
        <v>0.0289384349018939</v>
      </c>
      <c r="EK9" s="4" t="n">
        <f aca="false">EK21*EK7/100</f>
        <v>0.0289905139213755</v>
      </c>
      <c r="EL9" s="4" t="n">
        <f aca="false">EL21*EL7/100</f>
        <v>0.0290589295357827</v>
      </c>
      <c r="EM9" s="4" t="n">
        <f aca="false">EM21*EM7/100</f>
        <v>0.0290856400122545</v>
      </c>
      <c r="EN9" s="4" t="n">
        <f aca="false">EN21*EN7/100</f>
        <v>0.0291585424972432</v>
      </c>
      <c r="EO9" s="4" t="n">
        <f aca="false">EO21*EO7/100</f>
        <v>0.0292340768760105</v>
      </c>
      <c r="EP9" s="4" t="n">
        <f aca="false">EP21*EP7/100</f>
        <v>0.0292478780687852</v>
      </c>
      <c r="EQ9" s="4" t="n">
        <f aca="false">EQ21*EQ7/100</f>
        <v>0.0292743345996549</v>
      </c>
      <c r="ER9" s="4" t="n">
        <f aca="false">ER21*ER7/100</f>
        <v>0.029309488280933</v>
      </c>
      <c r="ES9" s="4" t="n">
        <f aca="false">ES21*ES7/100</f>
        <v>0.0293749424266362</v>
      </c>
      <c r="ET9" s="4" t="n">
        <f aca="false">ET21*ET7/100</f>
        <v>0.0294079851486731</v>
      </c>
      <c r="EU9" s="4" t="n">
        <f aca="false">EU21*EU7/100</f>
        <v>0.0294382703968905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0.0400912144537942</v>
      </c>
      <c r="HC9" s="4" t="n">
        <f aca="false">HC21*HC7/100</f>
        <v>0.039994589880707</v>
      </c>
      <c r="HD9" s="4" t="n">
        <f aca="false">HD21*HD7/100</f>
        <v>0.0398803356329936</v>
      </c>
      <c r="HE9" s="4" t="n">
        <f aca="false">HE21*HE7/100</f>
        <v>0.0397676197562485</v>
      </c>
      <c r="HF9" s="4" t="n">
        <f aca="false">HF21*HF7/100</f>
        <v>0.0396206796473919</v>
      </c>
      <c r="HG9" s="4" t="n">
        <f aca="false">HG21*HG7/100</f>
        <v>0.0395444004858347</v>
      </c>
      <c r="HH9" s="4" t="n">
        <f aca="false">HH21*HH7/100</f>
        <v>0.0394856739577478</v>
      </c>
      <c r="HI9" s="4" t="n">
        <f aca="false">HI21*HI7/100</f>
        <v>0.0393831944074587</v>
      </c>
      <c r="HJ9" s="4" t="n">
        <f aca="false">HJ21*HJ7/100</f>
        <v>0.0392423995399757</v>
      </c>
      <c r="HK9" s="4" t="n">
        <f aca="false">HK21*HK7/100</f>
        <v>0.0391889142753633</v>
      </c>
      <c r="HL9" s="4" t="n">
        <f aca="false">HL21*HL7/100</f>
        <v>0.039059772080801</v>
      </c>
      <c r="HM9" s="4" t="n">
        <f aca="false">HM21*HM7/100</f>
        <v>0.0389490355916287</v>
      </c>
      <c r="HN9" s="4" t="n">
        <f aca="false">HN21*HN7/100</f>
        <v>0.0387519452764218</v>
      </c>
      <c r="HO9" s="4" t="n">
        <f aca="false">HO21*HO7/100</f>
        <v>0.0386128291906753</v>
      </c>
      <c r="HP9" s="4" t="n">
        <f aca="false">HP21*HP7/100</f>
        <v>0.0385332557250901</v>
      </c>
      <c r="HQ9" s="4" t="n">
        <f aca="false">HQ21*HQ7/100</f>
        <v>0.038441282591144</v>
      </c>
      <c r="HR9" s="4" t="n">
        <f aca="false">HR21*HR7/100</f>
        <v>0.0383634025880439</v>
      </c>
      <c r="HS9" s="4" t="n">
        <f aca="false">HS21*HS7/100</f>
        <v>0.0382865323672844</v>
      </c>
      <c r="HT9" s="4" t="n">
        <f aca="false">HT21*HT7/100</f>
        <v>0.0382153924148794</v>
      </c>
      <c r="HU9" s="4" t="n">
        <f aca="false">HU21*HU7/100</f>
        <v>0.0381270769576236</v>
      </c>
      <c r="HV9" s="4" t="n">
        <f aca="false">HV21*HV7/100</f>
        <v>0.0380211267553934</v>
      </c>
      <c r="HW9" s="4" t="n">
        <f aca="false">HW21*HW7/100</f>
        <v>0.0379358484028737</v>
      </c>
      <c r="HX9" s="4" t="n">
        <f aca="false">HX21*HX7/100</f>
        <v>0.0378267018744834</v>
      </c>
      <c r="HY9" s="4" t="n">
        <f aca="false">HY21*HY7/100</f>
        <v>0.0376760431073712</v>
      </c>
      <c r="HZ9" s="4" t="n">
        <f aca="false">HZ21*HZ7/100</f>
        <v>0.0375508151868798</v>
      </c>
      <c r="IA9" s="4" t="n">
        <f aca="false">IA21*IA7/100</f>
        <v>0.0374045077052585</v>
      </c>
      <c r="IB9" s="4" t="n">
        <f aca="false">IB21*IB7/100</f>
        <v>0.0372269112253876</v>
      </c>
      <c r="IC9" s="4" t="n">
        <f aca="false">IC21*IC7/100</f>
        <v>0.0371095252804812</v>
      </c>
      <c r="ID9" s="4" t="n">
        <f aca="false">ID21*ID7/100</f>
        <v>0.0369551426656493</v>
      </c>
      <c r="IE9" s="4" t="n">
        <f aca="false">IE21*IE7/100</f>
        <v>0.0367763828091265</v>
      </c>
      <c r="IF9" s="4" t="n">
        <f aca="false">IF21*IF7/100</f>
        <v>0.0366569002512917</v>
      </c>
      <c r="IG9" s="4" t="n">
        <f aca="false">IG21*IG7/100</f>
        <v>0.0365471573546585</v>
      </c>
      <c r="IH9" s="4" t="n">
        <f aca="false">IH21*IH7/100</f>
        <v>0.036454890783839</v>
      </c>
      <c r="II9" s="4" t="n">
        <f aca="false">II21*II7/100</f>
        <v>0.036398667951124</v>
      </c>
      <c r="IJ9" s="4" t="n">
        <f aca="false">IJ21*IJ7/100</f>
        <v>0.036276991876365</v>
      </c>
      <c r="IK9" s="4" t="n">
        <f aca="false">IK21*IK7/100</f>
        <v>0.0362682762592168</v>
      </c>
      <c r="IL9" s="4" t="n">
        <f aca="false">IL21*IL7/100</f>
        <v>0.0361182924106235</v>
      </c>
      <c r="IM9" s="4" t="n">
        <f aca="false">IM21*IM7/100</f>
        <v>0.0360142658236044</v>
      </c>
      <c r="IN9" s="4" t="n">
        <f aca="false">IN21*IN7/100</f>
        <v>0.0359850586690826</v>
      </c>
      <c r="IO9" s="4" t="n">
        <f aca="false">IO21*IO7/100</f>
        <v>0.0358903069517466</v>
      </c>
      <c r="IP9" s="4" t="n">
        <f aca="false">IP21*IP7/100</f>
        <v>0.0357387679188776</v>
      </c>
      <c r="IQ9" s="4" t="n">
        <f aca="false">IQ21*IQ7/100</f>
        <v>0.0356468753750065</v>
      </c>
      <c r="IR9" s="4" t="n">
        <f aca="false">IR21*IR7/100</f>
        <v>0.0355385978393416</v>
      </c>
      <c r="IS9" s="4" t="n">
        <f aca="false">IS21*IS7/100</f>
        <v>0.0354721516522203</v>
      </c>
      <c r="IT9" s="4" t="n">
        <f aca="false">IT21*IT7/100</f>
        <v>0.0353415141635015</v>
      </c>
      <c r="IU9" s="4" t="n">
        <f aca="false">IU21*IU7/100</f>
        <v>0.0351824567456997</v>
      </c>
      <c r="IV9" s="4" t="n">
        <f aca="false">IV21*IV7/100</f>
        <v>0.0350209368837751</v>
      </c>
      <c r="IW9" s="4" t="n">
        <f aca="false">IW21*IW7/100</f>
        <v>0.0348866821257727</v>
      </c>
      <c r="IX9" s="4" t="n">
        <f aca="false">IX21*IX7/100</f>
        <v>0.0347844594594425</v>
      </c>
      <c r="IY9" s="4" t="n">
        <f aca="false">IY21*IY7/100</f>
        <v>0.0346850621193532</v>
      </c>
      <c r="IZ9" s="4" t="n">
        <f aca="false">IZ21*IZ7/100</f>
        <v>0.0345690297860173</v>
      </c>
      <c r="JA9" s="4" t="n">
        <f aca="false">JA21*JA7/100</f>
        <v>0.0345251363924352</v>
      </c>
      <c r="JB9" s="4" t="n">
        <f aca="false">JB21*JB7/100</f>
        <v>0.0346125125117894</v>
      </c>
      <c r="JC9" s="4" t="n">
        <f aca="false">JC21*JC7/100</f>
        <v>0.0346398259097352</v>
      </c>
      <c r="JD9" s="4" t="n">
        <f aca="false">JD21*JD7/100</f>
        <v>0.0346392484849503</v>
      </c>
      <c r="JE9" s="4" t="n">
        <f aca="false">JE21*JE7/100</f>
        <v>0.0346660384758903</v>
      </c>
      <c r="JF9" s="4" t="n">
        <f aca="false">JF21*JF7/100</f>
        <v>0.0346830141289589</v>
      </c>
      <c r="JG9" s="4" t="n">
        <f aca="false">JG21*JG7/100</f>
        <v>0.0347629640053655</v>
      </c>
      <c r="JH9" s="4" t="n">
        <f aca="false">JH21*JH7/100</f>
        <v>0.034784412842271</v>
      </c>
      <c r="JI9" s="4" t="n">
        <f aca="false">JI21*JI7/100</f>
        <v>0.0348924800655124</v>
      </c>
      <c r="JJ9" s="4" t="n">
        <f aca="false">JJ21*JJ7/100</f>
        <v>0.0349401673052118</v>
      </c>
      <c r="JK9" s="4" t="n">
        <f aca="false">JK21*JK7/100</f>
        <v>0.0349771872872782</v>
      </c>
      <c r="JL9" s="4" t="n">
        <f aca="false">JL21*JL7/100</f>
        <v>0.035025323283837</v>
      </c>
      <c r="JM9" s="4" t="n">
        <f aca="false">JM21*JM7/100</f>
        <v>0.035105227084711</v>
      </c>
      <c r="JN9" s="4" t="n">
        <f aca="false">JN21*JN7/100</f>
        <v>0.0351948973782435</v>
      </c>
      <c r="JO9" s="4" t="n">
        <f aca="false">JO21*JO7/100</f>
        <v>0.0351875262881784</v>
      </c>
      <c r="JP9" s="4" t="n">
        <f aca="false">JP21*JP7/100</f>
        <v>0.0352173473724338</v>
      </c>
      <c r="JQ9" s="4" t="n">
        <f aca="false">JQ21*JQ7/100</f>
        <v>0.0352906708806993</v>
      </c>
      <c r="JR9" s="4" t="n">
        <f aca="false">JR21*JR7/100</f>
        <v>0.035294917766613</v>
      </c>
      <c r="JS9" s="4" t="n">
        <f aca="false">JS21*JS7/100</f>
        <v>0.0353298330852449</v>
      </c>
      <c r="JT9" s="4" t="n">
        <f aca="false">JT21*JT7/100</f>
        <v>0.0354365929533659</v>
      </c>
      <c r="JU9" s="4" t="n">
        <f aca="false">JU21*JU7/100</f>
        <v>0.0355285156674632</v>
      </c>
      <c r="JV9" s="4" t="n">
        <f aca="false">JV21*JV7/100</f>
        <v>0.0356333394286326</v>
      </c>
      <c r="JW9" s="4" t="n">
        <f aca="false">JW21*JW7/100</f>
        <v>0.0356795923781645</v>
      </c>
      <c r="JX9" s="4" t="n">
        <f aca="false">JX21*JX7/100</f>
        <v>0.0357277022198991</v>
      </c>
      <c r="JY9" s="4" t="n">
        <f aca="false">JY21*JY7/100</f>
        <v>0.0357829709694477</v>
      </c>
      <c r="JZ9" s="4" t="n">
        <f aca="false">JZ21*JZ7/100</f>
        <v>0.0358836294148002</v>
      </c>
      <c r="KA9" s="4" t="n">
        <f aca="false">KA21*KA7/100</f>
        <v>0.0359700960676597</v>
      </c>
      <c r="KB9" s="4" t="n">
        <f aca="false">KB21*KB7/100</f>
        <v>0.0360991845528311</v>
      </c>
      <c r="KC9" s="4" t="n">
        <f aca="false">KC21*KC7/100</f>
        <v>0.0360564079139452</v>
      </c>
      <c r="KD9" s="4" t="n">
        <f aca="false">KD21*KD7/100</f>
        <v>0.0361571417760936</v>
      </c>
      <c r="KE9" s="4" t="n">
        <f aca="false">KE21*KE7/100</f>
        <v>0.0362061644624074</v>
      </c>
      <c r="KF9" s="4" t="n">
        <f aca="false">KF21*KF7/100</f>
        <v>0.0362066291794334</v>
      </c>
      <c r="KG9" s="4" t="n">
        <f aca="false">KG21*KG7/100</f>
        <v>0.0362642429412977</v>
      </c>
      <c r="KH9" s="4" t="n">
        <f aca="false">KH21*KH7/100</f>
        <v>0.0363844396253513</v>
      </c>
      <c r="KI9" s="4" t="n">
        <f aca="false">KI21*KI7/100</f>
        <v>0.0364589535725322</v>
      </c>
      <c r="KJ9" s="4" t="n">
        <f aca="false">KJ21*KJ7/100</f>
        <v>0.0365600334097198</v>
      </c>
      <c r="KK9" s="4" t="n">
        <f aca="false">KK21*KK7/100</f>
        <v>0.0365806261226785</v>
      </c>
      <c r="KL9" s="4" t="n">
        <f aca="false">KL21*KL7/100</f>
        <v>0.0366875388519735</v>
      </c>
      <c r="KM9" s="4" t="n">
        <f aca="false">KM21*KM7/100</f>
        <v>0.0368015905540689</v>
      </c>
      <c r="KN9" s="4" t="n">
        <f aca="false">KN21*KN7/100</f>
        <v>0.0368682994628447</v>
      </c>
      <c r="KO9" s="4" t="n">
        <f aca="false">KO21*KO7/100</f>
        <v>0.0369516341485704</v>
      </c>
      <c r="KP9" s="4" t="n">
        <f aca="false">KP21*KP7/100</f>
        <v>0.0369405597442199</v>
      </c>
      <c r="KQ9" s="4" t="n">
        <f aca="false">KQ21*KQ7/100</f>
        <v>0.0370096408740541</v>
      </c>
      <c r="KR9" s="4" t="n">
        <f aca="false">KR21*KR7/100</f>
        <v>0.0370861871365367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0.0428369392993489</v>
      </c>
      <c r="BF10" s="6" t="n">
        <f aca="false">BF22*BF7/100</f>
        <v>0.0426441938153946</v>
      </c>
      <c r="BG10" s="6" t="n">
        <f aca="false">BG22*BG7/100</f>
        <v>0.0424362283274313</v>
      </c>
      <c r="BH10" s="6" t="n">
        <f aca="false">BH22*BH7/100</f>
        <v>0.0421725964185182</v>
      </c>
      <c r="BI10" s="6" t="n">
        <f aca="false">BI22*BI7/100</f>
        <v>0.041940098327187</v>
      </c>
      <c r="BJ10" s="6" t="n">
        <f aca="false">BJ22*BJ7/100</f>
        <v>0.0416574263156962</v>
      </c>
      <c r="BK10" s="6" t="n">
        <f aca="false">BK22*BK7/100</f>
        <v>0.0414990055163451</v>
      </c>
      <c r="BL10" s="6" t="n">
        <f aca="false">BL22*BL7/100</f>
        <v>0.0412368335737875</v>
      </c>
      <c r="BM10" s="6" t="n">
        <f aca="false">BM22*BM7/100</f>
        <v>0.040978540819748</v>
      </c>
      <c r="BN10" s="6" t="n">
        <f aca="false">BN22*BN7/100</f>
        <v>0.0407845954787502</v>
      </c>
      <c r="BO10" s="6" t="n">
        <f aca="false">BO22*BO7/100</f>
        <v>0.0405298332504846</v>
      </c>
      <c r="BP10" s="6" t="n">
        <f aca="false">BP22*BP7/100</f>
        <v>0.0402126378007413</v>
      </c>
      <c r="BQ10" s="6" t="n">
        <f aca="false">BQ22*BQ7/100</f>
        <v>0.0400042160309665</v>
      </c>
      <c r="BR10" s="6" t="n">
        <f aca="false">BR22*BR7/100</f>
        <v>0.0398859651297021</v>
      </c>
      <c r="BS10" s="6" t="n">
        <f aca="false">BS22*BS7/100</f>
        <v>0.039654699678933</v>
      </c>
      <c r="BT10" s="6" t="n">
        <f aca="false">BT22*BT7/100</f>
        <v>0.0393636745784649</v>
      </c>
      <c r="BU10" s="6" t="n">
        <f aca="false">BU22*BU7/100</f>
        <v>0.0390901493114587</v>
      </c>
      <c r="BV10" s="6" t="n">
        <f aca="false">BV22*BV7/100</f>
        <v>0.0388539805556408</v>
      </c>
      <c r="BW10" s="6" t="n">
        <f aca="false">BW22*BW7/100</f>
        <v>0.0386756816795808</v>
      </c>
      <c r="BX10" s="6" t="n">
        <f aca="false">BX22*BX7/100</f>
        <v>0.0384520191950684</v>
      </c>
      <c r="BY10" s="6" t="n">
        <f aca="false">BY22*BY7/100</f>
        <v>0.0381481209490114</v>
      </c>
      <c r="BZ10" s="6" t="n">
        <f aca="false">BZ22*BZ7/100</f>
        <v>0.0378557178986436</v>
      </c>
      <c r="CA10" s="6" t="n">
        <f aca="false">CA22*CA7/100</f>
        <v>0.0376682578279622</v>
      </c>
      <c r="CB10" s="6" t="n">
        <f aca="false">CB22*CB7/100</f>
        <v>0.0374245196235757</v>
      </c>
      <c r="CC10" s="6" t="n">
        <f aca="false">CC22*CC7/100</f>
        <v>0.0372116964347916</v>
      </c>
      <c r="CD10" s="6" t="n">
        <f aca="false">CD22*CD7/100</f>
        <v>0.0370114418693484</v>
      </c>
      <c r="CE10" s="6" t="n">
        <f aca="false">CE22*CE7/100</f>
        <v>0.0368053352909144</v>
      </c>
      <c r="CF10" s="6" t="n">
        <f aca="false">CF22*CF7/100</f>
        <v>0.0365976716892354</v>
      </c>
      <c r="CG10" s="6" t="n">
        <f aca="false">CG22*CG7/100</f>
        <v>0.0363532075842012</v>
      </c>
      <c r="CH10" s="6" t="n">
        <f aca="false">CH22*CH7/100</f>
        <v>0.036183122602365</v>
      </c>
      <c r="CI10" s="6" t="n">
        <f aca="false">CI22*CI7/100</f>
        <v>0.0360260115166729</v>
      </c>
      <c r="CJ10" s="6" t="n">
        <f aca="false">CJ22*CJ7/100</f>
        <v>0.035899147361416</v>
      </c>
      <c r="CK10" s="6" t="n">
        <f aca="false">CK22*CK7/100</f>
        <v>0.0355791405928997</v>
      </c>
      <c r="CL10" s="6" t="n">
        <f aca="false">CL22*CL7/100</f>
        <v>0.0353725900749496</v>
      </c>
      <c r="CM10" s="6" t="n">
        <f aca="false">CM22*CM7/100</f>
        <v>0.0351957561713689</v>
      </c>
      <c r="CN10" s="6" t="n">
        <f aca="false">CN22*CN7/100</f>
        <v>0.0349530837862422</v>
      </c>
      <c r="CO10" s="6" t="n">
        <f aca="false">CO22*CO7/100</f>
        <v>0.0347555099838415</v>
      </c>
      <c r="CP10" s="6" t="n">
        <f aca="false">CP22*CP7/100</f>
        <v>0.034457185363382</v>
      </c>
      <c r="CQ10" s="6" t="n">
        <f aca="false">CQ22*CQ7/100</f>
        <v>0.0342218409055525</v>
      </c>
      <c r="CR10" s="6" t="n">
        <f aca="false">CR22*CR7/100</f>
        <v>0.0340120482873031</v>
      </c>
      <c r="CS10" s="6" t="n">
        <f aca="false">CS22*CS7/100</f>
        <v>0.0337619473187229</v>
      </c>
      <c r="CT10" s="6" t="n">
        <f aca="false">CT22*CT7/100</f>
        <v>0.0335646182197049</v>
      </c>
      <c r="CU10" s="6" t="n">
        <f aca="false">CU22*CU7/100</f>
        <v>0.0333028844226705</v>
      </c>
      <c r="CV10" s="6" t="n">
        <f aca="false">CV22*CV7/100</f>
        <v>0.033114319148445</v>
      </c>
      <c r="CW10" s="6" t="n">
        <f aca="false">CW22*CW7/100</f>
        <v>0.0328588606430574</v>
      </c>
      <c r="CX10" s="6" t="n">
        <f aca="false">CX22*CX7/100</f>
        <v>0.0326523038328331</v>
      </c>
      <c r="CY10" s="6" t="n">
        <f aca="false">CY22*CY7/100</f>
        <v>0.0324322186660536</v>
      </c>
      <c r="CZ10" s="6" t="n">
        <f aca="false">CZ22*CZ7/100</f>
        <v>0.0322063762831026</v>
      </c>
      <c r="DA10" s="6" t="n">
        <f aca="false">DA22*DA7/100</f>
        <v>0.031945024583633</v>
      </c>
      <c r="DB10" s="6" t="n">
        <f aca="false">DB22*DB7/100</f>
        <v>0.0316916577350984</v>
      </c>
      <c r="DC10" s="6" t="n">
        <f aca="false">DC22*DC7/100</f>
        <v>0.0314728506407344</v>
      </c>
      <c r="DD10" s="6" t="n">
        <f aca="false">DD22*DD7/100</f>
        <v>0.0312740744100858</v>
      </c>
      <c r="DE10" s="6" t="n">
        <f aca="false">DE22*DE7/100</f>
        <v>0.031290491634612</v>
      </c>
      <c r="DF10" s="6" t="n">
        <f aca="false">DF22*DF7/100</f>
        <v>0.0313643916236346</v>
      </c>
      <c r="DG10" s="6" t="n">
        <f aca="false">DG22*DG7/100</f>
        <v>0.0314485008808914</v>
      </c>
      <c r="DH10" s="6" t="n">
        <f aca="false">DH22*DH7/100</f>
        <v>0.031577324227652</v>
      </c>
      <c r="DI10" s="6" t="n">
        <f aca="false">DI22*DI7/100</f>
        <v>0.0316204129349483</v>
      </c>
      <c r="DJ10" s="6" t="n">
        <f aca="false">DJ22*DJ7/100</f>
        <v>0.0316645452834845</v>
      </c>
      <c r="DK10" s="6" t="n">
        <f aca="false">DK22*DK7/100</f>
        <v>0.0316724350501122</v>
      </c>
      <c r="DL10" s="6" t="n">
        <f aca="false">DL22*DL7/100</f>
        <v>0.031770893828229</v>
      </c>
      <c r="DM10" s="6" t="n">
        <f aca="false">DM22*DM7/100</f>
        <v>0.0318144590447188</v>
      </c>
      <c r="DN10" s="6" t="n">
        <f aca="false">DN22*DN7/100</f>
        <v>0.0318948282856996</v>
      </c>
      <c r="DO10" s="6" t="n">
        <f aca="false">DO22*DO7/100</f>
        <v>0.0319373016382485</v>
      </c>
      <c r="DP10" s="6" t="n">
        <f aca="false">DP22*DP7/100</f>
        <v>0.0319768442131718</v>
      </c>
      <c r="DQ10" s="6" t="n">
        <f aca="false">DQ22*DQ7/100</f>
        <v>0.0320636111841198</v>
      </c>
      <c r="DR10" s="6" t="n">
        <f aca="false">DR22*DR7/100</f>
        <v>0.0321321808335123</v>
      </c>
      <c r="DS10" s="6" t="n">
        <f aca="false">DS22*DS7/100</f>
        <v>0.0321642104134256</v>
      </c>
      <c r="DT10" s="6" t="n">
        <f aca="false">DT22*DT7/100</f>
        <v>0.0322368537502776</v>
      </c>
      <c r="DU10" s="6" t="n">
        <f aca="false">DU22*DU7/100</f>
        <v>0.0322990494592537</v>
      </c>
      <c r="DV10" s="6" t="n">
        <f aca="false">DV22*DV7/100</f>
        <v>0.0323604757336912</v>
      </c>
      <c r="DW10" s="6" t="n">
        <f aca="false">DW22*DW7/100</f>
        <v>0.0323878334853077</v>
      </c>
      <c r="DX10" s="6" t="n">
        <f aca="false">DX22*DX7/100</f>
        <v>0.0324358577695492</v>
      </c>
      <c r="DY10" s="6" t="n">
        <f aca="false">DY22*DY7/100</f>
        <v>0.0325190837079483</v>
      </c>
      <c r="DZ10" s="6" t="n">
        <f aca="false">DZ22*DZ7/100</f>
        <v>0.0325061500325129</v>
      </c>
      <c r="EA10" s="6" t="n">
        <f aca="false">EA22*EA7/100</f>
        <v>0.0325654064941503</v>
      </c>
      <c r="EB10" s="6" t="n">
        <f aca="false">EB22*EB7/100</f>
        <v>0.0326361470233711</v>
      </c>
      <c r="EC10" s="6" t="n">
        <f aca="false">EC22*EC7/100</f>
        <v>0.0327412419217142</v>
      </c>
      <c r="ED10" s="6" t="n">
        <f aca="false">ED22*ED7/100</f>
        <v>0.0328675452475341</v>
      </c>
      <c r="EE10" s="6" t="n">
        <f aca="false">EE22*EE7/100</f>
        <v>0.0328863913995336</v>
      </c>
      <c r="EF10" s="6" t="n">
        <f aca="false">EF22*EF7/100</f>
        <v>0.0328904306723879</v>
      </c>
      <c r="EG10" s="6" t="n">
        <f aca="false">EG22*EG7/100</f>
        <v>0.0329371843454192</v>
      </c>
      <c r="EH10" s="6" t="n">
        <f aca="false">EH22*EH7/100</f>
        <v>0.0329953469597045</v>
      </c>
      <c r="EI10" s="6" t="n">
        <f aca="false">EI22*EI7/100</f>
        <v>0.0330808720544316</v>
      </c>
      <c r="EJ10" s="6" t="n">
        <f aca="false">EJ22*EJ7/100</f>
        <v>0.0331308552403864</v>
      </c>
      <c r="EK10" s="6" t="n">
        <f aca="false">EK22*EK7/100</f>
        <v>0.0331904791440755</v>
      </c>
      <c r="EL10" s="6" t="n">
        <f aca="false">EL22*EL7/100</f>
        <v>0.0332688063868857</v>
      </c>
      <c r="EM10" s="6" t="n">
        <f aca="false">EM22*EM7/100</f>
        <v>0.0332993865109453</v>
      </c>
      <c r="EN10" s="6" t="n">
        <f aca="false">EN22*EN7/100</f>
        <v>0.0333828506542209</v>
      </c>
      <c r="EO10" s="6" t="n">
        <f aca="false">EO22*EO7/100</f>
        <v>0.0334693279836652</v>
      </c>
      <c r="EP10" s="6" t="n">
        <f aca="false">EP22*EP7/100</f>
        <v>0.0334851286073518</v>
      </c>
      <c r="EQ10" s="6" t="n">
        <f aca="false">EQ22*EQ7/100</f>
        <v>0.0335154179957509</v>
      </c>
      <c r="ER10" s="6" t="n">
        <f aca="false">ER22*ER7/100</f>
        <v>0.0335556645235794</v>
      </c>
      <c r="ES10" s="6" t="n">
        <f aca="false">ES22*ES7/100</f>
        <v>0.0336306012585316</v>
      </c>
      <c r="ET10" s="6" t="n">
        <f aca="false">ET22*ET7/100</f>
        <v>0.0336684310044825</v>
      </c>
      <c r="EU10" s="6" t="n">
        <f aca="false">EU22*EU7/100</f>
        <v>0.0337031037909691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0.0361286793650988</v>
      </c>
      <c r="HC10" s="6" t="n">
        <f aca="false">HC22*HC7/100</f>
        <v>0.0360416049706856</v>
      </c>
      <c r="HD10" s="6" t="n">
        <f aca="false">HD22*HD7/100</f>
        <v>0.035938643383266</v>
      </c>
      <c r="HE10" s="6" t="n">
        <f aca="false">HE22*HE7/100</f>
        <v>0.0358370681173192</v>
      </c>
      <c r="HF10" s="6" t="n">
        <f aca="false">HF22*HF7/100</f>
        <v>0.0357046512736021</v>
      </c>
      <c r="HG10" s="6" t="n">
        <f aca="false">HG22*HG7/100</f>
        <v>0.0356359113911195</v>
      </c>
      <c r="HH10" s="6" t="n">
        <f aca="false">HH22*HH7/100</f>
        <v>0.0355829892750803</v>
      </c>
      <c r="HI10" s="6" t="n">
        <f aca="false">HI22*HI7/100</f>
        <v>0.0354906385976485</v>
      </c>
      <c r="HJ10" s="6" t="n">
        <f aca="false">HJ22*HJ7/100</f>
        <v>0.0353637596119942</v>
      </c>
      <c r="HK10" s="6" t="n">
        <f aca="false">HK22*HK7/100</f>
        <v>0.0353155607234779</v>
      </c>
      <c r="HL10" s="6" t="n">
        <f aca="false">HL22*HL7/100</f>
        <v>0.0351991826839645</v>
      </c>
      <c r="HM10" s="6" t="n">
        <f aca="false">HM22*HM7/100</f>
        <v>0.0350993911668994</v>
      </c>
      <c r="HN10" s="6" t="n">
        <f aca="false">HN22*HN7/100</f>
        <v>0.0349217808624702</v>
      </c>
      <c r="HO10" s="6" t="n">
        <f aca="false">HO22*HO7/100</f>
        <v>0.0347964147311385</v>
      </c>
      <c r="HP10" s="6" t="n">
        <f aca="false">HP22*HP7/100</f>
        <v>0.0347247061470194</v>
      </c>
      <c r="HQ10" s="6" t="n">
        <f aca="false">HQ22*HQ7/100</f>
        <v>0.0346418234528478</v>
      </c>
      <c r="HR10" s="6" t="n">
        <f aca="false">HR22*HR7/100</f>
        <v>0.0345716409527841</v>
      </c>
      <c r="HS10" s="6" t="n">
        <f aca="false">HS22*HS7/100</f>
        <v>0.0345023684302033</v>
      </c>
      <c r="HT10" s="6" t="n">
        <f aca="false">HT22*HT7/100</f>
        <v>0.0344382598077655</v>
      </c>
      <c r="HU10" s="6" t="n">
        <f aca="false">HU22*HU7/100</f>
        <v>0.0343586732728689</v>
      </c>
      <c r="HV10" s="6" t="n">
        <f aca="false">HV22*HV7/100</f>
        <v>0.0342631949757607</v>
      </c>
      <c r="HW10" s="6" t="n">
        <f aca="false">HW22*HW7/100</f>
        <v>0.03418634536427</v>
      </c>
      <c r="HX10" s="6" t="n">
        <f aca="false">HX22*HX7/100</f>
        <v>0.0340879866594577</v>
      </c>
      <c r="HY10" s="6" t="n">
        <f aca="false">HY22*HY7/100</f>
        <v>0.0339522187021958</v>
      </c>
      <c r="HZ10" s="6" t="n">
        <f aca="false">HZ22*HZ7/100</f>
        <v>0.0338393680577683</v>
      </c>
      <c r="IA10" s="6" t="n">
        <f aca="false">IA22*IA7/100</f>
        <v>0.0337075213136818</v>
      </c>
      <c r="IB10" s="6" t="n">
        <f aca="false">IB22*IB7/100</f>
        <v>0.0335474781130693</v>
      </c>
      <c r="IC10" s="6" t="n">
        <f aca="false">IC22*IC7/100</f>
        <v>0.0334416943591154</v>
      </c>
      <c r="ID10" s="6" t="n">
        <f aca="false">ID22*ID7/100</f>
        <v>0.0333025706117609</v>
      </c>
      <c r="IE10" s="6" t="n">
        <f aca="false">IE22*IE7/100</f>
        <v>0.0331414790203073</v>
      </c>
      <c r="IF10" s="6" t="n">
        <f aca="false">IF22*IF7/100</f>
        <v>0.0330338058784346</v>
      </c>
      <c r="IG10" s="6" t="n">
        <f aca="false">IG22*IG7/100</f>
        <v>0.0329349097492184</v>
      </c>
      <c r="IH10" s="6" t="n">
        <f aca="false">IH22*IH7/100</f>
        <v>0.0328517626208844</v>
      </c>
      <c r="II10" s="6" t="n">
        <f aca="false">II22*II7/100</f>
        <v>0.0328010967399967</v>
      </c>
      <c r="IJ10" s="6" t="n">
        <f aca="false">IJ22*IJ7/100</f>
        <v>0.0326914468840055</v>
      </c>
      <c r="IK10" s="6" t="n">
        <f aca="false">IK22*IK7/100</f>
        <v>0.0326835927009456</v>
      </c>
      <c r="IL10" s="6" t="n">
        <f aca="false">IL22*IL7/100</f>
        <v>0.0325484329546122</v>
      </c>
      <c r="IM10" s="6" t="n">
        <f aca="false">IM22*IM7/100</f>
        <v>0.0324546881464525</v>
      </c>
      <c r="IN10" s="6" t="n">
        <f aca="false">IN22*IN7/100</f>
        <v>0.0324283677684031</v>
      </c>
      <c r="IO10" s="6" t="n">
        <f aca="false">IO22*IO7/100</f>
        <v>0.0323429811204413</v>
      </c>
      <c r="IP10" s="6" t="n">
        <f aca="false">IP22*IP7/100</f>
        <v>0.0322064199011216</v>
      </c>
      <c r="IQ10" s="6" t="n">
        <f aca="false">IQ22*IQ7/100</f>
        <v>0.0321236098316638</v>
      </c>
      <c r="IR10" s="6" t="n">
        <f aca="false">IR22*IR7/100</f>
        <v>0.0320260342300819</v>
      </c>
      <c r="IS10" s="6" t="n">
        <f aca="false">IS22*IS7/100</f>
        <v>0.0319661554505975</v>
      </c>
      <c r="IT10" s="6" t="n">
        <f aca="false">IT22*IT7/100</f>
        <v>0.0318484299087978</v>
      </c>
      <c r="IU10" s="6" t="n">
        <f aca="false">IU22*IU7/100</f>
        <v>0.0317050934066067</v>
      </c>
      <c r="IV10" s="6" t="n">
        <f aca="false">IV22*IV7/100</f>
        <v>0.0315595378433225</v>
      </c>
      <c r="IW10" s="6" t="n">
        <f aca="false">IW22*IW7/100</f>
        <v>0.0314385525558676</v>
      </c>
      <c r="IX10" s="6" t="n">
        <f aca="false">IX22*IX7/100</f>
        <v>0.0313464333725002</v>
      </c>
      <c r="IY10" s="6" t="n">
        <f aca="false">IY22*IY7/100</f>
        <v>0.0312568602658045</v>
      </c>
      <c r="IZ10" s="6" t="n">
        <f aca="false">IZ22*IZ7/100</f>
        <v>0.031152296335173</v>
      </c>
      <c r="JA10" s="6" t="n">
        <f aca="false">JA22*JA7/100</f>
        <v>0.0311127412764257</v>
      </c>
      <c r="JB10" s="6" t="n">
        <f aca="false">JB22*JB7/100</f>
        <v>0.0311914813156917</v>
      </c>
      <c r="JC10" s="6" t="n">
        <f aca="false">JC22*JC7/100</f>
        <v>0.0312160951122604</v>
      </c>
      <c r="JD10" s="6" t="n">
        <f aca="false">JD22*JD7/100</f>
        <v>0.031215574758981</v>
      </c>
      <c r="JE10" s="6" t="n">
        <f aca="false">JE22*JE7/100</f>
        <v>0.0312397168810408</v>
      </c>
      <c r="JF10" s="6" t="n">
        <f aca="false">JF22*JF7/100</f>
        <v>0.0312550146946662</v>
      </c>
      <c r="JG10" s="6" t="n">
        <f aca="false">JG22*JG7/100</f>
        <v>0.0313270624859173</v>
      </c>
      <c r="JH10" s="6" t="n">
        <f aca="false">JH22*JH7/100</f>
        <v>0.0313463913628763</v>
      </c>
      <c r="JI10" s="6" t="n">
        <f aca="false">JI22*JI7/100</f>
        <v>0.0314437774388922</v>
      </c>
      <c r="JJ10" s="6" t="n">
        <f aca="false">JJ22*JJ7/100</f>
        <v>0.0314867513676289</v>
      </c>
      <c r="JK10" s="6" t="n">
        <f aca="false">JK22*JK7/100</f>
        <v>0.0315201123690453</v>
      </c>
      <c r="JL10" s="6" t="n">
        <f aca="false">JL22*JL7/100</f>
        <v>0.031563490700415</v>
      </c>
      <c r="JM10" s="6" t="n">
        <f aca="false">JM22*JM7/100</f>
        <v>0.0316354969701467</v>
      </c>
      <c r="JN10" s="6" t="n">
        <f aca="false">JN22*JN7/100</f>
        <v>0.0317163044320245</v>
      </c>
      <c r="JO10" s="6" t="n">
        <f aca="false">JO22*JO7/100</f>
        <v>0.031709661885692</v>
      </c>
      <c r="JP10" s="6" t="n">
        <f aca="false">JP22*JP7/100</f>
        <v>0.0317365355138936</v>
      </c>
      <c r="JQ10" s="6" t="n">
        <f aca="false">JQ22*JQ7/100</f>
        <v>0.0318026118739177</v>
      </c>
      <c r="JR10" s="6" t="n">
        <f aca="false">JR22*JR7/100</f>
        <v>0.0318064390061602</v>
      </c>
      <c r="JS10" s="6" t="n">
        <f aca="false">JS22*JS7/100</f>
        <v>0.0318379033648474</v>
      </c>
      <c r="JT10" s="6" t="n">
        <f aca="false">JT22*JT7/100</f>
        <v>0.0319341113020963</v>
      </c>
      <c r="JU10" s="6" t="n">
        <f aca="false">JU22*JU7/100</f>
        <v>0.0320169485598157</v>
      </c>
      <c r="JV10" s="6" t="n">
        <f aca="false">JV22*JV7/100</f>
        <v>0.0321114117510342</v>
      </c>
      <c r="JW10" s="6" t="n">
        <f aca="false">JW22*JW7/100</f>
        <v>0.032153093151962</v>
      </c>
      <c r="JX10" s="6" t="n">
        <f aca="false">JX22*JX7/100</f>
        <v>0.0321964479135978</v>
      </c>
      <c r="JY10" s="6" t="n">
        <f aca="false">JY22*JY7/100</f>
        <v>0.0322462540109824</v>
      </c>
      <c r="JZ10" s="6" t="n">
        <f aca="false">JZ22*JZ7/100</f>
        <v>0.0323369635778307</v>
      </c>
      <c r="KA10" s="6" t="n">
        <f aca="false">KA22*KA7/100</f>
        <v>0.0324148840404432</v>
      </c>
      <c r="KB10" s="6" t="n">
        <f aca="false">KB22*KB7/100</f>
        <v>0.0325312136790941</v>
      </c>
      <c r="KC10" s="6" t="n">
        <f aca="false">KC22*KC7/100</f>
        <v>0.0324926649972524</v>
      </c>
      <c r="KD10" s="6" t="n">
        <f aca="false">KD22*KD7/100</f>
        <v>0.0325834425268521</v>
      </c>
      <c r="KE10" s="6" t="n">
        <f aca="false">KE22*KE7/100</f>
        <v>0.032627619909343</v>
      </c>
      <c r="KF10" s="6" t="n">
        <f aca="false">KF22*KF7/100</f>
        <v>0.0326280386946717</v>
      </c>
      <c r="KG10" s="6" t="n">
        <f aca="false">KG22*KG7/100</f>
        <v>0.0326799580280661</v>
      </c>
      <c r="KH10" s="6" t="n">
        <f aca="false">KH22*KH7/100</f>
        <v>0.032788274713357</v>
      </c>
      <c r="KI10" s="6" t="n">
        <f aca="false">KI22*KI7/100</f>
        <v>0.0328554238517058</v>
      </c>
      <c r="KJ10" s="6" t="n">
        <f aca="false">KJ22*KJ7/100</f>
        <v>0.0329465131608669</v>
      </c>
      <c r="KK10" s="6" t="n">
        <f aca="false">KK22*KK7/100</f>
        <v>0.0329650705314499</v>
      </c>
      <c r="KL10" s="6" t="n">
        <f aca="false">KL22*KL7/100</f>
        <v>0.0330614162213815</v>
      </c>
      <c r="KM10" s="6" t="n">
        <f aca="false">KM22*KM7/100</f>
        <v>0.0331641952823849</v>
      </c>
      <c r="KN10" s="6" t="n">
        <f aca="false">KN22*KN7/100</f>
        <v>0.0332243108166433</v>
      </c>
      <c r="KO10" s="6" t="n">
        <f aca="false">KO22*KO7/100</f>
        <v>0.0332994088694609</v>
      </c>
      <c r="KP10" s="6" t="n">
        <f aca="false">KP22*KP7/100</f>
        <v>0.0332894290369867</v>
      </c>
      <c r="KQ10" s="6" t="n">
        <f aca="false">KQ22*KQ7/100</f>
        <v>0.0333516823267401</v>
      </c>
      <c r="KR10" s="6" t="n">
        <f aca="false">KR22*KR7/100</f>
        <v>0.0334206629104294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0.0456991291342528</v>
      </c>
      <c r="BF11" s="4" t="n">
        <f aca="false">BF23*BF7/100</f>
        <v>0.0454935051819969</v>
      </c>
      <c r="BG11" s="4" t="n">
        <f aca="false">BG23*BG7/100</f>
        <v>0.0452716442870463</v>
      </c>
      <c r="BH11" s="4" t="n">
        <f aca="false">BH23*BH7/100</f>
        <v>0.0449903975675937</v>
      </c>
      <c r="BI11" s="4" t="n">
        <f aca="false">BI23*BI7/100</f>
        <v>0.0447423649006247</v>
      </c>
      <c r="BJ11" s="4" t="n">
        <f aca="false">BJ23*BJ7/100</f>
        <v>0.0444408058964791</v>
      </c>
      <c r="BK11" s="4" t="n">
        <f aca="false">BK23*BK7/100</f>
        <v>0.0442718000644679</v>
      </c>
      <c r="BL11" s="4" t="n">
        <f aca="false">BL23*BL7/100</f>
        <v>0.0439921108603771</v>
      </c>
      <c r="BM11" s="4" t="n">
        <f aca="false">BM23*BM7/100</f>
        <v>0.0437165600363837</v>
      </c>
      <c r="BN11" s="4" t="n">
        <f aca="false">BN23*BN7/100</f>
        <v>0.0435096560575232</v>
      </c>
      <c r="BO11" s="4" t="n">
        <f aca="false">BO23*BO7/100</f>
        <v>0.043237871654658</v>
      </c>
      <c r="BP11" s="4" t="n">
        <f aca="false">BP23*BP7/100</f>
        <v>0.0428994824967091</v>
      </c>
      <c r="BQ11" s="4" t="n">
        <f aca="false">BQ23*BQ7/100</f>
        <v>0.0426771348330544</v>
      </c>
      <c r="BR11" s="4" t="n">
        <f aca="false">BR23*BR7/100</f>
        <v>0.0425509828881323</v>
      </c>
      <c r="BS11" s="4" t="n">
        <f aca="false">BS23*BS7/100</f>
        <v>0.0423042652217479</v>
      </c>
      <c r="BT11" s="4" t="n">
        <f aca="false">BT23*BT7/100</f>
        <v>0.0419937950092366</v>
      </c>
      <c r="BU11" s="4" t="n">
        <f aca="false">BU23*BU7/100</f>
        <v>0.0417019938977929</v>
      </c>
      <c r="BV11" s="4" t="n">
        <f aca="false">BV23*BV7/100</f>
        <v>0.0414500453074844</v>
      </c>
      <c r="BW11" s="4" t="n">
        <f aca="false">BW23*BW7/100</f>
        <v>0.0412598332266301</v>
      </c>
      <c r="BX11" s="4" t="n">
        <f aca="false">BX23*BX7/100</f>
        <v>0.0410212265257454</v>
      </c>
      <c r="BY11" s="4" t="n">
        <f aca="false">BY23*BY7/100</f>
        <v>0.0406970230364815</v>
      </c>
      <c r="BZ11" s="4" t="n">
        <f aca="false">BZ23*BZ7/100</f>
        <v>0.0403850828050698</v>
      </c>
      <c r="CA11" s="4" t="n">
        <f aca="false">CA23*CA7/100</f>
        <v>0.0401850974158775</v>
      </c>
      <c r="CB11" s="4" t="n">
        <f aca="false">CB23*CB7/100</f>
        <v>0.0399250736172731</v>
      </c>
      <c r="CC11" s="4" t="n">
        <f aca="false">CC23*CC7/100</f>
        <v>0.0396980304497152</v>
      </c>
      <c r="CD11" s="4" t="n">
        <f aca="false">CD23*CD7/100</f>
        <v>0.0394843956897254</v>
      </c>
      <c r="CE11" s="4" t="n">
        <f aca="false">CE23*CE7/100</f>
        <v>0.0392645179090685</v>
      </c>
      <c r="CF11" s="4" t="n">
        <f aca="false">CF23*CF7/100</f>
        <v>0.0390429790712143</v>
      </c>
      <c r="CG11" s="4" t="n">
        <f aca="false">CG23*CG7/100</f>
        <v>0.0387821808702369</v>
      </c>
      <c r="CH11" s="4" t="n">
        <f aca="false">CH23*CH7/100</f>
        <v>0.0386007315025681</v>
      </c>
      <c r="CI11" s="4" t="n">
        <f aca="false">CI23*CI7/100</f>
        <v>0.038433122893949</v>
      </c>
      <c r="CJ11" s="4" t="n">
        <f aca="false">CJ23*CJ7/100</f>
        <v>0.0382977821924793</v>
      </c>
      <c r="CK11" s="4" t="n">
        <f aca="false">CK23*CK7/100</f>
        <v>0.0379563938748857</v>
      </c>
      <c r="CL11" s="4" t="n">
        <f aca="false">CL23*CL7/100</f>
        <v>0.0377360424924821</v>
      </c>
      <c r="CM11" s="4" t="n">
        <f aca="false">CM23*CM7/100</f>
        <v>0.0375473932676023</v>
      </c>
      <c r="CN11" s="4" t="n">
        <f aca="false">CN23*CN7/100</f>
        <v>0.03728850650196</v>
      </c>
      <c r="CO11" s="4" t="n">
        <f aca="false">CO23*CO7/100</f>
        <v>0.0370777316226821</v>
      </c>
      <c r="CP11" s="4" t="n">
        <f aca="false">CP23*CP7/100</f>
        <v>0.0367594741659802</v>
      </c>
      <c r="CQ11" s="4" t="n">
        <f aca="false">CQ23*CQ7/100</f>
        <v>0.0365084049498948</v>
      </c>
      <c r="CR11" s="4" t="n">
        <f aca="false">CR23*CR7/100</f>
        <v>0.0362845948432531</v>
      </c>
      <c r="CS11" s="4" t="n">
        <f aca="false">CS23*CS7/100</f>
        <v>0.0360177831464632</v>
      </c>
      <c r="CT11" s="4" t="n">
        <f aca="false">CT23*CT7/100</f>
        <v>0.0358072693206515</v>
      </c>
      <c r="CU11" s="4" t="n">
        <f aca="false">CU23*CU7/100</f>
        <v>0.0355280475371835</v>
      </c>
      <c r="CV11" s="4" t="n">
        <f aca="false">CV23*CV7/100</f>
        <v>0.0353268830992472</v>
      </c>
      <c r="CW11" s="4" t="n">
        <f aca="false">CW23*CW7/100</f>
        <v>0.0350543558968584</v>
      </c>
      <c r="CX11" s="4" t="n">
        <f aca="false">CX23*CX7/100</f>
        <v>0.0348339978017565</v>
      </c>
      <c r="CY11" s="4" t="n">
        <f aca="false">CY23*CY7/100</f>
        <v>0.0345992074404072</v>
      </c>
      <c r="CZ11" s="4" t="n">
        <f aca="false">CZ23*CZ7/100</f>
        <v>0.0343582751891476</v>
      </c>
      <c r="DA11" s="4" t="n">
        <f aca="false">DA23*DA7/100</f>
        <v>0.0340794610334476</v>
      </c>
      <c r="DB11" s="4" t="n">
        <f aca="false">DB23*DB7/100</f>
        <v>0.0338091652439047</v>
      </c>
      <c r="DC11" s="4" t="n">
        <f aca="false">DC23*DC7/100</f>
        <v>0.0335757383505649</v>
      </c>
      <c r="DD11" s="4" t="n">
        <f aca="false">DD23*DD7/100</f>
        <v>0.0333636807016804</v>
      </c>
      <c r="DE11" s="4" t="n">
        <f aca="false">DE23*DE7/100</f>
        <v>0.0333811948582919</v>
      </c>
      <c r="DF11" s="4" t="n">
        <f aca="false">DF23*DF7/100</f>
        <v>0.0334600325436308</v>
      </c>
      <c r="DG11" s="4" t="n">
        <f aca="false">DG23*DG7/100</f>
        <v>0.0335497616389311</v>
      </c>
      <c r="DH11" s="4" t="n">
        <f aca="false">DH23*DH7/100</f>
        <v>0.0336871924371023</v>
      </c>
      <c r="DI11" s="4" t="n">
        <f aca="false">DI23*DI7/100</f>
        <v>0.0337331601563458</v>
      </c>
      <c r="DJ11" s="4" t="n">
        <f aca="false">DJ23*DJ7/100</f>
        <v>0.0337802412486866</v>
      </c>
      <c r="DK11" s="4" t="n">
        <f aca="false">DK23*DK7/100</f>
        <v>0.0337886581773901</v>
      </c>
      <c r="DL11" s="4" t="n">
        <f aca="false">DL23*DL7/100</f>
        <v>0.0338936955700973</v>
      </c>
      <c r="DM11" s="4" t="n">
        <f aca="false">DM23*DM7/100</f>
        <v>0.033940171636938</v>
      </c>
      <c r="DN11" s="4" t="n">
        <f aca="false">DN23*DN7/100</f>
        <v>0.0340259108233057</v>
      </c>
      <c r="DO11" s="4" t="n">
        <f aca="false">DO23*DO7/100</f>
        <v>0.0340712220723035</v>
      </c>
      <c r="DP11" s="4" t="n">
        <f aca="false">DP23*DP7/100</f>
        <v>0.03411340672105</v>
      </c>
      <c r="DQ11" s="4" t="n">
        <f aca="false">DQ23*DQ7/100</f>
        <v>0.0342059711076471</v>
      </c>
      <c r="DR11" s="4" t="n">
        <f aca="false">DR23*DR7/100</f>
        <v>0.0342791223017691</v>
      </c>
      <c r="DS11" s="4" t="n">
        <f aca="false">DS23*DS7/100</f>
        <v>0.0343132919677749</v>
      </c>
      <c r="DT11" s="4" t="n">
        <f aca="false">DT23*DT7/100</f>
        <v>0.0343907890365628</v>
      </c>
      <c r="DU11" s="4" t="n">
        <f aca="false">DU23*DU7/100</f>
        <v>0.0344571404095271</v>
      </c>
      <c r="DV11" s="4" t="n">
        <f aca="false">DV23*DV7/100</f>
        <v>0.0345226709374701</v>
      </c>
      <c r="DW11" s="4" t="n">
        <f aca="false">DW23*DW7/100</f>
        <v>0.034551856622638</v>
      </c>
      <c r="DX11" s="4" t="n">
        <f aca="false">DX23*DX7/100</f>
        <v>0.0346030896939785</v>
      </c>
      <c r="DY11" s="4" t="n">
        <f aca="false">DY23*DY7/100</f>
        <v>0.0346918764506522</v>
      </c>
      <c r="DZ11" s="4" t="n">
        <f aca="false">DZ23*DZ7/100</f>
        <v>0.0346780785996954</v>
      </c>
      <c r="EA11" s="4" t="n">
        <f aca="false">EA23*EA7/100</f>
        <v>0.0347412943367835</v>
      </c>
      <c r="EB11" s="4" t="n">
        <f aca="false">EB23*EB7/100</f>
        <v>0.0348167614600832</v>
      </c>
      <c r="EC11" s="4" t="n">
        <f aca="false">EC23*EC7/100</f>
        <v>0.0349288783715453</v>
      </c>
      <c r="ED11" s="4" t="n">
        <f aca="false">ED23*ED7/100</f>
        <v>0.035063620771239</v>
      </c>
      <c r="EE11" s="4" t="n">
        <f aca="false">EE23*EE7/100</f>
        <v>0.0350837261463661</v>
      </c>
      <c r="EF11" s="4" t="n">
        <f aca="false">EF23*EF7/100</f>
        <v>0.035088035306983</v>
      </c>
      <c r="EG11" s="4" t="n">
        <f aca="false">EG23*EG7/100</f>
        <v>0.0351379128700467</v>
      </c>
      <c r="EH11" s="4" t="n">
        <f aca="false">EH23*EH7/100</f>
        <v>0.0351999616733572</v>
      </c>
      <c r="EI11" s="4" t="n">
        <f aca="false">EI23*EI7/100</f>
        <v>0.0352912012066217</v>
      </c>
      <c r="EJ11" s="4" t="n">
        <f aca="false">EJ23*EJ7/100</f>
        <v>0.0353445240655106</v>
      </c>
      <c r="EK11" s="4" t="n">
        <f aca="false">EK23*EK7/100</f>
        <v>0.0354081317956319</v>
      </c>
      <c r="EL11" s="4" t="n">
        <f aca="false">EL23*EL7/100</f>
        <v>0.0354916925458269</v>
      </c>
      <c r="EM11" s="4" t="n">
        <f aca="false">EM23*EM7/100</f>
        <v>0.0355243159092418</v>
      </c>
      <c r="EN11" s="4" t="n">
        <f aca="false">EN23*EN7/100</f>
        <v>0.0356133567866718</v>
      </c>
      <c r="EO11" s="4" t="n">
        <f aca="false">EO23*EO7/100</f>
        <v>0.0357056121790994</v>
      </c>
      <c r="EP11" s="4" t="n">
        <f aca="false">EP23*EP7/100</f>
        <v>0.0357224685361143</v>
      </c>
      <c r="EQ11" s="4" t="n">
        <f aca="false">EQ23*EQ7/100</f>
        <v>0.0357547817380958</v>
      </c>
      <c r="ER11" s="4" t="n">
        <f aca="false">ER23*ER7/100</f>
        <v>0.0357977173750139</v>
      </c>
      <c r="ES11" s="4" t="n">
        <f aca="false">ES23*ES7/100</f>
        <v>0.0358776610774234</v>
      </c>
      <c r="ET11" s="4" t="n">
        <f aca="false">ET23*ET7/100</f>
        <v>0.0359180184529409</v>
      </c>
      <c r="EU11" s="4" t="n">
        <f aca="false">EU23*EU7/100</f>
        <v>0.0359550079338192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0.0243803967757509</v>
      </c>
      <c r="HC11" s="4" t="n">
        <f aca="false">HC23*HC7/100</f>
        <v>0.0243216371332146</v>
      </c>
      <c r="HD11" s="4" t="n">
        <f aca="false">HD23*HD7/100</f>
        <v>0.0242521564769032</v>
      </c>
      <c r="HE11" s="4" t="n">
        <f aca="false">HE23*HE7/100</f>
        <v>0.0241836113396353</v>
      </c>
      <c r="HF11" s="4" t="n">
        <f aca="false">HF23*HF7/100</f>
        <v>0.0240942536535437</v>
      </c>
      <c r="HG11" s="4" t="n">
        <f aca="false">HG23*HG7/100</f>
        <v>0.024047866527341</v>
      </c>
      <c r="HH11" s="4" t="n">
        <f aca="false">HH23*HH7/100</f>
        <v>0.0240121535644007</v>
      </c>
      <c r="HI11" s="4" t="n">
        <f aca="false">HI23*HI7/100</f>
        <v>0.0239498333745165</v>
      </c>
      <c r="HJ11" s="4" t="n">
        <f aca="false">HJ23*HJ7/100</f>
        <v>0.0238642127521434</v>
      </c>
      <c r="HK11" s="4" t="n">
        <f aca="false">HK23*HK7/100</f>
        <v>0.0238316871230081</v>
      </c>
      <c r="HL11" s="4" t="n">
        <f aca="false">HL23*HL7/100</f>
        <v>0.0237531527611332</v>
      </c>
      <c r="HM11" s="4" t="n">
        <f aca="false">HM23*HM7/100</f>
        <v>0.0236858113353282</v>
      </c>
      <c r="HN11" s="4" t="n">
        <f aca="false">HN23*HN7/100</f>
        <v>0.0235659561463331</v>
      </c>
      <c r="HO11" s="4" t="n">
        <f aca="false">HO23*HO7/100</f>
        <v>0.0234813564300462</v>
      </c>
      <c r="HP11" s="4" t="n">
        <f aca="false">HP23*HP7/100</f>
        <v>0.0234329659612061</v>
      </c>
      <c r="HQ11" s="4" t="n">
        <f aca="false">HQ23*HQ7/100</f>
        <v>0.0233770349666262</v>
      </c>
      <c r="HR11" s="4" t="n">
        <f aca="false">HR23*HR7/100</f>
        <v>0.0233296743315757</v>
      </c>
      <c r="HS11" s="4" t="n">
        <f aca="false">HS23*HS7/100</f>
        <v>0.0232829277685721</v>
      </c>
      <c r="HT11" s="4" t="n">
        <f aca="false">HT23*HT7/100</f>
        <v>0.0232396659145756</v>
      </c>
      <c r="HU11" s="4" t="n">
        <f aca="false">HU23*HU7/100</f>
        <v>0.0231859592379717</v>
      </c>
      <c r="HV11" s="4" t="n">
        <f aca="false">HV23*HV7/100</f>
        <v>0.0231215284641965</v>
      </c>
      <c r="HW11" s="4" t="n">
        <f aca="false">HW23*HW7/100</f>
        <v>0.0230696687213791</v>
      </c>
      <c r="HX11" s="4" t="n">
        <f aca="false">HX23*HX7/100</f>
        <v>0.023003294187579</v>
      </c>
      <c r="HY11" s="4" t="n">
        <f aca="false">HY23*HY7/100</f>
        <v>0.022911675099208</v>
      </c>
      <c r="HZ11" s="4" t="n">
        <f aca="false">HZ23*HZ7/100</f>
        <v>0.0228355210981238</v>
      </c>
      <c r="IA11" s="4" t="n">
        <f aca="false">IA23*IA7/100</f>
        <v>0.0227465481273174</v>
      </c>
      <c r="IB11" s="4" t="n">
        <f aca="false">IB23*IB7/100</f>
        <v>0.022638547591434</v>
      </c>
      <c r="IC11" s="4" t="n">
        <f aca="false">IC23*IC7/100</f>
        <v>0.0225671624774706</v>
      </c>
      <c r="ID11" s="4" t="n">
        <f aca="false">ID23*ID7/100</f>
        <v>0.022473278830987</v>
      </c>
      <c r="IE11" s="4" t="n">
        <f aca="false">IE23*IE7/100</f>
        <v>0.0223645708187957</v>
      </c>
      <c r="IF11" s="4" t="n">
        <f aca="false">IF23*IF7/100</f>
        <v>0.0222919107059137</v>
      </c>
      <c r="IG11" s="4" t="n">
        <f aca="false">IG23*IG7/100</f>
        <v>0.0222251735067619</v>
      </c>
      <c r="IH11" s="4" t="n">
        <f aca="false">IH23*IH7/100</f>
        <v>0.0221690640664178</v>
      </c>
      <c r="II11" s="4" t="n">
        <f aca="false">II23*II7/100</f>
        <v>0.0221348736586658</v>
      </c>
      <c r="IJ11" s="4" t="n">
        <f aca="false">IJ23*IJ7/100</f>
        <v>0.022060879617299</v>
      </c>
      <c r="IK11" s="4" t="n">
        <f aca="false">IK23*IK7/100</f>
        <v>0.0220555794484936</v>
      </c>
      <c r="IL11" s="4" t="n">
        <f aca="false">IL23*IL7/100</f>
        <v>0.0219643707937178</v>
      </c>
      <c r="IM11" s="4" t="n">
        <f aca="false">IM23*IM7/100</f>
        <v>0.0219011098149396</v>
      </c>
      <c r="IN11" s="4" t="n">
        <f aca="false">IN23*IN7/100</f>
        <v>0.021883348267288</v>
      </c>
      <c r="IO11" s="4" t="n">
        <f aca="false">IO23*IO7/100</f>
        <v>0.0218257275517445</v>
      </c>
      <c r="IP11" s="4" t="n">
        <f aca="false">IP23*IP7/100</f>
        <v>0.0217335731533633</v>
      </c>
      <c r="IQ11" s="4" t="n">
        <f aca="false">IQ23*IQ7/100</f>
        <v>0.021677691167476</v>
      </c>
      <c r="IR11" s="4" t="n">
        <f aca="false">IR23*IR7/100</f>
        <v>0.0216118450882945</v>
      </c>
      <c r="IS11" s="4" t="n">
        <f aca="false">IS23*IS7/100</f>
        <v>0.0215714376217629</v>
      </c>
      <c r="IT11" s="4" t="n">
        <f aca="false">IT23*IT7/100</f>
        <v>0.0214919939368522</v>
      </c>
      <c r="IU11" s="4" t="n">
        <f aca="false">IU23*IU7/100</f>
        <v>0.0213952674343263</v>
      </c>
      <c r="IV11" s="4" t="n">
        <f aca="false">IV23*IV7/100</f>
        <v>0.0212970434624527</v>
      </c>
      <c r="IW11" s="4" t="n">
        <f aca="false">IW23*IW7/100</f>
        <v>0.0212154000322467</v>
      </c>
      <c r="IX11" s="4" t="n">
        <f aca="false">IX23*IX7/100</f>
        <v>0.0211532360594522</v>
      </c>
      <c r="IY11" s="4" t="n">
        <f aca="false">IY23*IY7/100</f>
        <v>0.0210927902330324</v>
      </c>
      <c r="IZ11" s="4" t="n">
        <f aca="false">IZ23*IZ7/100</f>
        <v>0.0210222282816401</v>
      </c>
      <c r="JA11" s="4" t="n">
        <f aca="false">JA23*JA7/100</f>
        <v>0.0209955356916065</v>
      </c>
      <c r="JB11" s="4" t="n">
        <f aca="false">JB23*JB7/100</f>
        <v>0.0210486711350598</v>
      </c>
      <c r="JC11" s="4" t="n">
        <f aca="false">JC23*JC7/100</f>
        <v>0.0210652810454425</v>
      </c>
      <c r="JD11" s="4" t="n">
        <f aca="false">JD23*JD7/100</f>
        <v>0.0210649299000467</v>
      </c>
      <c r="JE11" s="4" t="n">
        <f aca="false">JE23*JE7/100</f>
        <v>0.0210812215144974</v>
      </c>
      <c r="JF11" s="4" t="n">
        <f aca="false">JF23*JF7/100</f>
        <v>0.0210915448026037</v>
      </c>
      <c r="JG11" s="4" t="n">
        <f aca="false">JG23*JG7/100</f>
        <v>0.0211401641755891</v>
      </c>
      <c r="JH11" s="4" t="n">
        <f aca="false">JH23*JH7/100</f>
        <v>0.0211532077104696</v>
      </c>
      <c r="JI11" s="4" t="n">
        <f aca="false">JI23*JI7/100</f>
        <v>0.0212189258937918</v>
      </c>
      <c r="JJ11" s="4" t="n">
        <f aca="false">JJ23*JJ7/100</f>
        <v>0.0212479256095861</v>
      </c>
      <c r="JK11" s="4" t="n">
        <f aca="false">JK23*JK7/100</f>
        <v>0.0212704383187596</v>
      </c>
      <c r="JL11" s="4" t="n">
        <f aca="false">JL23*JL7/100</f>
        <v>0.0212997109340018</v>
      </c>
      <c r="JM11" s="4" t="n">
        <f aca="false">JM23*JM7/100</f>
        <v>0.0213483022873879</v>
      </c>
      <c r="JN11" s="4" t="n">
        <f aca="false">JN23*JN7/100</f>
        <v>0.0214028328713351</v>
      </c>
      <c r="JO11" s="4" t="n">
        <f aca="false">JO23*JO7/100</f>
        <v>0.0213983503406134</v>
      </c>
      <c r="JP11" s="4" t="n">
        <f aca="false">JP23*JP7/100</f>
        <v>0.0214164852331662</v>
      </c>
      <c r="JQ11" s="4" t="n">
        <f aca="false">JQ23*JQ7/100</f>
        <v>0.0214610749580937</v>
      </c>
      <c r="JR11" s="4" t="n">
        <f aca="false">JR23*JR7/100</f>
        <v>0.0214636575878556</v>
      </c>
      <c r="JS11" s="4" t="n">
        <f aca="false">JS23*JS7/100</f>
        <v>0.021484890402411</v>
      </c>
      <c r="JT11" s="4" t="n">
        <f aca="false">JT23*JT7/100</f>
        <v>0.0215498135527814</v>
      </c>
      <c r="JU11" s="4" t="n">
        <f aca="false">JU23*JU7/100</f>
        <v>0.0216057138858825</v>
      </c>
      <c r="JV11" s="4" t="n">
        <f aca="false">JV23*JV7/100</f>
        <v>0.021669459644739</v>
      </c>
      <c r="JW11" s="4" t="n">
        <f aca="false">JW23*JW7/100</f>
        <v>0.0216975871354374</v>
      </c>
      <c r="JX11" s="4" t="n">
        <f aca="false">JX23*JX7/100</f>
        <v>0.0217268438453248</v>
      </c>
      <c r="JY11" s="4" t="n">
        <f aca="false">JY23*JY7/100</f>
        <v>0.0217604540529889</v>
      </c>
      <c r="JZ11" s="4" t="n">
        <f aca="false">JZ23*JZ7/100</f>
        <v>0.02182166678675</v>
      </c>
      <c r="KA11" s="4" t="n">
        <f aca="false">KA23*KA7/100</f>
        <v>0.0218742491625475</v>
      </c>
      <c r="KB11" s="4" t="n">
        <f aca="false">KB23*KB7/100</f>
        <v>0.0219527508624969</v>
      </c>
      <c r="KC11" s="4" t="n">
        <f aca="false">KC23*KC7/100</f>
        <v>0.0219267373968791</v>
      </c>
      <c r="KD11" s="4" t="n">
        <f aca="false">KD23*KD7/100</f>
        <v>0.021987995993342</v>
      </c>
      <c r="KE11" s="4" t="n">
        <f aca="false">KE23*KE7/100</f>
        <v>0.0220178078251766</v>
      </c>
      <c r="KF11" s="4" t="n">
        <f aca="false">KF23*KF7/100</f>
        <v>0.0220180904303717</v>
      </c>
      <c r="KG11" s="4" t="n">
        <f aca="false">KG23*KG7/100</f>
        <v>0.0220531266943795</v>
      </c>
      <c r="KH11" s="4" t="n">
        <f aca="false">KH23*KH7/100</f>
        <v>0.0221262210839678</v>
      </c>
      <c r="KI11" s="4" t="n">
        <f aca="false">KI23*KI7/100</f>
        <v>0.0221715347423927</v>
      </c>
      <c r="KJ11" s="4" t="n">
        <f aca="false">KJ23*KJ7/100</f>
        <v>0.0222330037342962</v>
      </c>
      <c r="KK11" s="4" t="n">
        <f aca="false">KK23*KK7/100</f>
        <v>0.0222455266403609</v>
      </c>
      <c r="KL11" s="4" t="n">
        <f aca="false">KL23*KL7/100</f>
        <v>0.0223105427491544</v>
      </c>
      <c r="KM11" s="4" t="n">
        <f aca="false">KM23*KM7/100</f>
        <v>0.0223799002327806</v>
      </c>
      <c r="KN11" s="4" t="n">
        <f aca="false">KN23*KN7/100</f>
        <v>0.0224204674664399</v>
      </c>
      <c r="KO11" s="4" t="n">
        <f aca="false">KO23*KO7/100</f>
        <v>0.022471145220428</v>
      </c>
      <c r="KP11" s="4" t="n">
        <f aca="false">KP23*KP7/100</f>
        <v>0.022464410618451</v>
      </c>
      <c r="KQ11" s="4" t="n">
        <f aca="false">KQ23*KQ7/100</f>
        <v>0.0225064204547212</v>
      </c>
      <c r="KR11" s="4" t="n">
        <f aca="false">KR23*KR7/100</f>
        <v>0.0225529700111877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0.0417395057023043</v>
      </c>
      <c r="BF12" s="6" t="n">
        <f aca="false">BF24*BF7/100</f>
        <v>0.0415516981381273</v>
      </c>
      <c r="BG12" s="6" t="n">
        <f aca="false">BG24*BG7/100</f>
        <v>0.0413490604891098</v>
      </c>
      <c r="BH12" s="6" t="n">
        <f aca="false">BH24*BH7/100</f>
        <v>0.0410921825294477</v>
      </c>
      <c r="BI12" s="6" t="n">
        <f aca="false">BI24*BI7/100</f>
        <v>0.04086564077442</v>
      </c>
      <c r="BJ12" s="6" t="n">
        <f aca="false">BJ24*BJ7/100</f>
        <v>0.040590210497923</v>
      </c>
      <c r="BK12" s="6" t="n">
        <f aca="false">BK24*BK7/100</f>
        <v>0.0404358482590228</v>
      </c>
      <c r="BL12" s="6" t="n">
        <f aca="false">BL24*BL7/100</f>
        <v>0.0401803928630409</v>
      </c>
      <c r="BM12" s="6" t="n">
        <f aca="false">BM24*BM7/100</f>
        <v>0.0399287172751853</v>
      </c>
      <c r="BN12" s="6" t="n">
        <f aca="false">BN24*BN7/100</f>
        <v>0.0397397405929359</v>
      </c>
      <c r="BO12" s="6" t="n">
        <f aca="false">BO24*BO7/100</f>
        <v>0.0394915050828049</v>
      </c>
      <c r="BP12" s="6" t="n">
        <f aca="false">BP24*BP7/100</f>
        <v>0.0391824358192241</v>
      </c>
      <c r="BQ12" s="6" t="n">
        <f aca="false">BQ24*BQ7/100</f>
        <v>0.0389793535778154</v>
      </c>
      <c r="BR12" s="6" t="n">
        <f aca="false">BR24*BR7/100</f>
        <v>0.0388641321299632</v>
      </c>
      <c r="BS12" s="6" t="n">
        <f aca="false">BS24*BS7/100</f>
        <v>0.0386387914366502</v>
      </c>
      <c r="BT12" s="6" t="n">
        <f aca="false">BT24*BT7/100</f>
        <v>0.0383552220678021</v>
      </c>
      <c r="BU12" s="6" t="n">
        <f aca="false">BU24*BU7/100</f>
        <v>0.0380887042066135</v>
      </c>
      <c r="BV12" s="6" t="n">
        <f aca="false">BV24*BV7/100</f>
        <v>0.0378585858253425</v>
      </c>
      <c r="BW12" s="6" t="n">
        <f aca="false">BW24*BW7/100</f>
        <v>0.0376848547634192</v>
      </c>
      <c r="BX12" s="6" t="n">
        <f aca="false">BX24*BX7/100</f>
        <v>0.0374669222570266</v>
      </c>
      <c r="BY12" s="6" t="n">
        <f aca="false">BY24*BY7/100</f>
        <v>0.037170809537918</v>
      </c>
      <c r="BZ12" s="6" t="n">
        <f aca="false">BZ24*BZ7/100</f>
        <v>0.0368858975206772</v>
      </c>
      <c r="CA12" s="6" t="n">
        <f aca="false">CA24*CA7/100</f>
        <v>0.0367032399635048</v>
      </c>
      <c r="CB12" s="6" t="n">
        <f aca="false">CB24*CB7/100</f>
        <v>0.0364657460543167</v>
      </c>
      <c r="CC12" s="6" t="n">
        <f aca="false">CC24*CC7/100</f>
        <v>0.0362583751532408</v>
      </c>
      <c r="CD12" s="6" t="n">
        <f aca="false">CD24*CD7/100</f>
        <v>0.0360632508816906</v>
      </c>
      <c r="CE12" s="6" t="n">
        <f aca="false">CE24*CE7/100</f>
        <v>0.0358624245190574</v>
      </c>
      <c r="CF12" s="6" t="n">
        <f aca="false">CF24*CF7/100</f>
        <v>0.0356600810223414</v>
      </c>
      <c r="CG12" s="6" t="n">
        <f aca="false">CG24*CG7/100</f>
        <v>0.0354218798092533</v>
      </c>
      <c r="CH12" s="6" t="n">
        <f aca="false">CH24*CH7/100</f>
        <v>0.0352561522109387</v>
      </c>
      <c r="CI12" s="6" t="n">
        <f aca="false">CI24*CI7/100</f>
        <v>0.0351030661323253</v>
      </c>
      <c r="CJ12" s="6" t="n">
        <f aca="false">CJ24*CJ7/100</f>
        <v>0.0349794520922381</v>
      </c>
      <c r="CK12" s="6" t="n">
        <f aca="false">CK24*CK7/100</f>
        <v>0.0346676435326694</v>
      </c>
      <c r="CL12" s="6" t="n">
        <f aca="false">CL24*CL7/100</f>
        <v>0.0344663846037448</v>
      </c>
      <c r="CM12" s="6" t="n">
        <f aca="false">CM24*CM7/100</f>
        <v>0.0342940809833744</v>
      </c>
      <c r="CN12" s="6" t="n">
        <f aca="false">CN24*CN7/100</f>
        <v>0.0340576255883704</v>
      </c>
      <c r="CO12" s="6" t="n">
        <f aca="false">CO24*CO7/100</f>
        <v>0.0338651134017666</v>
      </c>
      <c r="CP12" s="6" t="n">
        <f aca="false">CP24*CP7/100</f>
        <v>0.0335744315183158</v>
      </c>
      <c r="CQ12" s="6" t="n">
        <f aca="false">CQ24*CQ7/100</f>
        <v>0.0333451163174575</v>
      </c>
      <c r="CR12" s="6" t="n">
        <f aca="false">CR24*CR7/100</f>
        <v>0.0331406983471509</v>
      </c>
      <c r="CS12" s="6" t="n">
        <f aca="false">CS24*CS7/100</f>
        <v>0.032897004680541</v>
      </c>
      <c r="CT12" s="6" t="n">
        <f aca="false">CT24*CT7/100</f>
        <v>0.032704730928298</v>
      </c>
      <c r="CU12" s="6" t="n">
        <f aca="false">CU24*CU7/100</f>
        <v>0.03244970245305</v>
      </c>
      <c r="CV12" s="6" t="n">
        <f aca="false">CV24*CV7/100</f>
        <v>0.0322659680063896</v>
      </c>
      <c r="CW12" s="6" t="n">
        <f aca="false">CW24*CW7/100</f>
        <v>0.0320170540569635</v>
      </c>
      <c r="CX12" s="6" t="n">
        <f aca="false">CX24*CX7/100</f>
        <v>0.0318157889969656</v>
      </c>
      <c r="CY12" s="6" t="n">
        <f aca="false">CY24*CY7/100</f>
        <v>0.0316013421614998</v>
      </c>
      <c r="CZ12" s="6" t="n">
        <f aca="false">CZ24*CZ7/100</f>
        <v>0.0313812856031839</v>
      </c>
      <c r="DA12" s="6" t="n">
        <f aca="false">DA24*DA7/100</f>
        <v>0.0311266294365962</v>
      </c>
      <c r="DB12" s="6" t="n">
        <f aca="false">DB24*DB7/100</f>
        <v>0.0308797535581568</v>
      </c>
      <c r="DC12" s="6" t="n">
        <f aca="false">DC24*DC7/100</f>
        <v>0.0306665520523468</v>
      </c>
      <c r="DD12" s="6" t="n">
        <f aca="false">DD24*DD7/100</f>
        <v>0.0304728682423374</v>
      </c>
      <c r="DE12" s="6" t="n">
        <f aca="false">DE24*DE7/100</f>
        <v>0.0304888648762691</v>
      </c>
      <c r="DF12" s="6" t="n">
        <f aca="false">DF24*DF7/100</f>
        <v>0.030560871631739</v>
      </c>
      <c r="DG12" s="6" t="n">
        <f aca="false">DG24*DG7/100</f>
        <v>0.0306428261056186</v>
      </c>
      <c r="DH12" s="6" t="n">
        <f aca="false">DH24*DH7/100</f>
        <v>0.0307683491449545</v>
      </c>
      <c r="DI12" s="6" t="n">
        <f aca="false">DI24*DI7/100</f>
        <v>0.0308103339686445</v>
      </c>
      <c r="DJ12" s="6" t="n">
        <f aca="false">DJ24*DJ7/100</f>
        <v>0.0308533356966743</v>
      </c>
      <c r="DK12" s="6" t="n">
        <f aca="false">DK24*DK7/100</f>
        <v>0.0308610233364668</v>
      </c>
      <c r="DL12" s="6" t="n">
        <f aca="false">DL24*DL7/100</f>
        <v>0.0309569597128248</v>
      </c>
      <c r="DM12" s="6" t="n">
        <f aca="false">DM24*DM7/100</f>
        <v>0.0309994088380854</v>
      </c>
      <c r="DN12" s="6" t="n">
        <f aca="false">DN24*DN7/100</f>
        <v>0.0310777191106464</v>
      </c>
      <c r="DO12" s="6" t="n">
        <f aca="false">DO24*DO7/100</f>
        <v>0.0311191043442767</v>
      </c>
      <c r="DP12" s="6" t="n">
        <f aca="false">DP24*DP7/100</f>
        <v>0.0311576338834662</v>
      </c>
      <c r="DQ12" s="6" t="n">
        <f aca="false">DQ24*DQ7/100</f>
        <v>0.0312421779834391</v>
      </c>
      <c r="DR12" s="6" t="n">
        <f aca="false">DR24*DR7/100</f>
        <v>0.0313089909565094</v>
      </c>
      <c r="DS12" s="6" t="n">
        <f aca="false">DS24*DS7/100</f>
        <v>0.0313401999750644</v>
      </c>
      <c r="DT12" s="6" t="n">
        <f aca="false">DT24*DT7/100</f>
        <v>0.0314109822723612</v>
      </c>
      <c r="DU12" s="6" t="n">
        <f aca="false">DU24*DU7/100</f>
        <v>0.0314715845981092</v>
      </c>
      <c r="DV12" s="6" t="n">
        <f aca="false">DV24*DV7/100</f>
        <v>0.0315314372013551</v>
      </c>
      <c r="DW12" s="6" t="n">
        <f aca="false">DW24*DW7/100</f>
        <v>0.0315580940785335</v>
      </c>
      <c r="DX12" s="6" t="n">
        <f aca="false">DX24*DX7/100</f>
        <v>0.0316048880353085</v>
      </c>
      <c r="DY12" s="6" t="n">
        <f aca="false">DY24*DY7/100</f>
        <v>0.0316859818199534</v>
      </c>
      <c r="DZ12" s="6" t="n">
        <f aca="false">DZ24*DZ7/100</f>
        <v>0.0316733794905523</v>
      </c>
      <c r="EA12" s="6" t="n">
        <f aca="false">EA24*EA7/100</f>
        <v>0.0317311178691308</v>
      </c>
      <c r="EB12" s="6" t="n">
        <f aca="false">EB24*EB7/100</f>
        <v>0.0318000461065608</v>
      </c>
      <c r="EC12" s="6" t="n">
        <f aca="false">EC24*EC7/100</f>
        <v>0.0319024485933029</v>
      </c>
      <c r="ED12" s="6" t="n">
        <f aca="false">ED24*ED7/100</f>
        <v>0.0320255161717645</v>
      </c>
      <c r="EE12" s="6" t="n">
        <f aca="false">EE24*EE7/100</f>
        <v>0.032043879506814</v>
      </c>
      <c r="EF12" s="6" t="n">
        <f aca="false">EF24*EF7/100</f>
        <v>0.0320478152980982</v>
      </c>
      <c r="EG12" s="6" t="n">
        <f aca="false">EG24*EG7/100</f>
        <v>0.0320933711952751</v>
      </c>
      <c r="EH12" s="6" t="n">
        <f aca="false">EH24*EH7/100</f>
        <v>0.032150043749625</v>
      </c>
      <c r="EI12" s="6" t="n">
        <f aca="false">EI24*EI7/100</f>
        <v>0.0322333777888312</v>
      </c>
      <c r="EJ12" s="6" t="n">
        <f aca="false">EJ24*EJ7/100</f>
        <v>0.0322820804624887</v>
      </c>
      <c r="EK12" s="6" t="n">
        <f aca="false">EK24*EK7/100</f>
        <v>0.0323401768696721</v>
      </c>
      <c r="EL12" s="6" t="n">
        <f aca="false">EL24*EL7/100</f>
        <v>0.0324164974577299</v>
      </c>
      <c r="EM12" s="6" t="n">
        <f aca="false">EM24*EM7/100</f>
        <v>0.0324462941538394</v>
      </c>
      <c r="EN12" s="6" t="n">
        <f aca="false">EN24*EN7/100</f>
        <v>0.0325276200408231</v>
      </c>
      <c r="EO12" s="6" t="n">
        <f aca="false">EO24*EO7/100</f>
        <v>0.0326118819195778</v>
      </c>
      <c r="EP12" s="6" t="n">
        <f aca="false">EP24*EP7/100</f>
        <v>0.0326272777492811</v>
      </c>
      <c r="EQ12" s="6" t="n">
        <f aca="false">EQ24*EQ7/100</f>
        <v>0.0326567911580466</v>
      </c>
      <c r="ER12" s="6" t="n">
        <f aca="false">ER24*ER7/100</f>
        <v>0.0326960066156696</v>
      </c>
      <c r="ES12" s="6" t="n">
        <f aca="false">ES24*ES7/100</f>
        <v>0.0327690235568192</v>
      </c>
      <c r="ET12" s="6" t="n">
        <f aca="false">ET24*ET7/100</f>
        <v>0.0328058841477639</v>
      </c>
      <c r="EU12" s="6" t="n">
        <f aca="false">EU24*EU7/100</f>
        <v>0.0328396686569502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0.0131258100643126</v>
      </c>
      <c r="HC12" s="6" t="n">
        <f aca="false">HC24*HC7/100</f>
        <v>0.0130941753081406</v>
      </c>
      <c r="HD12" s="6" t="n">
        <f aca="false">HD24*HD7/100</f>
        <v>0.0130567686200429</v>
      </c>
      <c r="HE12" s="6" t="n">
        <f aca="false">HE24*HE7/100</f>
        <v>0.0130198655925457</v>
      </c>
      <c r="HF12" s="6" t="n">
        <f aca="false">HF24*HF7/100</f>
        <v>0.0129717575971667</v>
      </c>
      <c r="HG12" s="6" t="n">
        <f aca="false">HG24*HG7/100</f>
        <v>0.0129467839015552</v>
      </c>
      <c r="HH12" s="6" t="n">
        <f aca="false">HH24*HH7/100</f>
        <v>0.0129275569146976</v>
      </c>
      <c r="HI12" s="6" t="n">
        <f aca="false">HI24*HI7/100</f>
        <v>0.0128940052468099</v>
      </c>
      <c r="HJ12" s="6" t="n">
        <f aca="false">HJ24*HJ7/100</f>
        <v>0.0128479091952487</v>
      </c>
      <c r="HK12" s="6" t="n">
        <f aca="false">HK24*HK7/100</f>
        <v>0.0128303981910522</v>
      </c>
      <c r="HL12" s="6" t="n">
        <f aca="false">HL24*HL7/100</f>
        <v>0.0127881172090414</v>
      </c>
      <c r="HM12" s="6" t="n">
        <f aca="false">HM24*HM7/100</f>
        <v>0.0127518622303917</v>
      </c>
      <c r="HN12" s="6" t="n">
        <f aca="false">HN24*HN7/100</f>
        <v>0.0126873351244368</v>
      </c>
      <c r="HO12" s="6" t="n">
        <f aca="false">HO24*HO7/100</f>
        <v>0.0126417887037738</v>
      </c>
      <c r="HP12" s="6" t="n">
        <f aca="false">HP24*HP7/100</f>
        <v>0.0126157364574236</v>
      </c>
      <c r="HQ12" s="6" t="n">
        <f aca="false">HQ24*HQ7/100</f>
        <v>0.0125856245762136</v>
      </c>
      <c r="HR12" s="6" t="n">
        <f aca="false">HR24*HR7/100</f>
        <v>0.0125601267672191</v>
      </c>
      <c r="HS12" s="6" t="n">
        <f aca="false">HS24*HS7/100</f>
        <v>0.0125349595596143</v>
      </c>
      <c r="HT12" s="6" t="n">
        <f aca="false">HT24*HT7/100</f>
        <v>0.012511668434215</v>
      </c>
      <c r="HU12" s="6" t="n">
        <f aca="false">HU24*HU7/100</f>
        <v>0.0124827540714681</v>
      </c>
      <c r="HV12" s="6" t="n">
        <f aca="false">HV24*HV7/100</f>
        <v>0.0124480661167703</v>
      </c>
      <c r="HW12" s="6" t="n">
        <f aca="false">HW24*HW7/100</f>
        <v>0.0124201460980575</v>
      </c>
      <c r="HX12" s="6" t="n">
        <f aca="false">HX24*HX7/100</f>
        <v>0.0123844116704441</v>
      </c>
      <c r="HY12" s="6" t="n">
        <f aca="false">HY24*HY7/100</f>
        <v>0.0123350861913191</v>
      </c>
      <c r="HZ12" s="6" t="n">
        <f aca="false">HZ24*HZ7/100</f>
        <v>0.012294086737411</v>
      </c>
      <c r="IA12" s="6" t="n">
        <f aca="false">IA24*IA7/100</f>
        <v>0.0122461858633439</v>
      </c>
      <c r="IB12" s="6" t="n">
        <f aca="false">IB24*IB7/100</f>
        <v>0.012188041013041</v>
      </c>
      <c r="IC12" s="6" t="n">
        <f aca="false">IC24*IC7/100</f>
        <v>0.0121496090114653</v>
      </c>
      <c r="ID12" s="6" t="n">
        <f aca="false">ID24*ID7/100</f>
        <v>0.0120990643495706</v>
      </c>
      <c r="IE12" s="6" t="n">
        <f aca="false">IE24*IE7/100</f>
        <v>0.0120405386113057</v>
      </c>
      <c r="IF12" s="6" t="n">
        <f aca="false">IF24*IF7/100</f>
        <v>0.0120014201814576</v>
      </c>
      <c r="IG12" s="6" t="n">
        <f aca="false">IG24*IG7/100</f>
        <v>0.011965490503678</v>
      </c>
      <c r="IH12" s="6" t="n">
        <f aca="false">IH24*IH7/100</f>
        <v>0.0119352825516277</v>
      </c>
      <c r="II12" s="6" t="n">
        <f aca="false">II24*II7/100</f>
        <v>0.0119168752712908</v>
      </c>
      <c r="IJ12" s="6" t="n">
        <f aca="false">IJ24*IJ7/100</f>
        <v>0.0118770386869315</v>
      </c>
      <c r="IK12" s="6" t="n">
        <f aca="false">IK24*IK7/100</f>
        <v>0.0118741852055182</v>
      </c>
      <c r="IL12" s="6" t="n">
        <f aca="false">IL24*IL7/100</f>
        <v>0.0118250806938147</v>
      </c>
      <c r="IM12" s="6" t="n">
        <f aca="false">IM24*IM7/100</f>
        <v>0.0117910225281679</v>
      </c>
      <c r="IN12" s="6" t="n">
        <f aca="false">IN24*IN7/100</f>
        <v>0.011781460144788</v>
      </c>
      <c r="IO12" s="6" t="n">
        <f aca="false">IO24*IO7/100</f>
        <v>0.0117504385590874</v>
      </c>
      <c r="IP12" s="6" t="n">
        <f aca="false">IP24*IP7/100</f>
        <v>0.0117008248821293</v>
      </c>
      <c r="IQ12" s="6" t="n">
        <f aca="false">IQ24*IQ7/100</f>
        <v>0.0116707393860022</v>
      </c>
      <c r="IR12" s="6" t="n">
        <f aca="false">IR24*IR7/100</f>
        <v>0.0116352894654465</v>
      </c>
      <c r="IS12" s="6" t="n">
        <f aca="false">IS24*IS7/100</f>
        <v>0.0116135350725319</v>
      </c>
      <c r="IT12" s="6" t="n">
        <f aca="false">IT24*IT7/100</f>
        <v>0.0115707645332114</v>
      </c>
      <c r="IU12" s="6" t="n">
        <f aca="false">IU24*IU7/100</f>
        <v>0.0115186893470683</v>
      </c>
      <c r="IV12" s="6" t="n">
        <f aca="false">IV24*IV7/100</f>
        <v>0.0114658079600083</v>
      </c>
      <c r="IW12" s="6" t="n">
        <f aca="false">IW24*IW7/100</f>
        <v>0.0114218531315558</v>
      </c>
      <c r="IX12" s="6" t="n">
        <f aca="false">IX24*IX7/100</f>
        <v>0.011388385567133</v>
      </c>
      <c r="IY12" s="6" t="n">
        <f aca="false">IY24*IY7/100</f>
        <v>0.0113558430107479</v>
      </c>
      <c r="IZ12" s="6" t="n">
        <f aca="false">IZ24*IZ7/100</f>
        <v>0.0113178541797924</v>
      </c>
      <c r="JA12" s="6" t="n">
        <f aca="false">JA24*JA7/100</f>
        <v>0.0113034835413599</v>
      </c>
      <c r="JB12" s="6" t="n">
        <f aca="false">JB24*JB7/100</f>
        <v>0.0113320903661325</v>
      </c>
      <c r="JC12" s="6" t="n">
        <f aca="false">JC24*JC7/100</f>
        <v>0.0113410327361388</v>
      </c>
      <c r="JD12" s="6" t="n">
        <f aca="false">JD24*JD7/100</f>
        <v>0.0113408436880354</v>
      </c>
      <c r="JE12" s="6" t="n">
        <f aca="false">JE24*JE7/100</f>
        <v>0.0113496146952871</v>
      </c>
      <c r="JF12" s="6" t="n">
        <f aca="false">JF24*JF7/100</f>
        <v>0.0113551725014282</v>
      </c>
      <c r="JG12" s="6" t="n">
        <f aca="false">JG24*JG7/100</f>
        <v>0.0113813479841787</v>
      </c>
      <c r="JH12" s="6" t="n">
        <f aca="false">JH24*JH7/100</f>
        <v>0.0113883703047333</v>
      </c>
      <c r="JI12" s="6" t="n">
        <f aca="false">JI24*JI7/100</f>
        <v>0.0114237513692825</v>
      </c>
      <c r="JJ12" s="6" t="n">
        <f aca="false">JJ24*JJ7/100</f>
        <v>0.0114393641078666</v>
      </c>
      <c r="JK12" s="6" t="n">
        <f aca="false">JK24*JK7/100</f>
        <v>0.0114514844005494</v>
      </c>
      <c r="JL12" s="6" t="n">
        <f aca="false">JL24*JL7/100</f>
        <v>0.0114672440615298</v>
      </c>
      <c r="JM12" s="6" t="n">
        <f aca="false">JM24*JM7/100</f>
        <v>0.0114934044592124</v>
      </c>
      <c r="JN12" s="6" t="n">
        <f aca="false">JN24*JN7/100</f>
        <v>0.0115227623935468</v>
      </c>
      <c r="JO12" s="6" t="n">
        <f aca="false">JO24*JO7/100</f>
        <v>0.0115203491085047</v>
      </c>
      <c r="JP12" s="6" t="n">
        <f aca="false">JP24*JP7/100</f>
        <v>0.0115301124916593</v>
      </c>
      <c r="JQ12" s="6" t="n">
        <f aca="false">JQ24*JQ7/100</f>
        <v>0.0115541185103309</v>
      </c>
      <c r="JR12" s="6" t="n">
        <f aca="false">JR24*JR7/100</f>
        <v>0.0115555089351066</v>
      </c>
      <c r="JS12" s="6" t="n">
        <f aca="false">JS24*JS7/100</f>
        <v>0.0115669401637921</v>
      </c>
      <c r="JT12" s="6" t="n">
        <f aca="false">JT24*JT7/100</f>
        <v>0.011601893202021</v>
      </c>
      <c r="JU12" s="6" t="n">
        <f aca="false">JU24*JU7/100</f>
        <v>0.0116319885758398</v>
      </c>
      <c r="JV12" s="6" t="n">
        <f aca="false">JV24*JV7/100</f>
        <v>0.0116663077352387</v>
      </c>
      <c r="JW12" s="6" t="n">
        <f aca="false">JW24*JW7/100</f>
        <v>0.0116814508891377</v>
      </c>
      <c r="JX12" s="6" t="n">
        <f aca="false">JX24*JX7/100</f>
        <v>0.0116972019870636</v>
      </c>
      <c r="JY12" s="6" t="n">
        <f aca="false">JY24*JY7/100</f>
        <v>0.0117152969018461</v>
      </c>
      <c r="JZ12" s="6" t="n">
        <f aca="false">JZ24*JZ7/100</f>
        <v>0.01174825234241</v>
      </c>
      <c r="KA12" s="6" t="n">
        <f aca="false">KA24*KA7/100</f>
        <v>0.0117765614090669</v>
      </c>
      <c r="KB12" s="6" t="n">
        <f aca="false">KB24*KB7/100</f>
        <v>0.0118188248066949</v>
      </c>
      <c r="KC12" s="6" t="n">
        <f aca="false">KC24*KC7/100</f>
        <v>0.0118048197922583</v>
      </c>
      <c r="KD12" s="6" t="n">
        <f aca="false">KD24*KD7/100</f>
        <v>0.0118377999241805</v>
      </c>
      <c r="KE12" s="6" t="n">
        <f aca="false">KE24*KE7/100</f>
        <v>0.0118538498862024</v>
      </c>
      <c r="KF12" s="6" t="n">
        <f aca="false">KF24*KF7/100</f>
        <v>0.011854002033936</v>
      </c>
      <c r="KG12" s="6" t="n">
        <f aca="false">KG24*KG7/100</f>
        <v>0.0118728647026185</v>
      </c>
      <c r="KH12" s="6" t="n">
        <f aca="false">KH24*KH7/100</f>
        <v>0.0119122169364369</v>
      </c>
      <c r="KI12" s="6" t="n">
        <f aca="false">KI24*KI7/100</f>
        <v>0.0119366127032193</v>
      </c>
      <c r="KJ12" s="6" t="n">
        <f aca="false">KJ24*KJ7/100</f>
        <v>0.0119697061069072</v>
      </c>
      <c r="KK12" s="6" t="n">
        <f aca="false">KK24*KK7/100</f>
        <v>0.0119764481336252</v>
      </c>
      <c r="KL12" s="6" t="n">
        <f aca="false">KL24*KL7/100</f>
        <v>0.0120114512183983</v>
      </c>
      <c r="KM12" s="6" t="n">
        <f aca="false">KM24*KM7/100</f>
        <v>0.0120487915933311</v>
      </c>
      <c r="KN12" s="6" t="n">
        <f aca="false">KN24*KN7/100</f>
        <v>0.0120706320009645</v>
      </c>
      <c r="KO12" s="6" t="n">
        <f aca="false">KO24*KO7/100</f>
        <v>0.012097915665765</v>
      </c>
      <c r="KP12" s="6" t="n">
        <f aca="false">KP24*KP7/100</f>
        <v>0.0120942899205722</v>
      </c>
      <c r="KQ12" s="6" t="n">
        <f aca="false">KQ24*KQ7/100</f>
        <v>0.0121169069902117</v>
      </c>
      <c r="KR12" s="6" t="n">
        <f aca="false">KR24*KR7/100</f>
        <v>0.0121419681343094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0.0226187718577492</v>
      </c>
      <c r="BF13" s="4" t="n">
        <f aca="false">BF25*BF7/100</f>
        <v>0.0225169983370569</v>
      </c>
      <c r="BG13" s="4" t="n">
        <f aca="false">BG25*BG7/100</f>
        <v>0.0224071883458796</v>
      </c>
      <c r="BH13" s="4" t="n">
        <f aca="false">BH25*BH7/100</f>
        <v>0.0222679853565983</v>
      </c>
      <c r="BI13" s="4" t="n">
        <f aca="false">BI25*BI7/100</f>
        <v>0.0221452216537942</v>
      </c>
      <c r="BJ13" s="4" t="n">
        <f aca="false">BJ25*BJ7/100</f>
        <v>0.0219959651045856</v>
      </c>
      <c r="BK13" s="4" t="n">
        <f aca="false">BK25*BK7/100</f>
        <v>0.021912315712807</v>
      </c>
      <c r="BL13" s="4" t="n">
        <f aca="false">BL25*BL7/100</f>
        <v>0.0217738836153415</v>
      </c>
      <c r="BM13" s="4" t="n">
        <f aca="false">BM25*BM7/100</f>
        <v>0.0216374998080087</v>
      </c>
      <c r="BN13" s="4" t="n">
        <f aca="false">BN25*BN7/100</f>
        <v>0.0215350927384875</v>
      </c>
      <c r="BO13" s="4" t="n">
        <f aca="false">BO25*BO7/100</f>
        <v>0.0214005731202943</v>
      </c>
      <c r="BP13" s="4" t="n">
        <f aca="false">BP25*BP7/100</f>
        <v>0.0212330874962183</v>
      </c>
      <c r="BQ13" s="4" t="n">
        <f aca="false">BQ25*BQ7/100</f>
        <v>0.0211230365789998</v>
      </c>
      <c r="BR13" s="4" t="n">
        <f aca="false">BR25*BR7/100</f>
        <v>0.0210605977072826</v>
      </c>
      <c r="BS13" s="4" t="n">
        <f aca="false">BS25*BS7/100</f>
        <v>0.0209384848636695</v>
      </c>
      <c r="BT13" s="4" t="n">
        <f aca="false">BT25*BT7/100</f>
        <v>0.0207848177142411</v>
      </c>
      <c r="BU13" s="4" t="n">
        <f aca="false">BU25*BU7/100</f>
        <v>0.0206403908314401</v>
      </c>
      <c r="BV13" s="4" t="n">
        <f aca="false">BV25*BV7/100</f>
        <v>0.0205156889434166</v>
      </c>
      <c r="BW13" s="4" t="n">
        <f aca="false">BW25*BW7/100</f>
        <v>0.0204215435243914</v>
      </c>
      <c r="BX13" s="4" t="n">
        <f aca="false">BX25*BX7/100</f>
        <v>0.0203034452010035</v>
      </c>
      <c r="BY13" s="4" t="n">
        <f aca="false">BY25*BY7/100</f>
        <v>0.0201429807698848</v>
      </c>
      <c r="BZ13" s="4" t="n">
        <f aca="false">BZ25*BZ7/100</f>
        <v>0.0199885860349912</v>
      </c>
      <c r="CA13" s="4" t="n">
        <f aca="false">CA25*CA7/100</f>
        <v>0.0198896033195934</v>
      </c>
      <c r="CB13" s="4" t="n">
        <f aca="false">CB25*CB7/100</f>
        <v>0.0197609046093632</v>
      </c>
      <c r="CC13" s="4" t="n">
        <f aca="false">CC25*CC7/100</f>
        <v>0.0196485296537319</v>
      </c>
      <c r="CD13" s="4" t="n">
        <f aca="false">CD25*CD7/100</f>
        <v>0.019542791185874</v>
      </c>
      <c r="CE13" s="4" t="n">
        <f aca="false">CE25*CE7/100</f>
        <v>0.019433962736591</v>
      </c>
      <c r="CF13" s="4" t="n">
        <f aca="false">CF25*CF7/100</f>
        <v>0.0193243121474882</v>
      </c>
      <c r="CG13" s="4" t="n">
        <f aca="false">CG25*CG7/100</f>
        <v>0.0191952301470087</v>
      </c>
      <c r="CH13" s="4" t="n">
        <f aca="false">CH25*CH7/100</f>
        <v>0.0191054218305531</v>
      </c>
      <c r="CI13" s="4" t="n">
        <f aca="false">CI25*CI7/100</f>
        <v>0.0190224639941223</v>
      </c>
      <c r="CJ13" s="4" t="n">
        <f aca="false">CJ25*CJ7/100</f>
        <v>0.0189554771497862</v>
      </c>
      <c r="CK13" s="4" t="n">
        <f aca="false">CK25*CK7/100</f>
        <v>0.0187865070924386</v>
      </c>
      <c r="CL13" s="4" t="n">
        <f aca="false">CL25*CL7/100</f>
        <v>0.0186774442340965</v>
      </c>
      <c r="CM13" s="4" t="n">
        <f aca="false">CM25*CM7/100</f>
        <v>0.0185840723502218</v>
      </c>
      <c r="CN13" s="4" t="n">
        <f aca="false">CN25*CN7/100</f>
        <v>0.0184559364141551</v>
      </c>
      <c r="CO13" s="4" t="n">
        <f aca="false">CO25*CO7/100</f>
        <v>0.0183516134434979</v>
      </c>
      <c r="CP13" s="4" t="n">
        <f aca="false">CP25*CP7/100</f>
        <v>0.0181940919996205</v>
      </c>
      <c r="CQ13" s="4" t="n">
        <f aca="false">CQ25*CQ7/100</f>
        <v>0.0180698253576358</v>
      </c>
      <c r="CR13" s="4" t="n">
        <f aca="false">CR25*CR7/100</f>
        <v>0.0179590506046483</v>
      </c>
      <c r="CS13" s="4" t="n">
        <f aca="false">CS25*CS7/100</f>
        <v>0.0178269922260096</v>
      </c>
      <c r="CT13" s="4" t="n">
        <f aca="false">CT25*CT7/100</f>
        <v>0.0177227984636964</v>
      </c>
      <c r="CU13" s="4" t="n">
        <f aca="false">CU25*CU7/100</f>
        <v>0.0175845977159442</v>
      </c>
      <c r="CV13" s="4" t="n">
        <f aca="false">CV25*CV7/100</f>
        <v>0.0174850314306829</v>
      </c>
      <c r="CW13" s="4" t="n">
        <f aca="false">CW25*CW7/100</f>
        <v>0.0173501441640623</v>
      </c>
      <c r="CX13" s="4" t="n">
        <f aca="false">CX25*CX7/100</f>
        <v>0.0172410779832719</v>
      </c>
      <c r="CY13" s="4" t="n">
        <f aca="false">CY25*CY7/100</f>
        <v>0.017124868556126</v>
      </c>
      <c r="CZ13" s="4" t="n">
        <f aca="false">CZ25*CZ7/100</f>
        <v>0.0170056192021962</v>
      </c>
      <c r="DA13" s="4" t="n">
        <f aca="false">DA25*DA7/100</f>
        <v>0.0168676202096998</v>
      </c>
      <c r="DB13" s="4" t="n">
        <f aca="false">DB25*DB7/100</f>
        <v>0.0167338373802761</v>
      </c>
      <c r="DC13" s="4" t="n">
        <f aca="false">DC25*DC7/100</f>
        <v>0.0166183028012603</v>
      </c>
      <c r="DD13" s="4" t="n">
        <f aca="false">DD25*DD7/100</f>
        <v>0.0165133449241261</v>
      </c>
      <c r="DE13" s="4" t="n">
        <f aca="false">DE25*DE7/100</f>
        <v>0.0165220135513009</v>
      </c>
      <c r="DF13" s="4" t="n">
        <f aca="false">DF25*DF7/100</f>
        <v>0.0165610342427726</v>
      </c>
      <c r="DG13" s="4" t="n">
        <f aca="false">DG25*DG7/100</f>
        <v>0.0166054456347192</v>
      </c>
      <c r="DH13" s="4" t="n">
        <f aca="false">DH25*DH7/100</f>
        <v>0.016673466971864</v>
      </c>
      <c r="DI13" s="4" t="n">
        <f aca="false">DI25*DI7/100</f>
        <v>0.0166962186823251</v>
      </c>
      <c r="DJ13" s="4" t="n">
        <f aca="false">DJ25*DJ7/100</f>
        <v>0.0167195214565059</v>
      </c>
      <c r="DK13" s="4" t="n">
        <f aca="false">DK25*DK7/100</f>
        <v>0.0167236874131377</v>
      </c>
      <c r="DL13" s="4" t="n">
        <f aca="false">DL25*DL7/100</f>
        <v>0.0167756756428302</v>
      </c>
      <c r="DM13" s="4" t="n">
        <f aca="false">DM25*DM7/100</f>
        <v>0.0167986789597999</v>
      </c>
      <c r="DN13" s="4" t="n">
        <f aca="false">DN25*DN7/100</f>
        <v>0.0168411155473774</v>
      </c>
      <c r="DO13" s="4" t="n">
        <f aca="false">DO25*DO7/100</f>
        <v>0.0168635423380643</v>
      </c>
      <c r="DP13" s="4" t="n">
        <f aca="false">DP25*DP7/100</f>
        <v>0.0168844216187853</v>
      </c>
      <c r="DQ13" s="4" t="n">
        <f aca="false">DQ25*DQ7/100</f>
        <v>0.0169302363374081</v>
      </c>
      <c r="DR13" s="4" t="n">
        <f aca="false">DR25*DR7/100</f>
        <v>0.0169664425015585</v>
      </c>
      <c r="DS13" s="4" t="n">
        <f aca="false">DS25*DS7/100</f>
        <v>0.0169833547686954</v>
      </c>
      <c r="DT13" s="4" t="n">
        <f aca="false">DT25*DT7/100</f>
        <v>0.0170217119223604</v>
      </c>
      <c r="DU13" s="4" t="n">
        <f aca="false">DU25*DU7/100</f>
        <v>0.0170545525168303</v>
      </c>
      <c r="DV13" s="4" t="n">
        <f aca="false">DV25*DV7/100</f>
        <v>0.0170869868342744</v>
      </c>
      <c r="DW13" s="4" t="n">
        <f aca="false">DW25*DW7/100</f>
        <v>0.017101432281416</v>
      </c>
      <c r="DX13" s="4" t="n">
        <f aca="false">DX25*DX7/100</f>
        <v>0.0171267900765026</v>
      </c>
      <c r="DY13" s="4" t="n">
        <f aca="false">DY25*DY7/100</f>
        <v>0.0171707350581957</v>
      </c>
      <c r="DZ13" s="4" t="n">
        <f aca="false">DZ25*DZ7/100</f>
        <v>0.0171639058155201</v>
      </c>
      <c r="EA13" s="4" t="n">
        <f aca="false">EA25*EA7/100</f>
        <v>0.0171951944278438</v>
      </c>
      <c r="EB13" s="4" t="n">
        <f aca="false">EB25*EB7/100</f>
        <v>0.0172325468605272</v>
      </c>
      <c r="EC13" s="4" t="n">
        <f aca="false">EC25*EC7/100</f>
        <v>0.0172880390961518</v>
      </c>
      <c r="ED13" s="4" t="n">
        <f aca="false">ED25*ED7/100</f>
        <v>0.0173547298111824</v>
      </c>
      <c r="EE13" s="4" t="n">
        <f aca="false">EE25*EE7/100</f>
        <v>0.0173646809612749</v>
      </c>
      <c r="EF13" s="4" t="n">
        <f aca="false">EF25*EF7/100</f>
        <v>0.0173668137791807</v>
      </c>
      <c r="EG13" s="4" t="n">
        <f aca="false">EG25*EG7/100</f>
        <v>0.0173915006658048</v>
      </c>
      <c r="EH13" s="4" t="n">
        <f aca="false">EH25*EH7/100</f>
        <v>0.0174222117045645</v>
      </c>
      <c r="EI13" s="4" t="n">
        <f aca="false">EI25*EI7/100</f>
        <v>0.0174673706873813</v>
      </c>
      <c r="EJ13" s="4" t="n">
        <f aca="false">EJ25*EJ7/100</f>
        <v>0.0174937628222613</v>
      </c>
      <c r="EK13" s="4" t="n">
        <f aca="false">EK25*EK7/100</f>
        <v>0.017525245451433</v>
      </c>
      <c r="EL13" s="4" t="n">
        <f aca="false">EL25*EL7/100</f>
        <v>0.017566603822604</v>
      </c>
      <c r="EM13" s="4" t="n">
        <f aca="false">EM25*EM7/100</f>
        <v>0.0175827507476831</v>
      </c>
      <c r="EN13" s="4" t="n">
        <f aca="false">EN25*EN7/100</f>
        <v>0.0176268215063771</v>
      </c>
      <c r="EO13" s="4" t="n">
        <f aca="false">EO25*EO7/100</f>
        <v>0.0176724832884176</v>
      </c>
      <c r="EP13" s="4" t="n">
        <f aca="false">EP25*EP7/100</f>
        <v>0.0176808263378563</v>
      </c>
      <c r="EQ13" s="4" t="n">
        <f aca="false">EQ25*EQ7/100</f>
        <v>0.0176968197486162</v>
      </c>
      <c r="ER13" s="4" t="n">
        <f aca="false">ER25*ER7/100</f>
        <v>0.0177180707307337</v>
      </c>
      <c r="ES13" s="4" t="n">
        <f aca="false">ES25*ES7/100</f>
        <v>0.0177576388450615</v>
      </c>
      <c r="ET13" s="4" t="n">
        <f aca="false">ET25*ET7/100</f>
        <v>0.0177776137173818</v>
      </c>
      <c r="EU13" s="4" t="n">
        <f aca="false">EU25*EU7/100</f>
        <v>0.0177959216511428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0.00825774954655316</v>
      </c>
      <c r="HC13" s="4" t="n">
        <f aca="false">HC25*HC7/100</f>
        <v>0.00823784739254094</v>
      </c>
      <c r="HD13" s="4" t="n">
        <f aca="false">HD25*HD7/100</f>
        <v>0.00821431398316181</v>
      </c>
      <c r="HE13" s="4" t="n">
        <f aca="false">HE25*HE7/100</f>
        <v>0.00819109743827132</v>
      </c>
      <c r="HF13" s="4" t="n">
        <f aca="false">HF25*HF7/100</f>
        <v>0.00816083158990996</v>
      </c>
      <c r="HG13" s="4" t="n">
        <f aca="false">HG25*HG7/100</f>
        <v>0.00814512006257554</v>
      </c>
      <c r="HH13" s="4" t="n">
        <f aca="false">HH25*HH7/100</f>
        <v>0.00813302392212964</v>
      </c>
      <c r="HI13" s="4" t="n">
        <f aca="false">HI25*HI7/100</f>
        <v>0.00811191579478903</v>
      </c>
      <c r="HJ13" s="4" t="n">
        <f aca="false">HJ25*HJ7/100</f>
        <v>0.00808291570664116</v>
      </c>
      <c r="HK13" s="4" t="n">
        <f aca="false">HK25*HK7/100</f>
        <v>0.00807189913042571</v>
      </c>
      <c r="HL13" s="4" t="n">
        <f aca="false">HL25*HL7/100</f>
        <v>0.00804529919043595</v>
      </c>
      <c r="HM13" s="4" t="n">
        <f aca="false">HM25*HM7/100</f>
        <v>0.0080224903480073</v>
      </c>
      <c r="HN13" s="4" t="n">
        <f aca="false">HN25*HN7/100</f>
        <v>0.00798189485886577</v>
      </c>
      <c r="HO13" s="4" t="n">
        <f aca="false">HO25*HO7/100</f>
        <v>0.00795324055618019</v>
      </c>
      <c r="HP13" s="4" t="n">
        <f aca="false">HP25*HP7/100</f>
        <v>0.0079368504877249</v>
      </c>
      <c r="HQ13" s="4" t="n">
        <f aca="false">HQ25*HQ7/100</f>
        <v>0.00791790640944027</v>
      </c>
      <c r="HR13" s="4" t="n">
        <f aca="false">HR25*HR7/100</f>
        <v>0.00790186515030039</v>
      </c>
      <c r="HS13" s="4" t="n">
        <f aca="false">HS25*HS7/100</f>
        <v>0.0078860318801122</v>
      </c>
      <c r="HT13" s="4" t="n">
        <f aca="false">HT25*HT7/100</f>
        <v>0.00787137889646683</v>
      </c>
      <c r="HU13" s="4" t="n">
        <f aca="false">HU25*HU7/100</f>
        <v>0.00785318820463962</v>
      </c>
      <c r="HV13" s="4" t="n">
        <f aca="false">HV25*HV7/100</f>
        <v>0.00783136521308538</v>
      </c>
      <c r="HW13" s="4" t="n">
        <f aca="false">HW25*HW7/100</f>
        <v>0.00781380008600096</v>
      </c>
      <c r="HX13" s="4" t="n">
        <f aca="false">HX25*HX7/100</f>
        <v>0.00779131873422346</v>
      </c>
      <c r="HY13" s="4" t="n">
        <f aca="false">HY25*HY7/100</f>
        <v>0.00776028693878511</v>
      </c>
      <c r="HZ13" s="4" t="n">
        <f aca="false">HZ25*HZ7/100</f>
        <v>0.00773449323765277</v>
      </c>
      <c r="IA13" s="4" t="n">
        <f aca="false">IA25*IA7/100</f>
        <v>0.00770435769408105</v>
      </c>
      <c r="IB13" s="4" t="n">
        <f aca="false">IB25*IB7/100</f>
        <v>0.00766777742902538</v>
      </c>
      <c r="IC13" s="4" t="n">
        <f aca="false">IC25*IC7/100</f>
        <v>0.00764359897131266</v>
      </c>
      <c r="ID13" s="4" t="n">
        <f aca="false">ID25*ID7/100</f>
        <v>0.00761180015990243</v>
      </c>
      <c r="IE13" s="4" t="n">
        <f aca="false">IE25*IE7/100</f>
        <v>0.00757498026945373</v>
      </c>
      <c r="IF13" s="4" t="n">
        <f aca="false">IF25*IF7/100</f>
        <v>0.00755036996389869</v>
      </c>
      <c r="IG13" s="4" t="n">
        <f aca="false">IG25*IG7/100</f>
        <v>0.00752776577574283</v>
      </c>
      <c r="IH13" s="4" t="n">
        <f aca="false">IH25*IH7/100</f>
        <v>0.00750876125707891</v>
      </c>
      <c r="II13" s="4" t="n">
        <f aca="false">II25*II7/100</f>
        <v>0.00749718081289222</v>
      </c>
      <c r="IJ13" s="4" t="n">
        <f aca="false">IJ25*IJ7/100</f>
        <v>0.00747211869978698</v>
      </c>
      <c r="IK13" s="4" t="n">
        <f aca="false">IK25*IK7/100</f>
        <v>0.0074703235088821</v>
      </c>
      <c r="IL13" s="4" t="n">
        <f aca="false">IL25*IL7/100</f>
        <v>0.00743943072914006</v>
      </c>
      <c r="IM13" s="4" t="n">
        <f aca="false">IM25*IM7/100</f>
        <v>0.00741800395238885</v>
      </c>
      <c r="IN13" s="4" t="n">
        <f aca="false">IN25*IN7/100</f>
        <v>0.00741198803667529</v>
      </c>
      <c r="IO13" s="4" t="n">
        <f aca="false">IO25*IO7/100</f>
        <v>0.00739247164233486</v>
      </c>
      <c r="IP13" s="4" t="n">
        <f aca="false">IP25*IP7/100</f>
        <v>0.00736125853499932</v>
      </c>
      <c r="IQ13" s="4" t="n">
        <f aca="false">IQ25*IQ7/100</f>
        <v>0.00734233105617828</v>
      </c>
      <c r="IR13" s="4" t="n">
        <f aca="false">IR25*IR7/100</f>
        <v>0.00732002869434615</v>
      </c>
      <c r="IS13" s="4" t="n">
        <f aca="false">IS25*IS7/100</f>
        <v>0.00730634250451511</v>
      </c>
      <c r="IT13" s="4" t="n">
        <f aca="false">IT25*IT7/100</f>
        <v>0.00727943457274183</v>
      </c>
      <c r="IU13" s="4" t="n">
        <f aca="false">IU25*IU7/100</f>
        <v>0.00724667287326171</v>
      </c>
      <c r="IV13" s="4" t="n">
        <f aca="false">IV25*IV7/100</f>
        <v>0.00721340397420891</v>
      </c>
      <c r="IW13" s="4" t="n">
        <f aca="false">IW25*IW7/100</f>
        <v>0.00718575097885516</v>
      </c>
      <c r="IX13" s="4" t="n">
        <f aca="false">IX25*IX7/100</f>
        <v>0.00716469576294224</v>
      </c>
      <c r="IY13" s="4" t="n">
        <f aca="false">IY25*IY7/100</f>
        <v>0.00714422249089914</v>
      </c>
      <c r="IZ13" s="4" t="n">
        <f aca="false">IZ25*IZ7/100</f>
        <v>0.0071203228420348</v>
      </c>
      <c r="JA13" s="4" t="n">
        <f aca="false">JA25*JA7/100</f>
        <v>0.00711128194227941</v>
      </c>
      <c r="JB13" s="4" t="n">
        <f aca="false">JB25*JB7/100</f>
        <v>0.0071292791548809</v>
      </c>
      <c r="JC13" s="4" t="n">
        <f aca="false">JC25*JC7/100</f>
        <v>0.00713490500589525</v>
      </c>
      <c r="JD13" s="4" t="n">
        <f aca="false">JD25*JD7/100</f>
        <v>0.00713478607137753</v>
      </c>
      <c r="JE13" s="4" t="n">
        <f aca="false">JE25*JE7/100</f>
        <v>0.00714030411413457</v>
      </c>
      <c r="JF13" s="4" t="n">
        <f aca="false">JF25*JF7/100</f>
        <v>0.00714380065803675</v>
      </c>
      <c r="JG13" s="4" t="n">
        <f aca="false">JG25*JG7/100</f>
        <v>0.00716026825735092</v>
      </c>
      <c r="JH13" s="4" t="n">
        <f aca="false">JH25*JH7/100</f>
        <v>0.00716468616101493</v>
      </c>
      <c r="JI13" s="4" t="n">
        <f aca="false">JI25*JI7/100</f>
        <v>0.00718694520394684</v>
      </c>
      <c r="JJ13" s="4" t="n">
        <f aca="false">JJ25*JJ7/100</f>
        <v>0.00719676753752713</v>
      </c>
      <c r="JK13" s="4" t="n">
        <f aca="false">JK25*JK7/100</f>
        <v>0.00720439269292057</v>
      </c>
      <c r="JL13" s="4" t="n">
        <f aca="false">JL25*JL7/100</f>
        <v>0.00721430745876569</v>
      </c>
      <c r="JM13" s="4" t="n">
        <f aca="false">JM25*JM7/100</f>
        <v>0.00723076556771612</v>
      </c>
      <c r="JN13" s="4" t="n">
        <f aca="false">JN25*JN7/100</f>
        <v>0.00724923532064942</v>
      </c>
      <c r="JO13" s="4" t="n">
        <f aca="false">JO25*JO7/100</f>
        <v>0.00724771706742431</v>
      </c>
      <c r="JP13" s="4" t="n">
        <f aca="false">JP25*JP7/100</f>
        <v>0.00725385943672748</v>
      </c>
      <c r="JQ13" s="4" t="n">
        <f aca="false">JQ25*JQ7/100</f>
        <v>0.00726896217620247</v>
      </c>
      <c r="JR13" s="4" t="n">
        <f aca="false">JR25*JR7/100</f>
        <v>0.00726983692446604</v>
      </c>
      <c r="JS13" s="4" t="n">
        <f aca="false">JS25*JS7/100</f>
        <v>0.00727702857382186</v>
      </c>
      <c r="JT13" s="4" t="n">
        <f aca="false">JT25*JT7/100</f>
        <v>0.00729901833553342</v>
      </c>
      <c r="JU13" s="4" t="n">
        <f aca="false">JU25*JU7/100</f>
        <v>0.00731795202863792</v>
      </c>
      <c r="JV13" s="4" t="n">
        <f aca="false">JV25*JV7/100</f>
        <v>0.00733954300257217</v>
      </c>
      <c r="JW13" s="4" t="n">
        <f aca="false">JW25*JW7/100</f>
        <v>0.00734906990960724</v>
      </c>
      <c r="JX13" s="4" t="n">
        <f aca="false">JX25*JX7/100</f>
        <v>0.00735897928823746</v>
      </c>
      <c r="JY13" s="4" t="n">
        <f aca="false">JY25*JY7/100</f>
        <v>0.00737036321605661</v>
      </c>
      <c r="JZ13" s="4" t="n">
        <f aca="false">JZ25*JZ7/100</f>
        <v>0.00739109624304994</v>
      </c>
      <c r="KA13" s="4" t="n">
        <f aca="false">KA25*KA7/100</f>
        <v>0.00740890612916016</v>
      </c>
      <c r="KB13" s="4" t="n">
        <f aca="false">KB25*KB7/100</f>
        <v>0.00743549500640951</v>
      </c>
      <c r="KC13" s="4" t="n">
        <f aca="false">KC25*KC7/100</f>
        <v>0.00742668412913439</v>
      </c>
      <c r="KD13" s="4" t="n">
        <f aca="false">KD25*KD7/100</f>
        <v>0.00744743269003013</v>
      </c>
      <c r="KE13" s="4" t="n">
        <f aca="false">KE25*KE7/100</f>
        <v>0.00745753009094936</v>
      </c>
      <c r="KF13" s="4" t="n">
        <f aca="false">KF25*KF7/100</f>
        <v>0.00745762581059424</v>
      </c>
      <c r="KG13" s="4" t="n">
        <f aca="false">KG25*KG7/100</f>
        <v>0.0074694927500819</v>
      </c>
      <c r="KH13" s="4" t="n">
        <f aca="false">KH25*KH7/100</f>
        <v>0.00749425014710176</v>
      </c>
      <c r="KI13" s="4" t="n">
        <f aca="false">KI25*KI7/100</f>
        <v>0.0075095980860936</v>
      </c>
      <c r="KJ13" s="4" t="n">
        <f aca="false">KJ25*KJ7/100</f>
        <v>0.00753041790886707</v>
      </c>
      <c r="KK13" s="4" t="n">
        <f aca="false">KK25*KK7/100</f>
        <v>0.0075346594732201</v>
      </c>
      <c r="KL13" s="4" t="n">
        <f aca="false">KL25*KL7/100</f>
        <v>0.00755668072036576</v>
      </c>
      <c r="KM13" s="4" t="n">
        <f aca="false">KM25*KM7/100</f>
        <v>0.00758017241060495</v>
      </c>
      <c r="KN13" s="4" t="n">
        <f aca="false">KN25*KN7/100</f>
        <v>0.00759391271427746</v>
      </c>
      <c r="KO13" s="4" t="n">
        <f aca="false">KO25*KO7/100</f>
        <v>0.00761107749645327</v>
      </c>
      <c r="KP13" s="4" t="n">
        <f aca="false">KP25*KP7/100</f>
        <v>0.00760879645661077</v>
      </c>
      <c r="KQ13" s="4" t="n">
        <f aca="false">KQ25*KQ7/100</f>
        <v>0.00762302537624654</v>
      </c>
      <c r="KR13" s="4" t="n">
        <f aca="false">KR25*KR7/100</f>
        <v>0.00763879191943857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61572.9999919392</v>
      </c>
      <c r="AT28" s="4" t="n">
        <f aca="false">AT3*'Taux avec population simulée'!C114</f>
        <v>75525.6842770694</v>
      </c>
      <c r="AU28" s="4" t="n">
        <f aca="false">AU3*'Taux avec population simulée'!D114</f>
        <v>49754.098647819</v>
      </c>
      <c r="AV28" s="4" t="n">
        <f aca="false">AV3*'Taux avec population simulée'!E114</f>
        <v>53047.045508898</v>
      </c>
      <c r="AW28" s="4" t="n">
        <f aca="false">AW3*'Taux avec population simulée'!F114</f>
        <v>51469.5320825014</v>
      </c>
      <c r="AX28" s="4" t="n">
        <f aca="false">AX3*'Taux avec population simulée'!G114</f>
        <v>54357.8324847539</v>
      </c>
      <c r="AY28" s="4" t="n">
        <f aca="false">AY3*'Taux avec population simulée'!H114</f>
        <v>56992.6971553458</v>
      </c>
      <c r="AZ28" s="4" t="n">
        <f aca="false">AZ3*'Taux avec population simulée'!I114</f>
        <v>61906.5052351063</v>
      </c>
      <c r="BA28" s="4" t="n">
        <f aca="false">BA3*'Taux avec population simulée'!J114</f>
        <v>64369.75970448</v>
      </c>
      <c r="BB28" s="4" t="n">
        <f aca="false">BB3*'Taux avec population simulée'!K114</f>
        <v>68136.546832865</v>
      </c>
      <c r="BC28" s="4" t="n">
        <f aca="false">BC3*'Taux avec population simulée'!L114</f>
        <v>65828.2262211662</v>
      </c>
      <c r="BD28" s="1" t="n">
        <f aca="false">BD3*'Taux avec population simulée'!M114</f>
        <v>68166.8355694464</v>
      </c>
      <c r="BE28" s="4" t="n">
        <f aca="false">BE3*'Taux avec population simulée'!N114</f>
        <v>78714.1746832357</v>
      </c>
      <c r="BF28" s="4" t="n">
        <f aca="false">BF3*'Taux avec population simulée'!O114</f>
        <v>78326.8304151967</v>
      </c>
      <c r="BG28" s="4" t="n">
        <f aca="false">BG3*'Taux avec population simulée'!P114</f>
        <v>77223.5526964167</v>
      </c>
      <c r="BH28" s="4" t="n">
        <f aca="false">BH3*'Taux avec population simulée'!Q114</f>
        <v>76697.5791123142</v>
      </c>
      <c r="BI28" s="4" t="n">
        <f aca="false">BI3*'Taux avec population simulée'!R114</f>
        <v>76605.191383933</v>
      </c>
      <c r="BJ28" s="4" t="n">
        <f aca="false">BJ3*'Taux avec population simulée'!S114</f>
        <v>76040.5961800043</v>
      </c>
      <c r="BK28" s="4" t="n">
        <f aca="false">BK3*'Taux avec population simulée'!T114</f>
        <v>75817.8726024903</v>
      </c>
      <c r="BL28" s="4" t="n">
        <f aca="false">BL3*'Taux avec population simulée'!U114</f>
        <v>75448.4755956191</v>
      </c>
      <c r="BM28" s="4" t="n">
        <f aca="false">BM3*'Taux avec population simulée'!V114</f>
        <v>75266.5787569447</v>
      </c>
      <c r="BN28" s="4" t="n">
        <f aca="false">BN3*'Taux avec population simulée'!W114</f>
        <v>74736.2698579535</v>
      </c>
      <c r="BO28" s="4" t="n">
        <f aca="false">BO3*'Taux avec population simulée'!X114</f>
        <v>74054.8630189137</v>
      </c>
      <c r="BP28" s="4" t="n">
        <f aca="false">BP3*'Taux avec population simulée'!Y114</f>
        <v>72249.5743044972</v>
      </c>
      <c r="BQ28" s="4" t="n">
        <f aca="false">BQ3*'Taux avec population simulée'!Z114</f>
        <v>72062.864395156</v>
      </c>
      <c r="BR28" s="4" t="n">
        <f aca="false">BR3*'Taux avec population simulée'!AA114</f>
        <v>71779.5148040704</v>
      </c>
      <c r="BS28" s="4" t="n">
        <f aca="false">BS3*'Taux avec population simulée'!AB114</f>
        <v>70001.5298568147</v>
      </c>
      <c r="BT28" s="4" t="n">
        <f aca="false">BT3*'Taux avec population simulée'!AC114</f>
        <v>68262.2839125641</v>
      </c>
      <c r="BU28" s="4" t="n">
        <f aca="false">BU3*'Taux avec population simulée'!AD114</f>
        <v>67160.416566513</v>
      </c>
      <c r="BV28" s="4" t="n">
        <f aca="false">BV3*'Taux avec population simulée'!AE114</f>
        <v>66410.0834476836</v>
      </c>
      <c r="BW28" s="4" t="n">
        <f aca="false">BW3*'Taux avec population simulée'!AF114</f>
        <v>66333.5995537319</v>
      </c>
      <c r="BX28" s="4" t="n">
        <f aca="false">BX3*'Taux avec population simulée'!AG114</f>
        <v>66728.549725449</v>
      </c>
      <c r="BY28" s="4" t="n">
        <f aca="false">BY3*'Taux avec population simulée'!AH114</f>
        <v>65713.4834051154</v>
      </c>
      <c r="BZ28" s="4" t="n">
        <f aca="false">BZ3*'Taux avec population simulée'!AI114</f>
        <v>65305.5590921597</v>
      </c>
      <c r="CA28" s="4" t="n">
        <f aca="false">CA3*'Taux avec population simulée'!AJ114</f>
        <v>64780.3834487993</v>
      </c>
      <c r="CB28" s="4" t="n">
        <f aca="false">CB3*'Taux avec population simulée'!AK114</f>
        <v>63805.6489319015</v>
      </c>
      <c r="CC28" s="4" t="n">
        <f aca="false">CC3*'Taux avec population simulée'!AL114</f>
        <v>63089.0293772868</v>
      </c>
      <c r="CD28" s="4" t="n">
        <f aca="false">CD3*'Taux avec population simulée'!AM114</f>
        <v>62034.7688266696</v>
      </c>
      <c r="CE28" s="4" t="n">
        <f aca="false">CE3*'Taux avec population simulée'!AN114</f>
        <v>62426.3227538621</v>
      </c>
      <c r="CF28" s="4" t="n">
        <f aca="false">CF3*'Taux avec population simulée'!AO114</f>
        <v>61311.0400074394</v>
      </c>
      <c r="CG28" s="4" t="n">
        <f aca="false">CG3*'Taux avec population simulée'!AP114</f>
        <v>62158.0916925243</v>
      </c>
      <c r="CH28" s="4" t="n">
        <f aca="false">CH3*'Taux avec population simulée'!AQ114</f>
        <v>62646.4538917642</v>
      </c>
      <c r="CI28" s="4" t="n">
        <f aca="false">CI3*'Taux avec population simulée'!AR114</f>
        <v>62385.012667961</v>
      </c>
      <c r="CJ28" s="4" t="n">
        <f aca="false">CJ3*'Taux avec population simulée'!AS114</f>
        <v>62839.0204989342</v>
      </c>
      <c r="CK28" s="4" t="n">
        <f aca="false">CK3*'Taux avec population simulée'!AT114</f>
        <v>63559.7829257354</v>
      </c>
      <c r="CL28" s="4" t="n">
        <f aca="false">CL3*'Taux avec population simulée'!AU114</f>
        <v>63757.165695191</v>
      </c>
      <c r="CM28" s="4" t="n">
        <f aca="false">CM3*'Taux avec population simulée'!AV114</f>
        <v>62779.2129457743</v>
      </c>
      <c r="CN28" s="4" t="n">
        <f aca="false">CN3*'Taux avec population simulée'!AW114</f>
        <v>61002.4903181126</v>
      </c>
      <c r="CO28" s="4" t="n">
        <f aca="false">CO3*'Taux avec population simulée'!AX114</f>
        <v>60276.4955427731</v>
      </c>
      <c r="CP28" s="4" t="n">
        <f aca="false">CP3*'Taux avec population simulée'!AY114</f>
        <v>57968.6499193826</v>
      </c>
      <c r="CQ28" s="4" t="n">
        <f aca="false">CQ3*'Taux avec population simulée'!AZ114</f>
        <v>57476.2317023865</v>
      </c>
      <c r="CR28" s="4" t="n">
        <f aca="false">CR3*'Taux avec population simulée'!BA114</f>
        <v>56561.009098065</v>
      </c>
      <c r="CS28" s="4" t="n">
        <f aca="false">CS3*'Taux avec population simulée'!BB114</f>
        <v>56687.6766417156</v>
      </c>
      <c r="CT28" s="4" t="n">
        <f aca="false">CT3*'Taux avec population simulée'!BC114</f>
        <v>56456.5560443274</v>
      </c>
      <c r="CU28" s="4" t="n">
        <f aca="false">CU3*'Taux avec population simulée'!BD114</f>
        <v>55409.1811382276</v>
      </c>
      <c r="CV28" s="4" t="n">
        <f aca="false">CV3*'Taux avec population simulée'!BE114</f>
        <v>54101.0529537141</v>
      </c>
      <c r="CW28" s="4" t="n">
        <f aca="false">CW3*'Taux avec population simulée'!BF114</f>
        <v>52783.6031954856</v>
      </c>
      <c r="CX28" s="4" t="n">
        <f aca="false">CX3*'Taux avec population simulée'!BG114</f>
        <v>51362.2804400297</v>
      </c>
      <c r="CY28" s="4" t="n">
        <f aca="false">CY3*'Taux avec population simulée'!BH114</f>
        <v>51459.9467595991</v>
      </c>
      <c r="CZ28" s="4" t="n">
        <f aca="false">CZ3*'Taux avec population simulée'!BI114</f>
        <v>50505.0687672305</v>
      </c>
      <c r="DA28" s="4" t="n">
        <f aca="false">DA3*'Taux avec population simulée'!BJ114</f>
        <v>48108.4554557704</v>
      </c>
      <c r="DB28" s="4" t="n">
        <f aca="false">DB3*'Taux avec population simulée'!BK114</f>
        <v>47794.9797791017</v>
      </c>
      <c r="DC28" s="4" t="n">
        <f aca="false">DC3*'Taux avec population simulée'!BL114</f>
        <v>47388.312776173</v>
      </c>
      <c r="DD28" s="4" t="n">
        <f aca="false">DD3*'Taux avec population simulée'!BM114</f>
        <v>47046.0316957905</v>
      </c>
      <c r="DE28" s="4" t="n">
        <f aca="false">DE3*'Taux avec population simulée'!BN114</f>
        <v>47020.8599276007</v>
      </c>
      <c r="DF28" s="4" t="n">
        <f aca="false">DF3*'Taux avec population simulée'!BO114</f>
        <v>47061.1768776976</v>
      </c>
      <c r="DG28" s="4" t="n">
        <f aca="false">DG3*'Taux avec population simulée'!BP114</f>
        <v>46732.3407388554</v>
      </c>
      <c r="DH28" s="4" t="n">
        <f aca="false">DH3*'Taux avec population simulée'!BQ114</f>
        <v>46669.3145700079</v>
      </c>
      <c r="DI28" s="4" t="n">
        <f aca="false">DI3*'Taux avec population simulée'!BR114</f>
        <v>45206.4615878193</v>
      </c>
      <c r="DJ28" s="4" t="n">
        <f aca="false">DJ3*'Taux avec population simulée'!BS114</f>
        <v>44664.8261396575</v>
      </c>
      <c r="DK28" s="4" t="n">
        <f aca="false">DK3*'Taux avec population simulée'!BT114</f>
        <v>44047.2248924274</v>
      </c>
      <c r="DL28" s="4" t="n">
        <f aca="false">DL3*'Taux avec population simulée'!BU114</f>
        <v>45015.5566560047</v>
      </c>
      <c r="DM28" s="4" t="n">
        <f aca="false">DM3*'Taux avec population simulée'!BV114</f>
        <v>44901.6406431497</v>
      </c>
      <c r="DN28" s="4" t="n">
        <f aca="false">DN3*'Taux avec population simulée'!BW114</f>
        <v>44980.2910389091</v>
      </c>
      <c r="DO28" s="4" t="n">
        <f aca="false">DO3*'Taux avec population simulée'!BX114</f>
        <v>45370.0001046347</v>
      </c>
      <c r="DP28" s="4" t="n">
        <f aca="false">DP3*'Taux avec population simulée'!BY114</f>
        <v>45189.7725069365</v>
      </c>
      <c r="DQ28" s="4" t="n">
        <f aca="false">DQ3*'Taux avec population simulée'!BZ114</f>
        <v>45905.733046221</v>
      </c>
      <c r="DR28" s="4" t="n">
        <f aca="false">DR3*'Taux avec population simulée'!CA114</f>
        <v>45253.2761548627</v>
      </c>
      <c r="DS28" s="4" t="n">
        <f aca="false">DS3*'Taux avec population simulée'!CB114</f>
        <v>45597.3046439593</v>
      </c>
      <c r="DT28" s="4" t="n">
        <f aca="false">DT3*'Taux avec population simulée'!CC114</f>
        <v>45468.477243913</v>
      </c>
      <c r="DU28" s="4" t="n">
        <f aca="false">DU3*'Taux avec population simulée'!CD114</f>
        <v>45342.2318341883</v>
      </c>
      <c r="DV28" s="4" t="n">
        <f aca="false">DV3*'Taux avec population simulée'!CE114</f>
        <v>45729.0839398162</v>
      </c>
      <c r="DW28" s="4" t="n">
        <f aca="false">DW3*'Taux avec population simulée'!CF114</f>
        <v>46300.7724006324</v>
      </c>
      <c r="DX28" s="4" t="n">
        <f aca="false">DX3*'Taux avec population simulée'!CG114</f>
        <v>46178.7283323543</v>
      </c>
      <c r="DY28" s="4" t="n">
        <f aca="false">DY3*'Taux avec population simulée'!CH114</f>
        <v>46712.9442099331</v>
      </c>
      <c r="DZ28" s="4" t="n">
        <f aca="false">DZ3*'Taux avec population simulée'!CI114</f>
        <v>46728.6959460666</v>
      </c>
      <c r="EA28" s="4" t="n">
        <f aca="false">EA3*'Taux avec population simulée'!CJ114</f>
        <v>46337.5883863362</v>
      </c>
      <c r="EB28" s="4" t="n">
        <f aca="false">EB3*'Taux avec population simulée'!CK114</f>
        <v>46353.8178178345</v>
      </c>
      <c r="EC28" s="4" t="n">
        <f aca="false">EC3*'Taux avec population simulée'!CL114</f>
        <v>45339.9474394486</v>
      </c>
      <c r="ED28" s="4" t="n">
        <f aca="false">ED3*'Taux avec population simulée'!CM114</f>
        <v>45471.3047178821</v>
      </c>
      <c r="EE28" s="4" t="n">
        <f aca="false">EE3*'Taux avec population simulée'!CN114</f>
        <v>44126.6447955704</v>
      </c>
      <c r="EF28" s="4" t="n">
        <f aca="false">EF3*'Taux avec population simulée'!CO114</f>
        <v>43991.5510225107</v>
      </c>
      <c r="EG28" s="4" t="n">
        <f aca="false">EG3*'Taux avec population simulée'!CP114</f>
        <v>43099.8586341625</v>
      </c>
      <c r="EH28" s="4" t="n">
        <f aca="false">EH3*'Taux avec population simulée'!CQ114</f>
        <v>43098.9759452655</v>
      </c>
      <c r="EI28" s="4" t="n">
        <f aca="false">EI3*'Taux avec population simulée'!CR114</f>
        <v>42328.1042909551</v>
      </c>
      <c r="EJ28" s="4" t="n">
        <f aca="false">EJ3*'Taux avec population simulée'!CS114</f>
        <v>41716.5670710008</v>
      </c>
      <c r="EK28" s="4" t="n">
        <f aca="false">EK3*'Taux avec population simulée'!CT114</f>
        <v>41255.0212904929</v>
      </c>
      <c r="EL28" s="4" t="n">
        <f aca="false">EL3*'Taux avec population simulée'!CU114</f>
        <v>40957.8281056651</v>
      </c>
      <c r="EM28" s="4" t="n">
        <f aca="false">EM3*'Taux avec population simulée'!CV114</f>
        <v>40304.0415740101</v>
      </c>
      <c r="EN28" s="4" t="n">
        <f aca="false">EN3*'Taux avec population simulée'!CW114</f>
        <v>40391.0619141762</v>
      </c>
      <c r="EO28" s="4" t="n">
        <f aca="false">EO3*'Taux avec population simulée'!CX114</f>
        <v>40770.310105281</v>
      </c>
      <c r="EP28" s="4" t="n">
        <f aca="false">EP3*'Taux avec population simulée'!CY114</f>
        <v>40293.176340664</v>
      </c>
      <c r="EQ28" s="4" t="n">
        <f aca="false">EQ3*'Taux avec population simulée'!CZ114</f>
        <v>40437.0277700417</v>
      </c>
      <c r="ER28" s="4" t="n">
        <f aca="false">ER3*'Taux avec population simulée'!DA114</f>
        <v>39849.2175395344</v>
      </c>
      <c r="ES28" s="4" t="n">
        <f aca="false">ES3*'Taux avec population simulée'!DB114</f>
        <v>39975.6506894746</v>
      </c>
      <c r="ET28" s="4" t="n">
        <f aca="false">ET3*'Taux avec population simulée'!DC114</f>
        <v>40255.9179769273</v>
      </c>
      <c r="EU28" s="4" t="n">
        <f aca="false">EU3*'Taux avec population simulée'!DD114</f>
        <v>40547.5664519579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37428.0000089616</v>
      </c>
      <c r="GQ28" s="4" t="n">
        <f aca="false">GQ3*'Taux avec population simulée'!C128</f>
        <v>40032.3261678561</v>
      </c>
      <c r="GR28" s="4" t="n">
        <f aca="false">GR3*'Taux avec population simulée'!D128</f>
        <v>41543.8326403835</v>
      </c>
      <c r="GS28" s="4" t="n">
        <f aca="false">GS3*'Taux avec population simulée'!E128</f>
        <v>51511.940869194</v>
      </c>
      <c r="GT28" s="4" t="n">
        <f aca="false">GT3*'Taux avec population simulée'!F128</f>
        <v>32134.6598435725</v>
      </c>
      <c r="GU28" s="4" t="n">
        <f aca="false">GU3*'Taux avec population simulée'!G128</f>
        <v>42924.2699286792</v>
      </c>
      <c r="GV28" s="4" t="n">
        <f aca="false">GV3*'Taux avec population simulée'!H128</f>
        <v>54599.8657648202</v>
      </c>
      <c r="GW28" s="4" t="n">
        <f aca="false">GW3*'Taux avec population simulée'!I128</f>
        <v>66569.7869567528</v>
      </c>
      <c r="GX28" s="4" t="n">
        <f aca="false">GX3*'Taux avec population simulée'!J128</f>
        <v>79504.5345112194</v>
      </c>
      <c r="GY28" s="4" t="n">
        <f aca="false">GY3*'Taux avec population simulée'!K128</f>
        <v>59143.3140381375</v>
      </c>
      <c r="GZ28" s="4" t="n">
        <f aca="false">GZ3*'Taux avec population simulée'!L128</f>
        <v>47181.7065317654</v>
      </c>
      <c r="HA28" s="1" t="n">
        <f aca="false">HA3*'Taux avec population simulée'!M128</f>
        <v>49298.0835526502</v>
      </c>
      <c r="HB28" s="4" t="n">
        <f aca="false">HB3*'Taux avec population simulée'!N128</f>
        <v>54208.2323756232</v>
      </c>
      <c r="HC28" s="4" t="n">
        <f aca="false">HC3*'Taux avec population simulée'!O128</f>
        <v>53619.7212080011</v>
      </c>
      <c r="HD28" s="4" t="n">
        <f aca="false">HD3*'Taux avec population simulée'!P128</f>
        <v>54774.7451993748</v>
      </c>
      <c r="HE28" s="4" t="n">
        <f aca="false">HE3*'Taux avec population simulée'!Q128</f>
        <v>53833.1311772726</v>
      </c>
      <c r="HF28" s="4" t="n">
        <f aca="false">HF3*'Taux avec population simulée'!R128</f>
        <v>52689.3357441265</v>
      </c>
      <c r="HG28" s="4" t="n">
        <f aca="false">HG3*'Taux avec population simulée'!S128</f>
        <v>53343.9351118173</v>
      </c>
      <c r="HH28" s="4" t="n">
        <f aca="false">HH3*'Taux avec population simulée'!T128</f>
        <v>53860.3311783643</v>
      </c>
      <c r="HI28" s="4" t="n">
        <f aca="false">HI3*'Taux avec population simulée'!U128</f>
        <v>54578.7719857139</v>
      </c>
      <c r="HJ28" s="4" t="n">
        <f aca="false">HJ3*'Taux avec population simulée'!V128</f>
        <v>54194.5274774305</v>
      </c>
      <c r="HK28" s="4" t="n">
        <f aca="false">HK3*'Taux avec population simulée'!W128</f>
        <v>53885.5538095137</v>
      </c>
      <c r="HL28" s="4" t="n">
        <f aca="false">HL3*'Taux avec population simulée'!X128</f>
        <v>54006.5269481677</v>
      </c>
      <c r="HM28" s="4" t="n">
        <f aca="false">HM3*'Taux avec population simulée'!Y128</f>
        <v>53172.2262640078</v>
      </c>
      <c r="HN28" s="4" t="n">
        <f aca="false">HN3*'Taux avec population simulée'!Z128</f>
        <v>52363.9683276689</v>
      </c>
      <c r="HO28" s="4" t="n">
        <f aca="false">HO3*'Taux avec population simulée'!AA128</f>
        <v>52393.5060610957</v>
      </c>
      <c r="HP28" s="4" t="n">
        <f aca="false">HP3*'Taux avec population simulée'!AB128</f>
        <v>53259.1074551592</v>
      </c>
      <c r="HQ28" s="4" t="n">
        <f aca="false">HQ3*'Taux avec population simulée'!AC128</f>
        <v>54107.8030788998</v>
      </c>
      <c r="HR28" s="4" t="n">
        <f aca="false">HR3*'Taux avec population simulée'!AD128</f>
        <v>55033.3044872739</v>
      </c>
      <c r="HS28" s="4" t="n">
        <f aca="false">HS3*'Taux avec population simulée'!AE128</f>
        <v>54371.9345084553</v>
      </c>
      <c r="HT28" s="4" t="n">
        <f aca="false">HT3*'Taux avec population simulée'!AF128</f>
        <v>53670.9543156676</v>
      </c>
      <c r="HU28" s="4" t="n">
        <f aca="false">HU3*'Taux avec population simulée'!AG128</f>
        <v>52984.5915006921</v>
      </c>
      <c r="HV28" s="4" t="n">
        <f aca="false">HV3*'Taux avec population simulée'!AH128</f>
        <v>53598.3908155114</v>
      </c>
      <c r="HW28" s="4" t="n">
        <f aca="false">HW3*'Taux avec population simulée'!AI128</f>
        <v>53790.5417184393</v>
      </c>
      <c r="HX28" s="4" t="n">
        <f aca="false">HX3*'Taux avec population simulée'!AJ128</f>
        <v>53058.021859264</v>
      </c>
      <c r="HY28" s="4" t="n">
        <f aca="false">HY3*'Taux avec population simulée'!AK128</f>
        <v>51868.2902831056</v>
      </c>
      <c r="HZ28" s="4" t="n">
        <f aca="false">HZ3*'Taux avec population simulée'!AL128</f>
        <v>52470.4811200082</v>
      </c>
      <c r="IA28" s="4" t="n">
        <f aca="false">IA3*'Taux avec population simulée'!AM128</f>
        <v>52807.6271981213</v>
      </c>
      <c r="IB28" s="4" t="n">
        <f aca="false">IB3*'Taux avec population simulée'!AN128</f>
        <v>51773.6277415596</v>
      </c>
      <c r="IC28" s="4" t="n">
        <f aca="false">IC3*'Taux avec population simulée'!AO128</f>
        <v>51490.0293688023</v>
      </c>
      <c r="ID28" s="4" t="n">
        <f aca="false">ID3*'Taux avec population simulée'!AP128</f>
        <v>51134.5021923587</v>
      </c>
      <c r="IE28" s="4" t="n">
        <f aca="false">IE3*'Taux avec population simulée'!AQ128</f>
        <v>50115.1352763868</v>
      </c>
      <c r="IF28" s="4" t="n">
        <f aca="false">IF3*'Taux avec population simulée'!AR128</f>
        <v>50124.1557801931</v>
      </c>
      <c r="IG28" s="4" t="n">
        <f aca="false">IG3*'Taux avec population simulée'!AS128</f>
        <v>48965.9774389649</v>
      </c>
      <c r="IH28" s="4" t="n">
        <f aca="false">IH3*'Taux avec population simulée'!AT128</f>
        <v>47939.9067702392</v>
      </c>
      <c r="II28" s="4" t="n">
        <f aca="false">II3*'Taux avec population simulée'!AU128</f>
        <v>47857.8486898797</v>
      </c>
      <c r="IJ28" s="4" t="n">
        <f aca="false">IJ3*'Taux avec population simulée'!AV128</f>
        <v>47822.5560707207</v>
      </c>
      <c r="IK28" s="4" t="n">
        <f aca="false">IK3*'Taux avec population simulée'!AW128</f>
        <v>48173.1688833862</v>
      </c>
      <c r="IL28" s="4" t="n">
        <f aca="false">IL3*'Taux avec population simulée'!AX128</f>
        <v>47136.5431737871</v>
      </c>
      <c r="IM28" s="4" t="n">
        <f aca="false">IM3*'Taux avec population simulée'!AY128</f>
        <v>46668.3323355594</v>
      </c>
      <c r="IN28" s="4" t="n">
        <f aca="false">IN3*'Taux avec population simulée'!AZ128</f>
        <v>47242.4475774959</v>
      </c>
      <c r="IO28" s="4" t="n">
        <f aca="false">IO3*'Taux avec population simulée'!BA128</f>
        <v>47713.4247946536</v>
      </c>
      <c r="IP28" s="4" t="n">
        <f aca="false">IP3*'Taux avec population simulée'!BB128</f>
        <v>47670.2630770824</v>
      </c>
      <c r="IQ28" s="4" t="n">
        <f aca="false">IQ3*'Taux avec population simulée'!BC128</f>
        <v>47039.1105837105</v>
      </c>
      <c r="IR28" s="4" t="n">
        <f aca="false">IR3*'Taux avec population simulée'!BD128</f>
        <v>47432.1918573277</v>
      </c>
      <c r="IS28" s="4" t="n">
        <f aca="false">IS3*'Taux avec population simulée'!BE128</f>
        <v>46786.6230217351</v>
      </c>
      <c r="IT28" s="4" t="n">
        <f aca="false">IT3*'Taux avec population simulée'!BF128</f>
        <v>46573.2385604611</v>
      </c>
      <c r="IU28" s="4" t="n">
        <f aca="false">IU3*'Taux avec population simulée'!BG128</f>
        <v>46818.8766247935</v>
      </c>
      <c r="IV28" s="4" t="n">
        <f aca="false">IV3*'Taux avec population simulée'!BH128</f>
        <v>45923.8091294913</v>
      </c>
      <c r="IW28" s="4" t="n">
        <f aca="false">IW3*'Taux avec population simulée'!BI128</f>
        <v>45662.9627690447</v>
      </c>
      <c r="IX28" s="4" t="n">
        <f aca="false">IX3*'Taux avec population simulée'!BJ128</f>
        <v>45277.3120498705</v>
      </c>
      <c r="IY28" s="4" t="n">
        <f aca="false">IY3*'Taux avec population simulée'!BK128</f>
        <v>46229.5267935325</v>
      </c>
      <c r="IZ28" s="4" t="n">
        <f aca="false">IZ3*'Taux avec population simulée'!BL128</f>
        <v>46374.7259326628</v>
      </c>
      <c r="JA28" s="4" t="n">
        <f aca="false">JA3*'Taux avec population simulée'!BM128</f>
        <v>45886.8950822073</v>
      </c>
      <c r="JB28" s="4" t="n">
        <f aca="false">JB3*'Taux avec population simulée'!BN128</f>
        <v>47637.1952442815</v>
      </c>
      <c r="JC28" s="4" t="n">
        <f aca="false">JC3*'Taux avec population simulée'!BO128</f>
        <v>47887.1644798482</v>
      </c>
      <c r="JD28" s="4" t="n">
        <f aca="false">JD3*'Taux avec population simulée'!BP128</f>
        <v>47578.8433929604</v>
      </c>
      <c r="JE28" s="4" t="n">
        <f aca="false">JE3*'Taux avec population simulée'!BQ128</f>
        <v>46757.806679438</v>
      </c>
      <c r="JF28" s="4" t="n">
        <f aca="false">JF3*'Taux avec population simulée'!BR128</f>
        <v>45539.0912814262</v>
      </c>
      <c r="JG28" s="4" t="n">
        <f aca="false">JG3*'Taux avec population simulée'!BS128</f>
        <v>45913.8445774474</v>
      </c>
      <c r="JH28" s="4" t="n">
        <f aca="false">JH3*'Taux avec population simulée'!BT128</f>
        <v>45153.056619818</v>
      </c>
      <c r="JI28" s="4" t="n">
        <f aca="false">JI3*'Taux avec population simulée'!BU128</f>
        <v>46038.8038300889</v>
      </c>
      <c r="JJ28" s="4" t="n">
        <f aca="false">JJ3*'Taux avec population simulée'!BV128</f>
        <v>45063.2747205676</v>
      </c>
      <c r="JK28" s="4" t="n">
        <f aca="false">JK3*'Taux avec population simulée'!BW128</f>
        <v>44222.7448785426</v>
      </c>
      <c r="JL28" s="4" t="n">
        <f aca="false">JL3*'Taux avec population simulée'!BX128</f>
        <v>43442.2956217046</v>
      </c>
      <c r="JM28" s="4" t="n">
        <f aca="false">JM3*'Taux avec population simulée'!BY128</f>
        <v>43535.7653892237</v>
      </c>
      <c r="JN28" s="4" t="n">
        <f aca="false">JN3*'Taux avec population simulée'!BZ128</f>
        <v>43363.3302302209</v>
      </c>
      <c r="JO28" s="4" t="n">
        <f aca="false">JO3*'Taux avec population simulée'!CA128</f>
        <v>42656.9907912522</v>
      </c>
      <c r="JP28" s="4" t="n">
        <f aca="false">JP3*'Taux avec population simulée'!CB128</f>
        <v>42237.5024529421</v>
      </c>
      <c r="JQ28" s="4" t="n">
        <f aca="false">JQ3*'Taux avec population simulée'!CC128</f>
        <v>43073.8640646384</v>
      </c>
      <c r="JR28" s="4" t="n">
        <f aca="false">JR3*'Taux avec population simulée'!CD128</f>
        <v>41247.3746686546</v>
      </c>
      <c r="JS28" s="4" t="n">
        <f aca="false">JS3*'Taux avec population simulée'!CE128</f>
        <v>40499.0527919385</v>
      </c>
      <c r="JT28" s="4" t="n">
        <f aca="false">JT3*'Taux avec population simulée'!CF128</f>
        <v>40314.2271712895</v>
      </c>
      <c r="JU28" s="4" t="n">
        <f aca="false">JU3*'Taux avec population simulée'!CG128</f>
        <v>41173.2951737189</v>
      </c>
      <c r="JV28" s="4" t="n">
        <f aca="false">JV3*'Taux avec population simulée'!CH128</f>
        <v>41434.2983841902</v>
      </c>
      <c r="JW28" s="4" t="n">
        <f aca="false">JW3*'Taux avec population simulée'!CI128</f>
        <v>40531.4463983525</v>
      </c>
      <c r="JX28" s="4" t="n">
        <f aca="false">JX3*'Taux avec population simulée'!CJ128</f>
        <v>40492.3765450919</v>
      </c>
      <c r="JY28" s="4" t="n">
        <f aca="false">JY3*'Taux avec population simulée'!CK128</f>
        <v>39601.6987692233</v>
      </c>
      <c r="JZ28" s="4" t="n">
        <f aca="false">JZ3*'Taux avec population simulée'!CL128</f>
        <v>40226.6139697681</v>
      </c>
      <c r="KA28" s="4" t="n">
        <f aca="false">KA3*'Taux avec population simulée'!CM128</f>
        <v>39917.5302836368</v>
      </c>
      <c r="KB28" s="4" t="n">
        <f aca="false">KB3*'Taux avec population simulée'!CN128</f>
        <v>40320.1280210221</v>
      </c>
      <c r="KC28" s="4" t="n">
        <f aca="false">KC3*'Taux avec population simulée'!CO128</f>
        <v>39188.2210025376</v>
      </c>
      <c r="KD28" s="4" t="n">
        <f aca="false">KD3*'Taux avec population simulée'!CP128</f>
        <v>39228.686898112</v>
      </c>
      <c r="KE28" s="4" t="n">
        <f aca="false">KE3*'Taux avec population simulée'!CQ128</f>
        <v>39021.1814298421</v>
      </c>
      <c r="KF28" s="4" t="n">
        <f aca="false">KF3*'Taux avec population simulée'!CR128</f>
        <v>38472.4478876936</v>
      </c>
      <c r="KG28" s="4" t="n">
        <f aca="false">KG3*'Taux avec population simulée'!CS128</f>
        <v>38181.3276465368</v>
      </c>
      <c r="KH28" s="4" t="n">
        <f aca="false">KH3*'Taux avec population simulée'!CT128</f>
        <v>38546.0811537697</v>
      </c>
      <c r="KI28" s="4" t="n">
        <f aca="false">KI3*'Taux avec population simulée'!CU128</f>
        <v>38785.4562834656</v>
      </c>
      <c r="KJ28" s="4" t="n">
        <f aca="false">KJ3*'Taux avec population simulée'!CV128</f>
        <v>38888.9950214985</v>
      </c>
      <c r="KK28" s="4" t="n">
        <f aca="false">KK3*'Taux avec population simulée'!CW128</f>
        <v>38059.8922675972</v>
      </c>
      <c r="KL28" s="4" t="n">
        <f aca="false">KL3*'Taux avec population simulée'!CX128</f>
        <v>37493.6807680156</v>
      </c>
      <c r="KM28" s="4" t="n">
        <f aca="false">KM3*'Taux avec population simulée'!CY128</f>
        <v>38062.0335894455</v>
      </c>
      <c r="KN28" s="4" t="n">
        <f aca="false">KN3*'Taux avec population simulée'!CZ128</f>
        <v>38472.7813045034</v>
      </c>
      <c r="KO28" s="4" t="n">
        <f aca="false">KO3*'Taux avec population simulée'!DA128</f>
        <v>39399.7453572635</v>
      </c>
      <c r="KP28" s="4" t="n">
        <f aca="false">KP3*'Taux avec population simulée'!DB128</f>
        <v>40064.7195896392</v>
      </c>
      <c r="KQ28" s="4" t="n">
        <f aca="false">KQ3*'Taux avec population simulée'!DC128</f>
        <v>40158.2400956453</v>
      </c>
      <c r="KR28" s="4" t="n">
        <f aca="false">KR3*'Taux avec population simulée'!DD128</f>
        <v>40601.6834841178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116579.000040385</v>
      </c>
      <c r="AT29" s="12" t="n">
        <f aca="false">AT4*'Taux avec population simulée'!C115</f>
        <v>122943.051637399</v>
      </c>
      <c r="AU29" s="12" t="n">
        <f aca="false">AU4*'Taux avec population simulée'!D115</f>
        <v>114255.296972094</v>
      </c>
      <c r="AV29" s="12" t="n">
        <f aca="false">AV4*'Taux avec population simulée'!E115</f>
        <v>129777.097685575</v>
      </c>
      <c r="AW29" s="12" t="n">
        <f aca="false">AW4*'Taux avec population simulée'!F115</f>
        <v>133569.420837327</v>
      </c>
      <c r="AX29" s="12" t="n">
        <f aca="false">AX4*'Taux avec population simulée'!G115</f>
        <v>144440.652354582</v>
      </c>
      <c r="AY29" s="12" t="n">
        <f aca="false">AY4*'Taux avec population simulée'!H115</f>
        <v>155644.387834849</v>
      </c>
      <c r="AZ29" s="12" t="n">
        <f aca="false">AZ4*'Taux avec population simulée'!I115</f>
        <v>163013.532655754</v>
      </c>
      <c r="BA29" s="12" t="n">
        <f aca="false">BA4*'Taux avec population simulée'!J115</f>
        <v>172384.454026729</v>
      </c>
      <c r="BB29" s="12" t="n">
        <f aca="false">BB4*'Taux avec population simulée'!K115</f>
        <v>159987.61870716</v>
      </c>
      <c r="BC29" s="12" t="n">
        <f aca="false">BC4*'Taux avec population simulée'!L115</f>
        <v>161567.296381546</v>
      </c>
      <c r="BD29" s="1" t="n">
        <f aca="false">BD4*'Taux avec population simulée'!M115</f>
        <v>182797.881781792</v>
      </c>
      <c r="BE29" s="12" t="n">
        <f aca="false">BE4*'Taux avec population simulée'!N115</f>
        <v>166105.136614265</v>
      </c>
      <c r="BF29" s="12" t="n">
        <f aca="false">BF4*'Taux avec population simulée'!O115</f>
        <v>162854.999562755</v>
      </c>
      <c r="BG29" s="12" t="n">
        <f aca="false">BG4*'Taux avec population simulée'!P115</f>
        <v>161646.851031923</v>
      </c>
      <c r="BH29" s="12" t="n">
        <f aca="false">BH4*'Taux avec population simulée'!Q115</f>
        <v>161746.503597047</v>
      </c>
      <c r="BI29" s="12" t="n">
        <f aca="false">BI4*'Taux avec population simulée'!R115</f>
        <v>159662.138302841</v>
      </c>
      <c r="BJ29" s="12" t="n">
        <f aca="false">BJ4*'Taux avec population simulée'!S115</f>
        <v>160408.518248231</v>
      </c>
      <c r="BK29" s="12" t="n">
        <f aca="false">BK4*'Taux avec population simulée'!T115</f>
        <v>156507.765428124</v>
      </c>
      <c r="BL29" s="12" t="n">
        <f aca="false">BL4*'Taux avec population simulée'!U115</f>
        <v>155856.584688433</v>
      </c>
      <c r="BM29" s="12" t="n">
        <f aca="false">BM4*'Taux avec population simulée'!V115</f>
        <v>155192.565190487</v>
      </c>
      <c r="BN29" s="12" t="n">
        <f aca="false">BN4*'Taux avec population simulée'!W115</f>
        <v>154239.716307989</v>
      </c>
      <c r="BO29" s="12" t="n">
        <f aca="false">BO4*'Taux avec population simulée'!X115</f>
        <v>153178.926670994</v>
      </c>
      <c r="BP29" s="12" t="n">
        <f aca="false">BP4*'Taux avec population simulée'!Y115</f>
        <v>152802.414027364</v>
      </c>
      <c r="BQ29" s="12" t="n">
        <f aca="false">BQ4*'Taux avec population simulée'!Z115</f>
        <v>151993.198063236</v>
      </c>
      <c r="BR29" s="12" t="n">
        <f aca="false">BR4*'Taux avec population simulée'!AA115</f>
        <v>148956.808421008</v>
      </c>
      <c r="BS29" s="12" t="n">
        <f aca="false">BS4*'Taux avec population simulée'!AB115</f>
        <v>148071.028594381</v>
      </c>
      <c r="BT29" s="12" t="n">
        <f aca="false">BT4*'Taux avec population simulée'!AC115</f>
        <v>149573.155505022</v>
      </c>
      <c r="BU29" s="12" t="n">
        <f aca="false">BU4*'Taux avec population simulée'!AD115</f>
        <v>149920.958417208</v>
      </c>
      <c r="BV29" s="12" t="n">
        <f aca="false">BV4*'Taux avec population simulée'!AE115</f>
        <v>149276.71255394</v>
      </c>
      <c r="BW29" s="12" t="n">
        <f aca="false">BW4*'Taux avec population simulée'!AF115</f>
        <v>146585.058902597</v>
      </c>
      <c r="BX29" s="12" t="n">
        <f aca="false">BX4*'Taux avec population simulée'!AG115</f>
        <v>144705.946258582</v>
      </c>
      <c r="BY29" s="12" t="n">
        <f aca="false">BY4*'Taux avec population simulée'!AH115</f>
        <v>146375.532999925</v>
      </c>
      <c r="BZ29" s="12" t="n">
        <f aca="false">BZ4*'Taux avec population simulée'!AI115</f>
        <v>147332.366104175</v>
      </c>
      <c r="CA29" s="12" t="n">
        <f aca="false">CA4*'Taux avec population simulée'!AJ115</f>
        <v>145756.827546834</v>
      </c>
      <c r="CB29" s="12" t="n">
        <f aca="false">CB4*'Taux avec population simulée'!AK115</f>
        <v>145235.623928159</v>
      </c>
      <c r="CC29" s="12" t="n">
        <f aca="false">CC4*'Taux avec population simulée'!AL115</f>
        <v>144575.401020073</v>
      </c>
      <c r="CD29" s="12" t="n">
        <f aca="false">CD4*'Taux avec population simulée'!AM115</f>
        <v>143383.086805773</v>
      </c>
      <c r="CE29" s="12" t="n">
        <f aca="false">CE4*'Taux avec population simulée'!AN115</f>
        <v>143175.394060817</v>
      </c>
      <c r="CF29" s="12" t="n">
        <f aca="false">CF4*'Taux avec population simulée'!AO115</f>
        <v>142183.616232662</v>
      </c>
      <c r="CG29" s="12" t="n">
        <f aca="false">CG4*'Taux avec population simulée'!AP115</f>
        <v>140330.497678479</v>
      </c>
      <c r="CH29" s="12" t="n">
        <f aca="false">CH4*'Taux avec population simulée'!AQ115</f>
        <v>137643.01986435</v>
      </c>
      <c r="CI29" s="12" t="n">
        <f aca="false">CI4*'Taux avec population simulée'!AR115</f>
        <v>135674.254898575</v>
      </c>
      <c r="CJ29" s="12" t="n">
        <f aca="false">CJ4*'Taux avec population simulée'!AS115</f>
        <v>132278.140186421</v>
      </c>
      <c r="CK29" s="12" t="n">
        <f aca="false">CK4*'Taux avec population simulée'!AT115</f>
        <v>132282.803094407</v>
      </c>
      <c r="CL29" s="12" t="n">
        <f aca="false">CL4*'Taux avec population simulée'!AU115</f>
        <v>130917.504683048</v>
      </c>
      <c r="CM29" s="12" t="n">
        <f aca="false">CM4*'Taux avec population simulée'!AV115</f>
        <v>128840.142325915</v>
      </c>
      <c r="CN29" s="12" t="n">
        <f aca="false">CN4*'Taux avec population simulée'!AW115</f>
        <v>128147.30611136</v>
      </c>
      <c r="CO29" s="12" t="n">
        <f aca="false">CO4*'Taux avec population simulée'!AX115</f>
        <v>126421.874753048</v>
      </c>
      <c r="CP29" s="12" t="n">
        <f aca="false">CP4*'Taux avec population simulée'!AY115</f>
        <v>127422.636388608</v>
      </c>
      <c r="CQ29" s="12" t="n">
        <f aca="false">CQ4*'Taux avec population simulée'!AZ115</f>
        <v>126419.804285064</v>
      </c>
      <c r="CR29" s="12" t="n">
        <f aca="false">CR4*'Taux avec population simulée'!BA115</f>
        <v>125156.07653346</v>
      </c>
      <c r="CS29" s="12" t="n">
        <f aca="false">CS4*'Taux avec population simulée'!BB115</f>
        <v>123392.088491574</v>
      </c>
      <c r="CT29" s="12" t="n">
        <f aca="false">CT4*'Taux avec population simulée'!BC115</f>
        <v>121329.511651013</v>
      </c>
      <c r="CU29" s="12" t="n">
        <f aca="false">CU4*'Taux avec population simulée'!BD115</f>
        <v>121816.632468884</v>
      </c>
      <c r="CV29" s="12" t="n">
        <f aca="false">CV4*'Taux avec population simulée'!BE115</f>
        <v>119618.708254626</v>
      </c>
      <c r="CW29" s="12" t="n">
        <f aca="false">CW4*'Taux avec population simulée'!BF115</f>
        <v>119427.578768624</v>
      </c>
      <c r="CX29" s="12" t="n">
        <f aca="false">CX4*'Taux avec population simulée'!BG115</f>
        <v>118277.379183982</v>
      </c>
      <c r="CY29" s="12" t="n">
        <f aca="false">CY4*'Taux avec population simulée'!BH115</f>
        <v>116826.943689657</v>
      </c>
      <c r="CZ29" s="12" t="n">
        <f aca="false">CZ4*'Taux avec population simulée'!BI115</f>
        <v>116129.268854768</v>
      </c>
      <c r="DA29" s="12" t="n">
        <f aca="false">DA4*'Taux avec population simulée'!BJ115</f>
        <v>118053.886561575</v>
      </c>
      <c r="DB29" s="12" t="n">
        <f aca="false">DB4*'Taux avec population simulée'!BK115</f>
        <v>117442.616025228</v>
      </c>
      <c r="DC29" s="12" t="n">
        <f aca="false">DC4*'Taux avec population simulée'!BL115</f>
        <v>116197.064949598</v>
      </c>
      <c r="DD29" s="12" t="n">
        <f aca="false">DD4*'Taux avec population simulée'!BM115</f>
        <v>115410.58701441</v>
      </c>
      <c r="DE29" s="12" t="n">
        <f aca="false">DE4*'Taux avec population simulée'!BN115</f>
        <v>114829.595066652</v>
      </c>
      <c r="DF29" s="12" t="n">
        <f aca="false">DF4*'Taux avec population simulée'!BO115</f>
        <v>114701.846149682</v>
      </c>
      <c r="DG29" s="12" t="n">
        <f aca="false">DG4*'Taux avec population simulée'!BP115</f>
        <v>114248.950096924</v>
      </c>
      <c r="DH29" s="12" t="n">
        <f aca="false">DH4*'Taux avec population simulée'!BQ115</f>
        <v>111879.783413523</v>
      </c>
      <c r="DI29" s="12" t="n">
        <f aca="false">DI4*'Taux avec population simulée'!BR115</f>
        <v>112643.592163162</v>
      </c>
      <c r="DJ29" s="12" t="n">
        <f aca="false">DJ4*'Taux avec population simulée'!BS115</f>
        <v>111500.161148512</v>
      </c>
      <c r="DK29" s="12" t="n">
        <f aca="false">DK4*'Taux avec population simulée'!BT115</f>
        <v>112208.759070115</v>
      </c>
      <c r="DL29" s="12" t="n">
        <f aca="false">DL4*'Taux avec population simulée'!BU115</f>
        <v>110288.241450451</v>
      </c>
      <c r="DM29" s="12" t="n">
        <f aca="false">DM4*'Taux avec population simulée'!BV115</f>
        <v>110282.243091005</v>
      </c>
      <c r="DN29" s="12" t="n">
        <f aca="false">DN4*'Taux avec population simulée'!BW115</f>
        <v>109347.787104591</v>
      </c>
      <c r="DO29" s="12" t="n">
        <f aca="false">DO4*'Taux avec population simulée'!BX115</f>
        <v>108640.052508459</v>
      </c>
      <c r="DP29" s="12" t="n">
        <f aca="false">DP4*'Taux avec population simulée'!BY115</f>
        <v>109035.807319256</v>
      </c>
      <c r="DQ29" s="12" t="n">
        <f aca="false">DQ4*'Taux avec population simulée'!BZ115</f>
        <v>106967.337250714</v>
      </c>
      <c r="DR29" s="12" t="n">
        <f aca="false">DR4*'Taux avec population simulée'!CA115</f>
        <v>106691.996100558</v>
      </c>
      <c r="DS29" s="12" t="n">
        <f aca="false">DS4*'Taux avec population simulée'!CB115</f>
        <v>106327.833383601</v>
      </c>
      <c r="DT29" s="12" t="n">
        <f aca="false">DT4*'Taux avec population simulée'!CC115</f>
        <v>105337.426510664</v>
      </c>
      <c r="DU29" s="12" t="n">
        <f aca="false">DU4*'Taux avec population simulée'!CD115</f>
        <v>103014.205088845</v>
      </c>
      <c r="DV29" s="12" t="n">
        <f aca="false">DV4*'Taux avec population simulée'!CE115</f>
        <v>102015.957779906</v>
      </c>
      <c r="DW29" s="12" t="n">
        <f aca="false">DW4*'Taux avec population simulée'!CF115</f>
        <v>101535.318705406</v>
      </c>
      <c r="DX29" s="12" t="n">
        <f aca="false">DX4*'Taux avec population simulée'!CG115</f>
        <v>100715.139633924</v>
      </c>
      <c r="DY29" s="12" t="n">
        <f aca="false">DY4*'Taux avec population simulée'!CH115</f>
        <v>99252.4223499478</v>
      </c>
      <c r="DZ29" s="12" t="n">
        <f aca="false">DZ4*'Taux avec population simulée'!CI115</f>
        <v>99797.0713386672</v>
      </c>
      <c r="EA29" s="12" t="n">
        <f aca="false">EA4*'Taux avec population simulée'!CJ115</f>
        <v>99790.0876587102</v>
      </c>
      <c r="EB29" s="12" t="n">
        <f aca="false">EB4*'Taux avec population simulée'!CK115</f>
        <v>100223.250391707</v>
      </c>
      <c r="EC29" s="12" t="n">
        <f aca="false">EC4*'Taux avec population simulée'!CL115</f>
        <v>99067.849215073</v>
      </c>
      <c r="ED29" s="12" t="n">
        <f aca="false">ED4*'Taux avec population simulée'!CM115</f>
        <v>98032.2118611255</v>
      </c>
      <c r="EE29" s="12" t="n">
        <f aca="false">EE4*'Taux avec population simulée'!CN115</f>
        <v>98630.995331132</v>
      </c>
      <c r="EF29" s="12" t="n">
        <f aca="false">EF4*'Taux avec population simulée'!CO115</f>
        <v>100179.786695032</v>
      </c>
      <c r="EG29" s="12" t="n">
        <f aca="false">EG4*'Taux avec population simulée'!CP115</f>
        <v>100463.301473147</v>
      </c>
      <c r="EH29" s="12" t="n">
        <f aca="false">EH4*'Taux avec population simulée'!CQ115</f>
        <v>100687.326622927</v>
      </c>
      <c r="EI29" s="12" t="n">
        <f aca="false">EI4*'Taux avec population simulée'!CR115</f>
        <v>100416.146027092</v>
      </c>
      <c r="EJ29" s="12" t="n">
        <f aca="false">EJ4*'Taux avec population simulée'!CS115</f>
        <v>99954.6958328995</v>
      </c>
      <c r="EK29" s="12" t="n">
        <f aca="false">EK4*'Taux avec population simulée'!CT115</f>
        <v>100716.049695739</v>
      </c>
      <c r="EL29" s="12" t="n">
        <f aca="false">EL4*'Taux avec population simulée'!CU115</f>
        <v>99813.4912549633</v>
      </c>
      <c r="EM29" s="12" t="n">
        <f aca="false">EM4*'Taux avec population simulée'!CV115</f>
        <v>100286.27945748</v>
      </c>
      <c r="EN29" s="12" t="n">
        <f aca="false">EN4*'Taux avec population simulée'!CW115</f>
        <v>99309.0032036007</v>
      </c>
      <c r="EO29" s="12" t="n">
        <f aca="false">EO4*'Taux avec population simulée'!CX115</f>
        <v>98553.3162113729</v>
      </c>
      <c r="EP29" s="12" t="n">
        <f aca="false">EP4*'Taux avec population simulée'!CY115</f>
        <v>99506.1604776221</v>
      </c>
      <c r="EQ29" s="12" t="n">
        <f aca="false">EQ4*'Taux avec population simulée'!CZ115</f>
        <v>99402.078147054</v>
      </c>
      <c r="ER29" s="12" t="n">
        <f aca="false">ER4*'Taux avec population simulée'!DA115</f>
        <v>100038.193673162</v>
      </c>
      <c r="ES29" s="12" t="n">
        <f aca="false">ES4*'Taux avec population simulée'!DB115</f>
        <v>99768.7626165698</v>
      </c>
      <c r="ET29" s="12" t="n">
        <f aca="false">ET4*'Taux avec population simulée'!DC115</f>
        <v>99147.6662626775</v>
      </c>
      <c r="EU29" s="12" t="n">
        <f aca="false">EU4*'Taux avec population simulée'!DD115</f>
        <v>98281.6324381877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112846.000033241</v>
      </c>
      <c r="GQ29" s="12" t="n">
        <f aca="false">GQ4*'Taux avec population simulée'!C129</f>
        <v>118109.62794332</v>
      </c>
      <c r="GR29" s="12" t="n">
        <f aca="false">GR4*'Taux avec population simulée'!D129</f>
        <v>114606.52653218</v>
      </c>
      <c r="GS29" s="12" t="n">
        <f aca="false">GS4*'Taux avec population simulée'!E129</f>
        <v>92755.7593875525</v>
      </c>
      <c r="GT29" s="12" t="n">
        <f aca="false">GT4*'Taux avec population simulée'!F129</f>
        <v>105954.249853284</v>
      </c>
      <c r="GU29" s="12" t="n">
        <f aca="false">GU4*'Taux avec population simulée'!G129</f>
        <v>111939.013154167</v>
      </c>
      <c r="GV29" s="12" t="n">
        <f aca="false">GV4*'Taux avec population simulée'!H129</f>
        <v>116367.308118428</v>
      </c>
      <c r="GW29" s="12" t="n">
        <f aca="false">GW4*'Taux avec population simulée'!I129</f>
        <v>119341.260818443</v>
      </c>
      <c r="GX29" s="12" t="n">
        <f aca="false">GX4*'Taux avec population simulée'!J129</f>
        <v>123450.204710099</v>
      </c>
      <c r="GY29" s="12" t="n">
        <f aca="false">GY4*'Taux avec population simulée'!K129</f>
        <v>138145.099439788</v>
      </c>
      <c r="GZ29" s="12" t="n">
        <f aca="false">GZ4*'Taux avec population simulée'!L129</f>
        <v>112634.870719478</v>
      </c>
      <c r="HA29" s="1" t="n">
        <f aca="false">HA4*'Taux avec population simulée'!M129</f>
        <v>127077.207800224</v>
      </c>
      <c r="HB29" s="12" t="n">
        <f aca="false">HB4*'Taux avec population simulée'!N129</f>
        <v>129976.55027843</v>
      </c>
      <c r="HC29" s="12" t="n">
        <f aca="false">HC4*'Taux avec population simulée'!O129</f>
        <v>130308.039516493</v>
      </c>
      <c r="HD29" s="12" t="n">
        <f aca="false">HD4*'Taux avec population simulée'!P129</f>
        <v>128031.795841374</v>
      </c>
      <c r="HE29" s="12" t="n">
        <f aca="false">HE4*'Taux avec population simulée'!Q129</f>
        <v>126792.228307361</v>
      </c>
      <c r="HF29" s="12" t="n">
        <f aca="false">HF4*'Taux avec population simulée'!R129</f>
        <v>127012.841900072</v>
      </c>
      <c r="HG29" s="12" t="n">
        <f aca="false">HG4*'Taux avec population simulée'!S129</f>
        <v>124459.174333999</v>
      </c>
      <c r="HH29" s="12" t="n">
        <f aca="false">HH4*'Taux avec population simulée'!T129</f>
        <v>123624.934753966</v>
      </c>
      <c r="HI29" s="12" t="n">
        <f aca="false">HI4*'Taux avec population simulée'!U129</f>
        <v>122243.641872386</v>
      </c>
      <c r="HJ29" s="12" t="n">
        <f aca="false">HJ4*'Taux avec population simulée'!V129</f>
        <v>121751.893200821</v>
      </c>
      <c r="HK29" s="12" t="n">
        <f aca="false">HK4*'Taux avec population simulée'!W129</f>
        <v>120914.434076475</v>
      </c>
      <c r="HL29" s="12" t="n">
        <f aca="false">HL4*'Taux avec population simulée'!X129</f>
        <v>120726.165934202</v>
      </c>
      <c r="HM29" s="12" t="n">
        <f aca="false">HM4*'Taux avec population simulée'!Y129</f>
        <v>120326.465630209</v>
      </c>
      <c r="HN29" s="12" t="n">
        <f aca="false">HN4*'Taux avec population simulée'!Z129</f>
        <v>121744.231752863</v>
      </c>
      <c r="HO29" s="12" t="n">
        <f aca="false">HO4*'Taux avec population simulée'!AA129</f>
        <v>121510.220903623</v>
      </c>
      <c r="HP29" s="12" t="n">
        <f aca="false">HP4*'Taux avec population simulée'!AB129</f>
        <v>120029.324969431</v>
      </c>
      <c r="HQ29" s="12" t="n">
        <f aca="false">HQ4*'Taux avec population simulée'!AC129</f>
        <v>120227.415298487</v>
      </c>
      <c r="HR29" s="12" t="n">
        <f aca="false">HR4*'Taux avec population simulée'!AD129</f>
        <v>119210.693779799</v>
      </c>
      <c r="HS29" s="12" t="n">
        <f aca="false">HS4*'Taux avec population simulée'!AE129</f>
        <v>118403.632160177</v>
      </c>
      <c r="HT29" s="12" t="n">
        <f aca="false">HT4*'Taux avec population simulée'!AF129</f>
        <v>117365.627966789</v>
      </c>
      <c r="HU29" s="12" t="n">
        <f aca="false">HU4*'Taux avec population simulée'!AG129</f>
        <v>116065.48970563</v>
      </c>
      <c r="HV29" s="12" t="n">
        <f aca="false">HV4*'Taux avec population simulée'!AH129</f>
        <v>113871.124604246</v>
      </c>
      <c r="HW29" s="12" t="n">
        <f aca="false">HW4*'Taux avec population simulée'!AI129</f>
        <v>112898.566833469</v>
      </c>
      <c r="HX29" s="12" t="n">
        <f aca="false">HX4*'Taux avec population simulée'!AJ129</f>
        <v>113544.925231801</v>
      </c>
      <c r="HY29" s="12" t="n">
        <f aca="false">HY4*'Taux avec population simulée'!AK129</f>
        <v>113578.393827022</v>
      </c>
      <c r="HZ29" s="12" t="n">
        <f aca="false">HZ4*'Taux avec population simulée'!AL129</f>
        <v>111929.759295268</v>
      </c>
      <c r="IA29" s="12" t="n">
        <f aca="false">IA4*'Taux avec population simulée'!AM129</f>
        <v>111547.20692562</v>
      </c>
      <c r="IB29" s="12" t="n">
        <f aca="false">IB4*'Taux avec population simulée'!AN129</f>
        <v>113212.138114487</v>
      </c>
      <c r="IC29" s="12" t="n">
        <f aca="false">IC4*'Taux avec population simulée'!AO129</f>
        <v>112868.832055936</v>
      </c>
      <c r="ID29" s="12" t="n">
        <f aca="false">ID4*'Taux avec population simulée'!AP129</f>
        <v>113344.91399577</v>
      </c>
      <c r="IE29" s="12" t="n">
        <f aca="false">IE4*'Taux avec population simulée'!AQ129</f>
        <v>114848.293129302</v>
      </c>
      <c r="IF29" s="12" t="n">
        <f aca="false">IF4*'Taux avec population simulée'!AR129</f>
        <v>114422.679323554</v>
      </c>
      <c r="IG29" s="12" t="n">
        <f aca="false">IG4*'Taux avec population simulée'!AS129</f>
        <v>115387.978680446</v>
      </c>
      <c r="IH29" s="12" t="n">
        <f aca="false">IH4*'Taux avec population simulée'!AT129</f>
        <v>114464.188530384</v>
      </c>
      <c r="II29" s="12" t="n">
        <f aca="false">II4*'Taux avec population simulée'!AU129</f>
        <v>112332.177105029</v>
      </c>
      <c r="IJ29" s="12" t="n">
        <f aca="false">IJ4*'Taux avec population simulée'!AV129</f>
        <v>113225.617705985</v>
      </c>
      <c r="IK29" s="12" t="n">
        <f aca="false">IK4*'Taux avec population simulée'!AW129</f>
        <v>111094.574128948</v>
      </c>
      <c r="IL29" s="12" t="n">
        <f aca="false">IL4*'Taux avec population simulée'!AX129</f>
        <v>111816.186166146</v>
      </c>
      <c r="IM29" s="12" t="n">
        <f aca="false">IM4*'Taux avec population simulée'!AY129</f>
        <v>112075.130729112</v>
      </c>
      <c r="IN29" s="12" t="n">
        <f aca="false">IN4*'Taux avec population simulée'!AZ129</f>
        <v>109830.187771739</v>
      </c>
      <c r="IO29" s="12" t="n">
        <f aca="false">IO4*'Taux avec population simulée'!BA129</f>
        <v>109608.587557779</v>
      </c>
      <c r="IP29" s="12" t="n">
        <f aca="false">IP4*'Taux avec population simulée'!BB129</f>
        <v>110782.493843563</v>
      </c>
      <c r="IQ29" s="12" t="n">
        <f aca="false">IQ4*'Taux avec population simulée'!BC129</f>
        <v>110283.715833805</v>
      </c>
      <c r="IR29" s="12" t="n">
        <f aca="false">IR4*'Taux avec population simulée'!BD129</f>
        <v>109808.267757285</v>
      </c>
      <c r="IS29" s="12" t="n">
        <f aca="false">IS4*'Taux avec population simulée'!BE129</f>
        <v>108047.094743399</v>
      </c>
      <c r="IT29" s="12" t="n">
        <f aca="false">IT4*'Taux avec population simulée'!BF129</f>
        <v>108616.143156643</v>
      </c>
      <c r="IU29" s="12" t="n">
        <f aca="false">IU4*'Taux avec population simulée'!BG129</f>
        <v>109130.139360245</v>
      </c>
      <c r="IV29" s="12" t="n">
        <f aca="false">IV4*'Taux avec population simulée'!BH129</f>
        <v>108394.737084892</v>
      </c>
      <c r="IW29" s="12" t="n">
        <f aca="false">IW4*'Taux avec population simulée'!BI129</f>
        <v>108608.601782789</v>
      </c>
      <c r="IX29" s="12" t="n">
        <f aca="false">IX4*'Taux avec population simulée'!BJ129</f>
        <v>107076.104620921</v>
      </c>
      <c r="IY29" s="12" t="n">
        <f aca="false">IY4*'Taux avec population simulée'!BK129</f>
        <v>104556.513589308</v>
      </c>
      <c r="IZ29" s="12" t="n">
        <f aca="false">IZ4*'Taux avec population simulée'!BL129</f>
        <v>104020.31978603</v>
      </c>
      <c r="JA29" s="12" t="n">
        <f aca="false">JA4*'Taux avec population simulée'!BM129</f>
        <v>100947.596275735</v>
      </c>
      <c r="JB29" s="12" t="n">
        <f aca="false">JB4*'Taux avec population simulée'!BN129</f>
        <v>99223.6692352958</v>
      </c>
      <c r="JC29" s="12" t="n">
        <f aca="false">JC4*'Taux avec population simulée'!BO129</f>
        <v>100256.368722393</v>
      </c>
      <c r="JD29" s="12" t="n">
        <f aca="false">JD4*'Taux avec population simulée'!BP129</f>
        <v>100174.216811108</v>
      </c>
      <c r="JE29" s="12" t="n">
        <f aca="false">JE4*'Taux avec population simulée'!BQ129</f>
        <v>102250.80105524</v>
      </c>
      <c r="JF29" s="12" t="n">
        <f aca="false">JF4*'Taux avec population simulée'!BR129</f>
        <v>102859.794954814</v>
      </c>
      <c r="JG29" s="12" t="n">
        <f aca="false">JG4*'Taux avec population simulée'!BS129</f>
        <v>101492.369093869</v>
      </c>
      <c r="JH29" s="12" t="n">
        <f aca="false">JH4*'Taux avec population simulée'!BT129</f>
        <v>103301.075870398</v>
      </c>
      <c r="JI29" s="12" t="n">
        <f aca="false">JI4*'Taux avec population simulée'!BU129</f>
        <v>102720.576649129</v>
      </c>
      <c r="JJ29" s="12" t="n">
        <f aca="false">JJ4*'Taux avec population simulée'!BV129</f>
        <v>102461.654924819</v>
      </c>
      <c r="JK29" s="12" t="n">
        <f aca="false">JK4*'Taux avec population simulée'!BW129</f>
        <v>103433.253096635</v>
      </c>
      <c r="JL29" s="12" t="n">
        <f aca="false">JL4*'Taux avec population simulée'!BX129</f>
        <v>103364.097144513</v>
      </c>
      <c r="JM29" s="12" t="n">
        <f aca="false">JM4*'Taux avec population simulée'!BY129</f>
        <v>104276.086485567</v>
      </c>
      <c r="JN29" s="12" t="n">
        <f aca="false">JN4*'Taux avec population simulée'!BZ129</f>
        <v>103140.957586857</v>
      </c>
      <c r="JO29" s="12" t="n">
        <f aca="false">JO4*'Taux avec population simulée'!CA129</f>
        <v>104141.841264816</v>
      </c>
      <c r="JP29" s="12" t="n">
        <f aca="false">JP4*'Taux avec population simulée'!CB129</f>
        <v>104290.084485257</v>
      </c>
      <c r="JQ29" s="12" t="n">
        <f aca="false">JQ4*'Taux avec population simulée'!CC129</f>
        <v>102444.95907141</v>
      </c>
      <c r="JR29" s="12" t="n">
        <f aca="false">JR4*'Taux avec population simulée'!CD129</f>
        <v>104989.629738224</v>
      </c>
      <c r="JS29" s="12" t="n">
        <f aca="false">JS4*'Taux avec population simulée'!CE129</f>
        <v>106466.52419499</v>
      </c>
      <c r="JT29" s="12" t="n">
        <f aca="false">JT4*'Taux avec population simulée'!CF129</f>
        <v>105953.266663214</v>
      </c>
      <c r="JU29" s="12" t="n">
        <f aca="false">JU4*'Taux avec population simulée'!CG129</f>
        <v>106080.480153087</v>
      </c>
      <c r="JV29" s="12" t="n">
        <f aca="false">JV4*'Taux avec population simulée'!CH129</f>
        <v>106153.338670333</v>
      </c>
      <c r="JW29" s="12" t="n">
        <f aca="false">JW4*'Taux avec population simulée'!CI129</f>
        <v>105730.624779911</v>
      </c>
      <c r="JX29" s="12" t="n">
        <f aca="false">JX4*'Taux avec population simulée'!CJ129</f>
        <v>105176.644844727</v>
      </c>
      <c r="JY29" s="12" t="n">
        <f aca="false">JY4*'Taux avec population simulée'!CK129</f>
        <v>104728.23675102</v>
      </c>
      <c r="JZ29" s="12" t="n">
        <f aca="false">JZ4*'Taux avec population simulée'!CL129</f>
        <v>102431.338212542</v>
      </c>
      <c r="KA29" s="12" t="n">
        <f aca="false">KA4*'Taux avec population simulée'!CM129</f>
        <v>102850.240687561</v>
      </c>
      <c r="KB29" s="12" t="n">
        <f aca="false">KB4*'Taux avec population simulée'!CN129</f>
        <v>100488.686605779</v>
      </c>
      <c r="KC29" s="12" t="n">
        <f aca="false">KC4*'Taux avec population simulée'!CO129</f>
        <v>102061.460146836</v>
      </c>
      <c r="KD29" s="12" t="n">
        <f aca="false">KD4*'Taux avec population simulée'!CP129</f>
        <v>100462.890343461</v>
      </c>
      <c r="KE29" s="12" t="n">
        <f aca="false">KE4*'Taux avec population simulée'!CQ129</f>
        <v>99582.4021482208</v>
      </c>
      <c r="KF29" s="12" t="n">
        <f aca="false">KF4*'Taux avec population simulée'!CR129</f>
        <v>100063.167338226</v>
      </c>
      <c r="KG29" s="12" t="n">
        <f aca="false">KG4*'Taux avec population simulée'!CS129</f>
        <v>99629.1793251274</v>
      </c>
      <c r="KH29" s="12" t="n">
        <f aca="false">KH4*'Taux avec population simulée'!CT129</f>
        <v>99453.2240642676</v>
      </c>
      <c r="KI29" s="12" t="n">
        <f aca="false">KI4*'Taux avec population simulée'!CU129</f>
        <v>97591.4903069982</v>
      </c>
      <c r="KJ29" s="12" t="n">
        <f aca="false">KJ4*'Taux avec population simulée'!CV129</f>
        <v>96065.601158219</v>
      </c>
      <c r="KK29" s="12" t="n">
        <f aca="false">KK4*'Taux avec population simulée'!CW129</f>
        <v>98159.6062849289</v>
      </c>
      <c r="KL29" s="12" t="n">
        <f aca="false">KL4*'Taux avec population simulée'!CX129</f>
        <v>95371.5738816595</v>
      </c>
      <c r="KM29" s="12" t="n">
        <f aca="false">KM4*'Taux avec population simulée'!CY129</f>
        <v>92928.1226630122</v>
      </c>
      <c r="KN29" s="12" t="n">
        <f aca="false">KN4*'Taux avec population simulée'!CZ129</f>
        <v>92734.0179301082</v>
      </c>
      <c r="KO29" s="12" t="n">
        <f aca="false">KO4*'Taux avec population simulée'!DA129</f>
        <v>92187.8443357951</v>
      </c>
      <c r="KP29" s="12" t="n">
        <f aca="false">KP4*'Taux avec population simulée'!DB129</f>
        <v>92842.0854897931</v>
      </c>
      <c r="KQ29" s="12" t="n">
        <f aca="false">KQ4*'Taux avec population simulée'!DC129</f>
        <v>91950.9558733864</v>
      </c>
      <c r="KR29" s="12" t="n">
        <f aca="false">KR4*'Taux avec population simulée'!DD129</f>
        <v>91307.7750643335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82495.000010619</v>
      </c>
      <c r="AT30" s="4" t="n">
        <f aca="false">AT5*'Taux avec population simulée'!C116</f>
        <v>77492.5877697752</v>
      </c>
      <c r="AU30" s="4" t="n">
        <f aca="false">AU5*'Taux avec population simulée'!D116</f>
        <v>67435.4738418372</v>
      </c>
      <c r="AV30" s="4" t="n">
        <f aca="false">AV5*'Taux avec population simulée'!E116</f>
        <v>63457.739606005</v>
      </c>
      <c r="AW30" s="4" t="n">
        <f aca="false">AW5*'Taux avec population simulée'!F116</f>
        <v>65548.602208467</v>
      </c>
      <c r="AX30" s="4" t="n">
        <f aca="false">AX5*'Taux avec population simulée'!G116</f>
        <v>73659.7126265752</v>
      </c>
      <c r="AY30" s="4" t="n">
        <f aca="false">AY5*'Taux avec population simulée'!H116</f>
        <v>81803.4204961143</v>
      </c>
      <c r="AZ30" s="4" t="n">
        <f aca="false">AZ5*'Taux avec population simulée'!I116</f>
        <v>91386.949654707</v>
      </c>
      <c r="BA30" s="4" t="n">
        <f aca="false">BA5*'Taux avec population simulée'!J116</f>
        <v>99773.8753347162</v>
      </c>
      <c r="BB30" s="4" t="n">
        <f aca="false">BB5*'Taux avec population simulée'!K116</f>
        <v>81686.8866351258</v>
      </c>
      <c r="BC30" s="4" t="n">
        <f aca="false">BC5*'Taux avec population simulée'!L116</f>
        <v>68987.3807340315</v>
      </c>
      <c r="BD30" s="1" t="n">
        <f aca="false">BD5*'Taux avec population simulée'!M116</f>
        <v>97398.603811792</v>
      </c>
      <c r="BE30" s="4" t="n">
        <f aca="false">BE5*'Taux avec population simulée'!N116</f>
        <v>90919.4313504501</v>
      </c>
      <c r="BF30" s="4" t="n">
        <f aca="false">BF5*'Taux avec population simulée'!O116</f>
        <v>92875.8284789792</v>
      </c>
      <c r="BG30" s="4" t="n">
        <f aca="false">BG5*'Taux avec population simulée'!P116</f>
        <v>93173.0271788615</v>
      </c>
      <c r="BH30" s="4" t="n">
        <f aca="false">BH5*'Taux avec population simulée'!Q116</f>
        <v>92665.9537621415</v>
      </c>
      <c r="BI30" s="4" t="n">
        <f aca="false">BI5*'Taux avec population simulée'!R116</f>
        <v>94386.8966994856</v>
      </c>
      <c r="BJ30" s="4" t="n">
        <f aca="false">BJ5*'Taux avec population simulée'!S116</f>
        <v>92634.6387155136</v>
      </c>
      <c r="BK30" s="4" t="n">
        <f aca="false">BK5*'Taux avec population simulée'!T116</f>
        <v>94224.032496083</v>
      </c>
      <c r="BL30" s="4" t="n">
        <f aca="false">BL5*'Taux avec population simulée'!U116</f>
        <v>94120.4935363803</v>
      </c>
      <c r="BM30" s="4" t="n">
        <f aca="false">BM5*'Taux avec population simulée'!V116</f>
        <v>94178.1281422477</v>
      </c>
      <c r="BN30" s="4" t="n">
        <f aca="false">BN5*'Taux avec population simulée'!W116</f>
        <v>95142.6824638636</v>
      </c>
      <c r="BO30" s="4" t="n">
        <f aca="false">BO5*'Taux avec population simulée'!X116</f>
        <v>94953.2309184779</v>
      </c>
      <c r="BP30" s="4" t="n">
        <f aca="false">BP5*'Taux avec population simulée'!Y116</f>
        <v>96039.5033654474</v>
      </c>
      <c r="BQ30" s="4" t="n">
        <f aca="false">BQ5*'Taux avec population simulée'!Z116</f>
        <v>95541.1767290505</v>
      </c>
      <c r="BR30" s="4" t="n">
        <f aca="false">BR5*'Taux avec population simulée'!AA116</f>
        <v>95780.7549074449</v>
      </c>
      <c r="BS30" s="4" t="n">
        <f aca="false">BS5*'Taux avec population simulée'!AB116</f>
        <v>95955.1143994555</v>
      </c>
      <c r="BT30" s="4" t="n">
        <f aca="false">BT5*'Taux avec population simulée'!AC116</f>
        <v>93639.0711126003</v>
      </c>
      <c r="BU30" s="4" t="n">
        <f aca="false">BU5*'Taux avec population simulée'!AD116</f>
        <v>92671.0962773992</v>
      </c>
      <c r="BV30" s="4" t="n">
        <f aca="false">BV5*'Taux avec population simulée'!AE116</f>
        <v>90881.2026776091</v>
      </c>
      <c r="BW30" s="4" t="n">
        <f aca="false">BW5*'Taux avec population simulée'!AF116</f>
        <v>91561.1164240688</v>
      </c>
      <c r="BX30" s="4" t="n">
        <f aca="false">BX5*'Taux avec population simulée'!AG116</f>
        <v>92041.346976125</v>
      </c>
      <c r="BY30" s="4" t="n">
        <f aca="false">BY5*'Taux avec population simulée'!AH116</f>
        <v>89685.0601121812</v>
      </c>
      <c r="BZ30" s="4" t="n">
        <f aca="false">BZ5*'Taux avec population simulée'!AI116</f>
        <v>87621.4351142801</v>
      </c>
      <c r="CA30" s="4" t="n">
        <f aca="false">CA5*'Taux avec population simulée'!AJ116</f>
        <v>86935.791532352</v>
      </c>
      <c r="CB30" s="4" t="n">
        <f aca="false">CB5*'Taux avec population simulée'!AK116</f>
        <v>87127.0942393707</v>
      </c>
      <c r="CC30" s="4" t="n">
        <f aca="false">CC5*'Taux avec population simulée'!AL116</f>
        <v>85970.5295530108</v>
      </c>
      <c r="CD30" s="4" t="n">
        <f aca="false">CD5*'Taux avec population simulée'!AM116</f>
        <v>86598.7675865127</v>
      </c>
      <c r="CE30" s="4" t="n">
        <f aca="false">CE5*'Taux avec population simulée'!AN116</f>
        <v>84317.3222283818</v>
      </c>
      <c r="CF30" s="4" t="n">
        <f aca="false">CF5*'Taux avec population simulée'!AO116</f>
        <v>84022.8902164582</v>
      </c>
      <c r="CG30" s="4" t="n">
        <f aca="false">CG5*'Taux avec population simulée'!AP116</f>
        <v>83630.9285271659</v>
      </c>
      <c r="CH30" s="4" t="n">
        <f aca="false">CH5*'Taux avec population simulée'!AQ116</f>
        <v>83221.0116505416</v>
      </c>
      <c r="CI30" s="4" t="n">
        <f aca="false">CI5*'Taux avec population simulée'!AR116</f>
        <v>82793.3630590959</v>
      </c>
      <c r="CJ30" s="4" t="n">
        <f aca="false">CJ5*'Taux avec population simulée'!AS116</f>
        <v>83024.3905555223</v>
      </c>
      <c r="CK30" s="4" t="n">
        <f aca="false">CK5*'Taux avec population simulée'!AT116</f>
        <v>82285.0117996783</v>
      </c>
      <c r="CL30" s="4" t="n">
        <f aca="false">CL5*'Taux avec population simulée'!AU116</f>
        <v>80446.071159573</v>
      </c>
      <c r="CM30" s="4" t="n">
        <f aca="false">CM5*'Taux avec population simulée'!AV116</f>
        <v>80058.1986130666</v>
      </c>
      <c r="CN30" s="4" t="n">
        <f aca="false">CN5*'Taux avec population simulée'!AW116</f>
        <v>80925.8005277229</v>
      </c>
      <c r="CO30" s="4" t="n">
        <f aca="false">CO5*'Taux avec population simulée'!AX116</f>
        <v>81256.6256129648</v>
      </c>
      <c r="CP30" s="4" t="n">
        <f aca="false">CP5*'Taux avec population simulée'!AY116</f>
        <v>80708.9045674034</v>
      </c>
      <c r="CQ30" s="4" t="n">
        <f aca="false">CQ5*'Taux avec population simulée'!AZ116</f>
        <v>79110.2857632332</v>
      </c>
      <c r="CR30" s="4" t="n">
        <f aca="false">CR5*'Taux avec population simulée'!BA116</f>
        <v>78103.1164137066</v>
      </c>
      <c r="CS30" s="4" t="n">
        <f aca="false">CS5*'Taux avec population simulée'!BB116</f>
        <v>78978.7337079614</v>
      </c>
      <c r="CT30" s="4" t="n">
        <f aca="false">CT5*'Taux avec population simulée'!BC116</f>
        <v>79624.8299347811</v>
      </c>
      <c r="CU30" s="4" t="n">
        <f aca="false">CU5*'Taux avec population simulée'!BD116</f>
        <v>78534.2417572684</v>
      </c>
      <c r="CV30" s="4" t="n">
        <f aca="false">CV5*'Taux avec population simulée'!BE116</f>
        <v>78331.346200783</v>
      </c>
      <c r="CW30" s="4" t="n">
        <f aca="false">CW5*'Taux avec population simulée'!BF116</f>
        <v>77796.2509467688</v>
      </c>
      <c r="CX30" s="4" t="n">
        <f aca="false">CX5*'Taux avec population simulée'!BG116</f>
        <v>77078.2501571641</v>
      </c>
      <c r="CY30" s="4" t="n">
        <f aca="false">CY5*'Taux avec population simulée'!BH116</f>
        <v>76850.3802626725</v>
      </c>
      <c r="CZ30" s="4" t="n">
        <f aca="false">CZ5*'Taux avec population simulée'!BI116</f>
        <v>76185.7921511581</v>
      </c>
      <c r="DA30" s="4" t="n">
        <f aca="false">DA5*'Taux avec population simulée'!BJ116</f>
        <v>75066.0197812553</v>
      </c>
      <c r="DB30" s="4" t="n">
        <f aca="false">DB5*'Taux avec population simulée'!BK116</f>
        <v>73410.6910703232</v>
      </c>
      <c r="DC30" s="4" t="n">
        <f aca="false">DC5*'Taux avec population simulée'!BL116</f>
        <v>72171.7066870743</v>
      </c>
      <c r="DD30" s="4" t="n">
        <f aca="false">DD5*'Taux avec population simulée'!BM116</f>
        <v>70161.9247147969</v>
      </c>
      <c r="DE30" s="4" t="n">
        <f aca="false">DE5*'Taux avec population simulée'!BN116</f>
        <v>70905.3313321603</v>
      </c>
      <c r="DF30" s="4" t="n">
        <f aca="false">DF5*'Taux avec population simulée'!BO116</f>
        <v>70773.4028076623</v>
      </c>
      <c r="DG30" s="4" t="n">
        <f aca="false">DG5*'Taux avec population simulée'!BP116</f>
        <v>70231.4352768825</v>
      </c>
      <c r="DH30" s="4" t="n">
        <f aca="false">DH5*'Taux avec population simulée'!BQ116</f>
        <v>70642.9721439945</v>
      </c>
      <c r="DI30" s="4" t="n">
        <f aca="false">DI5*'Taux avec population simulée'!BR116</f>
        <v>70205.9782608824</v>
      </c>
      <c r="DJ30" s="4" t="n">
        <f aca="false">DJ5*'Taux avec population simulée'!BS116</f>
        <v>71484.6284012086</v>
      </c>
      <c r="DK30" s="4" t="n">
        <f aca="false">DK5*'Taux avec population simulée'!BT116</f>
        <v>71439.5777057638</v>
      </c>
      <c r="DL30" s="4" t="n">
        <f aca="false">DL5*'Taux avec population simulée'!BU116</f>
        <v>71374.8783871876</v>
      </c>
      <c r="DM30" s="4" t="n">
        <f aca="false">DM5*'Taux avec population simulée'!BV116</f>
        <v>70924.7437932378</v>
      </c>
      <c r="DN30" s="4" t="n">
        <f aca="false">DN5*'Taux avec population simulée'!BW116</f>
        <v>70324.8096250788</v>
      </c>
      <c r="DO30" s="4" t="n">
        <f aca="false">DO5*'Taux avec population simulée'!BX116</f>
        <v>71108.5153905643</v>
      </c>
      <c r="DP30" s="4" t="n">
        <f aca="false">DP5*'Taux avec population simulée'!BY116</f>
        <v>70188.187104643</v>
      </c>
      <c r="DQ30" s="4" t="n">
        <f aca="false">DQ5*'Taux avec population simulée'!BZ116</f>
        <v>70860.8186844635</v>
      </c>
      <c r="DR30" s="4" t="n">
        <f aca="false">DR5*'Taux avec population simulée'!CA116</f>
        <v>70755.094869362</v>
      </c>
      <c r="DS30" s="4" t="n">
        <f aca="false">DS5*'Taux avec population simulée'!CB116</f>
        <v>70413.9238283619</v>
      </c>
      <c r="DT30" s="4" t="n">
        <f aca="false">DT5*'Taux avec population simulée'!CC116</f>
        <v>70656.7961168667</v>
      </c>
      <c r="DU30" s="4" t="n">
        <f aca="false">DU5*'Taux avec population simulée'!CD116</f>
        <v>72568.6995327315</v>
      </c>
      <c r="DV30" s="4" t="n">
        <f aca="false">DV5*'Taux avec population simulée'!CE116</f>
        <v>72851.6400238057</v>
      </c>
      <c r="DW30" s="4" t="n">
        <f aca="false">DW5*'Taux avec population simulée'!CF116</f>
        <v>72582.1950825877</v>
      </c>
      <c r="DX30" s="4" t="n">
        <f aca="false">DX5*'Taux avec population simulée'!CG116</f>
        <v>72636.0426312809</v>
      </c>
      <c r="DY30" s="4" t="n">
        <f aca="false">DY5*'Taux avec population simulée'!CH116</f>
        <v>72425.3050584732</v>
      </c>
      <c r="DZ30" s="4" t="n">
        <f aca="false">DZ5*'Taux avec population simulée'!CI116</f>
        <v>72152.0173819026</v>
      </c>
      <c r="EA30" s="4" t="n">
        <f aca="false">EA5*'Taux avec population simulée'!CJ116</f>
        <v>71849.293493363</v>
      </c>
      <c r="EB30" s="4" t="n">
        <f aca="false">EB5*'Taux avec population simulée'!CK116</f>
        <v>70328.7807663397</v>
      </c>
      <c r="EC30" s="4" t="n">
        <f aca="false">EC5*'Taux avec population simulée'!CL116</f>
        <v>70919.2786418613</v>
      </c>
      <c r="ED30" s="4" t="n">
        <f aca="false">ED5*'Taux avec population simulée'!CM116</f>
        <v>70356.4005895485</v>
      </c>
      <c r="EE30" s="4" t="n">
        <f aca="false">EE5*'Taux avec population simulée'!CN116</f>
        <v>70715.4147406523</v>
      </c>
      <c r="EF30" s="4" t="n">
        <f aca="false">EF5*'Taux avec population simulée'!CO116</f>
        <v>69296.1545713549</v>
      </c>
      <c r="EG30" s="4" t="n">
        <f aca="false">EG5*'Taux avec population simulée'!CP116</f>
        <v>69306.4516247665</v>
      </c>
      <c r="EH30" s="4" t="n">
        <f aca="false">EH5*'Taux avec population simulée'!CQ116</f>
        <v>68783.5650690208</v>
      </c>
      <c r="EI30" s="4" t="n">
        <f aca="false">EI5*'Taux avec population simulée'!CR116</f>
        <v>68439.0825964018</v>
      </c>
      <c r="EJ30" s="4" t="n">
        <f aca="false">EJ5*'Taux avec population simulée'!CS116</f>
        <v>68704.3228409273</v>
      </c>
      <c r="EK30" s="4" t="n">
        <f aca="false">EK5*'Taux avec population simulée'!CT116</f>
        <v>67282.3956478892</v>
      </c>
      <c r="EL30" s="4" t="n">
        <f aca="false">EL5*'Taux avec population simulée'!CU116</f>
        <v>67122.1606733776</v>
      </c>
      <c r="EM30" s="4" t="n">
        <f aca="false">EM5*'Taux avec population simulée'!CV116</f>
        <v>66868.3738550644</v>
      </c>
      <c r="EN30" s="4" t="n">
        <f aca="false">EN5*'Taux avec population simulée'!CW116</f>
        <v>66263.705840668</v>
      </c>
      <c r="EO30" s="4" t="n">
        <f aca="false">EO5*'Taux avec population simulée'!CX116</f>
        <v>64758.9296477388</v>
      </c>
      <c r="EP30" s="4" t="n">
        <f aca="false">EP5*'Taux avec population simulée'!CY116</f>
        <v>64168.4780779143</v>
      </c>
      <c r="EQ30" s="4" t="n">
        <f aca="false">EQ5*'Taux avec population simulée'!CZ116</f>
        <v>63904.2114813473</v>
      </c>
      <c r="ER30" s="4" t="n">
        <f aca="false">ER5*'Taux avec population simulée'!DA116</f>
        <v>63382.280318202</v>
      </c>
      <c r="ES30" s="4" t="n">
        <f aca="false">ES5*'Taux avec population simulée'!DB116</f>
        <v>62326.5440747602</v>
      </c>
      <c r="ET30" s="4" t="n">
        <f aca="false">ET5*'Taux avec population simulée'!DC116</f>
        <v>62847.4806915612</v>
      </c>
      <c r="EU30" s="4" t="n">
        <f aca="false">EU5*'Taux avec population simulée'!DD116</f>
        <v>62836.1642304308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71168.000042573</v>
      </c>
      <c r="GQ30" s="4" t="n">
        <f aca="false">GQ5*'Taux avec population simulée'!C130</f>
        <v>71323.1366530377</v>
      </c>
      <c r="GR30" s="4" t="n">
        <f aca="false">GR5*'Taux avec population simulée'!D130</f>
        <v>63181.8557734481</v>
      </c>
      <c r="GS30" s="4" t="n">
        <f aca="false">GS5*'Taux avec population simulée'!E130</f>
        <v>60271.9991165875</v>
      </c>
      <c r="GT30" s="4" t="n">
        <f aca="false">GT5*'Taux avec population simulée'!F130</f>
        <v>65946.3282453954</v>
      </c>
      <c r="GU30" s="4" t="n">
        <f aca="false">GU5*'Taux avec population simulée'!G130</f>
        <v>73652.2823616442</v>
      </c>
      <c r="GV30" s="4" t="n">
        <f aca="false">GV5*'Taux avec population simulée'!H130</f>
        <v>82825.8228233868</v>
      </c>
      <c r="GW30" s="4" t="n">
        <f aca="false">GW5*'Taux avec population simulée'!I130</f>
        <v>93018.5669044445</v>
      </c>
      <c r="GX30" s="4" t="n">
        <f aca="false">GX5*'Taux avec population simulée'!J130</f>
        <v>102018.44379375</v>
      </c>
      <c r="GY30" s="4" t="n">
        <f aca="false">GY5*'Taux avec population simulée'!K130</f>
        <v>93554.3490109626</v>
      </c>
      <c r="GZ30" s="4" t="n">
        <f aca="false">GZ5*'Taux avec population simulée'!L130</f>
        <v>95353.5336464419</v>
      </c>
      <c r="HA30" s="1" t="n">
        <f aca="false">HA5*'Taux avec population simulée'!M130</f>
        <v>90310.5625996746</v>
      </c>
      <c r="HB30" s="4" t="n">
        <f aca="false">HB5*'Taux avec population simulée'!N130</f>
        <v>97256.2782145012</v>
      </c>
      <c r="HC30" s="4" t="n">
        <f aca="false">HC5*'Taux avec population simulée'!O130</f>
        <v>95711.0227262528</v>
      </c>
      <c r="HD30" s="4" t="n">
        <f aca="false">HD5*'Taux avec population simulée'!P130</f>
        <v>95518.9977560731</v>
      </c>
      <c r="HE30" s="4" t="n">
        <f aca="false">HE5*'Taux avec population simulée'!Q130</f>
        <v>97712.7810940109</v>
      </c>
      <c r="HF30" s="4" t="n">
        <f aca="false">HF5*'Taux avec population simulée'!R130</f>
        <v>96581.9373938765</v>
      </c>
      <c r="HG30" s="4" t="n">
        <f aca="false">HG5*'Taux avec population simulée'!S130</f>
        <v>96761.1763895217</v>
      </c>
      <c r="HH30" s="4" t="n">
        <f aca="false">HH5*'Taux avec population simulée'!T130</f>
        <v>96071.9505323016</v>
      </c>
      <c r="HI30" s="4" t="n">
        <f aca="false">HI5*'Taux avec population simulée'!U130</f>
        <v>96759.8964742619</v>
      </c>
      <c r="HJ30" s="4" t="n">
        <f aca="false">HJ5*'Taux avec population simulée'!V130</f>
        <v>96247.513477087</v>
      </c>
      <c r="HK30" s="4" t="n">
        <f aca="false">HK5*'Taux avec population simulée'!W130</f>
        <v>96291.9338451553</v>
      </c>
      <c r="HL30" s="4" t="n">
        <f aca="false">HL5*'Taux avec population simulée'!X130</f>
        <v>96185.1251269848</v>
      </c>
      <c r="HM30" s="4" t="n">
        <f aca="false">HM5*'Taux avec population simulée'!Y130</f>
        <v>96103.8237170895</v>
      </c>
      <c r="HN30" s="4" t="n">
        <f aca="false">HN5*'Taux avec population simulée'!Z130</f>
        <v>95549.5818582609</v>
      </c>
      <c r="HO30" s="4" t="n">
        <f aca="false">HO5*'Taux avec population simulée'!AA130</f>
        <v>95973.4184200545</v>
      </c>
      <c r="HP30" s="4" t="n">
        <f aca="false">HP5*'Taux avec population simulée'!AB130</f>
        <v>95194.8618584917</v>
      </c>
      <c r="HQ30" s="4" t="n">
        <f aca="false">HQ5*'Taux avec population simulée'!AC130</f>
        <v>93291.4627165819</v>
      </c>
      <c r="HR30" s="4" t="n">
        <f aca="false">HR5*'Taux avec population simulée'!AD130</f>
        <v>92416.3258834077</v>
      </c>
      <c r="HS30" s="4" t="n">
        <f aca="false">HS5*'Taux avec population simulée'!AE130</f>
        <v>91782.6987444638</v>
      </c>
      <c r="HT30" s="4" t="n">
        <f aca="false">HT5*'Taux avec population simulée'!AF130</f>
        <v>91076.6001903576</v>
      </c>
      <c r="HU30" s="4" t="n">
        <f aca="false">HU5*'Taux avec population simulée'!AG130</f>
        <v>90904.5848541396</v>
      </c>
      <c r="HV30" s="4" t="n">
        <f aca="false">HV5*'Taux avec population simulée'!AH130</f>
        <v>91774.2433707018</v>
      </c>
      <c r="HW30" s="4" t="n">
        <f aca="false">HW5*'Taux avec population simulée'!AI130</f>
        <v>92024.7976692195</v>
      </c>
      <c r="HX30" s="4" t="n">
        <f aca="false">HX5*'Taux avec population simulée'!AJ130</f>
        <v>90396.8770430898</v>
      </c>
      <c r="HY30" s="4" t="n">
        <f aca="false">HY5*'Taux avec population simulée'!AK130</f>
        <v>89416.2724224704</v>
      </c>
      <c r="HZ30" s="4" t="n">
        <f aca="false">HZ5*'Taux avec population simulée'!AL130</f>
        <v>89627.9355172044</v>
      </c>
      <c r="IA30" s="4" t="n">
        <f aca="false">IA5*'Taux avec population simulée'!AM130</f>
        <v>87648.7037217928</v>
      </c>
      <c r="IB30" s="4" t="n">
        <f aca="false">IB5*'Taux avec population simulée'!AN130</f>
        <v>86775.6293695931</v>
      </c>
      <c r="IC30" s="4" t="n">
        <f aca="false">IC5*'Taux avec population simulée'!AO130</f>
        <v>85756.3022101684</v>
      </c>
      <c r="ID30" s="4" t="n">
        <f aca="false">ID5*'Taux avec population simulée'!AP130</f>
        <v>85361.0778988238</v>
      </c>
      <c r="IE30" s="4" t="n">
        <f aca="false">IE5*'Taux avec population simulée'!AQ130</f>
        <v>84500.6226883373</v>
      </c>
      <c r="IF30" s="4" t="n">
        <f aca="false">IF5*'Taux avec population simulée'!AR130</f>
        <v>84538.4939632612</v>
      </c>
      <c r="IG30" s="4" t="n">
        <f aca="false">IG5*'Taux avec population simulée'!AS130</f>
        <v>84260.071612952</v>
      </c>
      <c r="IH30" s="4" t="n">
        <f aca="false">IH5*'Taux avec population simulée'!AT130</f>
        <v>85470.1479958649</v>
      </c>
      <c r="II30" s="4" t="n">
        <f aca="false">II5*'Taux avec population simulée'!AU130</f>
        <v>85481.1677117317</v>
      </c>
      <c r="IJ30" s="4" t="n">
        <f aca="false">IJ5*'Taux avec population simulée'!AV130</f>
        <v>84330.892372428</v>
      </c>
      <c r="IK30" s="4" t="n">
        <f aca="false">IK5*'Taux avec population simulée'!AW130</f>
        <v>84651.8249967921</v>
      </c>
      <c r="IL30" s="4" t="n">
        <f aca="false">IL5*'Taux avec population simulée'!AX130</f>
        <v>83758.5354668566</v>
      </c>
      <c r="IM30" s="4" t="n">
        <f aca="false">IM5*'Taux avec population simulée'!AY130</f>
        <v>83118.4290135922</v>
      </c>
      <c r="IN30" s="4" t="n">
        <f aca="false">IN5*'Taux avec population simulée'!AZ130</f>
        <v>82476.1894593218</v>
      </c>
      <c r="IO30" s="4" t="n">
        <f aca="false">IO5*'Taux avec population simulée'!BA130</f>
        <v>81536.2134585247</v>
      </c>
      <c r="IP30" s="4" t="n">
        <f aca="false">IP5*'Taux avec population simulée'!BB130</f>
        <v>79878.8809862747</v>
      </c>
      <c r="IQ30" s="4" t="n">
        <f aca="false">IQ5*'Taux avec population simulée'!BC130</f>
        <v>79170.5869613991</v>
      </c>
      <c r="IR30" s="4" t="n">
        <f aca="false">IR5*'Taux avec population simulée'!BD130</f>
        <v>79611.0423389579</v>
      </c>
      <c r="IS30" s="4" t="n">
        <f aca="false">IS5*'Taux avec population simulée'!BE130</f>
        <v>79789.7702005348</v>
      </c>
      <c r="IT30" s="4" t="n">
        <f aca="false">IT5*'Taux avec population simulée'!BF130</f>
        <v>78616.756458369</v>
      </c>
      <c r="IU30" s="4" t="n">
        <f aca="false">IU5*'Taux avec population simulée'!BG130</f>
        <v>78300.5276498816</v>
      </c>
      <c r="IV30" s="4" t="n">
        <f aca="false">IV5*'Taux avec population simulée'!BH130</f>
        <v>79481.767862842</v>
      </c>
      <c r="IW30" s="4" t="n">
        <f aca="false">IW5*'Taux avec population simulée'!BI130</f>
        <v>79180.7901736894</v>
      </c>
      <c r="IX30" s="4" t="n">
        <f aca="false">IX5*'Taux avec population simulée'!BJ130</f>
        <v>79613.0409637527</v>
      </c>
      <c r="IY30" s="4" t="n">
        <f aca="false">IY5*'Taux avec population simulée'!BK130</f>
        <v>80829.5910250497</v>
      </c>
      <c r="IZ30" s="4" t="n">
        <f aca="false">IZ5*'Taux avec population simulée'!BL130</f>
        <v>80522.2538908167</v>
      </c>
      <c r="JA30" s="4" t="n">
        <f aca="false">JA5*'Taux avec population simulée'!BM130</f>
        <v>81333.5756176329</v>
      </c>
      <c r="JB30" s="4" t="n">
        <f aca="false">JB5*'Taux avec population simulée'!BN130</f>
        <v>81091.2577404969</v>
      </c>
      <c r="JC30" s="4" t="n">
        <f aca="false">JC5*'Taux avec population simulée'!BO130</f>
        <v>79759.7023988826</v>
      </c>
      <c r="JD30" s="4" t="n">
        <f aca="false">JD5*'Taux avec population simulée'!BP130</f>
        <v>80668.4546274903</v>
      </c>
      <c r="JE30" s="4" t="n">
        <f aca="false">JE5*'Taux avec population simulée'!BQ130</f>
        <v>79230.1433216563</v>
      </c>
      <c r="JF30" s="4" t="n">
        <f aca="false">JF5*'Taux avec population simulée'!BR130</f>
        <v>80115.3019099484</v>
      </c>
      <c r="JG30" s="4" t="n">
        <f aca="false">JG5*'Taux avec population simulée'!BS130</f>
        <v>80718.5014436644</v>
      </c>
      <c r="JH30" s="4" t="n">
        <f aca="false">JH5*'Taux avec population simulée'!BT130</f>
        <v>79211.4403555028</v>
      </c>
      <c r="JI30" s="4" t="n">
        <f aca="false">JI5*'Taux avec population simulée'!BU130</f>
        <v>79506.5725744606</v>
      </c>
      <c r="JJ30" s="4" t="n">
        <f aca="false">JJ5*'Taux avec population simulée'!BV130</f>
        <v>80809.3852432581</v>
      </c>
      <c r="JK30" s="4" t="n">
        <f aca="false">JK5*'Taux avec population simulée'!BW130</f>
        <v>80736.2623865342</v>
      </c>
      <c r="JL30" s="4" t="n">
        <f aca="false">JL5*'Taux avec population simulée'!BX130</f>
        <v>80744.0628978687</v>
      </c>
      <c r="JM30" s="4" t="n">
        <f aca="false">JM5*'Taux avec population simulée'!BY130</f>
        <v>79761.3405120319</v>
      </c>
      <c r="JN30" s="4" t="n">
        <f aca="false">JN5*'Taux avec population simulée'!BZ130</f>
        <v>80677.8595085378</v>
      </c>
      <c r="JO30" s="4" t="n">
        <f aca="false">JO5*'Taux avec population simulée'!CA130</f>
        <v>81424.926847288</v>
      </c>
      <c r="JP30" s="4" t="n">
        <f aca="false">JP5*'Taux avec population simulée'!CB130</f>
        <v>81311.5685362471</v>
      </c>
      <c r="JQ30" s="4" t="n">
        <f aca="false">JQ5*'Taux avec population simulée'!CC130</f>
        <v>81956.0131192274</v>
      </c>
      <c r="JR30" s="4" t="n">
        <f aca="false">JR5*'Taux avec population simulée'!CD130</f>
        <v>81024.7169236519</v>
      </c>
      <c r="JS30" s="4" t="n">
        <f aca="false">JS5*'Taux avec population simulée'!CE130</f>
        <v>79422.1740476412</v>
      </c>
      <c r="JT30" s="4" t="n">
        <f aca="false">JT5*'Taux avec population simulée'!CF130</f>
        <v>79519.5589656166</v>
      </c>
      <c r="JU30" s="4" t="n">
        <f aca="false">JU5*'Taux avec population simulée'!CG130</f>
        <v>77486.9730333129</v>
      </c>
      <c r="JV30" s="4" t="n">
        <f aca="false">JV5*'Taux avec population simulée'!CH130</f>
        <v>76194.8275537682</v>
      </c>
      <c r="JW30" s="4" t="n">
        <f aca="false">JW5*'Taux avec population simulée'!CI130</f>
        <v>77023.5578984278</v>
      </c>
      <c r="JX30" s="4" t="n">
        <f aca="false">JX5*'Taux avec population simulée'!CJ130</f>
        <v>77035.9019604226</v>
      </c>
      <c r="JY30" s="4" t="n">
        <f aca="false">JY5*'Taux avec population simulée'!CK130</f>
        <v>78695.043156569</v>
      </c>
      <c r="JZ30" s="4" t="n">
        <f aca="false">JZ5*'Taux avec population simulée'!CL130</f>
        <v>79376.8200971869</v>
      </c>
      <c r="KA30" s="4" t="n">
        <f aca="false">KA5*'Taux avec population simulée'!CM130</f>
        <v>78331.7570086436</v>
      </c>
      <c r="KB30" s="4" t="n">
        <f aca="false">KB5*'Taux avec population simulée'!CN130</f>
        <v>79965.1998694932</v>
      </c>
      <c r="KC30" s="4" t="n">
        <f aca="false">KC5*'Taux avec population simulée'!CO130</f>
        <v>79182.1228878923</v>
      </c>
      <c r="KD30" s="4" t="n">
        <f aca="false">KD5*'Taux avec population simulée'!CP130</f>
        <v>79094.9637256848</v>
      </c>
      <c r="KE30" s="4" t="n">
        <f aca="false">KE5*'Taux avec population simulée'!CQ130</f>
        <v>79868.9034366452</v>
      </c>
      <c r="KF30" s="4" t="n">
        <f aca="false">KF5*'Taux avec population simulée'!CR130</f>
        <v>79706.764672699</v>
      </c>
      <c r="KG30" s="4" t="n">
        <f aca="false">KG5*'Taux avec population simulée'!CS130</f>
        <v>80355.1920899018</v>
      </c>
      <c r="KH30" s="4" t="n">
        <f aca="false">KH5*'Taux avec population simulée'!CT130</f>
        <v>79540.2721549468</v>
      </c>
      <c r="KI30" s="4" t="n">
        <f aca="false">KI5*'Taux avec population simulée'!CU130</f>
        <v>80490.537168627</v>
      </c>
      <c r="KJ30" s="4" t="n">
        <f aca="false">KJ5*'Taux avec population simulée'!CV130</f>
        <v>80786.3620593008</v>
      </c>
      <c r="KK30" s="4" t="n">
        <f aca="false">KK5*'Taux avec population simulée'!CW130</f>
        <v>79236.5798851833</v>
      </c>
      <c r="KL30" s="4" t="n">
        <f aca="false">KL5*'Taux avec population simulée'!CX130</f>
        <v>81432.5735740907</v>
      </c>
      <c r="KM30" s="4" t="n">
        <f aca="false">KM5*'Taux avec population simulée'!CY130</f>
        <v>82756.3799499353</v>
      </c>
      <c r="KN30" s="4" t="n">
        <f aca="false">KN5*'Taux avec population simulée'!CZ130</f>
        <v>82265.7888653756</v>
      </c>
      <c r="KO30" s="4" t="n">
        <f aca="false">KO5*'Taux avec population simulée'!DA130</f>
        <v>82337.1502674711</v>
      </c>
      <c r="KP30" s="4" t="n">
        <f aca="false">KP5*'Taux avec population simulée'!DB130</f>
        <v>82112.5191366959</v>
      </c>
      <c r="KQ30" s="4" t="n">
        <f aca="false">KQ5*'Taux avec population simulée'!DC130</f>
        <v>81832.1871525281</v>
      </c>
      <c r="KR30" s="4" t="n">
        <f aca="false">KR5*'Taux avec population simulée'!DD130</f>
        <v>81461.8532833983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47607.999976409</v>
      </c>
      <c r="AT31" s="12" t="n">
        <f aca="false">AT6*'Taux avec population simulée'!C117</f>
        <v>52496.1395668916</v>
      </c>
      <c r="AU31" s="12" t="n">
        <f aca="false">AU6*'Taux avec population simulée'!D117</f>
        <v>38359.200495945</v>
      </c>
      <c r="AV31" s="12" t="n">
        <f aca="false">AV6*'Taux avec population simulée'!E117</f>
        <v>43659.1647279136</v>
      </c>
      <c r="AW31" s="12" t="n">
        <f aca="false">AW6*'Taux avec population simulée'!F117</f>
        <v>29173.90598971</v>
      </c>
      <c r="AX31" s="12" t="n">
        <f aca="false">AX6*'Taux avec population simulée'!G117</f>
        <v>37985.4022659111</v>
      </c>
      <c r="AY31" s="12" t="n">
        <f aca="false">AY6*'Taux avec population simulée'!H117</f>
        <v>46356.8692218372</v>
      </c>
      <c r="AZ31" s="12" t="n">
        <f aca="false">AZ6*'Taux avec population simulée'!I117</f>
        <v>54590.6548903237</v>
      </c>
      <c r="BA31" s="12" t="n">
        <f aca="false">BA6*'Taux avec population simulée'!J117</f>
        <v>64009.9875569292</v>
      </c>
      <c r="BB31" s="12" t="n">
        <f aca="false">BB6*'Taux avec population simulée'!K117</f>
        <v>65733.8360472729</v>
      </c>
      <c r="BC31" s="12" t="n">
        <f aca="false">BC6*'Taux avec population simulée'!L117</f>
        <v>36599.7681456735</v>
      </c>
      <c r="BD31" s="1" t="n">
        <f aca="false">BD6*'Taux avec population simulée'!M117</f>
        <v>44281.0293394995</v>
      </c>
      <c r="BE31" s="12" t="n">
        <f aca="false">BE6*'Taux avec population simulée'!N117</f>
        <v>54423.9689771381</v>
      </c>
      <c r="BF31" s="12" t="n">
        <f aca="false">BF6*'Taux avec population simulée'!O117</f>
        <v>54707.2698741423</v>
      </c>
      <c r="BG31" s="12" t="n">
        <f aca="false">BG6*'Taux avec population simulée'!P117</f>
        <v>54513.3964339089</v>
      </c>
      <c r="BH31" s="12" t="n">
        <f aca="false">BH6*'Taux avec population simulée'!Q117</f>
        <v>54185.642723921</v>
      </c>
      <c r="BI31" s="12" t="n">
        <f aca="false">BI6*'Taux avec population simulée'!R117</f>
        <v>53641.9739838614</v>
      </c>
      <c r="BJ31" s="12" t="n">
        <f aca="false">BJ6*'Taux avec population simulée'!S117</f>
        <v>54524.5465067338</v>
      </c>
      <c r="BK31" s="12" t="n">
        <f aca="false">BK6*'Taux avec population simulée'!T117</f>
        <v>54368.9190224466</v>
      </c>
      <c r="BL31" s="12" t="n">
        <f aca="false">BL6*'Taux avec population simulée'!U117</f>
        <v>54035.9955423417</v>
      </c>
      <c r="BM31" s="12" t="n">
        <f aca="false">BM6*'Taux avec population simulée'!V117</f>
        <v>53116.8887349457</v>
      </c>
      <c r="BN31" s="12" t="n">
        <f aca="false">BN6*'Taux avec population simulée'!W117</f>
        <v>53375.2112539503</v>
      </c>
      <c r="BO31" s="12" t="n">
        <f aca="false">BO6*'Taux avec population simulée'!X117</f>
        <v>53660.933136949</v>
      </c>
      <c r="BP31" s="12" t="n">
        <f aca="false">BP6*'Taux avec population simulée'!Y117</f>
        <v>53763.159727478</v>
      </c>
      <c r="BQ31" s="12" t="n">
        <f aca="false">BQ6*'Taux avec population simulée'!Z117</f>
        <v>52662.4318276147</v>
      </c>
      <c r="BR31" s="12" t="n">
        <f aca="false">BR6*'Taux avec population simulée'!AA117</f>
        <v>53000.9959600823</v>
      </c>
      <c r="BS31" s="12" t="n">
        <f aca="false">BS6*'Taux avec population simulée'!AB117</f>
        <v>53161.8468740929</v>
      </c>
      <c r="BT31" s="12" t="n">
        <f aca="false">BT6*'Taux avec population simulée'!AC117</f>
        <v>54022.3434137036</v>
      </c>
      <c r="BU31" s="12" t="n">
        <f aca="false">BU6*'Taux avec population simulée'!AD117</f>
        <v>53917.9367405154</v>
      </c>
      <c r="BV31" s="12" t="n">
        <f aca="false">BV6*'Taux avec population simulée'!AE117</f>
        <v>53996.2451684011</v>
      </c>
      <c r="BW31" s="12" t="n">
        <f aca="false">BW6*'Taux avec population simulée'!AF117</f>
        <v>54060.5938648947</v>
      </c>
      <c r="BX31" s="12" t="n">
        <f aca="false">BX6*'Taux avec population simulée'!AG117</f>
        <v>53962.740471364</v>
      </c>
      <c r="BY31" s="12" t="n">
        <f aca="false">BY6*'Taux avec population simulée'!AH117</f>
        <v>54194.1180534556</v>
      </c>
      <c r="BZ31" s="12" t="n">
        <f aca="false">BZ6*'Taux avec population simulée'!AI117</f>
        <v>55200.9370994499</v>
      </c>
      <c r="CA31" s="12" t="n">
        <f aca="false">CA6*'Taux avec population simulée'!AJ117</f>
        <v>55370.4841643797</v>
      </c>
      <c r="CB31" s="12" t="n">
        <f aca="false">CB6*'Taux avec population simulée'!AK117</f>
        <v>55136.328552299</v>
      </c>
      <c r="CC31" s="12" t="n">
        <f aca="false">CC6*'Taux avec population simulée'!AL117</f>
        <v>56205.5720309842</v>
      </c>
      <c r="CD31" s="12" t="n">
        <f aca="false">CD6*'Taux avec population simulée'!AM117</f>
        <v>55290.5481447941</v>
      </c>
      <c r="CE31" s="12" t="n">
        <f aca="false">CE6*'Taux avec population simulée'!AN117</f>
        <v>56045.4975722582</v>
      </c>
      <c r="CF31" s="12" t="n">
        <f aca="false">CF6*'Taux avec population simulée'!AO117</f>
        <v>56031.0320161242</v>
      </c>
      <c r="CG31" s="12" t="n">
        <f aca="false">CG6*'Taux avec population simulée'!AP117</f>
        <v>56056.2809475734</v>
      </c>
      <c r="CH31" s="12" t="n">
        <f aca="false">CH6*'Taux avec population simulée'!AQ117</f>
        <v>56536.0197100155</v>
      </c>
      <c r="CI31" s="12" t="n">
        <f aca="false">CI6*'Taux avec population simulée'!AR117</f>
        <v>56556.743044915</v>
      </c>
      <c r="CJ31" s="12" t="n">
        <f aca="false">CJ6*'Taux avec population simulée'!AS117</f>
        <v>57389.8567623651</v>
      </c>
      <c r="CK31" s="12" t="n">
        <f aca="false">CK6*'Taux avec population simulée'!AT117</f>
        <v>56881.4585897472</v>
      </c>
      <c r="CL31" s="12" t="n">
        <f aca="false">CL6*'Taux avec population simulée'!AU117</f>
        <v>56836.6696257209</v>
      </c>
      <c r="CM31" s="12" t="n">
        <f aca="false">CM6*'Taux avec population simulée'!AV117</f>
        <v>57057.6196055732</v>
      </c>
      <c r="CN31" s="12" t="n">
        <f aca="false">CN6*'Taux avec population simulée'!AW117</f>
        <v>55691.1969985405</v>
      </c>
      <c r="CO31" s="12" t="n">
        <f aca="false">CO6*'Taux avec population simulée'!AX117</f>
        <v>55178.4215828857</v>
      </c>
      <c r="CP31" s="12" t="n">
        <f aca="false">CP6*'Taux avec population simulée'!AY117</f>
        <v>54066.5331345649</v>
      </c>
      <c r="CQ31" s="12" t="n">
        <f aca="false">CQ6*'Taux avec population simulée'!AZ117</f>
        <v>54336.3149160015</v>
      </c>
      <c r="CR31" s="12" t="n">
        <f aca="false">CR6*'Taux avec population simulée'!BA117</f>
        <v>54621.0341810635</v>
      </c>
      <c r="CS31" s="12" t="n">
        <f aca="false">CS6*'Taux avec population simulée'!BB117</f>
        <v>53249.1980928439</v>
      </c>
      <c r="CT31" s="12" t="n">
        <f aca="false">CT6*'Taux avec population simulée'!BC117</f>
        <v>52156.0548453407</v>
      </c>
      <c r="CU31" s="12" t="n">
        <f aca="false">CU6*'Taux avec population simulée'!BD117</f>
        <v>51631.6530614851</v>
      </c>
      <c r="CV31" s="12" t="n">
        <f aca="false">CV6*'Taux avec population simulée'!BE117</f>
        <v>51784.5942886628</v>
      </c>
      <c r="CW31" s="12" t="n">
        <f aca="false">CW6*'Taux avec population simulée'!BF117</f>
        <v>51010.5367680146</v>
      </c>
      <c r="CX31" s="12" t="n">
        <f aca="false">CX6*'Taux avec population simulée'!BG117</f>
        <v>51325.5678845512</v>
      </c>
      <c r="CY31" s="12" t="n">
        <f aca="false">CY6*'Taux avec population simulée'!BH117</f>
        <v>49926.4086933909</v>
      </c>
      <c r="CZ31" s="12" t="n">
        <f aca="false">CZ6*'Taux avec population simulée'!BI117</f>
        <v>49671.4401272862</v>
      </c>
      <c r="DA31" s="12" t="n">
        <f aca="false">DA6*'Taux avec population simulée'!BJ117</f>
        <v>49373.8886921989</v>
      </c>
      <c r="DB31" s="12" t="n">
        <f aca="false">DB6*'Taux avec population simulée'!BK117</f>
        <v>48971.3031089334</v>
      </c>
      <c r="DC31" s="12" t="n">
        <f aca="false">DC6*'Taux avec population simulée'!BL117</f>
        <v>48588.0480148046</v>
      </c>
      <c r="DD31" s="12" t="n">
        <f aca="false">DD6*'Taux avec population simulée'!BM117</f>
        <v>48603.6999536807</v>
      </c>
      <c r="DE31" s="12" t="n">
        <f aca="false">DE6*'Taux avec population simulée'!BN117</f>
        <v>48609.5256589511</v>
      </c>
      <c r="DF31" s="12" t="n">
        <f aca="false">DF6*'Taux avec population simulée'!BO117</f>
        <v>47933.7101622755</v>
      </c>
      <c r="DG31" s="12" t="n">
        <f aca="false">DG6*'Taux avec population simulée'!BP117</f>
        <v>48050.5562637445</v>
      </c>
      <c r="DH31" s="12" t="n">
        <f aca="false">DH6*'Taux avec population simulée'!BQ117</f>
        <v>49104.8747922738</v>
      </c>
      <c r="DI31" s="12" t="n">
        <f aca="false">DI6*'Taux avec population simulée'!BR117</f>
        <v>49644.247826367</v>
      </c>
      <c r="DJ31" s="12" t="n">
        <f aca="false">DJ6*'Taux avec population simulée'!BS117</f>
        <v>49771.1551242873</v>
      </c>
      <c r="DK31" s="12" t="n">
        <f aca="false">DK6*'Taux avec population simulée'!BT117</f>
        <v>49125.3513215657</v>
      </c>
      <c r="DL31" s="12" t="n">
        <f aca="false">DL6*'Taux avec population simulée'!BU117</f>
        <v>48882.6090861293</v>
      </c>
      <c r="DM31" s="12" t="n">
        <f aca="false">DM6*'Taux avec population simulée'!BV117</f>
        <v>49879.1765404718</v>
      </c>
      <c r="DN31" s="12" t="n">
        <f aca="false">DN6*'Taux avec population simulée'!BW117</f>
        <v>50697.7706737886</v>
      </c>
      <c r="DO31" s="12" t="n">
        <f aca="false">DO6*'Taux avec population simulée'!BX117</f>
        <v>50474.5352158591</v>
      </c>
      <c r="DP31" s="12" t="n">
        <f aca="false">DP6*'Taux avec population simulée'!BY117</f>
        <v>50694.1569265654</v>
      </c>
      <c r="DQ31" s="12" t="n">
        <f aca="false">DQ6*'Taux avec population simulée'!BZ117</f>
        <v>50877.7472044903</v>
      </c>
      <c r="DR31" s="12" t="n">
        <f aca="false">DR6*'Taux avec population simulée'!CA117</f>
        <v>50856.8893944354</v>
      </c>
      <c r="DS31" s="12" t="n">
        <f aca="false">DS6*'Taux avec population simulée'!CB117</f>
        <v>51054.3552651751</v>
      </c>
      <c r="DT31" s="12" t="n">
        <f aca="false">DT6*'Taux avec population simulée'!CC117</f>
        <v>51052.2979968235</v>
      </c>
      <c r="DU31" s="12" t="n">
        <f aca="false">DU6*'Taux avec population simulée'!CD117</f>
        <v>50808.227576726</v>
      </c>
      <c r="DV31" s="12" t="n">
        <f aca="false">DV6*'Taux avec population simulée'!CE117</f>
        <v>50235.1548924695</v>
      </c>
      <c r="DW31" s="12" t="n">
        <f aca="false">DW6*'Taux avec population simulée'!CF117</f>
        <v>49770.5638381008</v>
      </c>
      <c r="DX31" s="12" t="n">
        <f aca="false">DX6*'Taux avec population simulée'!CG117</f>
        <v>48749.6527612176</v>
      </c>
      <c r="DY31" s="12" t="n">
        <f aca="false">DY6*'Taux avec population simulée'!CH117</f>
        <v>49377.7401581279</v>
      </c>
      <c r="DZ31" s="12" t="n">
        <f aca="false">DZ6*'Taux avec population simulée'!CI117</f>
        <v>49143.7288946358</v>
      </c>
      <c r="EA31" s="12" t="n">
        <f aca="false">EA6*'Taux avec population simulée'!CJ117</f>
        <v>48716.5716358626</v>
      </c>
      <c r="EB31" s="12" t="n">
        <f aca="false">EB6*'Taux avec population simulée'!CK117</f>
        <v>49037.0608768895</v>
      </c>
      <c r="EC31" s="12" t="n">
        <f aca="false">EC6*'Taux avec population simulée'!CL117</f>
        <v>48751.252224404</v>
      </c>
      <c r="ED31" s="12" t="n">
        <f aca="false">ED6*'Taux avec population simulée'!CM117</f>
        <v>49760.7711079951</v>
      </c>
      <c r="EE31" s="12" t="n">
        <f aca="false">EE6*'Taux avec population simulée'!CN117</f>
        <v>49739.3691931384</v>
      </c>
      <c r="EF31" s="12" t="n">
        <f aca="false">EF6*'Taux avec population simulée'!CO117</f>
        <v>49545.671687074</v>
      </c>
      <c r="EG31" s="12" t="n">
        <f aca="false">EG6*'Taux avec population simulée'!CP117</f>
        <v>49268.6093350555</v>
      </c>
      <c r="EH31" s="12" t="n">
        <f aca="false">EH6*'Taux avec population simulée'!CQ117</f>
        <v>48740.4671256393</v>
      </c>
      <c r="EI31" s="12" t="n">
        <f aca="false">EI6*'Taux avec population simulée'!CR117</f>
        <v>49364.4284317745</v>
      </c>
      <c r="EJ31" s="12" t="n">
        <f aca="false">EJ6*'Taux avec population simulée'!CS117</f>
        <v>48810.6565171929</v>
      </c>
      <c r="EK31" s="12" t="n">
        <f aca="false">EK6*'Taux avec population simulée'!CT117</f>
        <v>49067.3859533181</v>
      </c>
      <c r="EL31" s="12" t="n">
        <f aca="false">EL6*'Taux avec population simulée'!CU117</f>
        <v>48964.0012998499</v>
      </c>
      <c r="EM31" s="12" t="n">
        <f aca="false">EM6*'Taux avec population simulée'!CV117</f>
        <v>48734.9363402161</v>
      </c>
      <c r="EN31" s="12" t="n">
        <f aca="false">EN6*'Taux avec population simulée'!CW117</f>
        <v>48915.5211919648</v>
      </c>
      <c r="EO31" s="12" t="n">
        <f aca="false">EO6*'Taux avec population simulée'!CX117</f>
        <v>50273.6432613145</v>
      </c>
      <c r="EP31" s="12" t="n">
        <f aca="false">EP6*'Taux avec population simulée'!CY117</f>
        <v>50323.1337268083</v>
      </c>
      <c r="EQ31" s="12" t="n">
        <f aca="false">EQ6*'Taux avec population simulée'!CZ117</f>
        <v>50195.3432007491</v>
      </c>
      <c r="ER31" s="12" t="n">
        <f aca="false">ER6*'Taux avec population simulée'!DA117</f>
        <v>50213.1232976612</v>
      </c>
      <c r="ES31" s="12" t="n">
        <f aca="false">ES6*'Taux avec population simulée'!DB117</f>
        <v>50048.8651600353</v>
      </c>
      <c r="ET31" s="12" t="n">
        <f aca="false">ET6*'Taux avec population simulée'!DC117</f>
        <v>49946.949660086</v>
      </c>
      <c r="EU31" s="12" t="n">
        <f aca="false">EU6*'Taux avec population simulée'!DD117</f>
        <v>49644.2523511792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58655.0000377022</v>
      </c>
      <c r="GQ31" s="12" t="n">
        <f aca="false">GQ6*'Taux avec population simulée'!C131</f>
        <v>58272.5713493288</v>
      </c>
      <c r="GR31" s="12" t="n">
        <f aca="false">GR6*'Taux avec population simulée'!D131</f>
        <v>55232.324872999</v>
      </c>
      <c r="GS31" s="12" t="n">
        <f aca="false">GS6*'Taux avec population simulée'!E131</f>
        <v>58018.0077469888</v>
      </c>
      <c r="GT31" s="12" t="n">
        <f aca="false">GT6*'Taux avec population simulée'!F131</f>
        <v>58243.845007062</v>
      </c>
      <c r="GU31" s="12" t="n">
        <f aca="false">GU6*'Taux avec population simulée'!G131</f>
        <v>61803.9965072516</v>
      </c>
      <c r="GV31" s="12" t="n">
        <f aca="false">GV6*'Taux avec population simulée'!H131</f>
        <v>64427.4690297193</v>
      </c>
      <c r="GW31" s="12" t="n">
        <f aca="false">GW6*'Taux avec population simulée'!I131</f>
        <v>67301.2923910893</v>
      </c>
      <c r="GX31" s="12" t="n">
        <f aca="false">GX6*'Taux avec population simulée'!J131</f>
        <v>71031.4780292989</v>
      </c>
      <c r="GY31" s="12" t="n">
        <f aca="false">GY6*'Taux avec population simulée'!K131</f>
        <v>46448.7852977836</v>
      </c>
      <c r="GZ31" s="12" t="n">
        <f aca="false">GZ6*'Taux avec population simulée'!L131</f>
        <v>47094.4073647593</v>
      </c>
      <c r="HA31" s="1" t="n">
        <f aca="false">HA6*'Taux avec population simulée'!M131</f>
        <v>59961.3632799168</v>
      </c>
      <c r="HB31" s="12" t="n">
        <f aca="false">HB6*'Taux avec population simulée'!N131</f>
        <v>60144.8127858194</v>
      </c>
      <c r="HC31" s="12" t="n">
        <f aca="false">HC6*'Taux avec population simulée'!O131</f>
        <v>61168.2090340808</v>
      </c>
      <c r="HD31" s="12" t="n">
        <f aca="false">HD6*'Taux avec population simulée'!P131</f>
        <v>61770.8972310819</v>
      </c>
      <c r="HE31" s="12" t="n">
        <f aca="false">HE6*'Taux avec population simulée'!Q131</f>
        <v>61536.1333186489</v>
      </c>
      <c r="HF31" s="12" t="n">
        <f aca="false">HF6*'Taux avec population simulée'!R131</f>
        <v>61772.1801976724</v>
      </c>
      <c r="HG31" s="12" t="n">
        <f aca="false">HG6*'Taux avec population simulée'!S131</f>
        <v>61889.4377465238</v>
      </c>
      <c r="HH31" s="12" t="n">
        <f aca="false">HH6*'Taux avec population simulée'!T131</f>
        <v>62320.4877833745</v>
      </c>
      <c r="HI31" s="12" t="n">
        <f aca="false">HI6*'Taux avec population simulée'!U131</f>
        <v>62786.1437137424</v>
      </c>
      <c r="HJ31" s="12" t="n">
        <f aca="false">HJ6*'Taux avec population simulée'!V131</f>
        <v>63973.0293907092</v>
      </c>
      <c r="HK31" s="12" t="n">
        <f aca="false">HK6*'Taux avec population simulée'!W131</f>
        <v>63849.1210513291</v>
      </c>
      <c r="HL31" s="12" t="n">
        <f aca="false">HL6*'Taux avec population simulée'!X131</f>
        <v>64075.8929004564</v>
      </c>
      <c r="HM31" s="12" t="n">
        <f aca="false">HM6*'Taux avec population simulée'!Y131</f>
        <v>64017.8772805244</v>
      </c>
      <c r="HN31" s="12" t="n">
        <f aca="false">HN6*'Taux avec population simulée'!Z131</f>
        <v>64512.0344526478</v>
      </c>
      <c r="HO31" s="12" t="n">
        <f aca="false">HO6*'Taux avec population simulée'!AA131</f>
        <v>63661.78779711</v>
      </c>
      <c r="HP31" s="12" t="n">
        <f aca="false">HP6*'Taux avec population simulée'!AB131</f>
        <v>64280.9138319691</v>
      </c>
      <c r="HQ31" s="12" t="n">
        <f aca="false">HQ6*'Taux avec population simulée'!AC131</f>
        <v>65351.2454037672</v>
      </c>
      <c r="HR31" s="12" t="n">
        <f aca="false">HR6*'Taux avec population simulée'!AD131</f>
        <v>65495.3375355056</v>
      </c>
      <c r="HS31" s="12" t="n">
        <f aca="false">HS6*'Taux avec population simulée'!AE131</f>
        <v>66649.9759349457</v>
      </c>
      <c r="HT31" s="12" t="n">
        <f aca="false">HT6*'Taux avec population simulée'!AF131</f>
        <v>68013.9749222828</v>
      </c>
      <c r="HU31" s="12" t="n">
        <f aca="false">HU6*'Taux avec population simulée'!AG131</f>
        <v>68532.9862929756</v>
      </c>
      <c r="HV31" s="12" t="n">
        <f aca="false">HV6*'Taux avec population simulée'!AH131</f>
        <v>67925.3103026767</v>
      </c>
      <c r="HW31" s="12" t="n">
        <f aca="false">HW6*'Taux avec population simulée'!AI131</f>
        <v>66854.9458702971</v>
      </c>
      <c r="HX31" s="12" t="n">
        <f aca="false">HX6*'Taux avec population simulée'!AJ131</f>
        <v>66719.5975025203</v>
      </c>
      <c r="HY31" s="12" t="n">
        <f aca="false">HY6*'Taux avec population simulée'!AK131</f>
        <v>68177.2313577652</v>
      </c>
      <c r="HZ31" s="12" t="n">
        <f aca="false">HZ6*'Taux avec population simulée'!AL131</f>
        <v>67454.4119923833</v>
      </c>
      <c r="IA31" s="12" t="n">
        <f aca="false">IA6*'Taux avec population simulée'!AM131</f>
        <v>67446.6239536884</v>
      </c>
      <c r="IB31" s="12" t="n">
        <f aca="false">IB6*'Taux avec population simulée'!AN131</f>
        <v>66772.9146618575</v>
      </c>
      <c r="IC31" s="12" t="n">
        <f aca="false">IC6*'Taux avec population simulée'!AO131</f>
        <v>67239.3230826656</v>
      </c>
      <c r="ID31" s="12" t="n">
        <f aca="false">ID6*'Taux avec population simulée'!AP131</f>
        <v>66862.1247019798</v>
      </c>
      <c r="IE31" s="12" t="n">
        <f aca="false">IE6*'Taux avec population simulée'!AQ131</f>
        <v>66676.4075612875</v>
      </c>
      <c r="IF31" s="12" t="n">
        <f aca="false">IF6*'Taux avec population simulée'!AR131</f>
        <v>66466.7095817002</v>
      </c>
      <c r="IG31" s="12" t="n">
        <f aca="false">IG6*'Taux avec population simulée'!AS131</f>
        <v>66422.3558473281</v>
      </c>
      <c r="IH31" s="12" t="n">
        <f aca="false">IH6*'Taux avec population simulée'!AT131</f>
        <v>66207.4810635332</v>
      </c>
      <c r="II31" s="12" t="n">
        <f aca="false">II6*'Taux avec population simulée'!AU131</f>
        <v>66639.08818857</v>
      </c>
      <c r="IJ31" s="12" t="n">
        <f aca="false">IJ6*'Taux avec population simulée'!AV131</f>
        <v>66012.6320595021</v>
      </c>
      <c r="IK31" s="12" t="n">
        <f aca="false">IK6*'Taux avec population simulée'!AW131</f>
        <v>64813.91929838</v>
      </c>
      <c r="IL31" s="12" t="n">
        <f aca="false">IL6*'Taux avec population simulée'!AX131</f>
        <v>64087.7158017524</v>
      </c>
      <c r="IM31" s="12" t="n">
        <f aca="false">IM6*'Taux avec population simulée'!AY131</f>
        <v>63591.6836933167</v>
      </c>
      <c r="IN31" s="12" t="n">
        <f aca="false">IN6*'Taux avec population simulée'!AZ131</f>
        <v>63287.5052933514</v>
      </c>
      <c r="IO31" s="12" t="n">
        <f aca="false">IO6*'Taux avec population simulée'!BA131</f>
        <v>63147.5952197291</v>
      </c>
      <c r="IP31" s="12" t="n">
        <f aca="false">IP6*'Taux avec population simulée'!BB131</f>
        <v>63659.8248405465</v>
      </c>
      <c r="IQ31" s="12" t="n">
        <f aca="false">IQ6*'Taux avec population simulée'!BC131</f>
        <v>63812.7762457218</v>
      </c>
      <c r="IR31" s="12" t="n">
        <f aca="false">IR6*'Taux avec population simulée'!BD131</f>
        <v>62673.3788736778</v>
      </c>
      <c r="IS31" s="12" t="n">
        <f aca="false">IS6*'Taux avec population simulée'!BE131</f>
        <v>62124.8235863474</v>
      </c>
      <c r="IT31" s="12" t="n">
        <f aca="false">IT6*'Taux avec population simulée'!BF131</f>
        <v>62239.5580580918</v>
      </c>
      <c r="IU31" s="12" t="n">
        <f aca="false">IU6*'Taux avec population simulée'!BG131</f>
        <v>60843.7476384406</v>
      </c>
      <c r="IV31" s="12" t="n">
        <f aca="false">IV6*'Taux avec population simulée'!BH131</f>
        <v>60247.0568130536</v>
      </c>
      <c r="IW31" s="12" t="n">
        <f aca="false">IW6*'Taux avec population simulée'!BI131</f>
        <v>59487.1364293605</v>
      </c>
      <c r="IX31" s="12" t="n">
        <f aca="false">IX6*'Taux avec population simulée'!BJ131</f>
        <v>59286.1018660655</v>
      </c>
      <c r="IY31" s="12" t="n">
        <f aca="false">IY6*'Taux avec population simulée'!BK131</f>
        <v>58805.0484699037</v>
      </c>
      <c r="IZ31" s="12" t="n">
        <f aca="false">IZ6*'Taux avec population simulée'!BL131</f>
        <v>58825.8449351948</v>
      </c>
      <c r="JA31" s="12" t="n">
        <f aca="false">JA6*'Taux avec population simulée'!BM131</f>
        <v>58717.3913946089</v>
      </c>
      <c r="JB31" s="12" t="n">
        <f aca="false">JB6*'Taux avec population simulée'!BN131</f>
        <v>59877.9377718852</v>
      </c>
      <c r="JC31" s="12" t="n">
        <f aca="false">JC6*'Taux avec population simulée'!BO131</f>
        <v>60014.3156683078</v>
      </c>
      <c r="JD31" s="12" t="n">
        <f aca="false">JD6*'Taux avec population simulée'!BP131</f>
        <v>59403.8359273714</v>
      </c>
      <c r="JE31" s="12" t="n">
        <f aca="false">JE6*'Taux avec population simulée'!BQ131</f>
        <v>59678.4421305381</v>
      </c>
      <c r="JF31" s="12" t="n">
        <f aca="false">JF6*'Taux avec population simulée'!BR131</f>
        <v>59322.5329033391</v>
      </c>
      <c r="JG31" s="12" t="n">
        <f aca="false">JG6*'Taux avec population simulée'!BS131</f>
        <v>59175.0199937882</v>
      </c>
      <c r="JH31" s="12" t="n">
        <f aca="false">JH6*'Taux avec population simulée'!BT131</f>
        <v>58731.2814583879</v>
      </c>
      <c r="JI31" s="12" t="n">
        <f aca="false">JI6*'Taux avec population simulée'!BU131</f>
        <v>58394.9177938297</v>
      </c>
      <c r="JJ31" s="12" t="n">
        <f aca="false">JJ6*'Taux avec population simulée'!BV131</f>
        <v>57526.9260647705</v>
      </c>
      <c r="JK31" s="12" t="n">
        <f aca="false">JK6*'Taux avec population simulée'!BW131</f>
        <v>57223.5458934075</v>
      </c>
      <c r="JL31" s="12" t="n">
        <f aca="false">JL6*'Taux avec population simulée'!BX131</f>
        <v>57804.4045603744</v>
      </c>
      <c r="JM31" s="12" t="n">
        <f aca="false">JM6*'Taux avec population simulée'!BY131</f>
        <v>58197.077024116</v>
      </c>
      <c r="JN31" s="12" t="n">
        <f aca="false">JN6*'Taux avec population simulée'!BZ131</f>
        <v>57768.3725278387</v>
      </c>
      <c r="JO31" s="12" t="n">
        <f aca="false">JO6*'Taux avec population simulée'!CA131</f>
        <v>57729.4009682381</v>
      </c>
      <c r="JP31" s="12" t="n">
        <f aca="false">JP6*'Taux avec population simulée'!CB131</f>
        <v>58938.6605887985</v>
      </c>
      <c r="JQ31" s="12" t="n">
        <f aca="false">JQ6*'Taux avec population simulée'!CC131</f>
        <v>59064.1510475226</v>
      </c>
      <c r="JR31" s="12" t="n">
        <f aca="false">JR6*'Taux avec population simulée'!CD131</f>
        <v>59568.8940746379</v>
      </c>
      <c r="JS31" s="12" t="n">
        <f aca="false">JS6*'Taux avec population simulée'!CE131</f>
        <v>60661.8513611657</v>
      </c>
      <c r="JT31" s="12" t="n">
        <f aca="false">JT6*'Taux avec population simulée'!CF131</f>
        <v>60860.7278365036</v>
      </c>
      <c r="JU31" s="12" t="n">
        <f aca="false">JU6*'Taux avec population simulée'!CG131</f>
        <v>61699.8954098197</v>
      </c>
      <c r="JV31" s="12" t="n">
        <f aca="false">JV6*'Taux avec population simulée'!CH131</f>
        <v>61541.2931935</v>
      </c>
      <c r="JW31" s="12" t="n">
        <f aca="false">JW6*'Taux avec population simulée'!CI131</f>
        <v>60566.5719366427</v>
      </c>
      <c r="JX31" s="12" t="n">
        <f aca="false">JX6*'Taux avec population simulée'!CJ131</f>
        <v>61332.2279668263</v>
      </c>
      <c r="JY31" s="12" t="n">
        <f aca="false">JY6*'Taux avec population simulée'!CK131</f>
        <v>60289.1543339026</v>
      </c>
      <c r="JZ31" s="12" t="n">
        <f aca="false">JZ6*'Taux avec population simulée'!CL131</f>
        <v>61105.2666450863</v>
      </c>
      <c r="KA31" s="12" t="n">
        <f aca="false">KA6*'Taux avec population simulée'!CM131</f>
        <v>61572.2413373014</v>
      </c>
      <c r="KB31" s="12" t="n">
        <f aca="false">KB6*'Taux avec population simulée'!CN131</f>
        <v>60581.879457438</v>
      </c>
      <c r="KC31" s="12" t="n">
        <f aca="false">KC6*'Taux avec population simulée'!CO131</f>
        <v>60547.5067750911</v>
      </c>
      <c r="KD31" s="12" t="n">
        <f aca="false">KD6*'Taux avec population simulée'!CP131</f>
        <v>61629.0397973256</v>
      </c>
      <c r="KE31" s="12" t="n">
        <f aca="false">KE6*'Taux avec population simulée'!CQ131</f>
        <v>61591.2768641184</v>
      </c>
      <c r="KF31" s="12" t="n">
        <f aca="false">KF6*'Taux avec population simulée'!CR131</f>
        <v>61513.2191431064</v>
      </c>
      <c r="KG31" s="12" t="n">
        <f aca="false">KG6*'Taux avec population simulée'!CS131</f>
        <v>60747.3589302175</v>
      </c>
      <c r="KH31" s="12" t="n">
        <f aca="false">KH6*'Taux avec population simulée'!CT131</f>
        <v>61510.8578472549</v>
      </c>
      <c r="KI31" s="12" t="n">
        <f aca="false">KI6*'Taux avec population simulée'!CU131</f>
        <v>62266.5004653344</v>
      </c>
      <c r="KJ31" s="12" t="n">
        <f aca="false">KJ6*'Taux avec population simulée'!CV131</f>
        <v>62284.9601816245</v>
      </c>
      <c r="KK31" s="12" t="n">
        <f aca="false">KK6*'Taux avec population simulée'!CW131</f>
        <v>62619.0514890119</v>
      </c>
      <c r="KL31" s="12" t="n">
        <f aca="false">KL6*'Taux avec population simulée'!CX131</f>
        <v>62088.204961706</v>
      </c>
      <c r="KM31" s="12" t="n">
        <f aca="false">KM6*'Taux avec population simulée'!CY131</f>
        <v>60984.6621129888</v>
      </c>
      <c r="KN31" s="12" t="n">
        <f aca="false">KN6*'Taux avec population simulée'!CZ131</f>
        <v>60967.6613332997</v>
      </c>
      <c r="KO31" s="12" t="n">
        <f aca="false">KO6*'Taux avec population simulée'!DA131</f>
        <v>59386.2587447668</v>
      </c>
      <c r="KP31" s="12" t="n">
        <f aca="false">KP6*'Taux avec population simulée'!DB131</f>
        <v>58208.8202321966</v>
      </c>
      <c r="KQ31" s="12" t="n">
        <f aca="false">KQ6*'Taux avec population simulée'!DC131</f>
        <v>58882.552690869</v>
      </c>
      <c r="KR31" s="12" t="n">
        <f aca="false">KR6*'Taux avec population simulée'!DD131</f>
        <v>58953.8244241851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36614.999964753</v>
      </c>
      <c r="AT32" s="8" t="n">
        <f aca="false">AT7*'Taux avec population simulée'!C118</f>
        <v>29419.402376216</v>
      </c>
      <c r="AU32" s="8" t="n">
        <f aca="false">AU7*'Taux avec population simulée'!D118</f>
        <v>27906.4355255924</v>
      </c>
      <c r="AV32" s="8" t="n">
        <f aca="false">AV7*'Taux avec population simulée'!E118</f>
        <v>26153.3772519048</v>
      </c>
      <c r="AW32" s="8" t="n">
        <f aca="false">AW7*'Taux avec population simulée'!F118</f>
        <v>28703.9301831965</v>
      </c>
      <c r="AX32" s="8" t="n">
        <f aca="false">AX7*'Taux avec population simulée'!G118</f>
        <v>31204.7391755106</v>
      </c>
      <c r="AY32" s="8" t="n">
        <f aca="false">AY7*'Taux avec population simulée'!H118</f>
        <v>34561.0843648035</v>
      </c>
      <c r="AZ32" s="8" t="n">
        <f aca="false">AZ7*'Taux avec population simulée'!I118</f>
        <v>37547.3314441511</v>
      </c>
      <c r="BA32" s="8" t="n">
        <f aca="false">BA7*'Taux avec population simulée'!J118</f>
        <v>40437.449406367</v>
      </c>
      <c r="BB32" s="8" t="n">
        <f aca="false">BB7*'Taux avec population simulée'!K118</f>
        <v>45307.5118409907</v>
      </c>
      <c r="BC32" s="8" t="n">
        <f aca="false">BC7*'Taux avec population simulée'!L118</f>
        <v>37668.9881136816</v>
      </c>
      <c r="BD32" s="9" t="n">
        <f aca="false">BD7*'Taux avec population simulée'!M118</f>
        <v>42938.5654619892</v>
      </c>
      <c r="BE32" s="8" t="n">
        <f aca="false">BE7*'Taux avec population simulée'!N118</f>
        <v>39289.0261344315</v>
      </c>
      <c r="BF32" s="8" t="n">
        <f aca="false">BF7*'Taux avec population simulée'!O118</f>
        <v>38142.8124541854</v>
      </c>
      <c r="BG32" s="8" t="n">
        <f aca="false">BG7*'Taux avec population simulée'!P118</f>
        <v>38234.1710090985</v>
      </c>
      <c r="BH32" s="8" t="n">
        <f aca="false">BH7*'Taux avec population simulée'!Q118</f>
        <v>37898.7220945372</v>
      </c>
      <c r="BI32" s="8" t="n">
        <f aca="false">BI7*'Taux avec population simulée'!R118</f>
        <v>37430.2883534032</v>
      </c>
      <c r="BJ32" s="8" t="n">
        <f aca="false">BJ7*'Taux avec population simulée'!S118</f>
        <v>37175.1294475531</v>
      </c>
      <c r="BK32" s="8" t="n">
        <f aca="false">BK7*'Taux avec population simulée'!T118</f>
        <v>36676.1613148796</v>
      </c>
      <c r="BL32" s="8" t="n">
        <f aca="false">BL7*'Taux avec population simulée'!U118</f>
        <v>36363.253408662</v>
      </c>
      <c r="BM32" s="8" t="n">
        <f aca="false">BM7*'Taux avec population simulée'!V118</f>
        <v>37086.6271266552</v>
      </c>
      <c r="BN32" s="8" t="n">
        <f aca="false">BN7*'Taux avec population simulée'!W118</f>
        <v>36496.9889341914</v>
      </c>
      <c r="BO32" s="8" t="n">
        <f aca="false">BO7*'Taux avec population simulée'!X118</f>
        <v>36218.9562887461</v>
      </c>
      <c r="BP32" s="8" t="n">
        <f aca="false">BP7*'Taux avec population simulée'!Y118</f>
        <v>35393.1657846842</v>
      </c>
      <c r="BQ32" s="8" t="n">
        <f aca="false">BQ7*'Taux avec population simulée'!Z118</f>
        <v>35263.8177537279</v>
      </c>
      <c r="BR32" s="8" t="n">
        <f aca="false">BR7*'Taux avec population simulée'!AA118</f>
        <v>35583.7341109883</v>
      </c>
      <c r="BS32" s="8" t="n">
        <f aca="false">BS7*'Taux avec population simulée'!AB118</f>
        <v>35252.5247655205</v>
      </c>
      <c r="BT32" s="8" t="n">
        <f aca="false">BT7*'Taux avec population simulée'!AC118</f>
        <v>34785.0931806603</v>
      </c>
      <c r="BU32" s="8" t="n">
        <f aca="false">BU7*'Taux avec population simulée'!AD118</f>
        <v>35136.8475995771</v>
      </c>
      <c r="BV32" s="8" t="n">
        <f aca="false">BV7*'Taux avec population simulée'!AE118</f>
        <v>35343.8304107378</v>
      </c>
      <c r="BW32" s="8" t="n">
        <f aca="false">BW7*'Taux avec population simulée'!AF118</f>
        <v>35114.8823698015</v>
      </c>
      <c r="BX32" s="8" t="n">
        <f aca="false">BX7*'Taux avec population simulée'!AG118</f>
        <v>35091.8563576851</v>
      </c>
      <c r="BY32" s="8" t="n">
        <f aca="false">BY7*'Taux avec population simulée'!AH118</f>
        <v>34591.8977896669</v>
      </c>
      <c r="BZ32" s="8" t="n">
        <f aca="false">BZ7*'Taux avec population simulée'!AI118</f>
        <v>34685.695974819</v>
      </c>
      <c r="CA32" s="8" t="n">
        <f aca="false">CA7*'Taux avec population simulée'!AJ118</f>
        <v>34570.9875398495</v>
      </c>
      <c r="CB32" s="8" t="n">
        <f aca="false">CB7*'Taux avec population simulée'!AK118</f>
        <v>34301.5761212745</v>
      </c>
      <c r="CC32" s="8" t="n">
        <f aca="false">CC7*'Taux avec population simulée'!AL118</f>
        <v>33935.2438907834</v>
      </c>
      <c r="CD32" s="8" t="n">
        <f aca="false">CD7*'Taux avec population simulée'!AM118</f>
        <v>34571.4879905423</v>
      </c>
      <c r="CE32" s="8" t="n">
        <f aca="false">CE7*'Taux avec population simulée'!AN118</f>
        <v>34442.2145727205</v>
      </c>
      <c r="CF32" s="8" t="n">
        <f aca="false">CF7*'Taux avec population simulée'!AO118</f>
        <v>34258.4360308719</v>
      </c>
      <c r="CG32" s="8" t="n">
        <f aca="false">CG7*'Taux avec population simulée'!AP118</f>
        <v>33657.3701044133</v>
      </c>
      <c r="CH32" s="8" t="n">
        <f aca="false">CH7*'Taux avec population simulée'!AQ118</f>
        <v>33911.2785576627</v>
      </c>
      <c r="CI32" s="8" t="n">
        <f aca="false">CI7*'Taux avec population simulée'!AR118</f>
        <v>34169.7484710948</v>
      </c>
      <c r="CJ32" s="8" t="n">
        <f aca="false">CJ7*'Taux avec population simulée'!AS118</f>
        <v>34384.80941668</v>
      </c>
      <c r="CK32" s="8" t="n">
        <f aca="false">CK7*'Taux avec population simulée'!AT118</f>
        <v>33573.9418479072</v>
      </c>
      <c r="CL32" s="8" t="n">
        <f aca="false">CL7*'Taux avec population simulée'!AU118</f>
        <v>33666.0551701166</v>
      </c>
      <c r="CM32" s="8" t="n">
        <f aca="false">CM7*'Taux avec population simulée'!AV118</f>
        <v>33773.8017872479</v>
      </c>
      <c r="CN32" s="8" t="n">
        <f aca="false">CN7*'Taux avec population simulée'!AW118</f>
        <v>34400.087671359</v>
      </c>
      <c r="CO32" s="8" t="n">
        <f aca="false">CO7*'Taux avec population simulée'!AX118</f>
        <v>34382.3045421826</v>
      </c>
      <c r="CP32" s="8" t="n">
        <f aca="false">CP7*'Taux avec population simulée'!AY118</f>
        <v>34350.1212387918</v>
      </c>
      <c r="CQ32" s="8" t="n">
        <f aca="false">CQ7*'Taux avec population simulée'!AZ118</f>
        <v>34358.8239878087</v>
      </c>
      <c r="CR32" s="8" t="n">
        <f aca="false">CR7*'Taux avec population simulée'!BA118</f>
        <v>34268.580775365</v>
      </c>
      <c r="CS32" s="8" t="n">
        <f aca="false">CS7*'Taux avec population simulée'!BB118</f>
        <v>34445.3214099409</v>
      </c>
      <c r="CT32" s="8" t="n">
        <f aca="false">CT7*'Taux avec population simulée'!BC118</f>
        <v>35128.5712800262</v>
      </c>
      <c r="CU32" s="8" t="n">
        <f aca="false">CU7*'Taux avec population simulée'!BD118</f>
        <v>35146.0907978443</v>
      </c>
      <c r="CV32" s="8" t="n">
        <f aca="false">CV7*'Taux avec population simulée'!BE118</f>
        <v>35007.1428662584</v>
      </c>
      <c r="CW32" s="8" t="n">
        <f aca="false">CW7*'Taux avec population simulée'!BF118</f>
        <v>35539.9281696324</v>
      </c>
      <c r="CX32" s="8" t="n">
        <f aca="false">CX7*'Taux avec population simulée'!BG118</f>
        <v>34924.7259478774</v>
      </c>
      <c r="CY32" s="8" t="n">
        <f aca="false">CY7*'Taux avec population simulée'!BH118</f>
        <v>35393.0062222422</v>
      </c>
      <c r="CZ32" s="8" t="n">
        <f aca="false">CZ7*'Taux avec population simulée'!BI118</f>
        <v>35372.1276487057</v>
      </c>
      <c r="DA32" s="8" t="n">
        <f aca="false">DA7*'Taux avec population simulée'!BJ118</f>
        <v>35334.2882556756</v>
      </c>
      <c r="DB32" s="8" t="n">
        <f aca="false">DB7*'Taux avec population simulée'!BK118</f>
        <v>35480.0830401655</v>
      </c>
      <c r="DC32" s="8" t="n">
        <f aca="false">DC7*'Taux avec population simulée'!BL118</f>
        <v>35329.0683379523</v>
      </c>
      <c r="DD32" s="8" t="n">
        <f aca="false">DD7*'Taux avec population simulée'!BM118</f>
        <v>35857.0471228332</v>
      </c>
      <c r="DE32" s="8" t="n">
        <f aca="false">DE7*'Taux avec population simulée'!BN118</f>
        <v>35888.3501292698</v>
      </c>
      <c r="DF32" s="8" t="n">
        <f aca="false">DF7*'Taux avec population simulée'!BO118</f>
        <v>36158.0980519219</v>
      </c>
      <c r="DG32" s="8" t="n">
        <f aca="false">DG7*'Taux avec population simulée'!BP118</f>
        <v>36570.359914208</v>
      </c>
      <c r="DH32" s="8" t="n">
        <f aca="false">DH7*'Taux avec population simulée'!BQ118</f>
        <v>36085.4990645051</v>
      </c>
      <c r="DI32" s="8" t="n">
        <f aca="false">DI7*'Taux avec population simulée'!BR118</f>
        <v>36026.3712066851</v>
      </c>
      <c r="DJ32" s="8" t="n">
        <f aca="false">DJ7*'Taux avec population simulée'!BS118</f>
        <v>35655.143504699</v>
      </c>
      <c r="DK32" s="8" t="n">
        <f aca="false">DK7*'Taux avec population simulée'!BT118</f>
        <v>36160.553096491</v>
      </c>
      <c r="DL32" s="8" t="n">
        <f aca="false">DL7*'Taux avec population simulée'!BU118</f>
        <v>36676.9274377617</v>
      </c>
      <c r="DM32" s="8" t="n">
        <f aca="false">DM7*'Taux avec population simulée'!BV118</f>
        <v>36063.8785812148</v>
      </c>
      <c r="DN32" s="8" t="n">
        <f aca="false">DN7*'Taux avec population simulée'!BW118</f>
        <v>35602.2168776247</v>
      </c>
      <c r="DO32" s="8" t="n">
        <f aca="false">DO7*'Taux avec population simulée'!BX118</f>
        <v>35635.2932249803</v>
      </c>
      <c r="DP32" s="8" t="n">
        <f aca="false">DP7*'Taux avec population simulée'!BY118</f>
        <v>35992.7561873507</v>
      </c>
      <c r="DQ32" s="8" t="n">
        <f aca="false">DQ7*'Taux avec population simulée'!BZ118</f>
        <v>35804.6396763054</v>
      </c>
      <c r="DR32" s="8" t="n">
        <f aca="false">DR7*'Taux avec population simulée'!CA118</f>
        <v>36306.1339628227</v>
      </c>
      <c r="DS32" s="8" t="n">
        <f aca="false">DS7*'Taux avec population simulée'!CB118</f>
        <v>35589.3101380369</v>
      </c>
      <c r="DT32" s="8" t="n">
        <f aca="false">DT7*'Taux avec population simulée'!CC118</f>
        <v>35747.1743965941</v>
      </c>
      <c r="DU32" s="8" t="n">
        <f aca="false">DU7*'Taux avec population simulée'!CD118</f>
        <v>35879.4673421408</v>
      </c>
      <c r="DV32" s="8" t="n">
        <f aca="false">DV7*'Taux avec population simulée'!CE118</f>
        <v>35911.9061391211</v>
      </c>
      <c r="DW32" s="8" t="n">
        <f aca="false">DW7*'Taux avec population simulée'!CF118</f>
        <v>35918.6410343723</v>
      </c>
      <c r="DX32" s="8" t="n">
        <f aca="false">DX7*'Taux avec population simulée'!CG118</f>
        <v>36201.5832502989</v>
      </c>
      <c r="DY32" s="8" t="n">
        <f aca="false">DY7*'Taux avec population simulée'!CH118</f>
        <v>36272.781965115</v>
      </c>
      <c r="DZ32" s="8" t="n">
        <f aca="false">DZ7*'Taux avec population simulée'!CI118</f>
        <v>35667.6281223044</v>
      </c>
      <c r="EA32" s="8" t="n">
        <f aca="false">EA7*'Taux avec population simulée'!CJ118</f>
        <v>35735.7774878437</v>
      </c>
      <c r="EB32" s="8" t="n">
        <f aca="false">EB7*'Taux avec population simulée'!CK118</f>
        <v>36415.6218705063</v>
      </c>
      <c r="EC32" s="8" t="n">
        <f aca="false">EC7*'Taux avec population simulée'!CL118</f>
        <v>36881.252730995</v>
      </c>
      <c r="ED32" s="8" t="n">
        <f aca="false">ED7*'Taux avec population simulée'!CM118</f>
        <v>37088.2817586203</v>
      </c>
      <c r="EE32" s="8" t="n">
        <f aca="false">EE7*'Taux avec population simulée'!CN118</f>
        <v>36618.1384612172</v>
      </c>
      <c r="EF32" s="8" t="n">
        <f aca="false">EF7*'Taux avec population simulée'!CO118</f>
        <v>36395.9934539162</v>
      </c>
      <c r="EG32" s="8" t="n">
        <f aca="false">EG7*'Taux avec population simulée'!CP118</f>
        <v>37118.7800511456</v>
      </c>
      <c r="EH32" s="8" t="n">
        <f aca="false">EH7*'Taux avec population simulée'!CQ118</f>
        <v>37700.8621049061</v>
      </c>
      <c r="EI32" s="8" t="n">
        <f aca="false">EI7*'Taux avec population simulée'!CR118</f>
        <v>37569.0394828566</v>
      </c>
      <c r="EJ32" s="8" t="n">
        <f aca="false">EJ7*'Taux avec population simulée'!CS118</f>
        <v>37743.1696287357</v>
      </c>
      <c r="EK32" s="8" t="n">
        <f aca="false">EK7*'Taux avec population simulée'!CT118</f>
        <v>37837.4420058955</v>
      </c>
      <c r="EL32" s="8" t="n">
        <f aca="false">EL7*'Taux avec population simulée'!CU118</f>
        <v>37829.951991853</v>
      </c>
      <c r="EM32" s="8" t="n">
        <f aca="false">EM7*'Taux avec population simulée'!CV118</f>
        <v>38014.8181713149</v>
      </c>
      <c r="EN32" s="8" t="n">
        <f aca="false">EN7*'Taux avec population simulée'!CW118</f>
        <v>37999.1901625192</v>
      </c>
      <c r="EO32" s="8" t="n">
        <f aca="false">EO7*'Taux avec population simulée'!CX118</f>
        <v>37868.3452497083</v>
      </c>
      <c r="EP32" s="8" t="n">
        <f aca="false">EP7*'Taux avec population simulée'!CY118</f>
        <v>37375.69697297</v>
      </c>
      <c r="EQ32" s="8" t="n">
        <f aca="false">EQ7*'Taux avec population simulée'!CZ118</f>
        <v>37023.2694614731</v>
      </c>
      <c r="ER32" s="8" t="n">
        <f aca="false">ER7*'Taux avec population simulée'!DA118</f>
        <v>36285.7178759261</v>
      </c>
      <c r="ES32" s="8" t="n">
        <f aca="false">ES7*'Taux avec population simulée'!DB118</f>
        <v>36738.1543317611</v>
      </c>
      <c r="ET32" s="8" t="n">
        <f aca="false">ET7*'Taux avec population simulée'!DC118</f>
        <v>36579.0245570992</v>
      </c>
      <c r="EU32" s="8" t="n">
        <f aca="false">EU7*'Taux avec population simulée'!DD118</f>
        <v>36171.4496847679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49661.9999537895</v>
      </c>
      <c r="GQ32" s="8" t="n">
        <f aca="false">GQ7*'Taux avec population simulée'!C132</f>
        <v>43098.2007307254</v>
      </c>
      <c r="GR32" s="8" t="n">
        <f aca="false">GR7*'Taux avec population simulée'!D132</f>
        <v>28635.0512073732</v>
      </c>
      <c r="GS32" s="8" t="n">
        <f aca="false">GS7*'Taux avec population simulée'!E132</f>
        <v>50754.2412146835</v>
      </c>
      <c r="GT32" s="8" t="n">
        <f aca="false">GT7*'Taux avec population simulée'!F132</f>
        <v>37248.2510616074</v>
      </c>
      <c r="GU32" s="8" t="n">
        <f aca="false">GU7*'Taux avec population simulée'!G132</f>
        <v>41204.8534345688</v>
      </c>
      <c r="GV32" s="8" t="n">
        <f aca="false">GV7*'Taux avec population simulée'!H132</f>
        <v>45807.8311701113</v>
      </c>
      <c r="GW32" s="8" t="n">
        <f aca="false">GW7*'Taux avec population simulée'!I132</f>
        <v>50118.1586350552</v>
      </c>
      <c r="GX32" s="8" t="n">
        <f aca="false">GX7*'Taux avec population simulée'!J132</f>
        <v>53382.4899236541</v>
      </c>
      <c r="GY32" s="8" t="n">
        <f aca="false">GY7*'Taux avec population simulée'!K132</f>
        <v>42543.4483386317</v>
      </c>
      <c r="GZ32" s="8" t="n">
        <f aca="false">GZ7*'Taux avec population simulée'!L132</f>
        <v>36039.8409397143</v>
      </c>
      <c r="HA32" s="9" t="n">
        <f aca="false">HA7*'Taux avec population simulée'!M132</f>
        <v>58349.1609585456</v>
      </c>
      <c r="HB32" s="8" t="n">
        <f aca="false">HB7*'Taux avec population simulée'!N132</f>
        <v>48955.1127501187</v>
      </c>
      <c r="HC32" s="8" t="n">
        <f aca="false">HC7*'Taux avec population simulée'!O132</f>
        <v>48466.8971099969</v>
      </c>
      <c r="HD32" s="8" t="n">
        <f aca="false">HD7*'Taux avec population simulée'!P132</f>
        <v>48358.2280857045</v>
      </c>
      <c r="HE32" s="8" t="n">
        <f aca="false">HE7*'Taux avec population simulée'!Q132</f>
        <v>47288.9032123281</v>
      </c>
      <c r="HF32" s="8" t="n">
        <f aca="false">HF7*'Taux avec population simulée'!R132</f>
        <v>47263.4474752844</v>
      </c>
      <c r="HG32" s="8" t="n">
        <f aca="false">HG7*'Taux avec population simulée'!S132</f>
        <v>47141.4305188972</v>
      </c>
      <c r="HH32" s="8" t="n">
        <f aca="false">HH7*'Taux avec population simulée'!T132</f>
        <v>47044.8033389039</v>
      </c>
      <c r="HI32" s="8" t="n">
        <f aca="false">HI7*'Taux avec population simulée'!U132</f>
        <v>46693.4276085625</v>
      </c>
      <c r="HJ32" s="8" t="n">
        <f aca="false">HJ7*'Taux avec population simulée'!V132</f>
        <v>45777.1089909657</v>
      </c>
      <c r="HK32" s="8" t="n">
        <f aca="false">HK7*'Taux avec population simulée'!W132</f>
        <v>45064.5205336981</v>
      </c>
      <c r="HL32" s="8" t="n">
        <f aca="false">HL7*'Taux avec population simulée'!X132</f>
        <v>44245.3921812846</v>
      </c>
      <c r="HM32" s="8" t="n">
        <f aca="false">HM7*'Taux avec population simulée'!Y132</f>
        <v>44791.0554194943</v>
      </c>
      <c r="HN32" s="8" t="n">
        <f aca="false">HN7*'Taux avec population simulée'!Z132</f>
        <v>43478.2158715529</v>
      </c>
      <c r="HO32" s="8" t="n">
        <f aca="false">HO7*'Taux avec population simulée'!AA132</f>
        <v>43860.8281009126</v>
      </c>
      <c r="HP32" s="8" t="n">
        <f aca="false">HP7*'Taux avec population simulée'!AB132</f>
        <v>43559.0530716266</v>
      </c>
      <c r="HQ32" s="8" t="n">
        <f aca="false">HQ7*'Taux avec population simulée'!AC132</f>
        <v>43481.3145511903</v>
      </c>
      <c r="HR32" s="8" t="n">
        <f aca="false">HR7*'Taux avec population simulée'!AD132</f>
        <v>43972.0078828181</v>
      </c>
      <c r="HS32" s="8" t="n">
        <f aca="false">HS7*'Taux avec population simulée'!AE132</f>
        <v>42921.4618755091</v>
      </c>
      <c r="HT32" s="8" t="n">
        <f aca="false">HT7*'Taux avec population simulée'!AF132</f>
        <v>42890.5860339579</v>
      </c>
      <c r="HU32" s="8" t="n">
        <f aca="false">HU7*'Taux avec population simulée'!AG132</f>
        <v>42573.9792821922</v>
      </c>
      <c r="HV32" s="8" t="n">
        <f aca="false">HV7*'Taux avec population simulée'!AH132</f>
        <v>42362.2563592381</v>
      </c>
      <c r="HW32" s="8" t="n">
        <f aca="false">HW7*'Taux avec population simulée'!AI132</f>
        <v>43009.8582259266</v>
      </c>
      <c r="HX32" s="8" t="n">
        <f aca="false">HX7*'Taux avec population simulée'!AJ132</f>
        <v>43440.7625989493</v>
      </c>
      <c r="HY32" s="8" t="n">
        <f aca="false">HY7*'Taux avec population simulée'!AK132</f>
        <v>43225.2211219157</v>
      </c>
      <c r="HZ32" s="8" t="n">
        <f aca="false">HZ7*'Taux avec population simulée'!AL132</f>
        <v>43419.5408430671</v>
      </c>
      <c r="IA32" s="8" t="n">
        <f aca="false">IA7*'Taux avec population simulée'!AM132</f>
        <v>43556.1161425138</v>
      </c>
      <c r="IB32" s="8" t="n">
        <f aca="false">IB7*'Taux avec population simulée'!AN132</f>
        <v>43697.4609875995</v>
      </c>
      <c r="IC32" s="8" t="n">
        <f aca="false">IC7*'Taux avec population simulée'!AO132</f>
        <v>43982.0344921258</v>
      </c>
      <c r="ID32" s="8" t="n">
        <f aca="false">ID7*'Taux avec population simulée'!AP132</f>
        <v>44776.7270802183</v>
      </c>
      <c r="IE32" s="8" t="n">
        <f aca="false">IE7*'Taux avec population simulée'!AQ132</f>
        <v>44534.433481747</v>
      </c>
      <c r="IF32" s="8" t="n">
        <f aca="false">IF7*'Taux avec population simulée'!AR132</f>
        <v>44715.0422715601</v>
      </c>
      <c r="IG32" s="8" t="n">
        <f aca="false">IG7*'Taux avec population simulée'!AS132</f>
        <v>44654.2720778495</v>
      </c>
      <c r="IH32" s="8" t="n">
        <f aca="false">IH7*'Taux avec population simulée'!AT132</f>
        <v>45115.5477909136</v>
      </c>
      <c r="II32" s="8" t="n">
        <f aca="false">II7*'Taux avec population simulée'!AU132</f>
        <v>44618.5294633911</v>
      </c>
      <c r="IJ32" s="8" t="n">
        <f aca="false">IJ7*'Taux avec population simulée'!AV132</f>
        <v>44998.2767268959</v>
      </c>
      <c r="IK32" s="8" t="n">
        <f aca="false">IK7*'Taux avec population simulée'!AW132</f>
        <v>45871.9507796012</v>
      </c>
      <c r="IL32" s="8" t="n">
        <f aca="false">IL7*'Taux avec population simulée'!AX132</f>
        <v>45862.4047167642</v>
      </c>
      <c r="IM32" s="8" t="n">
        <f aca="false">IM7*'Taux avec population simulée'!AY132</f>
        <v>46626.3684437415</v>
      </c>
      <c r="IN32" s="8" t="n">
        <f aca="false">IN7*'Taux avec population simulée'!AZ132</f>
        <v>47639.2819826577</v>
      </c>
      <c r="IO32" s="8" t="n">
        <f aca="false">IO7*'Taux avec population simulée'!BA132</f>
        <v>47988.5914014803</v>
      </c>
      <c r="IP32" s="8" t="n">
        <f aca="false">IP7*'Taux avec population simulée'!BB132</f>
        <v>47508.2758689513</v>
      </c>
      <c r="IQ32" s="8" t="n">
        <f aca="false">IQ7*'Taux avec population simulée'!BC132</f>
        <v>46836.6824620361</v>
      </c>
      <c r="IR32" s="8" t="n">
        <f aca="false">IR7*'Taux avec population simulée'!BD132</f>
        <v>46698.380952127</v>
      </c>
      <c r="IS32" s="8" t="n">
        <f aca="false">IS7*'Taux avec population simulée'!BE132</f>
        <v>47740.5550201568</v>
      </c>
      <c r="IT32" s="8" t="n">
        <f aca="false">IT7*'Taux avec population simulée'!BF132</f>
        <v>47183.4974595246</v>
      </c>
      <c r="IU32" s="8" t="n">
        <f aca="false">IU7*'Taux avec population simulée'!BG132</f>
        <v>47129.5228463574</v>
      </c>
      <c r="IV32" s="8" t="n">
        <f aca="false">IV7*'Taux avec population simulée'!BH132</f>
        <v>46665.1406767936</v>
      </c>
      <c r="IW32" s="8" t="n">
        <f aca="false">IW7*'Taux avec population simulée'!BI132</f>
        <v>46969.2297103663</v>
      </c>
      <c r="IX32" s="8" t="n">
        <f aca="false">IX7*'Taux avec population simulée'!BJ132</f>
        <v>46699.7730759744</v>
      </c>
      <c r="IY32" s="8" t="n">
        <f aca="false">IY7*'Taux avec population simulée'!BK132</f>
        <v>46777.2156572169</v>
      </c>
      <c r="IZ32" s="8" t="n">
        <f aca="false">IZ7*'Taux avec population simulée'!BL132</f>
        <v>46637.5394249843</v>
      </c>
      <c r="JA32" s="8" t="n">
        <f aca="false">JA7*'Taux avec population simulée'!BM132</f>
        <v>46687.2741294414</v>
      </c>
      <c r="JB32" s="8" t="n">
        <f aca="false">JB7*'Taux avec population simulée'!BN132</f>
        <v>46761.16187662</v>
      </c>
      <c r="JC32" s="8" t="n">
        <f aca="false">JC7*'Taux avec population simulée'!BO132</f>
        <v>47169.8184154605</v>
      </c>
      <c r="JD32" s="8" t="n">
        <f aca="false">JD7*'Taux avec population simulée'!BP132</f>
        <v>46881.5339021647</v>
      </c>
      <c r="JE32" s="8" t="n">
        <f aca="false">JE7*'Taux avec population simulée'!BQ132</f>
        <v>46098.3563942399</v>
      </c>
      <c r="JF32" s="8" t="n">
        <f aca="false">JF7*'Taux avec population simulée'!BR132</f>
        <v>45788.1401754366</v>
      </c>
      <c r="JG32" s="8" t="n">
        <f aca="false">JG7*'Taux avec population simulée'!BS132</f>
        <v>45678.4487281058</v>
      </c>
      <c r="JH32" s="8" t="n">
        <f aca="false">JH7*'Taux avec population simulée'!BT132</f>
        <v>45556.9088452332</v>
      </c>
      <c r="JI32" s="8" t="n">
        <f aca="false">JI7*'Taux avec population simulée'!BU132</f>
        <v>45786.0982555612</v>
      </c>
      <c r="JJ32" s="8" t="n">
        <f aca="false">JJ7*'Taux avec population simulée'!BV132</f>
        <v>46335.9667450162</v>
      </c>
      <c r="JK32" s="8" t="n">
        <f aca="false">JK7*'Taux avec population simulée'!BW132</f>
        <v>46610.8292934881</v>
      </c>
      <c r="JL32" s="8" t="n">
        <f aca="false">JL7*'Taux avec population simulée'!BX132</f>
        <v>45970.7819084098</v>
      </c>
      <c r="JM32" s="8" t="n">
        <f aca="false">JM7*'Taux avec population simulée'!BY132</f>
        <v>45748.7093321</v>
      </c>
      <c r="JN32" s="8" t="n">
        <f aca="false">JN7*'Taux avec population simulée'!BZ132</f>
        <v>46047.8098122651</v>
      </c>
      <c r="JO32" s="8" t="n">
        <f aca="false">JO7*'Taux avec population simulée'!CA132</f>
        <v>45205.9072116236</v>
      </c>
      <c r="JP32" s="8" t="n">
        <f aca="false">JP7*'Taux avec population simulée'!CB132</f>
        <v>44993.9449666343</v>
      </c>
      <c r="JQ32" s="8" t="n">
        <f aca="false">JQ7*'Taux avec population simulée'!CC132</f>
        <v>44693.298300308</v>
      </c>
      <c r="JR32" s="8" t="n">
        <f aca="false">JR7*'Taux avec population simulée'!CD132</f>
        <v>44678.4482036067</v>
      </c>
      <c r="JS32" s="8" t="n">
        <f aca="false">JS7*'Taux avec population simulée'!CE132</f>
        <v>44567.4214057239</v>
      </c>
      <c r="JT32" s="8" t="n">
        <f aca="false">JT7*'Taux avec population simulée'!CF132</f>
        <v>44835.9396813271</v>
      </c>
      <c r="JU32" s="8" t="n">
        <f aca="false">JU7*'Taux avec population simulée'!CG132</f>
        <v>44947.6961976572</v>
      </c>
      <c r="JV32" s="8" t="n">
        <f aca="false">JV7*'Taux avec population simulée'!CH132</f>
        <v>45857.3262614465</v>
      </c>
      <c r="JW32" s="8" t="n">
        <f aca="false">JW7*'Taux avec population simulée'!CI132</f>
        <v>45948.6969445234</v>
      </c>
      <c r="JX32" s="8" t="n">
        <f aca="false">JX7*'Taux avec population simulée'!CJ132</f>
        <v>45526.0561002731</v>
      </c>
      <c r="JY32" s="8" t="n">
        <f aca="false">JY7*'Taux avec population simulée'!CK132</f>
        <v>45770.8021669357</v>
      </c>
      <c r="JZ32" s="8" t="n">
        <f aca="false">JZ7*'Taux avec population simulée'!CL132</f>
        <v>45602.3624827546</v>
      </c>
      <c r="KA32" s="8" t="n">
        <f aca="false">KA7*'Taux avec population simulée'!CM132</f>
        <v>45546.9016623953</v>
      </c>
      <c r="KB32" s="8" t="n">
        <f aca="false">KB7*'Taux avec population simulée'!CN132</f>
        <v>45380.9814755377</v>
      </c>
      <c r="KC32" s="8" t="n">
        <f aca="false">KC7*'Taux avec population simulée'!CO132</f>
        <v>44927.3313175097</v>
      </c>
      <c r="KD32" s="8" t="n">
        <f aca="false">KD7*'Taux avec population simulée'!CP132</f>
        <v>44321.3132211772</v>
      </c>
      <c r="KE32" s="8" t="n">
        <f aca="false">KE7*'Taux avec population simulée'!CQ132</f>
        <v>44100.121760423</v>
      </c>
      <c r="KF32" s="8" t="n">
        <f aca="false">KF7*'Taux avec population simulée'!CR132</f>
        <v>44492.1507573259</v>
      </c>
      <c r="KG32" s="8" t="n">
        <f aca="false">KG7*'Taux avec population simulée'!CS132</f>
        <v>44746.8961517818</v>
      </c>
      <c r="KH32" s="8" t="n">
        <f aca="false">KH7*'Taux avec population simulée'!CT132</f>
        <v>44456.9121714742</v>
      </c>
      <c r="KI32" s="8" t="n">
        <f aca="false">KI7*'Taux avec population simulée'!CU132</f>
        <v>44526.848502692</v>
      </c>
      <c r="KJ32" s="8" t="n">
        <f aca="false">KJ7*'Taux avec population simulée'!CV132</f>
        <v>45554.7774349465</v>
      </c>
      <c r="KK32" s="8" t="n">
        <f aca="false">KK7*'Taux avec population simulée'!CW132</f>
        <v>45582.5845962839</v>
      </c>
      <c r="KL32" s="8" t="n">
        <f aca="false">KL7*'Taux avec population simulée'!CX132</f>
        <v>46095.3207200012</v>
      </c>
      <c r="KM32" s="8" t="n">
        <f aca="false">KM7*'Taux avec population simulée'!CY132</f>
        <v>47076.9397437185</v>
      </c>
      <c r="KN32" s="8" t="n">
        <f aca="false">KN7*'Taux avec population simulée'!CZ132</f>
        <v>47178.2086886921</v>
      </c>
      <c r="KO32" s="8" t="n">
        <f aca="false">KO7*'Taux avec population simulée'!DA132</f>
        <v>47808.1349309964</v>
      </c>
      <c r="KP32" s="8" t="n">
        <f aca="false">KP7*'Taux avec population simulée'!DB132</f>
        <v>47527.1653989552</v>
      </c>
      <c r="KQ32" s="8" t="n">
        <f aca="false">KQ7*'Taux avec population simulée'!DC132</f>
        <v>46805.5830627266</v>
      </c>
      <c r="KR32" s="8" t="n">
        <f aca="false">KR7*'Taux avec population simulée'!DD132</f>
        <v>47454.9361462079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34292.0000054061</v>
      </c>
      <c r="AT33" s="12" t="n">
        <f aca="false">AT8*'Taux avec population simulée'!C119</f>
        <v>28691.73765312</v>
      </c>
      <c r="AU33" s="12" t="n">
        <f aca="false">AU8*'Taux avec population simulée'!D119</f>
        <v>30380.3748881518</v>
      </c>
      <c r="AV33" s="12" t="n">
        <f aca="false">AV8*'Taux avec population simulée'!E119</f>
        <v>23966.3987945242</v>
      </c>
      <c r="AW33" s="12" t="n">
        <f aca="false">AW8*'Taux avec population simulée'!F119</f>
        <v>26461.6095901518</v>
      </c>
      <c r="AX33" s="12" t="n">
        <f aca="false">AX8*'Taux avec population simulée'!G119</f>
        <v>32580.1202867098</v>
      </c>
      <c r="AY33" s="12" t="n">
        <f aca="false">AY8*'Taux avec population simulée'!H119</f>
        <v>37774.8416920116</v>
      </c>
      <c r="AZ33" s="12" t="n">
        <f aca="false">AZ8*'Taux avec population simulée'!I119</f>
        <v>43575.9584099648</v>
      </c>
      <c r="BA33" s="12" t="n">
        <f aca="false">BA8*'Taux avec population simulée'!J119</f>
        <v>48502.5509903124</v>
      </c>
      <c r="BB33" s="12" t="n">
        <f aca="false">BB8*'Taux avec population simulée'!K119</f>
        <v>37499.2172562834</v>
      </c>
      <c r="BC33" s="12" t="n">
        <f aca="false">BC8*'Taux avec population simulée'!L119</f>
        <v>27426.6113791392</v>
      </c>
      <c r="BD33" s="1" t="n">
        <f aca="false">BD8*'Taux avec population simulée'!M119</f>
        <v>34957.0413476691</v>
      </c>
      <c r="BE33" s="12" t="n">
        <f aca="false">BE8*'Taux avec population simulée'!N119</f>
        <v>36538.7900065682</v>
      </c>
      <c r="BF33" s="12" t="n">
        <f aca="false">BF8*'Taux avec population simulée'!O119</f>
        <v>37400.3638368954</v>
      </c>
      <c r="BG33" s="12" t="n">
        <f aca="false">BG8*'Taux avec population simulée'!P119</f>
        <v>37120.1068340958</v>
      </c>
      <c r="BH33" s="12" t="n">
        <f aca="false">BH8*'Taux avec population simulée'!Q119</f>
        <v>37401.5694663774</v>
      </c>
      <c r="BI33" s="12" t="n">
        <f aca="false">BI8*'Taux avec population simulée'!R119</f>
        <v>37914.9196223523</v>
      </c>
      <c r="BJ33" s="12" t="n">
        <f aca="false">BJ8*'Taux avec population simulée'!S119</f>
        <v>37889.5884690773</v>
      </c>
      <c r="BK33" s="12" t="n">
        <f aca="false">BK8*'Taux avec population simulée'!T119</f>
        <v>38311.2858599784</v>
      </c>
      <c r="BL33" s="12" t="n">
        <f aca="false">BL8*'Taux avec population simulée'!U119</f>
        <v>38693.9357307439</v>
      </c>
      <c r="BM33" s="12" t="n">
        <f aca="false">BM8*'Taux avec population simulée'!V119</f>
        <v>38095.1479675038</v>
      </c>
      <c r="BN33" s="12" t="n">
        <f aca="false">BN8*'Taux avec population simulée'!W119</f>
        <v>38033.1089824891</v>
      </c>
      <c r="BO33" s="12" t="n">
        <f aca="false">BO8*'Taux avec population simulée'!X119</f>
        <v>38179.6959557308</v>
      </c>
      <c r="BP33" s="12" t="n">
        <f aca="false">BP8*'Taux avec population simulée'!Y119</f>
        <v>38059.0067883372</v>
      </c>
      <c r="BQ33" s="12" t="n">
        <f aca="false">BQ8*'Taux avec population simulée'!Z119</f>
        <v>38698.5245088555</v>
      </c>
      <c r="BR33" s="12" t="n">
        <f aca="false">BR8*'Taux avec population simulée'!AA119</f>
        <v>38194.0066170999</v>
      </c>
      <c r="BS33" s="12" t="n">
        <f aca="false">BS8*'Taux avec population simulée'!AB119</f>
        <v>38531.6535920251</v>
      </c>
      <c r="BT33" s="12" t="n">
        <f aca="false">BT8*'Taux avec population simulée'!AC119</f>
        <v>38480.6891610395</v>
      </c>
      <c r="BU33" s="12" t="n">
        <f aca="false">BU8*'Taux avec population simulée'!AD119</f>
        <v>38278.0156985831</v>
      </c>
      <c r="BV33" s="12" t="n">
        <f aca="false">BV8*'Taux avec population simulée'!AE119</f>
        <v>37845.803993522</v>
      </c>
      <c r="BW33" s="12" t="n">
        <f aca="false">BW8*'Taux avec population simulée'!AF119</f>
        <v>37679.659720533</v>
      </c>
      <c r="BX33" s="12" t="n">
        <f aca="false">BX8*'Taux avec population simulée'!AG119</f>
        <v>37799.9065309289</v>
      </c>
      <c r="BY33" s="12" t="n">
        <f aca="false">BY8*'Taux avec population simulée'!AH119</f>
        <v>37930.3447997088</v>
      </c>
      <c r="BZ33" s="12" t="n">
        <f aca="false">BZ8*'Taux avec population simulée'!AI119</f>
        <v>36763.8372091868</v>
      </c>
      <c r="CA33" s="12" t="n">
        <f aca="false">CA8*'Taux avec population simulée'!AJ119</f>
        <v>36864.5059974465</v>
      </c>
      <c r="CB33" s="12" t="n">
        <f aca="false">CB8*'Taux avec population simulée'!AK119</f>
        <v>36589.5456021974</v>
      </c>
      <c r="CC33" s="12" t="n">
        <f aca="false">CC8*'Taux avec population simulée'!AL119</f>
        <v>36062.9679274212</v>
      </c>
      <c r="CD33" s="12" t="n">
        <f aca="false">CD8*'Taux avec population simulée'!AM119</f>
        <v>35892.7787057442</v>
      </c>
      <c r="CE33" s="12" t="n">
        <f aca="false">CE8*'Taux avec population simulée'!AN119</f>
        <v>35390.5698999403</v>
      </c>
      <c r="CF33" s="12" t="n">
        <f aca="false">CF8*'Taux avec population simulée'!AO119</f>
        <v>35177.7641503665</v>
      </c>
      <c r="CG33" s="12" t="n">
        <f aca="false">CG8*'Taux avec population simulée'!AP119</f>
        <v>35885.9786148827</v>
      </c>
      <c r="CH33" s="12" t="n">
        <f aca="false">CH8*'Taux avec population simulée'!AQ119</f>
        <v>35263.0047300243</v>
      </c>
      <c r="CI33" s="12" t="n">
        <f aca="false">CI8*'Taux avec population simulée'!AR119</f>
        <v>35013.3543192577</v>
      </c>
      <c r="CJ33" s="12" t="n">
        <f aca="false">CJ8*'Taux avec population simulée'!AS119</f>
        <v>34358.3463314156</v>
      </c>
      <c r="CK33" s="12" t="n">
        <f aca="false">CK8*'Taux avec population simulée'!AT119</f>
        <v>34093.4009054251</v>
      </c>
      <c r="CL33" s="12" t="n">
        <f aca="false">CL8*'Taux avec population simulée'!AU119</f>
        <v>34311.7305846332</v>
      </c>
      <c r="CM33" s="12" t="n">
        <f aca="false">CM8*'Taux avec population simulée'!AV119</f>
        <v>33960.0694257416</v>
      </c>
      <c r="CN33" s="12" t="n">
        <f aca="false">CN8*'Taux avec population simulée'!AW119</f>
        <v>33438.5414664139</v>
      </c>
      <c r="CO33" s="12" t="n">
        <f aca="false">CO8*'Taux avec population simulée'!AX119</f>
        <v>33806.1036786177</v>
      </c>
      <c r="CP33" s="12" t="n">
        <f aca="false">CP8*'Taux avec population simulée'!AY119</f>
        <v>34049.1358424249</v>
      </c>
      <c r="CQ33" s="12" t="n">
        <f aca="false">CQ8*'Taux avec population simulée'!AZ119</f>
        <v>33771.2894399278</v>
      </c>
      <c r="CR33" s="12" t="n">
        <f aca="false">CR8*'Taux avec population simulée'!BA119</f>
        <v>33788.4878592679</v>
      </c>
      <c r="CS33" s="12" t="n">
        <f aca="false">CS8*'Taux avec population simulée'!BB119</f>
        <v>33303.2357897649</v>
      </c>
      <c r="CT33" s="12" t="n">
        <f aca="false">CT8*'Taux avec population simulée'!BC119</f>
        <v>33454.0702517736</v>
      </c>
      <c r="CU33" s="12" t="n">
        <f aca="false">CU8*'Taux avec population simulée'!BD119</f>
        <v>33191.5779148539</v>
      </c>
      <c r="CV33" s="12" t="n">
        <f aca="false">CV8*'Taux avec population simulée'!BE119</f>
        <v>32979.5068012933</v>
      </c>
      <c r="CW33" s="12" t="n">
        <f aca="false">CW8*'Taux avec population simulée'!BF119</f>
        <v>32566.5463825666</v>
      </c>
      <c r="CX33" s="12" t="n">
        <f aca="false">CX8*'Taux avec population simulée'!BG119</f>
        <v>33201.3663196499</v>
      </c>
      <c r="CY33" s="12" t="n">
        <f aca="false">CY8*'Taux avec population simulée'!BH119</f>
        <v>33032.8178326715</v>
      </c>
      <c r="CZ33" s="12" t="n">
        <f aca="false">CZ8*'Taux avec population simulée'!BI119</f>
        <v>32767.6668941074</v>
      </c>
      <c r="DA33" s="12" t="n">
        <f aca="false">DA8*'Taux avec population simulée'!BJ119</f>
        <v>32156.2205792655</v>
      </c>
      <c r="DB33" s="12" t="n">
        <f aca="false">DB8*'Taux avec population simulée'!BK119</f>
        <v>32297.6858670899</v>
      </c>
      <c r="DC33" s="12" t="n">
        <f aca="false">DC8*'Taux avec population simulée'!BL119</f>
        <v>32505.6537606723</v>
      </c>
      <c r="DD33" s="12" t="n">
        <f aca="false">DD8*'Taux avec population simulée'!BM119</f>
        <v>32576.5385001185</v>
      </c>
      <c r="DE33" s="12" t="n">
        <f aca="false">DE8*'Taux avec population simulée'!BN119</f>
        <v>32135.320047456</v>
      </c>
      <c r="DF33" s="12" t="n">
        <f aca="false">DF8*'Taux avec population simulée'!BO119</f>
        <v>32504.454749005</v>
      </c>
      <c r="DG33" s="12" t="n">
        <f aca="false">DG8*'Taux avec population simulée'!BP119</f>
        <v>32842.7641885341</v>
      </c>
      <c r="DH33" s="12" t="n">
        <f aca="false">DH8*'Taux avec population simulée'!BQ119</f>
        <v>33830.0526589614</v>
      </c>
      <c r="DI33" s="12" t="n">
        <f aca="false">DI8*'Taux avec population simulée'!BR119</f>
        <v>34055.1740302724</v>
      </c>
      <c r="DJ33" s="12" t="n">
        <f aca="false">DJ8*'Taux avec population simulée'!BS119</f>
        <v>34394.6301505054</v>
      </c>
      <c r="DK33" s="12" t="n">
        <f aca="false">DK8*'Taux avec population simulée'!BT119</f>
        <v>34578.9352493788</v>
      </c>
      <c r="DL33" s="12" t="n">
        <f aca="false">DL8*'Taux avec population simulée'!BU119</f>
        <v>34833.8402403745</v>
      </c>
      <c r="DM33" s="12" t="n">
        <f aca="false">DM8*'Taux avec population simulée'!BV119</f>
        <v>35388.7265644273</v>
      </c>
      <c r="DN33" s="12" t="n">
        <f aca="false">DN8*'Taux avec population simulée'!BW119</f>
        <v>36410.5781340569</v>
      </c>
      <c r="DO33" s="12" t="n">
        <f aca="false">DO8*'Taux avec population simulée'!BX119</f>
        <v>36701.2053131019</v>
      </c>
      <c r="DP33" s="12" t="n">
        <f aca="false">DP8*'Taux avec population simulée'!BY119</f>
        <v>36827.1551624311</v>
      </c>
      <c r="DQ33" s="12" t="n">
        <f aca="false">DQ8*'Taux avec population simulée'!BZ119</f>
        <v>37921.0815233861</v>
      </c>
      <c r="DR33" s="12" t="n">
        <f aca="false">DR8*'Taux avec population simulée'!CA119</f>
        <v>37582.2113315725</v>
      </c>
      <c r="DS33" s="12" t="n">
        <f aca="false">DS8*'Taux avec population simulée'!CB119</f>
        <v>38421.5523258973</v>
      </c>
      <c r="DT33" s="12" t="n">
        <f aca="false">DT8*'Taux avec population simulée'!CC119</f>
        <v>38747.5899762259</v>
      </c>
      <c r="DU33" s="12" t="n">
        <f aca="false">DU8*'Taux avec population simulée'!CD119</f>
        <v>39094.6671132069</v>
      </c>
      <c r="DV33" s="12" t="n">
        <f aca="false">DV8*'Taux avec population simulée'!CE119</f>
        <v>39700.8287307342</v>
      </c>
      <c r="DW33" s="12" t="n">
        <f aca="false">DW8*'Taux avec population simulée'!CF119</f>
        <v>39916.6319414337</v>
      </c>
      <c r="DX33" s="12" t="n">
        <f aca="false">DX8*'Taux avec population simulée'!CG119</f>
        <v>40758.6677318498</v>
      </c>
      <c r="DY33" s="12" t="n">
        <f aca="false">DY8*'Taux avec population simulée'!CH119</f>
        <v>40869.0970062778</v>
      </c>
      <c r="DZ33" s="12" t="n">
        <f aca="false">DZ8*'Taux avec population simulée'!CI119</f>
        <v>41048.7119194342</v>
      </c>
      <c r="EA33" s="12" t="n">
        <f aca="false">EA8*'Taux avec population simulée'!CJ119</f>
        <v>41564.63746679</v>
      </c>
      <c r="EB33" s="12" t="n">
        <f aca="false">EB8*'Taux avec population simulée'!CK119</f>
        <v>40915.2341239062</v>
      </c>
      <c r="EC33" s="12" t="n">
        <f aca="false">EC8*'Taux avec population simulée'!CL119</f>
        <v>40827.6054413716</v>
      </c>
      <c r="ED33" s="12" t="n">
        <f aca="false">ED8*'Taux avec population simulée'!CM119</f>
        <v>40444.9582782463</v>
      </c>
      <c r="EE33" s="12" t="n">
        <f aca="false">EE8*'Taux avec population simulée'!CN119</f>
        <v>41036.1568901732</v>
      </c>
      <c r="EF33" s="12" t="n">
        <f aca="false">EF8*'Taux avec population simulée'!CO119</f>
        <v>41507.3288657816</v>
      </c>
      <c r="EG33" s="12" t="n">
        <f aca="false">EG8*'Taux avec population simulée'!CP119</f>
        <v>40766.2967898771</v>
      </c>
      <c r="EH33" s="12" t="n">
        <f aca="false">EH8*'Taux avec population simulée'!CQ119</f>
        <v>40242.9495592564</v>
      </c>
      <c r="EI33" s="12" t="n">
        <f aca="false">EI8*'Taux avec population simulée'!CR119</f>
        <v>40330.9529305972</v>
      </c>
      <c r="EJ33" s="12" t="n">
        <f aca="false">EJ8*'Taux avec population simulée'!CS119</f>
        <v>40823.9632218599</v>
      </c>
      <c r="EK33" s="12" t="n">
        <f aca="false">EK8*'Taux avec population simulée'!CT119</f>
        <v>40617.877044424</v>
      </c>
      <c r="EL33" s="12" t="n">
        <f aca="false">EL8*'Taux avec population simulée'!CU119</f>
        <v>41224.4327069613</v>
      </c>
      <c r="EM33" s="12" t="n">
        <f aca="false">EM8*'Taux avec population simulée'!CV119</f>
        <v>40388.7822503461</v>
      </c>
      <c r="EN33" s="12" t="n">
        <f aca="false">EN8*'Taux avec population simulée'!CW119</f>
        <v>40611.3569492366</v>
      </c>
      <c r="EO33" s="12" t="n">
        <f aca="false">EO8*'Taux avec population simulée'!CX119</f>
        <v>40715.5681477971</v>
      </c>
      <c r="EP33" s="12" t="n">
        <f aca="false">EP8*'Taux avec population simulée'!CY119</f>
        <v>40695.9308018121</v>
      </c>
      <c r="EQ33" s="12" t="n">
        <f aca="false">EQ8*'Taux avec population simulée'!CZ119</f>
        <v>40796.8098008249</v>
      </c>
      <c r="ER33" s="12" t="n">
        <f aca="false">ER8*'Taux avec population simulée'!DA119</f>
        <v>41077.172581698</v>
      </c>
      <c r="ES33" s="12" t="n">
        <f aca="false">ES8*'Taux avec population simulée'!DB119</f>
        <v>41167.839096641</v>
      </c>
      <c r="ET33" s="12" t="n">
        <f aca="false">ET8*'Taux avec population simulée'!DC119</f>
        <v>40539.8506915611</v>
      </c>
      <c r="EU33" s="12" t="n">
        <f aca="false">EU8*'Taux avec population simulée'!DD119</f>
        <v>40605.9511763203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32058.000026316</v>
      </c>
      <c r="GQ33" s="12" t="n">
        <f aca="false">GQ8*'Taux avec population simulée'!C133</f>
        <v>34758.779826327</v>
      </c>
      <c r="GR33" s="12" t="n">
        <f aca="false">GR8*'Taux avec population simulée'!D133</f>
        <v>31387.0561412789</v>
      </c>
      <c r="GS33" s="12" t="n">
        <f aca="false">GS8*'Taux avec population simulée'!E133</f>
        <v>34330.0348383358</v>
      </c>
      <c r="GT33" s="12" t="n">
        <f aca="false">GT8*'Taux avec population simulée'!F133</f>
        <v>22086.2774216756</v>
      </c>
      <c r="GU33" s="12" t="n">
        <f aca="false">GU8*'Taux avec population simulée'!G133</f>
        <v>25925.1443813009</v>
      </c>
      <c r="GV33" s="12" t="n">
        <f aca="false">GV8*'Taux avec population simulée'!H133</f>
        <v>29716.2822600825</v>
      </c>
      <c r="GW33" s="12" t="n">
        <f aca="false">GW8*'Taux avec population simulée'!I133</f>
        <v>33582.981398058</v>
      </c>
      <c r="GX33" s="12" t="n">
        <f aca="false">GX8*'Taux avec population simulée'!J133</f>
        <v>38115.5726332839</v>
      </c>
      <c r="GY33" s="12" t="n">
        <f aca="false">GY8*'Taux avec population simulée'!K133</f>
        <v>40447.2065111722</v>
      </c>
      <c r="GZ33" s="12" t="n">
        <f aca="false">GZ8*'Taux avec population simulée'!L133</f>
        <v>39658.4161590018</v>
      </c>
      <c r="HA33" s="1" t="n">
        <f aca="false">HA8*'Taux avec population simulée'!M133</f>
        <v>43496.6919991128</v>
      </c>
      <c r="HB33" s="12" t="n">
        <f aca="false">HB8*'Taux avec population simulée'!N133</f>
        <v>43623.9474290205</v>
      </c>
      <c r="HC33" s="12" t="n">
        <f aca="false">HC8*'Taux avec population simulée'!O133</f>
        <v>43886.8020831767</v>
      </c>
      <c r="HD33" s="12" t="n">
        <f aca="false">HD8*'Taux avec population simulée'!P133</f>
        <v>43653.0723728101</v>
      </c>
      <c r="HE33" s="12" t="n">
        <f aca="false">HE8*'Taux avec population simulée'!Q133</f>
        <v>43707.4376933322</v>
      </c>
      <c r="HF33" s="12" t="n">
        <f aca="false">HF8*'Taux avec population simulée'!R133</f>
        <v>44288.8545517866</v>
      </c>
      <c r="HG33" s="12" t="n">
        <f aca="false">HG8*'Taux avec population simulée'!S133</f>
        <v>44474.1722827878</v>
      </c>
      <c r="HH33" s="12" t="n">
        <f aca="false">HH8*'Taux avec population simulée'!T133</f>
        <v>44120.7627848425</v>
      </c>
      <c r="HI33" s="12" t="n">
        <f aca="false">HI8*'Taux avec population simulée'!U133</f>
        <v>43238.5927888332</v>
      </c>
      <c r="HJ33" s="12" t="n">
        <f aca="false">HJ8*'Taux avec population simulée'!V133</f>
        <v>43012.8456886868</v>
      </c>
      <c r="HK33" s="12" t="n">
        <f aca="false">HK8*'Taux avec population simulée'!W133</f>
        <v>43461.2959150936</v>
      </c>
      <c r="HL33" s="12" t="n">
        <f aca="false">HL8*'Taux avec population simulée'!X133</f>
        <v>43578.1895970325</v>
      </c>
      <c r="HM33" s="12" t="n">
        <f aca="false">HM8*'Taux avec population simulée'!Y133</f>
        <v>43472.79958652</v>
      </c>
      <c r="HN33" s="12" t="n">
        <f aca="false">HN8*'Taux avec population simulée'!Z133</f>
        <v>43706.1953285503</v>
      </c>
      <c r="HO33" s="12" t="n">
        <f aca="false">HO8*'Taux avec population simulée'!AA133</f>
        <v>43562.4079882977</v>
      </c>
      <c r="HP33" s="12" t="n">
        <f aca="false">HP8*'Taux avec population simulée'!AB133</f>
        <v>44071.0886485433</v>
      </c>
      <c r="HQ33" s="12" t="n">
        <f aca="false">HQ8*'Taux avec population simulée'!AC133</f>
        <v>44098.8448957825</v>
      </c>
      <c r="HR33" s="12" t="n">
        <f aca="false">HR8*'Taux avec population simulée'!AD133</f>
        <v>43384.8177326042</v>
      </c>
      <c r="HS33" s="12" t="n">
        <f aca="false">HS8*'Taux avec population simulée'!AE133</f>
        <v>43538.4035155861</v>
      </c>
      <c r="HT33" s="12" t="n">
        <f aca="false">HT8*'Taux avec population simulée'!AF133</f>
        <v>43744.1478172969</v>
      </c>
      <c r="HU33" s="12" t="n">
        <f aca="false">HU8*'Taux avec population simulée'!AG133</f>
        <v>43472.9822357481</v>
      </c>
      <c r="HV33" s="12" t="n">
        <f aca="false">HV8*'Taux avec population simulée'!AH133</f>
        <v>43656.5629107509</v>
      </c>
      <c r="HW33" s="12" t="n">
        <f aca="false">HW8*'Taux avec population simulée'!AI133</f>
        <v>43201.42546346</v>
      </c>
      <c r="HX33" s="12" t="n">
        <f aca="false">HX8*'Taux avec population simulée'!AJ133</f>
        <v>43222.1835725011</v>
      </c>
      <c r="HY33" s="12" t="n">
        <f aca="false">HY8*'Taux avec population simulée'!AK133</f>
        <v>42130.151683977</v>
      </c>
      <c r="HZ33" s="12" t="n">
        <f aca="false">HZ8*'Taux avec population simulée'!AL133</f>
        <v>42086.6030459809</v>
      </c>
      <c r="IA33" s="12" t="n">
        <f aca="false">IA8*'Taux avec population simulée'!AM133</f>
        <v>41845.6120750797</v>
      </c>
      <c r="IB33" s="12" t="n">
        <f aca="false">IB8*'Taux avec population simulée'!AN133</f>
        <v>41553.0129739167</v>
      </c>
      <c r="IC33" s="12" t="n">
        <f aca="false">IC8*'Taux avec population simulée'!AO133</f>
        <v>41321.6931543756</v>
      </c>
      <c r="ID33" s="12" t="n">
        <f aca="false">ID8*'Taux avec population simulée'!AP133</f>
        <v>40482.8577756543</v>
      </c>
      <c r="IE33" s="12" t="n">
        <f aca="false">IE8*'Taux avec population simulée'!AQ133</f>
        <v>39792.2767021984</v>
      </c>
      <c r="IF33" s="12" t="n">
        <f aca="false">IF8*'Taux avec population simulée'!AR133</f>
        <v>39078.3038492864</v>
      </c>
      <c r="IG33" s="12" t="n">
        <f aca="false">IG8*'Taux avec population simulée'!AS133</f>
        <v>39661.8070476259</v>
      </c>
      <c r="IH33" s="12" t="n">
        <f aca="false">IH8*'Taux avec population simulée'!AT133</f>
        <v>38612.5352672068</v>
      </c>
      <c r="II33" s="12" t="n">
        <f aca="false">II8*'Taux avec population simulée'!AU133</f>
        <v>39036.6004207776</v>
      </c>
      <c r="IJ33" s="12" t="n">
        <f aca="false">IJ8*'Taux avec population simulée'!AV133</f>
        <v>38716.1008040133</v>
      </c>
      <c r="IK33" s="12" t="n">
        <f aca="false">IK8*'Taux avec population simulée'!AW133</f>
        <v>38730.9517130431</v>
      </c>
      <c r="IL33" s="12" t="n">
        <f aca="false">IL8*'Taux avec population simulée'!AX133</f>
        <v>39083.425785839</v>
      </c>
      <c r="IM33" s="12" t="n">
        <f aca="false">IM8*'Taux avec population simulée'!AY133</f>
        <v>38096.0656775158</v>
      </c>
      <c r="IN33" s="12" t="n">
        <f aca="false">IN8*'Taux avec population simulée'!AZ133</f>
        <v>38112.9382890961</v>
      </c>
      <c r="IO33" s="12" t="n">
        <f aca="false">IO8*'Taux avec population simulée'!BA133</f>
        <v>37815.8799222035</v>
      </c>
      <c r="IP33" s="12" t="n">
        <f aca="false">IP8*'Taux avec population simulée'!BB133</f>
        <v>37592.4268284203</v>
      </c>
      <c r="IQ33" s="12" t="n">
        <f aca="false">IQ8*'Taux avec population simulée'!BC133</f>
        <v>38125.6747883681</v>
      </c>
      <c r="IR33" s="12" t="n">
        <f aca="false">IR8*'Taux avec population simulée'!BD133</f>
        <v>38502.3304764488</v>
      </c>
      <c r="IS33" s="12" t="n">
        <f aca="false">IS8*'Taux avec population simulée'!BE133</f>
        <v>38389.0432753994</v>
      </c>
      <c r="IT33" s="12" t="n">
        <f aca="false">IT8*'Taux avec population simulée'!BF133</f>
        <v>38538.481979236</v>
      </c>
      <c r="IU33" s="12" t="n">
        <f aca="false">IU8*'Taux avec population simulée'!BG133</f>
        <v>38636.8177910126</v>
      </c>
      <c r="IV33" s="12" t="n">
        <f aca="false">IV8*'Taux avec population simulée'!BH133</f>
        <v>38768.9593506462</v>
      </c>
      <c r="IW33" s="12" t="n">
        <f aca="false">IW8*'Taux avec population simulée'!BI133</f>
        <v>38969.7526358218</v>
      </c>
      <c r="IX33" s="12" t="n">
        <f aca="false">IX8*'Taux avec population simulée'!BJ133</f>
        <v>39725.2345359895</v>
      </c>
      <c r="IY33" s="12" t="n">
        <f aca="false">IY8*'Taux avec population simulée'!BK133</f>
        <v>39463.2743941398</v>
      </c>
      <c r="IZ33" s="12" t="n">
        <f aca="false">IZ8*'Taux avec population simulée'!BL133</f>
        <v>39625.2347181081</v>
      </c>
      <c r="JA33" s="12" t="n">
        <f aca="false">JA8*'Taux avec population simulée'!BM133</f>
        <v>39632.7071035993</v>
      </c>
      <c r="JB33" s="12" t="n">
        <f aca="false">JB8*'Taux avec population simulée'!BN133</f>
        <v>40243.6028417376</v>
      </c>
      <c r="JC33" s="12" t="n">
        <f aca="false">JC8*'Taux avec population simulée'!BO133</f>
        <v>39878.1275865242</v>
      </c>
      <c r="JD33" s="12" t="n">
        <f aca="false">JD8*'Taux avec population simulée'!BP133</f>
        <v>40363.114622933</v>
      </c>
      <c r="JE33" s="12" t="n">
        <f aca="false">JE8*'Taux avec population simulée'!BQ133</f>
        <v>41177.8928561111</v>
      </c>
      <c r="JF33" s="12" t="n">
        <f aca="false">JF8*'Taux avec population simulée'!BR133</f>
        <v>41359.6581692043</v>
      </c>
      <c r="JG33" s="12" t="n">
        <f aca="false">JG8*'Taux avec population simulée'!BS133</f>
        <v>42265.4830006564</v>
      </c>
      <c r="JH33" s="12" t="n">
        <f aca="false">JH8*'Taux avec population simulée'!BT133</f>
        <v>43208.5993763457</v>
      </c>
      <c r="JI33" s="12" t="n">
        <f aca="false">JI8*'Taux avec population simulée'!BU133</f>
        <v>43703.3889770663</v>
      </c>
      <c r="JJ33" s="12" t="n">
        <f aca="false">JJ8*'Taux avec population simulée'!BV133</f>
        <v>43534.0049321289</v>
      </c>
      <c r="JK33" s="12" t="n">
        <f aca="false">JK8*'Taux avec population simulée'!BW133</f>
        <v>43057.6741891359</v>
      </c>
      <c r="JL33" s="12" t="n">
        <f aca="false">JL8*'Taux avec population simulée'!BX133</f>
        <v>43148.3802389396</v>
      </c>
      <c r="JM33" s="12" t="n">
        <f aca="false">JM8*'Taux avec population simulée'!BY133</f>
        <v>44408.2735363579</v>
      </c>
      <c r="JN33" s="12" t="n">
        <f aca="false">JN8*'Taux avec population simulée'!BZ133</f>
        <v>44175.2583059304</v>
      </c>
      <c r="JO33" s="12" t="n">
        <f aca="false">JO8*'Taux avec population simulée'!CA133</f>
        <v>44318.4368391512</v>
      </c>
      <c r="JP33" s="12" t="n">
        <f aca="false">JP8*'Taux avec population simulée'!CB133</f>
        <v>44130.6552068096</v>
      </c>
      <c r="JQ33" s="12" t="n">
        <f aca="false">JQ8*'Taux avec population simulée'!CC133</f>
        <v>44618.0667083116</v>
      </c>
      <c r="JR33" s="12" t="n">
        <f aca="false">JR8*'Taux avec population simulée'!CD133</f>
        <v>44579.4046143882</v>
      </c>
      <c r="JS33" s="12" t="n">
        <f aca="false">JS8*'Taux avec population simulée'!CE133</f>
        <v>44802.7455050795</v>
      </c>
      <c r="JT33" s="12" t="n">
        <f aca="false">JT8*'Taux avec population simulée'!CF133</f>
        <v>44954.413753497</v>
      </c>
      <c r="JU33" s="12" t="n">
        <f aca="false">JU8*'Taux avec population simulée'!CG133</f>
        <v>45168.4650599436</v>
      </c>
      <c r="JV33" s="12" t="n">
        <f aca="false">JV8*'Taux avec population simulée'!CH133</f>
        <v>45256.1300774563</v>
      </c>
      <c r="JW33" s="12" t="n">
        <f aca="false">JW8*'Taux avec population simulée'!CI133</f>
        <v>45672.7067476545</v>
      </c>
      <c r="JX33" s="12" t="n">
        <f aca="false">JX8*'Taux avec population simulée'!CJ133</f>
        <v>45467.2992457025</v>
      </c>
      <c r="JY33" s="12" t="n">
        <f aca="false">JY8*'Taux avec population simulée'!CK133</f>
        <v>44673.7018044666</v>
      </c>
      <c r="JZ33" s="12" t="n">
        <f aca="false">JZ8*'Taux avec population simulée'!CL133</f>
        <v>44532.2086415336</v>
      </c>
      <c r="KA33" s="12" t="n">
        <f aca="false">KA8*'Taux avec population simulée'!CM133</f>
        <v>44383.8067778238</v>
      </c>
      <c r="KB33" s="12" t="n">
        <f aca="false">KB8*'Taux avec population simulée'!CN133</f>
        <v>44415.4381707844</v>
      </c>
      <c r="KC33" s="12" t="n">
        <f aca="false">KC8*'Taux avec population simulée'!CO133</f>
        <v>44453.1299921885</v>
      </c>
      <c r="KD33" s="12" t="n">
        <f aca="false">KD8*'Taux avec population simulée'!CP133</f>
        <v>45132.7336369515</v>
      </c>
      <c r="KE33" s="12" t="n">
        <f aca="false">KE8*'Taux avec population simulée'!CQ133</f>
        <v>45409.3990733303</v>
      </c>
      <c r="KF33" s="12" t="n">
        <f aca="false">KF8*'Taux avec population simulée'!CR133</f>
        <v>44742.1342868877</v>
      </c>
      <c r="KG33" s="12" t="n">
        <f aca="false">KG8*'Taux avec population simulée'!CS133</f>
        <v>44501.6764664949</v>
      </c>
      <c r="KH33" s="12" t="n">
        <f aca="false">KH8*'Taux avec population simulée'!CT133</f>
        <v>44824.7213777668</v>
      </c>
      <c r="KI33" s="12" t="n">
        <f aca="false">KI8*'Taux avec population simulée'!CU133</f>
        <v>44093.2026316168</v>
      </c>
      <c r="KJ33" s="12" t="n">
        <f aca="false">KJ8*'Taux avec population simulée'!CV133</f>
        <v>43958.5889285854</v>
      </c>
      <c r="KK33" s="12" t="n">
        <f aca="false">KK8*'Taux avec population simulée'!CW133</f>
        <v>43677.0152268118</v>
      </c>
      <c r="KL33" s="12" t="n">
        <f aca="false">KL8*'Taux avec population simulée'!CX133</f>
        <v>43784.7971468992</v>
      </c>
      <c r="KM33" s="12" t="n">
        <f aca="false">KM8*'Taux avec population simulée'!CY133</f>
        <v>43764.4307651274</v>
      </c>
      <c r="KN33" s="12" t="n">
        <f aca="false">KN8*'Taux avec population simulée'!CZ133</f>
        <v>43979.6159526081</v>
      </c>
      <c r="KO33" s="12" t="n">
        <f aca="false">KO8*'Taux avec population simulée'!DA133</f>
        <v>44018.5719142879</v>
      </c>
      <c r="KP33" s="12" t="n">
        <f aca="false">KP8*'Taux avec population simulée'!DB133</f>
        <v>44700.7459887911</v>
      </c>
      <c r="KQ33" s="12" t="n">
        <f aca="false">KQ8*'Taux avec population simulée'!DC133</f>
        <v>44866.2878671814</v>
      </c>
      <c r="KR33" s="12" t="n">
        <f aca="false">KR8*'Taux avec population simulée'!DD133</f>
        <v>44480.4931567106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16195.9999900634</v>
      </c>
      <c r="AT34" s="4" t="n">
        <f aca="false">AT9*'Taux avec population simulée'!C120</f>
        <v>19198.5095095508</v>
      </c>
      <c r="AU34" s="4" t="n">
        <f aca="false">AU9*'Taux avec population simulée'!D120</f>
        <v>25135.3821237669</v>
      </c>
      <c r="AV34" s="4" t="n">
        <f aca="false">AV9*'Taux avec population simulée'!E120</f>
        <v>21519.8135485498</v>
      </c>
      <c r="AW34" s="4" t="n">
        <f aca="false">AW9*'Taux avec population simulée'!F120</f>
        <v>20628.1720054956</v>
      </c>
      <c r="AX34" s="4" t="n">
        <f aca="false">AX9*'Taux avec population simulée'!G120</f>
        <v>20780.7236673169</v>
      </c>
      <c r="AY34" s="4" t="n">
        <f aca="false">AY9*'Taux avec population simulée'!H120</f>
        <v>21458.5796896023</v>
      </c>
      <c r="AZ34" s="4" t="n">
        <f aca="false">AZ9*'Taux avec population simulée'!I120</f>
        <v>21799.8349742265</v>
      </c>
      <c r="BA34" s="4" t="n">
        <f aca="false">BA9*'Taux avec population simulée'!J120</f>
        <v>22215.3716342628</v>
      </c>
      <c r="BB34" s="4" t="n">
        <f aca="false">BB9*'Taux avec population simulée'!K120</f>
        <v>27949.696486012</v>
      </c>
      <c r="BC34" s="4" t="n">
        <f aca="false">BC9*'Taux avec population simulée'!L120</f>
        <v>18444.8367790848</v>
      </c>
      <c r="BD34" s="1" t="n">
        <f aca="false">BD9*'Taux avec population simulée'!M120</f>
        <v>41547.0089761175</v>
      </c>
      <c r="BE34" s="4" t="n">
        <f aca="false">BE9*'Taux avec population simulée'!N120</f>
        <v>28677.4603043319</v>
      </c>
      <c r="BF34" s="4" t="n">
        <f aca="false">BF9*'Taux avec population simulée'!O120</f>
        <v>28414.1095348825</v>
      </c>
      <c r="BG34" s="4" t="n">
        <f aca="false">BG9*'Taux avec population simulée'!P120</f>
        <v>28823.3805790116</v>
      </c>
      <c r="BH34" s="4" t="n">
        <f aca="false">BH9*'Taux avec population simulée'!Q120</f>
        <v>28647.1538469456</v>
      </c>
      <c r="BI34" s="4" t="n">
        <f aca="false">BI9*'Taux avec population simulée'!R120</f>
        <v>28663.8143193802</v>
      </c>
      <c r="BJ34" s="4" t="n">
        <f aca="false">BJ9*'Taux avec population simulée'!S120</f>
        <v>28457.233052577</v>
      </c>
      <c r="BK34" s="4" t="n">
        <f aca="false">BK9*'Taux avec population simulée'!T120</f>
        <v>28553.3036916122</v>
      </c>
      <c r="BL34" s="4" t="n">
        <f aca="false">BL9*'Taux avec population simulée'!U120</f>
        <v>28334.7370436723</v>
      </c>
      <c r="BM34" s="4" t="n">
        <f aca="false">BM9*'Taux avec population simulée'!V120</f>
        <v>28188.75629732</v>
      </c>
      <c r="BN34" s="4" t="n">
        <f aca="false">BN9*'Taux avec population simulée'!W120</f>
        <v>28434.0226230848</v>
      </c>
      <c r="BO34" s="4" t="n">
        <f aca="false">BO9*'Taux avec population simulée'!X120</f>
        <v>28500.8180764574</v>
      </c>
      <c r="BP34" s="4" t="n">
        <f aca="false">BP9*'Taux avec population simulée'!Y120</f>
        <v>28684.3958342309</v>
      </c>
      <c r="BQ34" s="4" t="n">
        <f aca="false">BQ9*'Taux avec population simulée'!Z120</f>
        <v>28594.3575769705</v>
      </c>
      <c r="BR34" s="4" t="n">
        <f aca="false">BR9*'Taux avec population simulée'!AA120</f>
        <v>29098.5737176426</v>
      </c>
      <c r="BS34" s="4" t="n">
        <f aca="false">BS9*'Taux avec population simulée'!AB120</f>
        <v>28580.5091559546</v>
      </c>
      <c r="BT34" s="4" t="n">
        <f aca="false">BT9*'Taux avec population simulée'!AC120</f>
        <v>28477.8933443972</v>
      </c>
      <c r="BU34" s="4" t="n">
        <f aca="false">BU9*'Taux avec population simulée'!AD120</f>
        <v>27883.8070917338</v>
      </c>
      <c r="BV34" s="4" t="n">
        <f aca="false">BV9*'Taux avec population simulée'!AE120</f>
        <v>27477.136812699</v>
      </c>
      <c r="BW34" s="4" t="n">
        <f aca="false">BW9*'Taux avec population simulée'!AF120</f>
        <v>27323.7839141601</v>
      </c>
      <c r="BX34" s="4" t="n">
        <f aca="false">BX9*'Taux avec population simulée'!AG120</f>
        <v>26665.200252668</v>
      </c>
      <c r="BY34" s="4" t="n">
        <f aca="false">BY9*'Taux avec population simulée'!AH120</f>
        <v>26431.0656879745</v>
      </c>
      <c r="BZ34" s="4" t="n">
        <f aca="false">BZ9*'Taux avec population simulée'!AI120</f>
        <v>26914.6134309931</v>
      </c>
      <c r="CA34" s="4" t="n">
        <f aca="false">CA9*'Taux avec population simulée'!AJ120</f>
        <v>26736.850235935</v>
      </c>
      <c r="CB34" s="4" t="n">
        <f aca="false">CB9*'Taux avec population simulée'!AK120</f>
        <v>26955.8491432984</v>
      </c>
      <c r="CC34" s="4" t="n">
        <f aca="false">CC9*'Taux avec population simulée'!AL120</f>
        <v>27406.4945082893</v>
      </c>
      <c r="CD34" s="4" t="n">
        <f aca="false">CD9*'Taux avec population simulée'!AM120</f>
        <v>27436.0022102293</v>
      </c>
      <c r="CE34" s="4" t="n">
        <f aca="false">CE9*'Taux avec population simulée'!AN120</f>
        <v>27696.0624975354</v>
      </c>
      <c r="CF34" s="4" t="n">
        <f aca="false">CF9*'Taux avec population simulée'!AO120</f>
        <v>27895.3274041447</v>
      </c>
      <c r="CG34" s="4" t="n">
        <f aca="false">CG9*'Taux avec population simulée'!AP120</f>
        <v>27472.242408276</v>
      </c>
      <c r="CH34" s="4" t="n">
        <f aca="false">CH9*'Taux avec population simulée'!AQ120</f>
        <v>27369.1502038954</v>
      </c>
      <c r="CI34" s="4" t="n">
        <f aca="false">CI9*'Taux avec population simulée'!AR120</f>
        <v>27559.1927260426</v>
      </c>
      <c r="CJ34" s="4" t="n">
        <f aca="false">CJ9*'Taux avec population simulée'!AS120</f>
        <v>27586.158789988</v>
      </c>
      <c r="CK34" s="4" t="n">
        <f aca="false">CK9*'Taux avec population simulée'!AT120</f>
        <v>27898.8929656652</v>
      </c>
      <c r="CL34" s="4" t="n">
        <f aca="false">CL9*'Taux avec population simulée'!AU120</f>
        <v>27486.4204184541</v>
      </c>
      <c r="CM34" s="4" t="n">
        <f aca="false">CM9*'Taux avec population simulée'!AV120</f>
        <v>27826.6192309368</v>
      </c>
      <c r="CN34" s="4" t="n">
        <f aca="false">CN9*'Taux avec population simulée'!AW120</f>
        <v>27848.5281467596</v>
      </c>
      <c r="CO34" s="4" t="n">
        <f aca="false">CO9*'Taux avec population simulée'!AX120</f>
        <v>27713.6991320597</v>
      </c>
      <c r="CP34" s="4" t="n">
        <f aca="false">CP9*'Taux avec population simulée'!AY120</f>
        <v>27317.4178968448</v>
      </c>
      <c r="CQ34" s="4" t="n">
        <f aca="false">CQ9*'Taux avec population simulée'!AZ120</f>
        <v>27184.4934424531</v>
      </c>
      <c r="CR34" s="4" t="n">
        <f aca="false">CR9*'Taux avec population simulée'!BA120</f>
        <v>27270.6287814025</v>
      </c>
      <c r="CS34" s="4" t="n">
        <f aca="false">CS9*'Taux avec population simulée'!BB120</f>
        <v>27381.5104192095</v>
      </c>
      <c r="CT34" s="4" t="n">
        <f aca="false">CT9*'Taux avec population simulée'!BC120</f>
        <v>26543.8622196227</v>
      </c>
      <c r="CU34" s="4" t="n">
        <f aca="false">CU9*'Taux avec population simulée'!BD120</f>
        <v>26545.3833981813</v>
      </c>
      <c r="CV34" s="4" t="n">
        <f aca="false">CV9*'Taux avec population simulée'!BE120</f>
        <v>26360.4579583245</v>
      </c>
      <c r="CW34" s="4" t="n">
        <f aca="false">CW9*'Taux avec population simulée'!BF120</f>
        <v>25956.5114231289</v>
      </c>
      <c r="CX34" s="4" t="n">
        <f aca="false">CX9*'Taux avec population simulée'!BG120</f>
        <v>25849.2155849816</v>
      </c>
      <c r="CY34" s="4" t="n">
        <f aca="false">CY9*'Taux avec population simulée'!BH120</f>
        <v>25475.0728924599</v>
      </c>
      <c r="CZ34" s="4" t="n">
        <f aca="false">CZ9*'Taux avec population simulée'!BI120</f>
        <v>25248.0818804542</v>
      </c>
      <c r="DA34" s="4" t="n">
        <f aca="false">DA9*'Taux avec population simulée'!BJ120</f>
        <v>25733.5358121634</v>
      </c>
      <c r="DB34" s="4" t="n">
        <f aca="false">DB9*'Taux avec population simulée'!BK120</f>
        <v>25214.3375254118</v>
      </c>
      <c r="DC34" s="4" t="n">
        <f aca="false">DC9*'Taux avec population simulée'!BL120</f>
        <v>24978.1510184416</v>
      </c>
      <c r="DD34" s="4" t="n">
        <f aca="false">DD9*'Taux avec population simulée'!BM120</f>
        <v>24474.8115348143</v>
      </c>
      <c r="DE34" s="4" t="n">
        <f aca="false">DE9*'Taux avec population simulée'!BN120</f>
        <v>24545.8471076543</v>
      </c>
      <c r="DF34" s="4" t="n">
        <f aca="false">DF9*'Taux avec population simulée'!BO120</f>
        <v>24891.5803546907</v>
      </c>
      <c r="DG34" s="4" t="n">
        <f aca="false">DG9*'Taux avec population simulée'!BP120</f>
        <v>24814.4766200226</v>
      </c>
      <c r="DH34" s="4" t="n">
        <f aca="false">DH9*'Taux avec population simulée'!BQ120</f>
        <v>24738.7758547762</v>
      </c>
      <c r="DI34" s="4" t="n">
        <f aca="false">DI9*'Taux avec population simulée'!BR120</f>
        <v>25193.6970996422</v>
      </c>
      <c r="DJ34" s="4" t="n">
        <f aca="false">DJ9*'Taux avec population simulée'!BS120</f>
        <v>25603.6765275647</v>
      </c>
      <c r="DK34" s="4" t="n">
        <f aca="false">DK9*'Taux avec population simulée'!BT120</f>
        <v>25503.1325804823</v>
      </c>
      <c r="DL34" s="4" t="n">
        <f aca="false">DL9*'Taux avec population simulée'!BU120</f>
        <v>25739.4258004961</v>
      </c>
      <c r="DM34" s="4" t="n">
        <f aca="false">DM9*'Taux avec population simulée'!BV120</f>
        <v>25522.4832066358</v>
      </c>
      <c r="DN34" s="4" t="n">
        <f aca="false">DN9*'Taux avec population simulée'!BW120</f>
        <v>25854.6531127741</v>
      </c>
      <c r="DO34" s="4" t="n">
        <f aca="false">DO9*'Taux avec population simulée'!BX120</f>
        <v>25910.981244922</v>
      </c>
      <c r="DP34" s="4" t="n">
        <f aca="false">DP9*'Taux avec population simulée'!BY120</f>
        <v>25925.6338403137</v>
      </c>
      <c r="DQ34" s="4" t="n">
        <f aca="false">DQ9*'Taux avec population simulée'!BZ120</f>
        <v>25792.6279496669</v>
      </c>
      <c r="DR34" s="4" t="n">
        <f aca="false">DR9*'Taux avec population simulée'!CA120</f>
        <v>26484.0460433722</v>
      </c>
      <c r="DS34" s="4" t="n">
        <f aca="false">DS9*'Taux avec population simulée'!CB120</f>
        <v>26586.4400924889</v>
      </c>
      <c r="DT34" s="4" t="n">
        <f aca="false">DT9*'Taux avec population simulée'!CC120</f>
        <v>26641.4739080309</v>
      </c>
      <c r="DU34" s="4" t="n">
        <f aca="false">DU9*'Taux avec population simulée'!CD120</f>
        <v>26412.4763079179</v>
      </c>
      <c r="DV34" s="4" t="n">
        <f aca="false">DV9*'Taux avec population simulée'!CE120</f>
        <v>26807.2361774828</v>
      </c>
      <c r="DW34" s="4" t="n">
        <f aca="false">DW9*'Taux avec population simulée'!CF120</f>
        <v>27192.5414659754</v>
      </c>
      <c r="DX34" s="4" t="n">
        <f aca="false">DX9*'Taux avec population simulée'!CG120</f>
        <v>27442.9394417099</v>
      </c>
      <c r="DY34" s="4" t="n">
        <f aca="false">DY9*'Taux avec population simulée'!CH120</f>
        <v>27136.5741492969</v>
      </c>
      <c r="DZ34" s="4" t="n">
        <f aca="false">DZ9*'Taux avec population simulée'!CI120</f>
        <v>27330.4363994122</v>
      </c>
      <c r="EA34" s="4" t="n">
        <f aca="false">EA9*'Taux avec population simulée'!CJ120</f>
        <v>27598.0861711157</v>
      </c>
      <c r="EB34" s="4" t="n">
        <f aca="false">EB9*'Taux avec population simulée'!CK120</f>
        <v>28363.4254678501</v>
      </c>
      <c r="EC34" s="4" t="n">
        <f aca="false">EC9*'Taux avec population simulée'!CL120</f>
        <v>28715.6906322138</v>
      </c>
      <c r="ED34" s="4" t="n">
        <f aca="false">ED9*'Taux avec population simulée'!CM120</f>
        <v>29080.276261688</v>
      </c>
      <c r="EE34" s="4" t="n">
        <f aca="false">EE9*'Taux avec population simulée'!CN120</f>
        <v>29266.3702995491</v>
      </c>
      <c r="EF34" s="4" t="n">
        <f aca="false">EF9*'Taux avec population simulée'!CO120</f>
        <v>29346.6985902252</v>
      </c>
      <c r="EG34" s="4" t="n">
        <f aca="false">EG9*'Taux avec population simulée'!CP120</f>
        <v>29834.9427169803</v>
      </c>
      <c r="EH34" s="4" t="n">
        <f aca="false">EH9*'Taux avec population simulée'!CQ120</f>
        <v>30711.0455265418</v>
      </c>
      <c r="EI34" s="4" t="n">
        <f aca="false">EI9*'Taux avec population simulée'!CR120</f>
        <v>31119.5299798117</v>
      </c>
      <c r="EJ34" s="4" t="n">
        <f aca="false">EJ9*'Taux avec population simulée'!CS120</f>
        <v>31162.5272547139</v>
      </c>
      <c r="EK34" s="4" t="n">
        <f aca="false">EK9*'Taux avec population simulée'!CT120</f>
        <v>31994.3950118527</v>
      </c>
      <c r="EL34" s="4" t="n">
        <f aca="false">EL9*'Taux avec population simulée'!CU120</f>
        <v>31674.4075475803</v>
      </c>
      <c r="EM34" s="4" t="n">
        <f aca="false">EM9*'Taux avec population simulée'!CV120</f>
        <v>32385.5803854849</v>
      </c>
      <c r="EN34" s="4" t="n">
        <f aca="false">EN9*'Taux avec population simulée'!CW120</f>
        <v>32654.6517426626</v>
      </c>
      <c r="EO34" s="4" t="n">
        <f aca="false">EO9*'Taux avec population simulée'!CX120</f>
        <v>32990.7142227316</v>
      </c>
      <c r="EP34" s="4" t="n">
        <f aca="false">EP9*'Taux avec population simulée'!CY120</f>
        <v>33479.2563326305</v>
      </c>
      <c r="EQ34" s="4" t="n">
        <f aca="false">EQ9*'Taux avec population simulée'!CZ120</f>
        <v>33609.5415361832</v>
      </c>
      <c r="ER34" s="4" t="n">
        <f aca="false">ER9*'Taux avec population simulée'!DA120</f>
        <v>34311.0352181211</v>
      </c>
      <c r="ES34" s="4" t="n">
        <f aca="false">ES9*'Taux avec population simulée'!DB120</f>
        <v>34364.5701472246</v>
      </c>
      <c r="ET34" s="4" t="n">
        <f aca="false">ET9*'Taux avec population simulée'!DC120</f>
        <v>34512.5643948095</v>
      </c>
      <c r="EU34" s="4" t="n">
        <f aca="false">EU9*'Taux avec population simulée'!DD120</f>
        <v>34914.7307153649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25277.9999865984</v>
      </c>
      <c r="GQ34" s="4" t="n">
        <f aca="false">GQ9*'Taux avec population simulée'!C134</f>
        <v>16742.5002352418</v>
      </c>
      <c r="GR34" s="4" t="n">
        <f aca="false">GR9*'Taux avec population simulée'!D134</f>
        <v>28536.489942716</v>
      </c>
      <c r="GS34" s="4" t="n">
        <f aca="false">GS9*'Taux avec population simulée'!E134</f>
        <v>22661.3209162104</v>
      </c>
      <c r="GT34" s="4" t="n">
        <f aca="false">GT9*'Taux avec population simulée'!F134</f>
        <v>23684.086064989</v>
      </c>
      <c r="GU34" s="4" t="n">
        <f aca="false">GU9*'Taux avec population simulée'!G134</f>
        <v>25820.1045897373</v>
      </c>
      <c r="GV34" s="4" t="n">
        <f aca="false">GV9*'Taux avec population simulée'!H134</f>
        <v>28002.4096477894</v>
      </c>
      <c r="GW34" s="4" t="n">
        <f aca="false">GW9*'Taux avec population simulée'!I134</f>
        <v>30578.5314699577</v>
      </c>
      <c r="GX34" s="4" t="n">
        <f aca="false">GX9*'Taux avec population simulée'!J134</f>
        <v>32639.7651012043</v>
      </c>
      <c r="GY34" s="4" t="n">
        <f aca="false">GY9*'Taux avec population simulée'!K134</f>
        <v>36923.0659888503</v>
      </c>
      <c r="GZ34" s="4" t="n">
        <f aca="false">GZ9*'Taux avec population simulée'!L134</f>
        <v>24016.9408300908</v>
      </c>
      <c r="HA34" s="1" t="n">
        <f aca="false">HA9*'Taux avec population simulée'!M134</f>
        <v>43809.6387718432</v>
      </c>
      <c r="HB34" s="4" t="n">
        <f aca="false">HB9*'Taux avec population simulée'!N134</f>
        <v>33642.7029737592</v>
      </c>
      <c r="HC34" s="4" t="n">
        <f aca="false">HC9*'Taux avec population simulée'!O134</f>
        <v>33832.463439427</v>
      </c>
      <c r="HD34" s="4" t="n">
        <f aca="false">HD9*'Taux avec population simulée'!P134</f>
        <v>33765.4837703867</v>
      </c>
      <c r="HE34" s="4" t="n">
        <f aca="false">HE9*'Taux avec population simulée'!Q134</f>
        <v>34285.3749995114</v>
      </c>
      <c r="HF34" s="4" t="n">
        <f aca="false">HF9*'Taux avec population simulée'!R134</f>
        <v>34471.6157410965</v>
      </c>
      <c r="HG34" s="4" t="n">
        <f aca="false">HG9*'Taux avec population simulée'!S134</f>
        <v>34615.6259536807</v>
      </c>
      <c r="HH34" s="4" t="n">
        <f aca="false">HH9*'Taux avec population simulée'!T134</f>
        <v>34820.7969507055</v>
      </c>
      <c r="HI34" s="4" t="n">
        <f aca="false">HI9*'Taux avec population simulée'!U134</f>
        <v>35768.4472919645</v>
      </c>
      <c r="HJ34" s="4" t="n">
        <f aca="false">HJ9*'Taux avec population simulée'!V134</f>
        <v>35984.8487117628</v>
      </c>
      <c r="HK34" s="4" t="n">
        <f aca="false">HK9*'Taux avec population simulée'!W134</f>
        <v>36056.7794908191</v>
      </c>
      <c r="HL34" s="4" t="n">
        <f aca="false">HL9*'Taux avec population simulée'!X134</f>
        <v>36587.132268998</v>
      </c>
      <c r="HM34" s="4" t="n">
        <f aca="false">HM9*'Taux avec population simulée'!Y134</f>
        <v>36390.0450042231</v>
      </c>
      <c r="HN34" s="4" t="n">
        <f aca="false">HN9*'Taux avec population simulée'!Z134</f>
        <v>36175.2121791567</v>
      </c>
      <c r="HO34" s="4" t="n">
        <f aca="false">HO9*'Taux avec population simulée'!AA134</f>
        <v>36196.4383399228</v>
      </c>
      <c r="HP34" s="4" t="n">
        <f aca="false">HP9*'Taux avec population simulée'!AB134</f>
        <v>36179.6444654016</v>
      </c>
      <c r="HQ34" s="4" t="n">
        <f aca="false">HQ9*'Taux avec population simulée'!AC134</f>
        <v>36220.9909912447</v>
      </c>
      <c r="HR34" s="4" t="n">
        <f aca="false">HR9*'Taux avec population simulée'!AD134</f>
        <v>36844.4803893754</v>
      </c>
      <c r="HS34" s="4" t="n">
        <f aca="false">HS9*'Taux avec population simulée'!AE134</f>
        <v>37004.4312579012</v>
      </c>
      <c r="HT34" s="4" t="n">
        <f aca="false">HT9*'Taux avec population simulée'!AF134</f>
        <v>36824.4285617626</v>
      </c>
      <c r="HU34" s="4" t="n">
        <f aca="false">HU9*'Taux avec population simulée'!AG134</f>
        <v>36901.8633395904</v>
      </c>
      <c r="HV34" s="4" t="n">
        <f aca="false">HV9*'Taux avec population simulée'!AH134</f>
        <v>36981.7432132812</v>
      </c>
      <c r="HW34" s="4" t="n">
        <f aca="false">HW9*'Taux avec population simulée'!AI134</f>
        <v>37204.7107966052</v>
      </c>
      <c r="HX34" s="4" t="n">
        <f aca="false">HX9*'Taux avec population simulée'!AJ134</f>
        <v>36903.5790419385</v>
      </c>
      <c r="HY34" s="4" t="n">
        <f aca="false">HY9*'Taux avec population simulée'!AK134</f>
        <v>36859.9423376224</v>
      </c>
      <c r="HZ34" s="4" t="n">
        <f aca="false">HZ9*'Taux avec population simulée'!AL134</f>
        <v>37431.0656372488</v>
      </c>
      <c r="IA34" s="4" t="n">
        <f aca="false">IA9*'Taux avec population simulée'!AM134</f>
        <v>37419.8435534177</v>
      </c>
      <c r="IB34" s="4" t="n">
        <f aca="false">IB9*'Taux avec population simulée'!AN134</f>
        <v>37003.99648097</v>
      </c>
      <c r="IC34" s="4" t="n">
        <f aca="false">IC9*'Taux avec population simulée'!AO134</f>
        <v>36242.8694270808</v>
      </c>
      <c r="ID34" s="4" t="n">
        <f aca="false">ID9*'Taux avec population simulée'!AP134</f>
        <v>36011.7517836806</v>
      </c>
      <c r="IE34" s="4" t="n">
        <f aca="false">IE9*'Taux avec population simulée'!AQ134</f>
        <v>36169.9770329868</v>
      </c>
      <c r="IF34" s="4" t="n">
        <f aca="false">IF9*'Taux avec population simulée'!AR134</f>
        <v>36311.3723095231</v>
      </c>
      <c r="IG34" s="4" t="n">
        <f aca="false">IG9*'Taux avec population simulée'!AS134</f>
        <v>36121.1636885326</v>
      </c>
      <c r="IH34" s="4" t="n">
        <f aca="false">IH9*'Taux avec population simulée'!AT134</f>
        <v>36457.6249006478</v>
      </c>
      <c r="II34" s="4" t="n">
        <f aca="false">II9*'Taux avec population simulée'!AU134</f>
        <v>36417.4132651188</v>
      </c>
      <c r="IJ34" s="4" t="n">
        <f aca="false">IJ9*'Taux avec population simulée'!AV134</f>
        <v>36803.2984745073</v>
      </c>
      <c r="IK34" s="4" t="n">
        <f aca="false">IK9*'Taux avec population simulée'!AW134</f>
        <v>36955.1248750139</v>
      </c>
      <c r="IL34" s="4" t="n">
        <f aca="false">IL9*'Taux avec population simulée'!AX134</f>
        <v>36310.8029091721</v>
      </c>
      <c r="IM34" s="4" t="n">
        <f aca="false">IM9*'Taux avec population simulée'!AY134</f>
        <v>36470.3144717287</v>
      </c>
      <c r="IN34" s="4" t="n">
        <f aca="false">IN9*'Taux avec population simulée'!AZ134</f>
        <v>36723.8319235589</v>
      </c>
      <c r="IO34" s="4" t="n">
        <f aca="false">IO9*'Taux avec population simulée'!BA134</f>
        <v>36503.0980526407</v>
      </c>
      <c r="IP34" s="4" t="n">
        <f aca="false">IP9*'Taux avec population simulée'!BB134</f>
        <v>36602.538200709</v>
      </c>
      <c r="IQ34" s="4" t="n">
        <f aca="false">IQ9*'Taux avec population simulée'!BC134</f>
        <v>36237.9362155994</v>
      </c>
      <c r="IR34" s="4" t="n">
        <f aca="false">IR9*'Taux avec population simulée'!BD134</f>
        <v>36241.9066905822</v>
      </c>
      <c r="IS34" s="4" t="n">
        <f aca="false">IS9*'Taux avec population simulée'!BE134</f>
        <v>35475.8052838405</v>
      </c>
      <c r="IT34" s="4" t="n">
        <f aca="false">IT9*'Taux avec population simulée'!BF134</f>
        <v>35443.9692130615</v>
      </c>
      <c r="IU34" s="4" t="n">
        <f aca="false">IU9*'Taux avec population simulée'!BG134</f>
        <v>35249.1978661463</v>
      </c>
      <c r="IV34" s="4" t="n">
        <f aca="false">IV9*'Taux avec population simulée'!BH134</f>
        <v>35080.8577067832</v>
      </c>
      <c r="IW34" s="4" t="n">
        <f aca="false">IW9*'Taux avec population simulée'!BI134</f>
        <v>34853.0164775213</v>
      </c>
      <c r="IX34" s="4" t="n">
        <f aca="false">IX9*'Taux avec population simulée'!BJ134</f>
        <v>34198.3761020103</v>
      </c>
      <c r="IY34" s="4" t="n">
        <f aca="false">IY9*'Taux avec population simulée'!BK134</f>
        <v>33672.1542502818</v>
      </c>
      <c r="IZ34" s="4" t="n">
        <f aca="false">IZ9*'Taux avec population simulée'!BL134</f>
        <v>33039.4193560456</v>
      </c>
      <c r="JA34" s="4" t="n">
        <f aca="false">JA9*'Taux avec population simulée'!BM134</f>
        <v>33594.6149163863</v>
      </c>
      <c r="JB34" s="4" t="n">
        <f aca="false">JB9*'Taux avec population simulée'!BN134</f>
        <v>32835.3676693841</v>
      </c>
      <c r="JC34" s="4" t="n">
        <f aca="false">JC9*'Taux avec population simulée'!BO134</f>
        <v>33288.5609408223</v>
      </c>
      <c r="JD34" s="4" t="n">
        <f aca="false">JD9*'Taux avec population simulée'!BP134</f>
        <v>33123.2617750064</v>
      </c>
      <c r="JE34" s="4" t="n">
        <f aca="false">JE9*'Taux avec population simulée'!BQ134</f>
        <v>33163.8550306146</v>
      </c>
      <c r="JF34" s="4" t="n">
        <f aca="false">JF9*'Taux avec population simulée'!BR134</f>
        <v>33590.048304713</v>
      </c>
      <c r="JG34" s="4" t="n">
        <f aca="false">JG9*'Taux avec population simulée'!BS134</f>
        <v>32962.3815217436</v>
      </c>
      <c r="JH34" s="4" t="n">
        <f aca="false">JH9*'Taux avec population simulée'!BT134</f>
        <v>33050.2011556067</v>
      </c>
      <c r="JI34" s="4" t="n">
        <f aca="false">JI9*'Taux avec population simulée'!BU134</f>
        <v>32982.1167819256</v>
      </c>
      <c r="JJ34" s="4" t="n">
        <f aca="false">JJ9*'Taux avec population simulée'!BV134</f>
        <v>32955.2862809373</v>
      </c>
      <c r="JK34" s="4" t="n">
        <f aca="false">JK9*'Taux avec population simulée'!BW134</f>
        <v>33547.6346656598</v>
      </c>
      <c r="JL34" s="4" t="n">
        <f aca="false">JL9*'Taux avec population simulée'!BX134</f>
        <v>33980.3427636637</v>
      </c>
      <c r="JM34" s="4" t="n">
        <f aca="false">JM9*'Taux avec population simulée'!BY134</f>
        <v>34007.451528545</v>
      </c>
      <c r="JN34" s="4" t="n">
        <f aca="false">JN9*'Taux avec population simulée'!BZ134</f>
        <v>34358.2794726653</v>
      </c>
      <c r="JO34" s="4" t="n">
        <f aca="false">JO9*'Taux avec population simulée'!CA134</f>
        <v>34580.0840218655</v>
      </c>
      <c r="JP34" s="4" t="n">
        <f aca="false">JP9*'Taux avec population simulée'!CB134</f>
        <v>34880.4934448165</v>
      </c>
      <c r="JQ34" s="4" t="n">
        <f aca="false">JQ9*'Taux avec population simulée'!CC134</f>
        <v>35253.6509669455</v>
      </c>
      <c r="JR34" s="4" t="n">
        <f aca="false">JR9*'Taux avec population simulée'!CD134</f>
        <v>36020.8989301545</v>
      </c>
      <c r="JS34" s="4" t="n">
        <f aca="false">JS9*'Taux avec population simulée'!CE134</f>
        <v>35919.7353082693</v>
      </c>
      <c r="JT34" s="4" t="n">
        <f aca="false">JT9*'Taux avec population simulée'!CF134</f>
        <v>36303.6909463418</v>
      </c>
      <c r="JU34" s="4" t="n">
        <f aca="false">JU9*'Taux avec population simulée'!CG134</f>
        <v>36433.4980185448</v>
      </c>
      <c r="JV34" s="4" t="n">
        <f aca="false">JV9*'Taux avec population simulée'!CH134</f>
        <v>37036.0458352407</v>
      </c>
      <c r="JW34" s="4" t="n">
        <f aca="false">JW9*'Taux avec population simulée'!CI134</f>
        <v>36701.348865098</v>
      </c>
      <c r="JX34" s="4" t="n">
        <f aca="false">JX9*'Taux avec population simulée'!CJ134</f>
        <v>37153.7377263041</v>
      </c>
      <c r="JY34" s="4" t="n">
        <f aca="false">JY9*'Taux avec population simulée'!CK134</f>
        <v>37953.6375543964</v>
      </c>
      <c r="JZ34" s="4" t="n">
        <f aca="false">JZ9*'Taux avec population simulée'!CL134</f>
        <v>38226.0050921101</v>
      </c>
      <c r="KA34" s="4" t="n">
        <f aca="false">KA9*'Taux avec population simulée'!CM134</f>
        <v>39079.0993810757</v>
      </c>
      <c r="KB34" s="4" t="n">
        <f aca="false">KB9*'Taux avec population simulée'!CN134</f>
        <v>40042.1540847986</v>
      </c>
      <c r="KC34" s="4" t="n">
        <f aca="false">KC9*'Taux avec population simulée'!CO134</f>
        <v>40352.3125784443</v>
      </c>
      <c r="KD34" s="4" t="n">
        <f aca="false">KD9*'Taux avec population simulée'!CP134</f>
        <v>40294.0611524053</v>
      </c>
      <c r="KE34" s="4" t="n">
        <f aca="false">KE9*'Taux avec population simulée'!CQ134</f>
        <v>39873.1247991601</v>
      </c>
      <c r="KF34" s="4" t="n">
        <f aca="false">KF9*'Taux avec population simulée'!CR134</f>
        <v>39871.7538380091</v>
      </c>
      <c r="KG34" s="4" t="n">
        <f aca="false">KG9*'Taux avec population simulée'!CS134</f>
        <v>41006.0828198159</v>
      </c>
      <c r="KH34" s="4" t="n">
        <f aca="false">KH9*'Taux avec population simulée'!CT134</f>
        <v>40826.7977814086</v>
      </c>
      <c r="KI34" s="4" t="n">
        <f aca="false">KI9*'Taux avec population simulée'!CU134</f>
        <v>41149.6167033599</v>
      </c>
      <c r="KJ34" s="4" t="n">
        <f aca="false">KJ9*'Taux avec population simulée'!CV134</f>
        <v>40955.3903063366</v>
      </c>
      <c r="KK34" s="4" t="n">
        <f aca="false">KK9*'Taux avec population simulée'!CW134</f>
        <v>41338.2657755679</v>
      </c>
      <c r="KL34" s="4" t="n">
        <f aca="false">KL9*'Taux avec population simulée'!CX134</f>
        <v>41383.1402620988</v>
      </c>
      <c r="KM34" s="4" t="n">
        <f aca="false">KM9*'Taux avec population simulée'!CY134</f>
        <v>41687.9585414759</v>
      </c>
      <c r="KN34" s="4" t="n">
        <f aca="false">KN9*'Taux avec population simulée'!CZ134</f>
        <v>41770.6772424192</v>
      </c>
      <c r="KO34" s="4" t="n">
        <f aca="false">KO9*'Taux avec population simulée'!DA134</f>
        <v>41892.3262956733</v>
      </c>
      <c r="KP34" s="4" t="n">
        <f aca="false">KP9*'Taux avec population simulée'!DB134</f>
        <v>41894.2518653601</v>
      </c>
      <c r="KQ34" s="4" t="n">
        <f aca="false">KQ9*'Taux avec population simulée'!DC134</f>
        <v>42293.1001955932</v>
      </c>
      <c r="KR34" s="4" t="n">
        <f aca="false">KR9*'Taux avec population simulée'!DD134</f>
        <v>42192.732588115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16484.9999987602</v>
      </c>
      <c r="AT35" s="12" t="n">
        <f aca="false">AT10*'Taux avec population simulée'!C121</f>
        <v>20622.1599464244</v>
      </c>
      <c r="AU35" s="12" t="n">
        <f aca="false">AU10*'Taux avec population simulée'!D121</f>
        <v>26272.821031248</v>
      </c>
      <c r="AV35" s="12" t="n">
        <f aca="false">AV10*'Taux avec population simulée'!E121</f>
        <v>19303.8878860344</v>
      </c>
      <c r="AW35" s="12" t="n">
        <f aca="false">AW10*'Taux avec population simulée'!F121</f>
        <v>12866.2646159</v>
      </c>
      <c r="AX35" s="12" t="n">
        <f aca="false">AX10*'Taux avec population simulée'!G121</f>
        <v>18588.5676318457</v>
      </c>
      <c r="AY35" s="12" t="n">
        <f aca="false">AY10*'Taux avec population simulée'!H121</f>
        <v>23954.0377660017</v>
      </c>
      <c r="AZ35" s="12" t="n">
        <f aca="false">AZ10*'Taux avec population simulée'!I121</f>
        <v>29507.7502218036</v>
      </c>
      <c r="BA35" s="12" t="n">
        <f aca="false">BA10*'Taux avec population simulée'!J121</f>
        <v>35113.9657362932</v>
      </c>
      <c r="BB35" s="12" t="n">
        <f aca="false">BB10*'Taux avec population simulée'!K121</f>
        <v>30293.0278678965</v>
      </c>
      <c r="BC35" s="12" t="n">
        <f aca="false">BC10*'Taux avec population simulée'!L121</f>
        <v>24675.4630973505</v>
      </c>
      <c r="BD35" s="1" t="n">
        <f aca="false">BD10*'Taux avec population simulée'!M121</f>
        <v>44343.3587209767</v>
      </c>
      <c r="BE35" s="12" t="n">
        <f aca="false">BE10*'Taux avec population simulée'!N121</f>
        <v>29584.6895730058</v>
      </c>
      <c r="BF35" s="12" t="n">
        <f aca="false">BF10*'Taux avec population simulée'!O121</f>
        <v>29736.8198081262</v>
      </c>
      <c r="BG35" s="12" t="n">
        <f aca="false">BG10*'Taux avec population simulée'!P121</f>
        <v>29748.7720907809</v>
      </c>
      <c r="BH35" s="12" t="n">
        <f aca="false">BH10*'Taux avec population simulée'!Q121</f>
        <v>29735.0964553652</v>
      </c>
      <c r="BI35" s="12" t="n">
        <f aca="false">BI10*'Taux avec population simulée'!R121</f>
        <v>29442.6620073569</v>
      </c>
      <c r="BJ35" s="12" t="n">
        <f aca="false">BJ10*'Taux avec population simulée'!S121</f>
        <v>28971.990168893</v>
      </c>
      <c r="BK35" s="12" t="n">
        <f aca="false">BK10*'Taux avec population simulée'!T121</f>
        <v>28944.1453814632</v>
      </c>
      <c r="BL35" s="12" t="n">
        <f aca="false">BL10*'Taux avec population simulée'!U121</f>
        <v>28781.4541769928</v>
      </c>
      <c r="BM35" s="12" t="n">
        <f aca="false">BM10*'Taux avec population simulée'!V121</f>
        <v>28075.381800589</v>
      </c>
      <c r="BN35" s="12" t="n">
        <f aca="false">BN10*'Taux avec population simulée'!W121</f>
        <v>27986.7156942822</v>
      </c>
      <c r="BO35" s="12" t="n">
        <f aca="false">BO10*'Taux avec population simulée'!X121</f>
        <v>27086.7360386308</v>
      </c>
      <c r="BP35" s="12" t="n">
        <f aca="false">BP10*'Taux avec population simulée'!Y121</f>
        <v>26445.2380600905</v>
      </c>
      <c r="BQ35" s="12" t="n">
        <f aca="false">BQ10*'Taux avec population simulée'!Z121</f>
        <v>26743.5384925896</v>
      </c>
      <c r="BR35" s="12" t="n">
        <f aca="false">BR10*'Taux avec population simulée'!AA121</f>
        <v>26544.0300218865</v>
      </c>
      <c r="BS35" s="12" t="n">
        <f aca="false">BS10*'Taux avec population simulée'!AB121</f>
        <v>26939.2219533847</v>
      </c>
      <c r="BT35" s="12" t="n">
        <f aca="false">BT10*'Taux avec population simulée'!AC121</f>
        <v>26903.8119367943</v>
      </c>
      <c r="BU35" s="12" t="n">
        <f aca="false">BU10*'Taux avec population simulée'!AD121</f>
        <v>26975.3693270007</v>
      </c>
      <c r="BV35" s="12" t="n">
        <f aca="false">BV10*'Taux avec population simulée'!AE121</f>
        <v>27729.1534270275</v>
      </c>
      <c r="BW35" s="12" t="n">
        <f aca="false">BW10*'Taux avec population simulée'!AF121</f>
        <v>28031.4765947716</v>
      </c>
      <c r="BX35" s="12" t="n">
        <f aca="false">BX10*'Taux avec population simulée'!AG121</f>
        <v>28457.724173963</v>
      </c>
      <c r="BY35" s="12" t="n">
        <f aca="false">BY10*'Taux avec population simulée'!AH121</f>
        <v>28563.4055605723</v>
      </c>
      <c r="BZ35" s="12" t="n">
        <f aca="false">BZ10*'Taux avec population simulée'!AI121</f>
        <v>28268.416639351</v>
      </c>
      <c r="CA35" s="12" t="n">
        <f aca="false">CA10*'Taux avec population simulée'!AJ121</f>
        <v>28602.3368704439</v>
      </c>
      <c r="CB35" s="12" t="n">
        <f aca="false">CB10*'Taux avec population simulée'!AK121</f>
        <v>28401.8796120475</v>
      </c>
      <c r="CC35" s="12" t="n">
        <f aca="false">CC10*'Taux avec population simulée'!AL121</f>
        <v>28395.3152569786</v>
      </c>
      <c r="CD35" s="12" t="n">
        <f aca="false">CD10*'Taux avec population simulée'!AM121</f>
        <v>28326.5960003802</v>
      </c>
      <c r="CE35" s="12" t="n">
        <f aca="false">CE10*'Taux avec population simulée'!AN121</f>
        <v>28364.8413593196</v>
      </c>
      <c r="CF35" s="12" t="n">
        <f aca="false">CF10*'Taux avec population simulée'!AO121</f>
        <v>28166.3000854694</v>
      </c>
      <c r="CG35" s="12" t="n">
        <f aca="false">CG10*'Taux avec population simulée'!AP121</f>
        <v>28047.917426307</v>
      </c>
      <c r="CH35" s="12" t="n">
        <f aca="false">CH10*'Taux avec population simulée'!AQ121</f>
        <v>28319.806398419</v>
      </c>
      <c r="CI35" s="12" t="n">
        <f aca="false">CI10*'Taux avec population simulée'!AR121</f>
        <v>28467.3580143483</v>
      </c>
      <c r="CJ35" s="12" t="n">
        <f aca="false">CJ10*'Taux avec population simulée'!AS121</f>
        <v>28783.4696654677</v>
      </c>
      <c r="CK35" s="12" t="n">
        <f aca="false">CK10*'Taux avec population simulée'!AT121</f>
        <v>28648.8932716524</v>
      </c>
      <c r="CL35" s="12" t="n">
        <f aca="false">CL10*'Taux avec population simulée'!AU121</f>
        <v>29024.0590986579</v>
      </c>
      <c r="CM35" s="12" t="n">
        <f aca="false">CM10*'Taux avec population simulée'!AV121</f>
        <v>28476.9919055231</v>
      </c>
      <c r="CN35" s="12" t="n">
        <f aca="false">CN10*'Taux avec population simulée'!AW121</f>
        <v>28330.3831889278</v>
      </c>
      <c r="CO35" s="12" t="n">
        <f aca="false">CO10*'Taux avec population simulée'!AX121</f>
        <v>27761.9715093829</v>
      </c>
      <c r="CP35" s="12" t="n">
        <f aca="false">CP10*'Taux avec population simulée'!AY121</f>
        <v>27231.3068495686</v>
      </c>
      <c r="CQ35" s="12" t="n">
        <f aca="false">CQ10*'Taux avec population simulée'!AZ121</f>
        <v>27015.4056476612</v>
      </c>
      <c r="CR35" s="12" t="n">
        <f aca="false">CR10*'Taux avec population simulée'!BA121</f>
        <v>26398.417266142</v>
      </c>
      <c r="CS35" s="12" t="n">
        <f aca="false">CS10*'Taux avec population simulée'!BB121</f>
        <v>26206.3611282659</v>
      </c>
      <c r="CT35" s="12" t="n">
        <f aca="false">CT10*'Taux avec population simulée'!BC121</f>
        <v>26772.9855460387</v>
      </c>
      <c r="CU35" s="12" t="n">
        <f aca="false">CU10*'Taux avec population simulée'!BD121</f>
        <v>26580.2975673414</v>
      </c>
      <c r="CV35" s="12" t="n">
        <f aca="false">CV10*'Taux avec population simulée'!BE121</f>
        <v>26757.6944447095</v>
      </c>
      <c r="CW35" s="12" t="n">
        <f aca="false">CW10*'Taux avec population simulée'!BF121</f>
        <v>27111.5173279803</v>
      </c>
      <c r="CX35" s="12" t="n">
        <f aca="false">CX10*'Taux avec population simulée'!BG121</f>
        <v>27042.7686435677</v>
      </c>
      <c r="CY35" s="12" t="n">
        <f aca="false">CY10*'Taux avec population simulée'!BH121</f>
        <v>27245.787985853</v>
      </c>
      <c r="CZ35" s="12" t="n">
        <f aca="false">CZ10*'Taux avec population simulée'!BI121</f>
        <v>27442.8277861978</v>
      </c>
      <c r="DA35" s="12" t="n">
        <f aca="false">DA10*'Taux avec population simulée'!BJ121</f>
        <v>26986.709537909</v>
      </c>
      <c r="DB35" s="12" t="n">
        <f aca="false">DB10*'Taux avec population simulée'!BK121</f>
        <v>26850.3450245116</v>
      </c>
      <c r="DC35" s="12" t="n">
        <f aca="false">DC10*'Taux avec population simulée'!BL121</f>
        <v>26980.2585760228</v>
      </c>
      <c r="DD35" s="12" t="n">
        <f aca="false">DD10*'Taux avec population simulée'!BM121</f>
        <v>26892.8893259769</v>
      </c>
      <c r="DE35" s="12" t="n">
        <f aca="false">DE10*'Taux avec population simulée'!BN121</f>
        <v>27462.8196644248</v>
      </c>
      <c r="DF35" s="12" t="n">
        <f aca="false">DF10*'Taux avec population simulée'!BO121</f>
        <v>27265.7556550412</v>
      </c>
      <c r="DG35" s="12" t="n">
        <f aca="false">DG10*'Taux avec population simulée'!BP121</f>
        <v>27887.2097441375</v>
      </c>
      <c r="DH35" s="12" t="n">
        <f aca="false">DH10*'Taux avec population simulée'!BQ121</f>
        <v>28198.6136899417</v>
      </c>
      <c r="DI35" s="12" t="n">
        <f aca="false">DI10*'Taux avec population simulée'!BR121</f>
        <v>28246.3567727247</v>
      </c>
      <c r="DJ35" s="12" t="n">
        <f aca="false">DJ10*'Taux avec population simulée'!BS121</f>
        <v>28230.3670247642</v>
      </c>
      <c r="DK35" s="12" t="n">
        <f aca="false">DK10*'Taux avec population simulée'!BT121</f>
        <v>28329.8529446635</v>
      </c>
      <c r="DL35" s="12" t="n">
        <f aca="false">DL10*'Taux avec population simulée'!BU121</f>
        <v>28634.4076477185</v>
      </c>
      <c r="DM35" s="12" t="n">
        <f aca="false">DM10*'Taux avec population simulée'!BV121</f>
        <v>28995.3480143072</v>
      </c>
      <c r="DN35" s="12" t="n">
        <f aca="false">DN10*'Taux avec population simulée'!BW121</f>
        <v>28347.3260096227</v>
      </c>
      <c r="DO35" s="12" t="n">
        <f aca="false">DO10*'Taux avec population simulée'!BX121</f>
        <v>28612.1175408806</v>
      </c>
      <c r="DP35" s="12" t="n">
        <f aca="false">DP10*'Taux avec population simulée'!BY121</f>
        <v>28618.2842886181</v>
      </c>
      <c r="DQ35" s="12" t="n">
        <f aca="false">DQ10*'Taux avec population simulée'!BZ121</f>
        <v>28581.599200358</v>
      </c>
      <c r="DR35" s="12" t="n">
        <f aca="false">DR10*'Taux avec population simulée'!CA121</f>
        <v>28734.8132218042</v>
      </c>
      <c r="DS35" s="12" t="n">
        <f aca="false">DS10*'Taux avec population simulée'!CB121</f>
        <v>28507.4291673128</v>
      </c>
      <c r="DT35" s="12" t="n">
        <f aca="false">DT10*'Taux avec population simulée'!CC121</f>
        <v>28515.6247744681</v>
      </c>
      <c r="DU35" s="12" t="n">
        <f aca="false">DU10*'Taux avec population simulée'!CD121</f>
        <v>29273.3391040098</v>
      </c>
      <c r="DV35" s="12" t="n">
        <f aca="false">DV10*'Taux avec population simulée'!CE121</f>
        <v>28920.4600817726</v>
      </c>
      <c r="DW35" s="12" t="n">
        <f aca="false">DW10*'Taux avec population simulée'!CF121</f>
        <v>28822.2568969101</v>
      </c>
      <c r="DX35" s="12" t="n">
        <f aca="false">DX10*'Taux avec population simulée'!CG121</f>
        <v>28407.77833658</v>
      </c>
      <c r="DY35" s="12" t="n">
        <f aca="false">DY10*'Taux avec population simulée'!CH121</f>
        <v>28524.4719843476</v>
      </c>
      <c r="DZ35" s="12" t="n">
        <f aca="false">DZ10*'Taux avec population simulée'!CI121</f>
        <v>28901.965635358</v>
      </c>
      <c r="EA35" s="12" t="n">
        <f aca="false">EA10*'Taux avec population simulée'!CJ121</f>
        <v>28771.8297262402</v>
      </c>
      <c r="EB35" s="12" t="n">
        <f aca="false">EB10*'Taux avec population simulée'!CK121</f>
        <v>28637.1746563034</v>
      </c>
      <c r="EC35" s="12" t="n">
        <f aca="false">EC10*'Taux avec population simulée'!CL121</f>
        <v>29098.2221568108</v>
      </c>
      <c r="ED35" s="12" t="n">
        <f aca="false">ED10*'Taux avec population simulée'!CM121</f>
        <v>29595.2524426896</v>
      </c>
      <c r="EE35" s="12" t="n">
        <f aca="false">EE10*'Taux avec population simulée'!CN121</f>
        <v>29479.3941369333</v>
      </c>
      <c r="EF35" s="12" t="n">
        <f aca="false">EF10*'Taux avec population simulée'!CO121</f>
        <v>29704.0715297083</v>
      </c>
      <c r="EG35" s="12" t="n">
        <f aca="false">EG10*'Taux avec population simulée'!CP121</f>
        <v>29512.5406031043</v>
      </c>
      <c r="EH35" s="12" t="n">
        <f aca="false">EH10*'Taux avec population simulée'!CQ121</f>
        <v>29823.0753169577</v>
      </c>
      <c r="EI35" s="12" t="n">
        <f aca="false">EI10*'Taux avec population simulée'!CR121</f>
        <v>29752.9363257558</v>
      </c>
      <c r="EJ35" s="12" t="n">
        <f aca="false">EJ10*'Taux avec population simulée'!CS121</f>
        <v>29890.0612424823</v>
      </c>
      <c r="EK35" s="12" t="n">
        <f aca="false">EK10*'Taux avec population simulée'!CT121</f>
        <v>29709.030215216</v>
      </c>
      <c r="EL35" s="12" t="n">
        <f aca="false">EL10*'Taux avec population simulée'!CU121</f>
        <v>30606.536693388</v>
      </c>
      <c r="EM35" s="12" t="n">
        <f aca="false">EM10*'Taux avec population simulée'!CV121</f>
        <v>30714.5882318062</v>
      </c>
      <c r="EN35" s="12" t="n">
        <f aca="false">EN10*'Taux avec population simulée'!CW121</f>
        <v>30728.2129873466</v>
      </c>
      <c r="EO35" s="12" t="n">
        <f aca="false">EO10*'Taux avec population simulée'!CX121</f>
        <v>30496.4149255162</v>
      </c>
      <c r="EP35" s="12" t="n">
        <f aca="false">EP10*'Taux avec population simulée'!CY121</f>
        <v>30930.0458689678</v>
      </c>
      <c r="EQ35" s="12" t="n">
        <f aca="false">EQ10*'Taux avec population simulée'!CZ121</f>
        <v>31428.0442475575</v>
      </c>
      <c r="ER35" s="12" t="n">
        <f aca="false">ER10*'Taux avec population simulée'!DA121</f>
        <v>31786.3414445801</v>
      </c>
      <c r="ES35" s="12" t="n">
        <f aca="false">ES10*'Taux avec population simulée'!DB121</f>
        <v>31394.5362114531</v>
      </c>
      <c r="ET35" s="12" t="n">
        <f aca="false">ET10*'Taux avec population simulée'!DC121</f>
        <v>31725.0218300418</v>
      </c>
      <c r="EU35" s="12" t="n">
        <f aca="false">EU10*'Taux avec population simulée'!DD121</f>
        <v>31973.5279106241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21070.000004448</v>
      </c>
      <c r="GQ35" s="12" t="n">
        <f aca="false">GQ10*'Taux avec population simulée'!C135</f>
        <v>26148.6629386248</v>
      </c>
      <c r="GR35" s="12" t="n">
        <f aca="false">GR10*'Taux avec population simulée'!D135</f>
        <v>17477.8989130896</v>
      </c>
      <c r="GS35" s="12" t="n">
        <f aca="false">GS10*'Taux avec population simulée'!E135</f>
        <v>16931.469781998</v>
      </c>
      <c r="GT35" s="12" t="n">
        <f aca="false">GT10*'Taux avec population simulée'!F135</f>
        <v>20345.5053356224</v>
      </c>
      <c r="GU35" s="12" t="n">
        <f aca="false">GU10*'Taux avec population simulée'!G135</f>
        <v>22383.2747544464</v>
      </c>
      <c r="GV35" s="12" t="n">
        <f aca="false">GV10*'Taux avec population simulée'!H135</f>
        <v>24014.0039891198</v>
      </c>
      <c r="GW35" s="12" t="n">
        <f aca="false">GW10*'Taux avec population simulée'!I135</f>
        <v>26061.2247894348</v>
      </c>
      <c r="GX35" s="12" t="n">
        <f aca="false">GX10*'Taux avec population simulée'!J135</f>
        <v>28321.782293336</v>
      </c>
      <c r="GY35" s="12" t="n">
        <f aca="false">GY10*'Taux avec population simulée'!K135</f>
        <v>11574.7305515287</v>
      </c>
      <c r="GZ35" s="12" t="n">
        <f aca="false">GZ10*'Taux avec population simulée'!L135</f>
        <v>19902.9322529474</v>
      </c>
      <c r="HA35" s="1" t="n">
        <f aca="false">HA10*'Taux avec population simulée'!M135</f>
        <v>24572.4613932168</v>
      </c>
      <c r="HB35" s="12" t="n">
        <f aca="false">HB10*'Taux avec population simulée'!N135</f>
        <v>24983.2708104008</v>
      </c>
      <c r="HC35" s="12" t="n">
        <f aca="false">HC10*'Taux avec population simulée'!O135</f>
        <v>25230.0605612092</v>
      </c>
      <c r="HD35" s="12" t="n">
        <f aca="false">HD10*'Taux avec population simulée'!P135</f>
        <v>25544.4689439578</v>
      </c>
      <c r="HE35" s="12" t="n">
        <f aca="false">HE10*'Taux avec population simulée'!Q135</f>
        <v>26051.3266230678</v>
      </c>
      <c r="HF35" s="12" t="n">
        <f aca="false">HF10*'Taux avec population simulée'!R135</f>
        <v>25750.7657729422</v>
      </c>
      <c r="HG35" s="12" t="n">
        <f aca="false">HG10*'Taux avec population simulée'!S135</f>
        <v>26016.5316497577</v>
      </c>
      <c r="HH35" s="12" t="n">
        <f aca="false">HH10*'Taux avec population simulée'!T135</f>
        <v>26388.5583443352</v>
      </c>
      <c r="HI35" s="12" t="n">
        <f aca="false">HI10*'Taux avec population simulée'!U135</f>
        <v>26043.7049250878</v>
      </c>
      <c r="HJ35" s="12" t="n">
        <f aca="false">HJ10*'Taux avec population simulée'!V135</f>
        <v>26461.1099484727</v>
      </c>
      <c r="HK35" s="12" t="n">
        <f aca="false">HK10*'Taux avec population simulée'!W135</f>
        <v>26860.415121745</v>
      </c>
      <c r="HL35" s="12" t="n">
        <f aca="false">HL10*'Taux avec population simulée'!X135</f>
        <v>27001.3282360519</v>
      </c>
      <c r="HM35" s="12" t="n">
        <f aca="false">HM10*'Taux avec population simulée'!Y135</f>
        <v>27210.83810153</v>
      </c>
      <c r="HN35" s="12" t="n">
        <f aca="false">HN10*'Taux avec population simulée'!Z135</f>
        <v>27657.8758341721</v>
      </c>
      <c r="HO35" s="12" t="n">
        <f aca="false">HO10*'Taux avec population simulée'!AA135</f>
        <v>27523.2333276212</v>
      </c>
      <c r="HP35" s="12" t="n">
        <f aca="false">HP10*'Taux avec population simulée'!AB135</f>
        <v>27481.2018941634</v>
      </c>
      <c r="HQ35" s="12" t="n">
        <f aca="false">HQ10*'Taux avec population simulée'!AC135</f>
        <v>27820.0516530426</v>
      </c>
      <c r="HR35" s="12" t="n">
        <f aca="false">HR10*'Taux avec population simulée'!AD135</f>
        <v>27662.9479397026</v>
      </c>
      <c r="HS35" s="12" t="n">
        <f aca="false">HS10*'Taux avec population simulée'!AE135</f>
        <v>28145.0655303593</v>
      </c>
      <c r="HT35" s="12" t="n">
        <f aca="false">HT10*'Taux avec population simulée'!AF135</f>
        <v>28501.6892673235</v>
      </c>
      <c r="HU35" s="12" t="n">
        <f aca="false">HU10*'Taux avec population simulée'!AG135</f>
        <v>28345.424428691</v>
      </c>
      <c r="HV35" s="12" t="n">
        <f aca="false">HV10*'Taux avec population simulée'!AH135</f>
        <v>28397.8842070301</v>
      </c>
      <c r="HW35" s="12" t="n">
        <f aca="false">HW10*'Taux avec population simulée'!AI135</f>
        <v>28539.2739052731</v>
      </c>
      <c r="HX35" s="12" t="n">
        <f aca="false">HX10*'Taux avec population simulée'!AJ135</f>
        <v>28405.928339166</v>
      </c>
      <c r="HY35" s="12" t="n">
        <f aca="false">HY10*'Taux avec population simulée'!AK135</f>
        <v>28906.1381020194</v>
      </c>
      <c r="HZ35" s="12" t="n">
        <f aca="false">HZ10*'Taux avec population simulée'!AL135</f>
        <v>29043.5512985172</v>
      </c>
      <c r="IA35" s="12" t="n">
        <f aca="false">IA10*'Taux avec population simulée'!AM135</f>
        <v>29170.893435116</v>
      </c>
      <c r="IB35" s="12" t="n">
        <f aca="false">IB10*'Taux avec population simulée'!AN135</f>
        <v>29193.2167388616</v>
      </c>
      <c r="IC35" s="12" t="n">
        <f aca="false">IC10*'Taux avec population simulée'!AO135</f>
        <v>29966.1993894556</v>
      </c>
      <c r="ID35" s="12" t="n">
        <f aca="false">ID10*'Taux avec population simulée'!AP135</f>
        <v>30090.237953121</v>
      </c>
      <c r="IE35" s="12" t="n">
        <f aca="false">IE10*'Taux avec population simulée'!AQ135</f>
        <v>30082.4210822959</v>
      </c>
      <c r="IF35" s="12" t="n">
        <f aca="false">IF10*'Taux avec population simulée'!AR135</f>
        <v>30500.9057788998</v>
      </c>
      <c r="IG35" s="12" t="n">
        <f aca="false">IG10*'Taux avec population simulée'!AS135</f>
        <v>30337.4651569365</v>
      </c>
      <c r="IH35" s="12" t="n">
        <f aca="false">IH10*'Taux avec population simulée'!AT135</f>
        <v>30162.6815915519</v>
      </c>
      <c r="II35" s="12" t="n">
        <f aca="false">II10*'Taux avec population simulée'!AU135</f>
        <v>30248.4497894967</v>
      </c>
      <c r="IJ35" s="12" t="n">
        <f aca="false">IJ10*'Taux avec population simulée'!AV135</f>
        <v>30172.9305075086</v>
      </c>
      <c r="IK35" s="12" t="n">
        <f aca="false">IK10*'Taux avec population simulée'!AW135</f>
        <v>30251.9007204025</v>
      </c>
      <c r="IL35" s="12" t="n">
        <f aca="false">IL10*'Taux avec population simulée'!AX135</f>
        <v>30711.1715596232</v>
      </c>
      <c r="IM35" s="12" t="n">
        <f aca="false">IM10*'Taux avec population simulée'!AY135</f>
        <v>30791.1257414417</v>
      </c>
      <c r="IN35" s="12" t="n">
        <f aca="false">IN10*'Taux avec population simulée'!AZ135</f>
        <v>30607.839201885</v>
      </c>
      <c r="IO35" s="12" t="n">
        <f aca="false">IO10*'Taux avec population simulée'!BA135</f>
        <v>30695.1062323549</v>
      </c>
      <c r="IP35" s="12" t="n">
        <f aca="false">IP10*'Taux avec population simulée'!BB135</f>
        <v>30732.106617308</v>
      </c>
      <c r="IQ35" s="12" t="n">
        <f aca="false">IQ10*'Taux avec population simulée'!BC135</f>
        <v>30896.7449249729</v>
      </c>
      <c r="IR35" s="12" t="n">
        <f aca="false">IR10*'Taux avec population simulée'!BD135</f>
        <v>30729.1399739348</v>
      </c>
      <c r="IS35" s="12" t="n">
        <f aca="false">IS10*'Taux avec population simulée'!BE135</f>
        <v>30791.2394070108</v>
      </c>
      <c r="IT35" s="12" t="n">
        <f aca="false">IT10*'Taux avec population simulée'!BF135</f>
        <v>31238.4050823247</v>
      </c>
      <c r="IU35" s="12" t="n">
        <f aca="false">IU10*'Taux avec population simulée'!BG135</f>
        <v>31232.750925035</v>
      </c>
      <c r="IV35" s="12" t="n">
        <f aca="false">IV10*'Taux avec population simulée'!BH135</f>
        <v>30951.7958230736</v>
      </c>
      <c r="IW35" s="12" t="n">
        <f aca="false">IW10*'Taux avec population simulée'!BI135</f>
        <v>30386.7443415585</v>
      </c>
      <c r="IX35" s="12" t="n">
        <f aca="false">IX10*'Taux avec population simulée'!BJ135</f>
        <v>30262.4423600458</v>
      </c>
      <c r="IY35" s="12" t="n">
        <f aca="false">IY10*'Taux avec population simulée'!BK135</f>
        <v>30446.2761085314</v>
      </c>
      <c r="IZ35" s="12" t="n">
        <f aca="false">IZ10*'Taux avec population simulée'!BL135</f>
        <v>30514.2973062287</v>
      </c>
      <c r="JA35" s="12" t="n">
        <f aca="false">JA10*'Taux avec population simulée'!BM135</f>
        <v>30437.5325652447</v>
      </c>
      <c r="JB35" s="12" t="n">
        <f aca="false">JB10*'Taux avec population simulée'!BN135</f>
        <v>30915.4990890105</v>
      </c>
      <c r="JC35" s="12" t="n">
        <f aca="false">JC10*'Taux avec population simulée'!BO135</f>
        <v>30955.0036927414</v>
      </c>
      <c r="JD35" s="12" t="n">
        <f aca="false">JD10*'Taux avec population simulée'!BP135</f>
        <v>31361.538786554</v>
      </c>
      <c r="JE35" s="12" t="n">
        <f aca="false">JE10*'Taux avec population simulée'!BQ135</f>
        <v>31540.9302312078</v>
      </c>
      <c r="JF35" s="12" t="n">
        <f aca="false">JF10*'Taux avec population simulée'!BR135</f>
        <v>31162.9999314051</v>
      </c>
      <c r="JG35" s="12" t="n">
        <f aca="false">JG10*'Taux avec population simulée'!BS135</f>
        <v>31428.9380931215</v>
      </c>
      <c r="JH35" s="12" t="n">
        <f aca="false">JH10*'Taux avec population simulée'!BT135</f>
        <v>31714.8681933469</v>
      </c>
      <c r="JI35" s="12" t="n">
        <f aca="false">JI10*'Taux avec population simulée'!BU135</f>
        <v>31706.7731933911</v>
      </c>
      <c r="JJ35" s="12" t="n">
        <f aca="false">JJ10*'Taux avec population simulée'!BV135</f>
        <v>31988.2408566611</v>
      </c>
      <c r="JK35" s="12" t="n">
        <f aca="false">JK10*'Taux avec population simulée'!BW135</f>
        <v>31774.1959948521</v>
      </c>
      <c r="JL35" s="12" t="n">
        <f aca="false">JL10*'Taux avec population simulée'!BX135</f>
        <v>31943.3257475038</v>
      </c>
      <c r="JM35" s="12" t="n">
        <f aca="false">JM10*'Taux avec population simulée'!BY135</f>
        <v>31418.1294704648</v>
      </c>
      <c r="JN35" s="12" t="n">
        <f aca="false">JN10*'Taux avec population simulée'!BZ135</f>
        <v>31608.8813089132</v>
      </c>
      <c r="JO35" s="12" t="n">
        <f aca="false">JO10*'Taux avec population simulée'!CA135</f>
        <v>31569.8856960999</v>
      </c>
      <c r="JP35" s="12" t="n">
        <f aca="false">JP10*'Taux avec population simulée'!CB135</f>
        <v>31532.882165501</v>
      </c>
      <c r="JQ35" s="12" t="n">
        <f aca="false">JQ10*'Taux avec population simulée'!CC135</f>
        <v>31518.9007733905</v>
      </c>
      <c r="JR35" s="12" t="n">
        <f aca="false">JR10*'Taux avec population simulée'!CD135</f>
        <v>31019.8339630988</v>
      </c>
      <c r="JS35" s="12" t="n">
        <f aca="false">JS10*'Taux avec population simulée'!CE135</f>
        <v>30653.5970354819</v>
      </c>
      <c r="JT35" s="12" t="n">
        <f aca="false">JT10*'Taux avec population simulée'!CF135</f>
        <v>30276.6670572949</v>
      </c>
      <c r="JU35" s="12" t="n">
        <f aca="false">JU10*'Taux avec population simulée'!CG135</f>
        <v>30867.4120387241</v>
      </c>
      <c r="JV35" s="12" t="n">
        <f aca="false">JV10*'Taux avec population simulée'!CH135</f>
        <v>30205.7600206691</v>
      </c>
      <c r="JW35" s="12" t="n">
        <f aca="false">JW10*'Taux avec population simulée'!CI135</f>
        <v>30595.9510037056</v>
      </c>
      <c r="JX35" s="12" t="n">
        <f aca="false">JX10*'Taux avec population simulée'!CJ135</f>
        <v>30492.8372651456</v>
      </c>
      <c r="JY35" s="12" t="n">
        <f aca="false">JY10*'Taux avec population simulée'!CK135</f>
        <v>30524.49752432</v>
      </c>
      <c r="JZ35" s="12" t="n">
        <f aca="false">JZ10*'Taux avec population simulée'!CL135</f>
        <v>30992.8776867182</v>
      </c>
      <c r="KA35" s="12" t="n">
        <f aca="false">KA10*'Taux avec population simulée'!CM135</f>
        <v>30398.192029867</v>
      </c>
      <c r="KB35" s="12" t="n">
        <f aca="false">KB10*'Taux avec population simulée'!CN135</f>
        <v>30581.2601999555</v>
      </c>
      <c r="KC35" s="12" t="n">
        <f aca="false">KC10*'Taux avec population simulée'!CO135</f>
        <v>30375.5404240264</v>
      </c>
      <c r="KD35" s="12" t="n">
        <f aca="false">KD10*'Taux avec population simulée'!CP135</f>
        <v>30358.2540698083</v>
      </c>
      <c r="KE35" s="12" t="n">
        <f aca="false">KE10*'Taux avec population simulée'!CQ135</f>
        <v>30930.2332387992</v>
      </c>
      <c r="KF35" s="12" t="n">
        <f aca="false">KF10*'Taux avec population simulée'!CR135</f>
        <v>31309.4091388653</v>
      </c>
      <c r="KG35" s="12" t="n">
        <f aca="false">KG10*'Taux avec population simulée'!CS135</f>
        <v>31318.8704561552</v>
      </c>
      <c r="KH35" s="12" t="n">
        <f aca="false">KH10*'Taux avec population simulée'!CT135</f>
        <v>31702.3270548506</v>
      </c>
      <c r="KI35" s="12" t="n">
        <f aca="false">KI10*'Taux avec population simulée'!CU135</f>
        <v>31964.1219134567</v>
      </c>
      <c r="KJ35" s="12" t="n">
        <f aca="false">KJ10*'Taux avec population simulée'!CV135</f>
        <v>32325.5702273241</v>
      </c>
      <c r="KK35" s="12" t="n">
        <f aca="false">KK10*'Taux avec population simulée'!CW135</f>
        <v>32656.978982263</v>
      </c>
      <c r="KL35" s="12" t="n">
        <f aca="false">KL10*'Taux avec population simulée'!CX135</f>
        <v>33414.8096993719</v>
      </c>
      <c r="KM35" s="12" t="n">
        <f aca="false">KM10*'Taux avec population simulée'!CY135</f>
        <v>33409.2786855217</v>
      </c>
      <c r="KN35" s="12" t="n">
        <f aca="false">KN10*'Taux avec population simulée'!CZ135</f>
        <v>33706.8607069442</v>
      </c>
      <c r="KO35" s="12" t="n">
        <f aca="false">KO10*'Taux avec population simulée'!DA135</f>
        <v>33866.9972936409</v>
      </c>
      <c r="KP35" s="12" t="n">
        <f aca="false">KP10*'Taux avec population simulée'!DB135</f>
        <v>34246.0673592226</v>
      </c>
      <c r="KQ35" s="12" t="n">
        <f aca="false">KQ10*'Taux avec population simulée'!DC135</f>
        <v>33918.2273544244</v>
      </c>
      <c r="KR35" s="12" t="n">
        <f aca="false">KR10*'Taux avec population simulée'!DD135</f>
        <v>34331.0417681095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15557.935590827</v>
      </c>
      <c r="AT36" s="4" t="n">
        <f aca="false">AT11*'Taux avec population simulée'!C122</f>
        <v>17544.28065753</v>
      </c>
      <c r="AU36" s="4" t="n">
        <f aca="false">AU11*'Taux avec population simulée'!D122</f>
        <v>17696.5754476392</v>
      </c>
      <c r="AV36" s="4" t="n">
        <f aca="false">AV11*'Taux avec population simulée'!E122</f>
        <v>26794.0346569147</v>
      </c>
      <c r="AW36" s="4" t="n">
        <f aca="false">AW11*'Taux avec population simulée'!F122</f>
        <v>18999.7986462208</v>
      </c>
      <c r="AX36" s="4" t="n">
        <f aca="false">AX11*'Taux avec population simulée'!G122</f>
        <v>21262.8100892625</v>
      </c>
      <c r="AY36" s="4" t="n">
        <f aca="false">AY11*'Taux avec population simulée'!H122</f>
        <v>23570.2674963893</v>
      </c>
      <c r="AZ36" s="4" t="n">
        <f aca="false">AZ11*'Taux avec population simulée'!I122</f>
        <v>25916.3012674298</v>
      </c>
      <c r="BA36" s="4" t="n">
        <f aca="false">BA11*'Taux avec population simulée'!J122</f>
        <v>28816.3412738985</v>
      </c>
      <c r="BB36" s="4" t="n">
        <f aca="false">BB11*'Taux avec population simulée'!K122</f>
        <v>30981.052349</v>
      </c>
      <c r="BC36" s="4" t="n">
        <f aca="false">BC11*'Taux avec population simulée'!L122</f>
        <v>20537.8463894836</v>
      </c>
      <c r="BD36" s="1" t="n">
        <f aca="false">BD11*'Taux avec population simulée'!M122</f>
        <v>18064.552437883</v>
      </c>
      <c r="BE36" s="4" t="n">
        <f aca="false">BE11*'Taux avec population simulée'!N122</f>
        <v>26704.6060035045</v>
      </c>
      <c r="BF36" s="4" t="n">
        <f aca="false">BF11*'Taux avec population simulée'!O122</f>
        <v>26652.2335303574</v>
      </c>
      <c r="BG36" s="4" t="n">
        <f aca="false">BG11*'Taux avec population simulée'!P122</f>
        <v>26724.0779808648</v>
      </c>
      <c r="BH36" s="4" t="n">
        <f aca="false">BH11*'Taux avec population simulée'!Q122</f>
        <v>26285.3698364812</v>
      </c>
      <c r="BI36" s="4" t="n">
        <f aca="false">BI11*'Taux avec population simulée'!R122</f>
        <v>25731.1550848896</v>
      </c>
      <c r="BJ36" s="4" t="n">
        <f aca="false">BJ11*'Taux avec population simulée'!S122</f>
        <v>26026.2691244081</v>
      </c>
      <c r="BK36" s="4" t="n">
        <f aca="false">BK11*'Taux avec population simulée'!T122</f>
        <v>26235.3801746035</v>
      </c>
      <c r="BL36" s="4" t="n">
        <f aca="false">BL11*'Taux avec population simulée'!U122</f>
        <v>26664.8061794678</v>
      </c>
      <c r="BM36" s="4" t="n">
        <f aca="false">BM11*'Taux avec population simulée'!V122</f>
        <v>27850.1591698987</v>
      </c>
      <c r="BN36" s="4" t="n">
        <f aca="false">BN11*'Taux avec population simulée'!W122</f>
        <v>27889.3849652799</v>
      </c>
      <c r="BO36" s="4" t="n">
        <f aca="false">BO11*'Taux avec population simulée'!X122</f>
        <v>28316.8280496088</v>
      </c>
      <c r="BP36" s="4" t="n">
        <f aca="false">BP11*'Taux avec population simulée'!Y122</f>
        <v>28556.8556141019</v>
      </c>
      <c r="BQ36" s="4" t="n">
        <f aca="false">BQ11*'Taux avec population simulée'!Z122</f>
        <v>28072.7632303742</v>
      </c>
      <c r="BR36" s="4" t="n">
        <f aca="false">BR11*'Taux avec population simulée'!AA122</f>
        <v>28462.1822499401</v>
      </c>
      <c r="BS36" s="4" t="n">
        <f aca="false">BS11*'Taux avec population simulée'!AB122</f>
        <v>28169.3526045314</v>
      </c>
      <c r="BT36" s="4" t="n">
        <f aca="false">BT11*'Taux avec population simulée'!AC122</f>
        <v>28193.2901677612</v>
      </c>
      <c r="BU36" s="4" t="n">
        <f aca="false">BU11*'Taux avec population simulée'!AD122</f>
        <v>28069.7371985861</v>
      </c>
      <c r="BV36" s="4" t="n">
        <f aca="false">BV11*'Taux avec population simulée'!AE122</f>
        <v>27323.2895660594</v>
      </c>
      <c r="BW36" s="4" t="n">
        <f aca="false">BW11*'Taux avec population simulée'!AF122</f>
        <v>27027.1299756044</v>
      </c>
      <c r="BX36" s="4" t="n">
        <f aca="false">BX11*'Taux avec population simulée'!AG122</f>
        <v>26638.6922511007</v>
      </c>
      <c r="BY36" s="4" t="n">
        <f aca="false">BY11*'Taux avec population simulée'!AH122</f>
        <v>26888.6859082955</v>
      </c>
      <c r="BZ36" s="4" t="n">
        <f aca="false">BZ11*'Taux avec population simulée'!AI122</f>
        <v>26944.8060922942</v>
      </c>
      <c r="CA36" s="4" t="n">
        <f aca="false">CA11*'Taux avec population simulée'!AJ122</f>
        <v>26825.0393737026</v>
      </c>
      <c r="CB36" s="4" t="n">
        <f aca="false">CB11*'Taux avec population simulée'!AK122</f>
        <v>26847.3762034936</v>
      </c>
      <c r="CC36" s="4" t="n">
        <f aca="false">CC11*'Taux avec population simulée'!AL122</f>
        <v>26644.3255870876</v>
      </c>
      <c r="CD36" s="4" t="n">
        <f aca="false">CD11*'Taux avec population simulée'!AM122</f>
        <v>26300.6744221132</v>
      </c>
      <c r="CE36" s="4" t="n">
        <f aca="false">CE11*'Taux avec population simulée'!AN122</f>
        <v>26162.1838699198</v>
      </c>
      <c r="CF36" s="4" t="n">
        <f aca="false">CF11*'Taux avec population simulée'!AO122</f>
        <v>26141.0314222362</v>
      </c>
      <c r="CG36" s="4" t="n">
        <f aca="false">CG11*'Taux avec population simulée'!AP122</f>
        <v>25376.5771019073</v>
      </c>
      <c r="CH36" s="4" t="n">
        <f aca="false">CH11*'Taux avec population simulée'!AQ122</f>
        <v>25413.6794015403</v>
      </c>
      <c r="CI36" s="4" t="n">
        <f aca="false">CI11*'Taux avec population simulée'!AR122</f>
        <v>24622.9104113434</v>
      </c>
      <c r="CJ36" s="4" t="n">
        <f aca="false">CJ11*'Taux avec population simulée'!AS122</f>
        <v>24024.4668538176</v>
      </c>
      <c r="CK36" s="4" t="n">
        <f aca="false">CK11*'Taux avec population simulée'!AT122</f>
        <v>24107.7758312704</v>
      </c>
      <c r="CL36" s="4" t="n">
        <f aca="false">CL11*'Taux avec population simulée'!AU122</f>
        <v>23856.3864393648</v>
      </c>
      <c r="CM36" s="4" t="n">
        <f aca="false">CM11*'Taux avec population simulée'!AV122</f>
        <v>24312.1624251321</v>
      </c>
      <c r="CN36" s="4" t="n">
        <f aca="false">CN11*'Taux avec population simulée'!AW122</f>
        <v>24391.8663546856</v>
      </c>
      <c r="CO36" s="4" t="n">
        <f aca="false">CO11*'Taux avec population simulée'!AX122</f>
        <v>24582.2765217169</v>
      </c>
      <c r="CP36" s="4" t="n">
        <f aca="false">CP11*'Taux avec population simulée'!AY122</f>
        <v>25169.5795561883</v>
      </c>
      <c r="CQ36" s="4" t="n">
        <f aca="false">CQ11*'Taux avec population simulée'!AZ122</f>
        <v>25351.2538551822</v>
      </c>
      <c r="CR36" s="4" t="n">
        <f aca="false">CR11*'Taux avec population simulée'!BA122</f>
        <v>25840.0379330279</v>
      </c>
      <c r="CS36" s="4" t="n">
        <f aca="false">CS11*'Taux avec population simulée'!BB122</f>
        <v>25931.4712074771</v>
      </c>
      <c r="CT36" s="4" t="n">
        <f aca="false">CT11*'Taux avec population simulée'!BC122</f>
        <v>25678.7893133427</v>
      </c>
      <c r="CU36" s="4" t="n">
        <f aca="false">CU11*'Taux avec population simulée'!BD122</f>
        <v>25914.4420980019</v>
      </c>
      <c r="CV36" s="4" t="n">
        <f aca="false">CV11*'Taux avec population simulée'!BE122</f>
        <v>25757.6076590893</v>
      </c>
      <c r="CW36" s="4" t="n">
        <f aca="false">CW11*'Taux avec population simulée'!BF122</f>
        <v>25738.0999475739</v>
      </c>
      <c r="CX36" s="4" t="n">
        <f aca="false">CX11*'Taux avec population simulée'!BG122</f>
        <v>25696.2041624085</v>
      </c>
      <c r="CY36" s="4" t="n">
        <f aca="false">CY11*'Taux avec population simulée'!BH122</f>
        <v>25649.9840391161</v>
      </c>
      <c r="CZ36" s="4" t="n">
        <f aca="false">CZ11*'Taux avec population simulée'!BI122</f>
        <v>25410.3495816379</v>
      </c>
      <c r="DA36" s="4" t="n">
        <f aca="false">DA11*'Taux avec population simulée'!BJ122</f>
        <v>25254.9935523687</v>
      </c>
      <c r="DB36" s="4" t="n">
        <f aca="false">DB11*'Taux avec population simulée'!BK122</f>
        <v>25408.1624366035</v>
      </c>
      <c r="DC36" s="4" t="n">
        <f aca="false">DC11*'Taux avec population simulée'!BL122</f>
        <v>25511.4167863112</v>
      </c>
      <c r="DD36" s="4" t="n">
        <f aca="false">DD11*'Taux avec population simulée'!BM122</f>
        <v>25855.1509960865</v>
      </c>
      <c r="DE36" s="4" t="n">
        <f aca="false">DE11*'Taux avec population simulée'!BN122</f>
        <v>26032.1912854595</v>
      </c>
      <c r="DF36" s="4" t="n">
        <f aca="false">DF11*'Taux avec population simulée'!BO122</f>
        <v>26648.8413989842</v>
      </c>
      <c r="DG36" s="4" t="n">
        <f aca="false">DG11*'Taux avec population simulée'!BP122</f>
        <v>26421.947029932</v>
      </c>
      <c r="DH36" s="4" t="n">
        <f aca="false">DH11*'Taux avec population simulée'!BQ122</f>
        <v>26650.813803995</v>
      </c>
      <c r="DI36" s="4" t="n">
        <f aca="false">DI11*'Taux avec population simulée'!BR122</f>
        <v>26232.0522650198</v>
      </c>
      <c r="DJ36" s="4" t="n">
        <f aca="false">DJ11*'Taux avec population simulée'!BS122</f>
        <v>25927.3147853632</v>
      </c>
      <c r="DK36" s="4" t="n">
        <f aca="false">DK11*'Taux avec population simulée'!BT122</f>
        <v>25973.8483708324</v>
      </c>
      <c r="DL36" s="4" t="n">
        <f aca="false">DL11*'Taux avec population simulée'!BU122</f>
        <v>25639.5299942159</v>
      </c>
      <c r="DM36" s="4" t="n">
        <f aca="false">DM11*'Taux avec population simulée'!BV122</f>
        <v>25674.0428347618</v>
      </c>
      <c r="DN36" s="4" t="n">
        <f aca="false">DN11*'Taux avec population simulée'!BW122</f>
        <v>26436.5334918998</v>
      </c>
      <c r="DO36" s="4" t="n">
        <f aca="false">DO11*'Taux avec population simulée'!BX122</f>
        <v>26564.9570663322</v>
      </c>
      <c r="DP36" s="4" t="n">
        <f aca="false">DP11*'Taux avec population simulée'!BY122</f>
        <v>26889.8928478677</v>
      </c>
      <c r="DQ36" s="4" t="n">
        <f aca="false">DQ11*'Taux avec population simulée'!BZ122</f>
        <v>27390.3971584773</v>
      </c>
      <c r="DR36" s="4" t="n">
        <f aca="false">DR11*'Taux avec population simulée'!CA122</f>
        <v>27493.0901344217</v>
      </c>
      <c r="DS36" s="4" t="n">
        <f aca="false">DS11*'Taux avec population simulée'!CB122</f>
        <v>27884.9369106561</v>
      </c>
      <c r="DT36" s="4" t="n">
        <f aca="false">DT11*'Taux avec population simulée'!CC122</f>
        <v>28318.0978992756</v>
      </c>
      <c r="DU36" s="4" t="n">
        <f aca="false">DU11*'Taux avec population simulée'!CD122</f>
        <v>28158.4440569463</v>
      </c>
      <c r="DV36" s="4" t="n">
        <f aca="false">DV11*'Taux avec population simulée'!CE122</f>
        <v>28225.9428945012</v>
      </c>
      <c r="DW36" s="4" t="n">
        <f aca="false">DW11*'Taux avec population simulée'!CF122</f>
        <v>28642.1761696152</v>
      </c>
      <c r="DX36" s="4" t="n">
        <f aca="false">DX11*'Taux avec population simulée'!CG122</f>
        <v>28785.2030175505</v>
      </c>
      <c r="DY36" s="4" t="n">
        <f aca="false">DY11*'Taux avec population simulée'!CH122</f>
        <v>29413.8196755736</v>
      </c>
      <c r="DZ36" s="4" t="n">
        <f aca="false">DZ11*'Taux avec population simulée'!CI122</f>
        <v>29145.2951933498</v>
      </c>
      <c r="EA36" s="4" t="n">
        <f aca="false">EA11*'Taux avec population simulée'!CJ122</f>
        <v>29723.3660066615</v>
      </c>
      <c r="EB36" s="4" t="n">
        <f aca="false">EB11*'Taux avec population simulée'!CK122</f>
        <v>29989.6612009729</v>
      </c>
      <c r="EC36" s="4" t="n">
        <f aca="false">EC11*'Taux avec population simulée'!CL122</f>
        <v>30241.6673962325</v>
      </c>
      <c r="ED36" s="4" t="n">
        <f aca="false">ED11*'Taux avec population simulée'!CM122</f>
        <v>30314.358528637</v>
      </c>
      <c r="EE36" s="4" t="n">
        <f aca="false">EE11*'Taux avec population simulée'!CN122</f>
        <v>30395.2773190703</v>
      </c>
      <c r="EF36" s="4" t="n">
        <f aca="false">EF11*'Taux avec population simulée'!CO122</f>
        <v>30653.9953732749</v>
      </c>
      <c r="EG36" s="4" t="n">
        <f aca="false">EG11*'Taux avec population simulée'!CP122</f>
        <v>31018.8710338555</v>
      </c>
      <c r="EH36" s="4" t="n">
        <f aca="false">EH11*'Taux avec population simulée'!CQ122</f>
        <v>30286.2230235649</v>
      </c>
      <c r="EI36" s="4" t="n">
        <f aca="false">EI11*'Taux avec population simulée'!CR122</f>
        <v>30687.9227948336</v>
      </c>
      <c r="EJ36" s="4" t="n">
        <f aca="false">EJ11*'Taux avec population simulée'!CS122</f>
        <v>30695.0579582649</v>
      </c>
      <c r="EK36" s="4" t="n">
        <f aca="false">EK11*'Taux avec population simulée'!CT122</f>
        <v>30594.006788566</v>
      </c>
      <c r="EL36" s="4" t="n">
        <f aca="false">EL11*'Taux avec population simulée'!CU122</f>
        <v>30746.4177607573</v>
      </c>
      <c r="EM36" s="4" t="n">
        <f aca="false">EM11*'Taux avec population simulée'!CV122</f>
        <v>30503.4156715773</v>
      </c>
      <c r="EN36" s="4" t="n">
        <f aca="false">EN11*'Taux avec population simulée'!CW122</f>
        <v>30562.8129806131</v>
      </c>
      <c r="EO36" s="4" t="n">
        <f aca="false">EO11*'Taux avec population simulée'!CX122</f>
        <v>31531.6975265871</v>
      </c>
      <c r="EP36" s="4" t="n">
        <f aca="false">EP11*'Taux avec population simulée'!CY122</f>
        <v>31043.6467746596</v>
      </c>
      <c r="EQ36" s="4" t="n">
        <f aca="false">EQ11*'Taux avec population simulée'!CZ122</f>
        <v>30912.297118615</v>
      </c>
      <c r="ER36" s="4" t="n">
        <f aca="false">ER11*'Taux avec population simulée'!DA122</f>
        <v>30446.3882000578</v>
      </c>
      <c r="ES36" s="4" t="n">
        <f aca="false">ES11*'Taux avec population simulée'!DB122</f>
        <v>30639.9172143914</v>
      </c>
      <c r="ET36" s="4" t="n">
        <f aca="false">ET11*'Taux avec population simulée'!DC122</f>
        <v>31050.7318543644</v>
      </c>
      <c r="EU36" s="4" t="n">
        <f aca="false">EU11*'Taux avec population simulée'!DD122</f>
        <v>30932.2731005043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13463.387257334</v>
      </c>
      <c r="GQ36" s="4" t="n">
        <f aca="false">GQ11*'Taux avec population simulée'!C136</f>
        <v>12418.3295593128</v>
      </c>
      <c r="GR36" s="4" t="n">
        <f aca="false">GR11*'Taux avec population simulée'!D136</f>
        <v>15526.7112242556</v>
      </c>
      <c r="GS36" s="4" t="n">
        <f aca="false">GS11*'Taux avec population simulée'!E136</f>
        <v>11113.4210538923</v>
      </c>
      <c r="GT36" s="4" t="n">
        <f aca="false">GT11*'Taux avec population simulée'!F136</f>
        <v>9988.9162559802</v>
      </c>
      <c r="GU36" s="4" t="n">
        <f aca="false">GU11*'Taux avec population simulée'!G136</f>
        <v>11161.6677257178</v>
      </c>
      <c r="GV36" s="4" t="n">
        <f aca="false">GV11*'Taux avec population simulée'!H136</f>
        <v>12598.375741796</v>
      </c>
      <c r="GW36" s="4" t="n">
        <f aca="false">GW11*'Taux avec population simulée'!I136</f>
        <v>13870.7729905503</v>
      </c>
      <c r="GX36" s="4" t="n">
        <f aca="false">GX11*'Taux avec population simulée'!J136</f>
        <v>14972.5199135338</v>
      </c>
      <c r="GY36" s="4" t="n">
        <f aca="false">GY11*'Taux avec population simulée'!K136</f>
        <v>19534.5015290853</v>
      </c>
      <c r="GZ36" s="4" t="n">
        <f aca="false">GZ11*'Taux avec population simulée'!L136</f>
        <v>10499.9068545339</v>
      </c>
      <c r="HA36" s="1" t="n">
        <f aca="false">HA11*'Taux avec population simulée'!M136</f>
        <v>24198.2543243067</v>
      </c>
      <c r="HB36" s="4" t="n">
        <f aca="false">HB11*'Taux avec population simulée'!N136</f>
        <v>17063.3764758093</v>
      </c>
      <c r="HC36" s="4" t="n">
        <f aca="false">HC11*'Taux avec population simulée'!O136</f>
        <v>16885.2479364599</v>
      </c>
      <c r="HD36" s="4" t="n">
        <f aca="false">HD11*'Taux avec population simulée'!P136</f>
        <v>16916.339933613</v>
      </c>
      <c r="HE36" s="4" t="n">
        <f aca="false">HE11*'Taux avec population simulée'!Q136</f>
        <v>16500.96168926</v>
      </c>
      <c r="HF36" s="4" t="n">
        <f aca="false">HF11*'Taux avec population simulée'!R136</f>
        <v>16526.778654546</v>
      </c>
      <c r="HG36" s="4" t="n">
        <f aca="false">HG11*'Taux avec population simulée'!S136</f>
        <v>16316.4533909343</v>
      </c>
      <c r="HH36" s="4" t="n">
        <f aca="false">HH11*'Taux avec population simulée'!T136</f>
        <v>16147.1167373026</v>
      </c>
      <c r="HI36" s="4" t="n">
        <f aca="false">HI11*'Taux avec population simulée'!U136</f>
        <v>16238.3941750895</v>
      </c>
      <c r="HJ36" s="4" t="n">
        <f aca="false">HJ11*'Taux avec population simulée'!V136</f>
        <v>15889.7712830999</v>
      </c>
      <c r="HK36" s="4" t="n">
        <f aca="false">HK11*'Taux avec population simulée'!W136</f>
        <v>15725.0527678715</v>
      </c>
      <c r="HL36" s="4" t="n">
        <f aca="false">HL11*'Taux avec population simulée'!X136</f>
        <v>15536.0108480996</v>
      </c>
      <c r="HM36" s="4" t="n">
        <f aca="false">HM11*'Taux avec population simulée'!Y136</f>
        <v>15216.5468335889</v>
      </c>
      <c r="HN36" s="4" t="n">
        <f aca="false">HN11*'Taux avec population simulée'!Z136</f>
        <v>15000.2259722201</v>
      </c>
      <c r="HO36" s="4" t="n">
        <f aca="false">HO11*'Taux avec population simulée'!AA136</f>
        <v>15100.6724693113</v>
      </c>
      <c r="HP36" s="4" t="n">
        <f aca="false">HP11*'Taux avec population simulée'!AB136</f>
        <v>14912.434909154</v>
      </c>
      <c r="HQ36" s="4" t="n">
        <f aca="false">HQ11*'Taux avec population simulée'!AC136</f>
        <v>14974.1597478724</v>
      </c>
      <c r="HR36" s="4" t="n">
        <f aca="false">HR11*'Taux avec population simulée'!AD136</f>
        <v>15098.9418977215</v>
      </c>
      <c r="HS36" s="4" t="n">
        <f aca="false">HS11*'Taux avec population simulée'!AE136</f>
        <v>15012.0634885589</v>
      </c>
      <c r="HT36" s="4" t="n">
        <f aca="false">HT11*'Taux avec population simulée'!AF136</f>
        <v>14870.8065824119</v>
      </c>
      <c r="HU36" s="4" t="n">
        <f aca="false">HU11*'Taux avec population simulée'!AG136</f>
        <v>15439.785302117</v>
      </c>
      <c r="HV36" s="4" t="n">
        <f aca="false">HV11*'Taux avec population simulée'!AH136</f>
        <v>15573.4361324742</v>
      </c>
      <c r="HW36" s="4" t="n">
        <f aca="false">HW11*'Taux avec population simulée'!AI136</f>
        <v>15770.9100009779</v>
      </c>
      <c r="HX36" s="4" t="n">
        <f aca="false">HX11*'Taux avec population simulée'!AJ136</f>
        <v>15987.8415394279</v>
      </c>
      <c r="HY36" s="4" t="n">
        <f aca="false">HY11*'Taux avec population simulée'!AK136</f>
        <v>16288.368061529</v>
      </c>
      <c r="HZ36" s="4" t="n">
        <f aca="false">HZ11*'Taux avec population simulée'!AL136</f>
        <v>16108.4734443908</v>
      </c>
      <c r="IA36" s="4" t="n">
        <f aca="false">IA11*'Taux avec population simulée'!AM136</f>
        <v>16247.0177050621</v>
      </c>
      <c r="IB36" s="4" t="n">
        <f aca="false">IB11*'Taux avec population simulée'!AN136</f>
        <v>16440.5660318512</v>
      </c>
      <c r="IC36" s="4" t="n">
        <f aca="false">IC11*'Taux avec population simulée'!AO136</f>
        <v>16193.9701222081</v>
      </c>
      <c r="ID36" s="4" t="n">
        <f aca="false">ID11*'Taux avec population simulée'!AP136</f>
        <v>16506.1738357833</v>
      </c>
      <c r="IE36" s="4" t="n">
        <f aca="false">IE11*'Taux avec population simulée'!AQ136</f>
        <v>16659.480625775</v>
      </c>
      <c r="IF36" s="4" t="n">
        <f aca="false">IF11*'Taux avec population simulée'!AR136</f>
        <v>16821.2974833968</v>
      </c>
      <c r="IG36" s="4" t="n">
        <f aca="false">IG11*'Taux avec population simulée'!AS136</f>
        <v>17012.8813656091</v>
      </c>
      <c r="IH36" s="4" t="n">
        <f aca="false">IH11*'Taux avec population simulée'!AT136</f>
        <v>17346.6053909859</v>
      </c>
      <c r="II36" s="4" t="n">
        <f aca="false">II11*'Taux avec population simulée'!AU136</f>
        <v>17305.5311935654</v>
      </c>
      <c r="IJ36" s="4" t="n">
        <f aca="false">IJ11*'Taux avec population simulée'!AV136</f>
        <v>17254.0345574857</v>
      </c>
      <c r="IK36" s="4" t="n">
        <f aca="false">IK11*'Taux avec population simulée'!AW136</f>
        <v>17476.1133208645</v>
      </c>
      <c r="IL36" s="4" t="n">
        <f aca="false">IL11*'Taux avec population simulée'!AX136</f>
        <v>17318.7965489925</v>
      </c>
      <c r="IM36" s="4" t="n">
        <f aca="false">IM11*'Taux avec population simulée'!AY136</f>
        <v>17555.053583263</v>
      </c>
      <c r="IN36" s="4" t="n">
        <f aca="false">IN11*'Taux avec population simulée'!AZ136</f>
        <v>17784.0719364665</v>
      </c>
      <c r="IO36" s="4" t="n">
        <f aca="false">IO11*'Taux avec population simulée'!BA136</f>
        <v>17663.5613076268</v>
      </c>
      <c r="IP36" s="4" t="n">
        <f aca="false">IP11*'Taux avec population simulée'!BB136</f>
        <v>17651.051837943</v>
      </c>
      <c r="IQ36" s="4" t="n">
        <f aca="false">IQ11*'Taux avec population simulée'!BC136</f>
        <v>17762.0281342037</v>
      </c>
      <c r="IR36" s="4" t="n">
        <f aca="false">IR11*'Taux avec population simulée'!BD136</f>
        <v>17705.8066544165</v>
      </c>
      <c r="IS36" s="4" t="n">
        <f aca="false">IS11*'Taux avec population simulée'!BE136</f>
        <v>18032.6432799127</v>
      </c>
      <c r="IT36" s="4" t="n">
        <f aca="false">IT11*'Taux avec population simulée'!BF136</f>
        <v>18128.9697096015</v>
      </c>
      <c r="IU36" s="4" t="n">
        <f aca="false">IU11*'Taux avec population simulée'!BG136</f>
        <v>18204.5912018452</v>
      </c>
      <c r="IV36" s="4" t="n">
        <f aca="false">IV11*'Taux avec population simulée'!BH136</f>
        <v>18234.6989888997</v>
      </c>
      <c r="IW36" s="4" t="n">
        <f aca="false">IW11*'Taux avec population simulée'!BI136</f>
        <v>18658.8382513608</v>
      </c>
      <c r="IX36" s="4" t="n">
        <f aca="false">IX11*'Taux avec population simulée'!BJ136</f>
        <v>18762.9838444422</v>
      </c>
      <c r="IY36" s="4" t="n">
        <f aca="false">IY11*'Taux avec population simulée'!BK136</f>
        <v>18820.4850340181</v>
      </c>
      <c r="IZ36" s="4" t="n">
        <f aca="false">IZ11*'Taux avec population simulée'!BL136</f>
        <v>19092.1354586462</v>
      </c>
      <c r="JA36" s="4" t="n">
        <f aca="false">JA11*'Taux avec population simulée'!BM136</f>
        <v>19041.9430865739</v>
      </c>
      <c r="JB36" s="4" t="n">
        <f aca="false">JB11*'Taux avec population simulée'!BN136</f>
        <v>19052.1836292282</v>
      </c>
      <c r="JC36" s="4" t="n">
        <f aca="false">JC11*'Taux avec population simulée'!BO136</f>
        <v>19176.2309024114</v>
      </c>
      <c r="JD36" s="4" t="n">
        <f aca="false">JD11*'Taux avec population simulée'!BP136</f>
        <v>19202.3266684248</v>
      </c>
      <c r="JE36" s="4" t="n">
        <f aca="false">JE11*'Taux avec population simulée'!BQ136</f>
        <v>19286.3663147531</v>
      </c>
      <c r="JF36" s="4" t="n">
        <f aca="false">JF11*'Taux avec population simulée'!BR136</f>
        <v>19670.0590490874</v>
      </c>
      <c r="JG36" s="4" t="n">
        <f aca="false">JG11*'Taux avec population simulée'!BS136</f>
        <v>19862.5794938015</v>
      </c>
      <c r="JH36" s="4" t="n">
        <f aca="false">JH11*'Taux avec population simulée'!BT136</f>
        <v>19717.3702774984</v>
      </c>
      <c r="JI36" s="4" t="n">
        <f aca="false">JI11*'Taux avec population simulée'!BU136</f>
        <v>19855.3764969308</v>
      </c>
      <c r="JJ36" s="4" t="n">
        <f aca="false">JJ11*'Taux avec population simulée'!BV136</f>
        <v>19947.2550913209</v>
      </c>
      <c r="JK36" s="4" t="n">
        <f aca="false">JK11*'Taux avec population simulée'!BW136</f>
        <v>20125.1102970477</v>
      </c>
      <c r="JL36" s="4" t="n">
        <f aca="false">JL11*'Taux avec population simulée'!BX136</f>
        <v>20085.1588171232</v>
      </c>
      <c r="JM36" s="4" t="n">
        <f aca="false">JM11*'Taux avec population simulée'!BY136</f>
        <v>20212.3164260714</v>
      </c>
      <c r="JN36" s="4" t="n">
        <f aca="false">JN11*'Taux avec population simulée'!BZ136</f>
        <v>20607.8460471622</v>
      </c>
      <c r="JO36" s="4" t="n">
        <f aca="false">JO11*'Taux avec population simulée'!CA136</f>
        <v>20701.0850947646</v>
      </c>
      <c r="JP36" s="4" t="n">
        <f aca="false">JP11*'Taux avec population simulée'!CB136</f>
        <v>20578.7794132709</v>
      </c>
      <c r="JQ36" s="4" t="n">
        <f aca="false">JQ11*'Taux avec population simulée'!CC136</f>
        <v>20383.8577616472</v>
      </c>
      <c r="JR36" s="4" t="n">
        <f aca="false">JR11*'Taux avec population simulée'!CD136</f>
        <v>20386.503931809</v>
      </c>
      <c r="JS36" s="4" t="n">
        <f aca="false">JS11*'Taux avec population simulée'!CE136</f>
        <v>20600.4004343245</v>
      </c>
      <c r="JT36" s="4" t="n">
        <f aca="false">JT11*'Taux avec population simulée'!CF136</f>
        <v>20849.0136160449</v>
      </c>
      <c r="JU36" s="4" t="n">
        <f aca="false">JU11*'Taux avec population simulée'!CG136</f>
        <v>20884.3207049468</v>
      </c>
      <c r="JV36" s="4" t="n">
        <f aca="false">JV11*'Taux avec population simulée'!CH136</f>
        <v>21218.4531811531</v>
      </c>
      <c r="JW36" s="4" t="n">
        <f aca="false">JW11*'Taux avec population simulée'!CI136</f>
        <v>21224.7750141691</v>
      </c>
      <c r="JX36" s="4" t="n">
        <f aca="false">JX11*'Taux avec population simulée'!CJ136</f>
        <v>21546.4675877209</v>
      </c>
      <c r="JY36" s="4" t="n">
        <f aca="false">JY11*'Taux avec population simulée'!CK136</f>
        <v>21689.7978586788</v>
      </c>
      <c r="JZ36" s="4" t="n">
        <f aca="false">JZ11*'Taux avec population simulée'!CL136</f>
        <v>21472.3891881613</v>
      </c>
      <c r="KA36" s="4" t="n">
        <f aca="false">KA11*'Taux avec population simulée'!CM136</f>
        <v>21662.8564186406</v>
      </c>
      <c r="KB36" s="4" t="n">
        <f aca="false">KB11*'Taux avec population simulée'!CN136</f>
        <v>21971.6741337404</v>
      </c>
      <c r="KC36" s="4" t="n">
        <f aca="false">KC11*'Taux avec population simulée'!CO136</f>
        <v>21865.4302391174</v>
      </c>
      <c r="KD36" s="4" t="n">
        <f aca="false">KD11*'Taux avec population simulée'!CP136</f>
        <v>22035.1162687557</v>
      </c>
      <c r="KE36" s="4" t="n">
        <f aca="false">KE11*'Taux avec population simulée'!CQ136</f>
        <v>21907.3444833177</v>
      </c>
      <c r="KF36" s="4" t="n">
        <f aca="false">KF11*'Taux avec population simulée'!CR136</f>
        <v>21990.2815821581</v>
      </c>
      <c r="KG36" s="4" t="n">
        <f aca="false">KG11*'Taux avec population simulée'!CS136</f>
        <v>21631.4709119829</v>
      </c>
      <c r="KH36" s="4" t="n">
        <f aca="false">KH11*'Taux avec population simulée'!CT136</f>
        <v>21759.3462121746</v>
      </c>
      <c r="KI36" s="4" t="n">
        <f aca="false">KI11*'Taux avec population simulée'!CU136</f>
        <v>21749.6326077798</v>
      </c>
      <c r="KJ36" s="4" t="n">
        <f aca="false">KJ11*'Taux avec population simulée'!CV136</f>
        <v>21807.3973438106</v>
      </c>
      <c r="KK36" s="4" t="n">
        <f aca="false">KK11*'Taux avec population simulée'!CW136</f>
        <v>21746.1813038647</v>
      </c>
      <c r="KL36" s="4" t="n">
        <f aca="false">KL11*'Taux avec population simulée'!CX136</f>
        <v>21454.9557452671</v>
      </c>
      <c r="KM36" s="4" t="n">
        <f aca="false">KM11*'Taux avec population simulée'!CY136</f>
        <v>21232.6170272473</v>
      </c>
      <c r="KN36" s="4" t="n">
        <f aca="false">KN11*'Taux avec population simulée'!CZ136</f>
        <v>20930.1117325432</v>
      </c>
      <c r="KO36" s="4" t="n">
        <f aca="false">KO11*'Taux avec population simulée'!DA136</f>
        <v>21330.397533313</v>
      </c>
      <c r="KP36" s="4" t="n">
        <f aca="false">KP11*'Taux avec population simulée'!DB136</f>
        <v>20800.1572221937</v>
      </c>
      <c r="KQ36" s="4" t="n">
        <f aca="false">KQ11*'Taux avec population simulée'!DC136</f>
        <v>21055.1614509598</v>
      </c>
      <c r="KR36" s="4" t="n">
        <f aca="false">KR11*'Taux avec population simulée'!DD136</f>
        <v>20958.8584318869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20705.6368955826</v>
      </c>
      <c r="AT37" s="12" t="n">
        <f aca="false">AT12*'Taux avec population simulée'!C123</f>
        <v>11073.66796545</v>
      </c>
      <c r="AU37" s="12" t="n">
        <f aca="false">AU12*'Taux avec population simulée'!D123</f>
        <v>17721.2208143155</v>
      </c>
      <c r="AV37" s="12" t="n">
        <f aca="false">AV12*'Taux avec population simulée'!E123</f>
        <v>17191.5326600562</v>
      </c>
      <c r="AW37" s="12" t="n">
        <f aca="false">AW12*'Taux avec population simulée'!F123</f>
        <v>11956.471118914</v>
      </c>
      <c r="AX37" s="12" t="n">
        <f aca="false">AX12*'Taux avec population simulée'!G123</f>
        <v>13504.9819967496</v>
      </c>
      <c r="AY37" s="12" t="n">
        <f aca="false">AY12*'Taux avec population simulée'!H123</f>
        <v>15107.1730697804</v>
      </c>
      <c r="AZ37" s="12" t="n">
        <f aca="false">AZ12*'Taux avec population simulée'!I123</f>
        <v>16650.363295104</v>
      </c>
      <c r="BA37" s="12" t="n">
        <f aca="false">BA12*'Taux avec population simulée'!J123</f>
        <v>18018.0393367548</v>
      </c>
      <c r="BB37" s="12" t="n">
        <f aca="false">BB12*'Taux avec population simulée'!K123</f>
        <v>19027.9166346903</v>
      </c>
      <c r="BC37" s="12" t="n">
        <f aca="false">BC12*'Taux avec population simulée'!L123</f>
        <v>15119.950939596</v>
      </c>
      <c r="BD37" s="1" t="n">
        <f aca="false">BD12*'Taux avec population simulée'!M123</f>
        <v>21003.2406113257</v>
      </c>
      <c r="BE37" s="12" t="n">
        <f aca="false">BE12*'Taux avec population simulée'!N123</f>
        <v>21827.1736329516</v>
      </c>
      <c r="BF37" s="12" t="n">
        <f aca="false">BF12*'Taux avec population simulée'!O123</f>
        <v>21612.7418212637</v>
      </c>
      <c r="BG37" s="12" t="n">
        <f aca="false">BG12*'Taux avec population simulée'!P123</f>
        <v>21473.1873479021</v>
      </c>
      <c r="BH37" s="12" t="n">
        <f aca="false">BH12*'Taux avec population simulée'!Q123</f>
        <v>21718.4101401065</v>
      </c>
      <c r="BI37" s="12" t="n">
        <f aca="false">BI12*'Taux avec population simulée'!R123</f>
        <v>21884.9400664882</v>
      </c>
      <c r="BJ37" s="12" t="n">
        <f aca="false">BJ12*'Taux avec population simulée'!S123</f>
        <v>21808.7953788501</v>
      </c>
      <c r="BK37" s="12" t="n">
        <f aca="false">BK12*'Taux avec population simulée'!T123</f>
        <v>21868.7580705343</v>
      </c>
      <c r="BL37" s="12" t="n">
        <f aca="false">BL12*'Taux avec population simulée'!U123</f>
        <v>21785.5679279836</v>
      </c>
      <c r="BM37" s="12" t="n">
        <f aca="false">BM12*'Taux avec population simulée'!V123</f>
        <v>21346.5311147905</v>
      </c>
      <c r="BN37" s="12" t="n">
        <f aca="false">BN12*'Taux avec population simulée'!W123</f>
        <v>21191.3756301455</v>
      </c>
      <c r="BO37" s="12" t="n">
        <f aca="false">BO12*'Taux avec population simulée'!X123</f>
        <v>21575.4334633939</v>
      </c>
      <c r="BP37" s="12" t="n">
        <f aca="false">BP12*'Taux avec population simulée'!Y123</f>
        <v>21760.5926511792</v>
      </c>
      <c r="BQ37" s="12" t="n">
        <f aca="false">BQ12*'Taux avec population simulée'!Z123</f>
        <v>21715.397878201</v>
      </c>
      <c r="BR37" s="12" t="n">
        <f aca="false">BR12*'Taux avec population simulée'!AA123</f>
        <v>21465.1265449642</v>
      </c>
      <c r="BS37" s="12" t="n">
        <f aca="false">BS12*'Taux avec population simulée'!AB123</f>
        <v>21231.3203961934</v>
      </c>
      <c r="BT37" s="12" t="n">
        <f aca="false">BT12*'Taux avec population simulée'!AC123</f>
        <v>20969.2985223543</v>
      </c>
      <c r="BU37" s="12" t="n">
        <f aca="false">BU12*'Taux avec population simulée'!AD123</f>
        <v>21226.14925767</v>
      </c>
      <c r="BV37" s="12" t="n">
        <f aca="false">BV12*'Taux avec population simulée'!AE123</f>
        <v>21314.2323853245</v>
      </c>
      <c r="BW37" s="12" t="n">
        <f aca="false">BW12*'Taux avec population simulée'!AF123</f>
        <v>20936.4240214937</v>
      </c>
      <c r="BX37" s="12" t="n">
        <f aca="false">BX12*'Taux avec population simulée'!AG123</f>
        <v>20959.8580497926</v>
      </c>
      <c r="BY37" s="12" t="n">
        <f aca="false">BY12*'Taux avec population simulée'!AH123</f>
        <v>20542.5965743685</v>
      </c>
      <c r="BZ37" s="12" t="n">
        <f aca="false">BZ12*'Taux avec population simulée'!AI123</f>
        <v>20479.1609611726</v>
      </c>
      <c r="CA37" s="12" t="n">
        <f aca="false">CA12*'Taux avec population simulée'!AJ123</f>
        <v>20551.8324046047</v>
      </c>
      <c r="CB37" s="12" t="n">
        <f aca="false">CB12*'Taux avec population simulée'!AK123</f>
        <v>20196.1158632307</v>
      </c>
      <c r="CC37" s="12" t="n">
        <f aca="false">CC12*'Taux avec population simulée'!AL123</f>
        <v>19798.4506519253</v>
      </c>
      <c r="CD37" s="12" t="n">
        <f aca="false">CD12*'Taux avec population simulée'!AM123</f>
        <v>20042.8729425172</v>
      </c>
      <c r="CE37" s="12" t="n">
        <f aca="false">CE12*'Taux avec population simulée'!AN123</f>
        <v>20242.9041440271</v>
      </c>
      <c r="CF37" s="12" t="n">
        <f aca="false">CF12*'Taux avec population simulée'!AO123</f>
        <v>20462.3607119969</v>
      </c>
      <c r="CG37" s="12" t="n">
        <f aca="false">CG12*'Taux avec population simulée'!AP123</f>
        <v>21402.8915933855</v>
      </c>
      <c r="CH37" s="12" t="n">
        <f aca="false">CH12*'Taux avec population simulée'!AQ123</f>
        <v>21275.6071009087</v>
      </c>
      <c r="CI37" s="12" t="n">
        <f aca="false">CI12*'Taux avec population simulée'!AR123</f>
        <v>21555.9504382738</v>
      </c>
      <c r="CJ37" s="12" t="n">
        <f aca="false">CJ12*'Taux avec population simulée'!AS123</f>
        <v>21836.4126809089</v>
      </c>
      <c r="CK37" s="12" t="n">
        <f aca="false">CK12*'Taux avec population simulée'!AT123</f>
        <v>21349.8949313768</v>
      </c>
      <c r="CL37" s="12" t="n">
        <f aca="false">CL12*'Taux avec population simulée'!AU123</f>
        <v>21683.9054785232</v>
      </c>
      <c r="CM37" s="12" t="n">
        <f aca="false">CM12*'Taux avec population simulée'!AV123</f>
        <v>21514.7003516488</v>
      </c>
      <c r="CN37" s="12" t="n">
        <f aca="false">CN12*'Taux avec population simulée'!AW123</f>
        <v>21505.7557930277</v>
      </c>
      <c r="CO37" s="12" t="n">
        <f aca="false">CO12*'Taux avec population simulée'!AX123</f>
        <v>21520.4329389876</v>
      </c>
      <c r="CP37" s="12" t="n">
        <f aca="false">CP12*'Taux avec population simulée'!AY123</f>
        <v>20923.9550409611</v>
      </c>
      <c r="CQ37" s="12" t="n">
        <f aca="false">CQ12*'Taux avec population simulée'!AZ123</f>
        <v>20680.6744852035</v>
      </c>
      <c r="CR37" s="12" t="n">
        <f aca="false">CR12*'Taux avec population simulée'!BA123</f>
        <v>20356.1768492622</v>
      </c>
      <c r="CS37" s="12" t="n">
        <f aca="false">CS12*'Taux avec population simulée'!BB123</f>
        <v>20466.3451099237</v>
      </c>
      <c r="CT37" s="12" t="n">
        <f aca="false">CT12*'Taux avec population simulée'!BC123</f>
        <v>20443.4656654316</v>
      </c>
      <c r="CU37" s="12" t="n">
        <f aca="false">CU12*'Taux avec population simulée'!BD123</f>
        <v>20359.981709522</v>
      </c>
      <c r="CV37" s="12" t="n">
        <f aca="false">CV12*'Taux avec population simulée'!BE123</f>
        <v>20452.0742145621</v>
      </c>
      <c r="CW37" s="12" t="n">
        <f aca="false">CW12*'Taux avec population simulée'!BF123</f>
        <v>20297.3715046823</v>
      </c>
      <c r="CX37" s="12" t="n">
        <f aca="false">CX12*'Taux avec population simulée'!BG123</f>
        <v>19972.7751481021</v>
      </c>
      <c r="CY37" s="12" t="n">
        <f aca="false">CY12*'Taux avec population simulée'!BH123</f>
        <v>19890.7063913442</v>
      </c>
      <c r="CZ37" s="12" t="n">
        <f aca="false">CZ12*'Taux avec population simulée'!BI123</f>
        <v>19897.0217051283</v>
      </c>
      <c r="DA37" s="12" t="n">
        <f aca="false">DA12*'Taux avec population simulée'!BJ123</f>
        <v>19387.9681836904</v>
      </c>
      <c r="DB37" s="12" t="n">
        <f aca="false">DB12*'Taux avec population simulée'!BK123</f>
        <v>19261.9873959857</v>
      </c>
      <c r="DC37" s="12" t="n">
        <f aca="false">DC12*'Taux avec population simulée'!BL123</f>
        <v>18694.7901293914</v>
      </c>
      <c r="DD37" s="12" t="n">
        <f aca="false">DD12*'Taux avec population simulée'!BM123</f>
        <v>18118.1923251101</v>
      </c>
      <c r="DE37" s="12" t="n">
        <f aca="false">DE12*'Taux avec population simulée'!BN123</f>
        <v>18398.4445318548</v>
      </c>
      <c r="DF37" s="12" t="n">
        <f aca="false">DF12*'Taux avec population simulée'!BO123</f>
        <v>18244.9014858915</v>
      </c>
      <c r="DG37" s="12" t="n">
        <f aca="false">DG12*'Taux avec population simulée'!BP123</f>
        <v>18773.3274136072</v>
      </c>
      <c r="DH37" s="12" t="n">
        <f aca="false">DH12*'Taux avec population simulée'!BQ123</f>
        <v>19040.0082811825</v>
      </c>
      <c r="DI37" s="12" t="n">
        <f aca="false">DI12*'Taux avec population simulée'!BR123</f>
        <v>19331.2662212787</v>
      </c>
      <c r="DJ37" s="12" t="n">
        <f aca="false">DJ12*'Taux avec population simulée'!BS123</f>
        <v>20161.7292777058</v>
      </c>
      <c r="DK37" s="12" t="n">
        <f aca="false">DK12*'Taux avec population simulée'!BT123</f>
        <v>20432.6206357246</v>
      </c>
      <c r="DL37" s="12" t="n">
        <f aca="false">DL12*'Taux avec population simulée'!BU123</f>
        <v>21001.665823576</v>
      </c>
      <c r="DM37" s="12" t="n">
        <f aca="false">DM12*'Taux avec population simulée'!BV123</f>
        <v>21267.5784250922</v>
      </c>
      <c r="DN37" s="12" t="n">
        <f aca="false">DN12*'Taux avec population simulée'!BW123</f>
        <v>21242.7708877339</v>
      </c>
      <c r="DO37" s="12" t="n">
        <f aca="false">DO12*'Taux avec population simulée'!BX123</f>
        <v>21626.5638742029</v>
      </c>
      <c r="DP37" s="12" t="n">
        <f aca="false">DP12*'Taux avec population simulée'!BY123</f>
        <v>21699.484857069</v>
      </c>
      <c r="DQ37" s="12" t="n">
        <f aca="false">DQ12*'Taux avec population simulée'!BZ123</f>
        <v>21923.2298923609</v>
      </c>
      <c r="DR37" s="12" t="n">
        <f aca="false">DR12*'Taux avec population simulée'!CA123</f>
        <v>22054.0532297653</v>
      </c>
      <c r="DS37" s="12" t="n">
        <f aca="false">DS12*'Taux avec population simulée'!CB123</f>
        <v>22267.588164683</v>
      </c>
      <c r="DT37" s="12" t="n">
        <f aca="false">DT12*'Taux avec population simulée'!CC123</f>
        <v>22271.4229935191</v>
      </c>
      <c r="DU37" s="12" t="n">
        <f aca="false">DU12*'Taux avec population simulée'!CD123</f>
        <v>22209.1195918705</v>
      </c>
      <c r="DV37" s="12" t="n">
        <f aca="false">DV12*'Taux avec population simulée'!CE123</f>
        <v>22626.107986888</v>
      </c>
      <c r="DW37" s="12" t="n">
        <f aca="false">DW12*'Taux avec population simulée'!CF123</f>
        <v>22749.6619755214</v>
      </c>
      <c r="DX37" s="12" t="n">
        <f aca="false">DX12*'Taux avec population simulée'!CG123</f>
        <v>23224.9151825225</v>
      </c>
      <c r="DY37" s="12" t="n">
        <f aca="false">DY12*'Taux avec population simulée'!CH123</f>
        <v>23395.8199664899</v>
      </c>
      <c r="DZ37" s="12" t="n">
        <f aca="false">DZ12*'Taux avec population simulée'!CI123</f>
        <v>23923.7903838399</v>
      </c>
      <c r="EA37" s="12" t="n">
        <f aca="false">EA12*'Taux avec population simulée'!CJ123</f>
        <v>23714.6317129094</v>
      </c>
      <c r="EB37" s="12" t="n">
        <f aca="false">EB12*'Taux avec population simulée'!CK123</f>
        <v>23852.3877833325</v>
      </c>
      <c r="EC37" s="12" t="n">
        <f aca="false">EC12*'Taux avec population simulée'!CL123</f>
        <v>23409.123509205</v>
      </c>
      <c r="ED37" s="12" t="n">
        <f aca="false">ED12*'Taux avec population simulée'!CM123</f>
        <v>23139.4282251012</v>
      </c>
      <c r="EE37" s="12" t="n">
        <f aca="false">EE12*'Taux avec population simulée'!CN123</f>
        <v>23142.9870084473</v>
      </c>
      <c r="EF37" s="12" t="n">
        <f aca="false">EF12*'Taux avec population simulée'!CO123</f>
        <v>22785.7723422408</v>
      </c>
      <c r="EG37" s="12" t="n">
        <f aca="false">EG12*'Taux avec population simulée'!CP123</f>
        <v>22923.7815508459</v>
      </c>
      <c r="EH37" s="12" t="n">
        <f aca="false">EH12*'Taux avec population simulée'!CQ123</f>
        <v>23650.3116332304</v>
      </c>
      <c r="EI37" s="12" t="n">
        <f aca="false">EI12*'Taux avec population simulée'!CR123</f>
        <v>23760.1253027256</v>
      </c>
      <c r="EJ37" s="12" t="n">
        <f aca="false">EJ12*'Taux avec population simulée'!CS123</f>
        <v>24071.3915534984</v>
      </c>
      <c r="EK37" s="12" t="n">
        <f aca="false">EK12*'Taux avec population simulée'!CT123</f>
        <v>24443.1907807512</v>
      </c>
      <c r="EL37" s="12" t="n">
        <f aca="false">EL12*'Taux avec population simulée'!CU123</f>
        <v>24494.6510585022</v>
      </c>
      <c r="EM37" s="12" t="n">
        <f aca="false">EM12*'Taux avec population simulée'!CV123</f>
        <v>24867.9430135037</v>
      </c>
      <c r="EN37" s="12" t="n">
        <f aca="false">EN12*'Taux avec population simulée'!CW123</f>
        <v>25333.3236782941</v>
      </c>
      <c r="EO37" s="12" t="n">
        <f aca="false">EO12*'Taux avec population simulée'!CX123</f>
        <v>25180.7428340912</v>
      </c>
      <c r="EP37" s="12" t="n">
        <f aca="false">EP12*'Taux avec population simulée'!CY123</f>
        <v>25289.1419652458</v>
      </c>
      <c r="EQ37" s="12" t="n">
        <f aca="false">EQ12*'Taux avec population simulée'!CZ123</f>
        <v>25647.7293853774</v>
      </c>
      <c r="ER37" s="12" t="n">
        <f aca="false">ER12*'Taux avec population simulée'!DA123</f>
        <v>25893.8967033391</v>
      </c>
      <c r="ES37" s="12" t="n">
        <f aca="false">ES12*'Taux avec population simulée'!DB123</f>
        <v>26438.1465127124</v>
      </c>
      <c r="ET37" s="12" t="n">
        <f aca="false">ET12*'Taux avec population simulée'!DC123</f>
        <v>26182.0808853731</v>
      </c>
      <c r="EU37" s="12" t="n">
        <f aca="false">EU12*'Taux avec population simulée'!DD123</f>
        <v>26599.6390170998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8138.0589686425</v>
      </c>
      <c r="GQ37" s="12" t="n">
        <f aca="false">GQ12*'Taux avec population simulée'!C137</f>
        <v>4312.3281849144</v>
      </c>
      <c r="GR37" s="12" t="n">
        <f aca="false">GR12*'Taux avec population simulée'!D137</f>
        <v>3964.967227244</v>
      </c>
      <c r="GS37" s="12" t="n">
        <f aca="false">GS12*'Taux avec population simulée'!E137</f>
        <v>11661.9897539562</v>
      </c>
      <c r="GT37" s="12" t="n">
        <f aca="false">GT12*'Taux avec population simulée'!F137</f>
        <v>6468.7491985506</v>
      </c>
      <c r="GU37" s="12" t="n">
        <f aca="false">GU12*'Taux avec population simulée'!G137</f>
        <v>7027.318818234</v>
      </c>
      <c r="GV37" s="12" t="n">
        <f aca="false">GV12*'Taux avec population simulée'!H137</f>
        <v>7472.2307089654</v>
      </c>
      <c r="GW37" s="12" t="n">
        <f aca="false">GW12*'Taux avec population simulée'!I137</f>
        <v>8024.9928794378</v>
      </c>
      <c r="GX37" s="12" t="n">
        <f aca="false">GX12*'Taux avec population simulée'!J137</f>
        <v>8679.505661622</v>
      </c>
      <c r="GY37" s="12" t="n">
        <f aca="false">GY12*'Taux avec population simulée'!K137</f>
        <v>7527.126528189</v>
      </c>
      <c r="GZ37" s="12" t="n">
        <f aca="false">GZ12*'Taux avec population simulée'!L137</f>
        <v>5691.938413571</v>
      </c>
      <c r="HA37" s="1" t="n">
        <f aca="false">HA12*'Taux avec population simulée'!M137</f>
        <v>7790.3428419165</v>
      </c>
      <c r="HB37" s="12" t="n">
        <f aca="false">HB12*'Taux avec population simulée'!N137</f>
        <v>8275.14070342577</v>
      </c>
      <c r="HC37" s="12" t="n">
        <f aca="false">HC12*'Taux avec population simulée'!O137</f>
        <v>8328.32760376257</v>
      </c>
      <c r="HD37" s="12" t="n">
        <f aca="false">HD12*'Taux avec population simulée'!P137</f>
        <v>8245.37549709436</v>
      </c>
      <c r="HE37" s="12" t="n">
        <f aca="false">HE12*'Taux avec population simulée'!Q137</f>
        <v>8276.75459691247</v>
      </c>
      <c r="HF37" s="12" t="n">
        <f aca="false">HF12*'Taux avec population simulée'!R137</f>
        <v>8089.91445601858</v>
      </c>
      <c r="HG37" s="12" t="n">
        <f aca="false">HG12*'Taux avec population simulée'!S137</f>
        <v>7894.45684538007</v>
      </c>
      <c r="HH37" s="12" t="n">
        <f aca="false">HH12*'Taux avec population simulée'!T137</f>
        <v>7996.34032958622</v>
      </c>
      <c r="HI37" s="12" t="n">
        <f aca="false">HI12*'Taux avec population simulée'!U137</f>
        <v>7973.24023645933</v>
      </c>
      <c r="HJ37" s="12" t="n">
        <f aca="false">HJ12*'Taux avec population simulée'!V137</f>
        <v>8034.1188175189</v>
      </c>
      <c r="HK37" s="12" t="n">
        <f aca="false">HK12*'Taux avec population simulée'!W137</f>
        <v>8101.38285619239</v>
      </c>
      <c r="HL37" s="12" t="n">
        <f aca="false">HL12*'Taux avec population simulée'!X137</f>
        <v>8147.8849391547</v>
      </c>
      <c r="HM37" s="12" t="n">
        <f aca="false">HM12*'Taux avec population simulée'!Y137</f>
        <v>8458.24645810764</v>
      </c>
      <c r="HN37" s="12" t="n">
        <f aca="false">HN12*'Taux avec population simulée'!Z137</f>
        <v>8505.37378272528</v>
      </c>
      <c r="HO37" s="12" t="n">
        <f aca="false">HO12*'Taux avec population simulée'!AA137</f>
        <v>8479.41656411279</v>
      </c>
      <c r="HP37" s="12" t="n">
        <f aca="false">HP12*'Taux avec population simulée'!AB137</f>
        <v>8637.18734526468</v>
      </c>
      <c r="HQ37" s="12" t="n">
        <f aca="false">HQ12*'Taux avec population simulée'!AC137</f>
        <v>8669.54456120189</v>
      </c>
      <c r="HR37" s="12" t="n">
        <f aca="false">HR12*'Taux avec population simulée'!AD137</f>
        <v>8578.94338581369</v>
      </c>
      <c r="HS37" s="12" t="n">
        <f aca="false">HS12*'Taux avec population simulée'!AE137</f>
        <v>8627.43661609571</v>
      </c>
      <c r="HT37" s="12" t="n">
        <f aca="false">HT12*'Taux avec population simulée'!AF137</f>
        <v>8621.26522794332</v>
      </c>
      <c r="HU37" s="12" t="n">
        <f aca="false">HU12*'Taux avec population simulée'!AG137</f>
        <v>8486.81228637191</v>
      </c>
      <c r="HV37" s="12" t="n">
        <f aca="false">HV12*'Taux avec population simulée'!AH137</f>
        <v>8506.85900740744</v>
      </c>
      <c r="HW37" s="12" t="n">
        <f aca="false">HW12*'Taux avec population simulée'!AI137</f>
        <v>8390.39243610445</v>
      </c>
      <c r="HX37" s="12" t="n">
        <f aca="false">HX12*'Taux avec population simulée'!AJ137</f>
        <v>8436.16215461318</v>
      </c>
      <c r="HY37" s="12" t="n">
        <f aca="false">HY12*'Taux avec population simulée'!AK137</f>
        <v>8192.44617465411</v>
      </c>
      <c r="HZ37" s="12" t="n">
        <f aca="false">HZ12*'Taux avec population simulée'!AL137</f>
        <v>8203.51213953243</v>
      </c>
      <c r="IA37" s="12" t="n">
        <f aca="false">IA12*'Taux avec population simulée'!AM137</f>
        <v>8088.33634664963</v>
      </c>
      <c r="IB37" s="12" t="n">
        <f aca="false">IB12*'Taux avec population simulée'!AN137</f>
        <v>7959.16861078717</v>
      </c>
      <c r="IC37" s="12" t="n">
        <f aca="false">IC12*'Taux avec population simulée'!AO137</f>
        <v>8008.41477990732</v>
      </c>
      <c r="ID37" s="12" t="n">
        <f aca="false">ID12*'Taux avec population simulée'!AP137</f>
        <v>7828.76008271137</v>
      </c>
      <c r="IE37" s="12" t="n">
        <f aca="false">IE12*'Taux avec population simulée'!AQ137</f>
        <v>7712.36231831547</v>
      </c>
      <c r="IF37" s="12" t="n">
        <f aca="false">IF12*'Taux avec population simulée'!AR137</f>
        <v>7600.01934410982</v>
      </c>
      <c r="IG37" s="12" t="n">
        <f aca="false">IG12*'Taux avec population simulée'!AS137</f>
        <v>7433.83618169156</v>
      </c>
      <c r="IH37" s="12" t="n">
        <f aca="false">IH12*'Taux avec population simulée'!AT137</f>
        <v>7373.86820132915</v>
      </c>
      <c r="II37" s="12" t="n">
        <f aca="false">II12*'Taux avec population simulée'!AU137</f>
        <v>7413.09484938606</v>
      </c>
      <c r="IJ37" s="12" t="n">
        <f aca="false">IJ12*'Taux avec population simulée'!AV137</f>
        <v>7345.54460855175</v>
      </c>
      <c r="IK37" s="12" t="n">
        <f aca="false">IK12*'Taux avec population simulée'!AW137</f>
        <v>7398.76917900275</v>
      </c>
      <c r="IL37" s="12" t="n">
        <f aca="false">IL12*'Taux avec population simulée'!AX137</f>
        <v>7443.90012183708</v>
      </c>
      <c r="IM37" s="12" t="n">
        <f aca="false">IM12*'Taux avec population simulée'!AY137</f>
        <v>7392.49948426013</v>
      </c>
      <c r="IN37" s="12" t="n">
        <f aca="false">IN12*'Taux avec population simulée'!AZ137</f>
        <v>7354.97706502883</v>
      </c>
      <c r="IO37" s="12" t="n">
        <f aca="false">IO12*'Taux avec population simulée'!BA137</f>
        <v>7648.41921030278</v>
      </c>
      <c r="IP37" s="12" t="n">
        <f aca="false">IP12*'Taux avec population simulée'!BB137</f>
        <v>7689.30237871522</v>
      </c>
      <c r="IQ37" s="12" t="n">
        <f aca="false">IQ12*'Taux avec population simulée'!BC137</f>
        <v>7776.63379951118</v>
      </c>
      <c r="IR37" s="12" t="n">
        <f aca="false">IR12*'Taux avec population simulée'!BD137</f>
        <v>7866.43304295695</v>
      </c>
      <c r="IS37" s="12" t="n">
        <f aca="false">IS12*'Taux avec population simulée'!BE137</f>
        <v>8032.31571635554</v>
      </c>
      <c r="IT37" s="12" t="n">
        <f aca="false">IT12*'Taux avec population simulée'!BF137</f>
        <v>7948.93010208372</v>
      </c>
      <c r="IU37" s="12" t="n">
        <f aca="false">IU12*'Taux avec population simulée'!BG137</f>
        <v>8025.49705960832</v>
      </c>
      <c r="IV37" s="12" t="n">
        <f aca="false">IV12*'Taux avec population simulée'!BH137</f>
        <v>8113.89366097946</v>
      </c>
      <c r="IW37" s="12" t="n">
        <f aca="false">IW12*'Taux avec population simulée'!BI137</f>
        <v>7999.31768439134</v>
      </c>
      <c r="IX37" s="12" t="n">
        <f aca="false">IX12*'Taux avec population simulée'!BJ137</f>
        <v>8189.6499941934</v>
      </c>
      <c r="IY37" s="12" t="n">
        <f aca="false">IY12*'Taux avec population simulée'!BK137</f>
        <v>8262.55679799224</v>
      </c>
      <c r="IZ37" s="12" t="n">
        <f aca="false">IZ12*'Taux avec population simulée'!BL137</f>
        <v>8353.37995233356</v>
      </c>
      <c r="JA37" s="12" t="n">
        <f aca="false">JA12*'Taux avec population simulée'!BM137</f>
        <v>8440.83112057633</v>
      </c>
      <c r="JB37" s="12" t="n">
        <f aca="false">JB12*'Taux avec population simulée'!BN137</f>
        <v>8642.88333343595</v>
      </c>
      <c r="JC37" s="12" t="n">
        <f aca="false">JC12*'Taux avec population simulée'!BO137</f>
        <v>8654.6256067659</v>
      </c>
      <c r="JD37" s="12" t="n">
        <f aca="false">JD12*'Taux avec population simulée'!BP137</f>
        <v>8653.47200434379</v>
      </c>
      <c r="JE37" s="12" t="n">
        <f aca="false">JE12*'Taux avec population simulée'!BQ137</f>
        <v>8772.97976870426</v>
      </c>
      <c r="JF37" s="12" t="n">
        <f aca="false">JF12*'Taux avec population simulée'!BR137</f>
        <v>8733.52433981599</v>
      </c>
      <c r="JG37" s="12" t="n">
        <f aca="false">JG12*'Taux avec population simulée'!BS137</f>
        <v>8889.47013113064</v>
      </c>
      <c r="JH37" s="12" t="n">
        <f aca="false">JH12*'Taux avec population simulée'!BT137</f>
        <v>9025.10125257629</v>
      </c>
      <c r="JI37" s="12" t="n">
        <f aca="false">JI12*'Taux avec population simulée'!BU137</f>
        <v>9000.53380507895</v>
      </c>
      <c r="JJ37" s="12" t="n">
        <f aca="false">JJ12*'Taux avec population simulée'!BV137</f>
        <v>9019.05776801651</v>
      </c>
      <c r="JK37" s="12" t="n">
        <f aca="false">JK12*'Taux avec population simulée'!BW137</f>
        <v>9096.91033849921</v>
      </c>
      <c r="JL37" s="12" t="n">
        <f aca="false">JL12*'Taux avec population simulée'!BX137</f>
        <v>9123.02975976347</v>
      </c>
      <c r="JM37" s="12" t="n">
        <f aca="false">JM12*'Taux avec population simulée'!BY137</f>
        <v>9325.08176074633</v>
      </c>
      <c r="JN37" s="12" t="n">
        <f aca="false">JN12*'Taux avec population simulée'!BZ137</f>
        <v>9454.44958942992</v>
      </c>
      <c r="JO37" s="12" t="n">
        <f aca="false">JO12*'Taux avec population simulée'!CA137</f>
        <v>9483.13665355312</v>
      </c>
      <c r="JP37" s="12" t="n">
        <f aca="false">JP12*'Taux avec population simulée'!CB137</f>
        <v>9568.55210401578</v>
      </c>
      <c r="JQ37" s="12" t="n">
        <f aca="false">JQ12*'Taux avec population simulée'!CC137</f>
        <v>9854.11483743184</v>
      </c>
      <c r="JR37" s="12" t="n">
        <f aca="false">JR12*'Taux avec population simulée'!CD137</f>
        <v>9907.28891814771</v>
      </c>
      <c r="JS37" s="12" t="n">
        <f aca="false">JS12*'Taux avec population simulée'!CE137</f>
        <v>10010.7240341555</v>
      </c>
      <c r="JT37" s="12" t="n">
        <f aca="false">JT12*'Taux avec population simulée'!CF137</f>
        <v>10170.532832008</v>
      </c>
      <c r="JU37" s="12" t="n">
        <f aca="false">JU12*'Taux avec population simulée'!CG137</f>
        <v>10193.0766930427</v>
      </c>
      <c r="JV37" s="12" t="n">
        <f aca="false">JV12*'Taux avec population simulée'!CH137</f>
        <v>10211.6008248086</v>
      </c>
      <c r="JW37" s="12" t="n">
        <f aca="false">JW12*'Taux avec population simulée'!CI137</f>
        <v>10302.2103012063</v>
      </c>
      <c r="JX37" s="12" t="n">
        <f aca="false">JX12*'Taux avec population simulée'!CJ137</f>
        <v>10356.866400174</v>
      </c>
      <c r="JY37" s="12" t="n">
        <f aca="false">JY12*'Taux avec population simulée'!CK137</f>
        <v>10404.2263102636</v>
      </c>
      <c r="JZ37" s="12" t="n">
        <f aca="false">JZ12*'Taux avec population simulée'!CL137</f>
        <v>10643.4231956251</v>
      </c>
      <c r="KA37" s="12" t="n">
        <f aca="false">KA12*'Taux avec population simulée'!CM137</f>
        <v>10773.4927910497</v>
      </c>
      <c r="KB37" s="12" t="n">
        <f aca="false">KB12*'Taux avec population simulée'!CN137</f>
        <v>10702.7259048995</v>
      </c>
      <c r="KC37" s="12" t="n">
        <f aca="false">KC12*'Taux avec population simulée'!CO137</f>
        <v>10765.8657975219</v>
      </c>
      <c r="KD37" s="12" t="n">
        <f aca="false">KD12*'Taux avec population simulée'!CP137</f>
        <v>10829.5863424379</v>
      </c>
      <c r="KE37" s="12" t="n">
        <f aca="false">KE12*'Taux avec population simulée'!CQ137</f>
        <v>10905.4944799067</v>
      </c>
      <c r="KF37" s="12" t="n">
        <f aca="false">KF12*'Taux avec population simulée'!CR137</f>
        <v>10866.6110805173</v>
      </c>
      <c r="KG37" s="12" t="n">
        <f aca="false">KG12*'Taux avec population simulée'!CS137</f>
        <v>10888.901040389</v>
      </c>
      <c r="KH37" s="12" t="n">
        <f aca="false">KH12*'Taux avec population simulée'!CT137</f>
        <v>11146.3090362918</v>
      </c>
      <c r="KI37" s="12" t="n">
        <f aca="false">KI12*'Taux avec population simulée'!CU137</f>
        <v>11233.9998062824</v>
      </c>
      <c r="KJ37" s="12" t="n">
        <f aca="false">KJ12*'Taux avec population simulée'!CV137</f>
        <v>11221.767051111</v>
      </c>
      <c r="KK37" s="12" t="n">
        <f aca="false">KK12*'Taux avec population simulée'!CW137</f>
        <v>11104.8501442525</v>
      </c>
      <c r="KL37" s="12" t="n">
        <f aca="false">KL12*'Taux avec population simulée'!CX137</f>
        <v>11158.5901360872</v>
      </c>
      <c r="KM37" s="12" t="n">
        <f aca="false">KM12*'Taux avec population simulée'!CY137</f>
        <v>11294.9830448775</v>
      </c>
      <c r="KN37" s="12" t="n">
        <f aca="false">KN12*'Taux avec population simulée'!CZ137</f>
        <v>11446.5682558826</v>
      </c>
      <c r="KO37" s="12" t="n">
        <f aca="false">KO12*'Taux avec population simulée'!DA137</f>
        <v>11457.4641083351</v>
      </c>
      <c r="KP37" s="12" t="n">
        <f aca="false">KP12*'Taux avec population simulée'!DB137</f>
        <v>11573.6428337815</v>
      </c>
      <c r="KQ37" s="12" t="n">
        <f aca="false">KQ12*'Taux avec population simulée'!DC137</f>
        <v>11604.8586177123</v>
      </c>
      <c r="KR37" s="12" t="n">
        <f aca="false">KR12*'Taux avec population simulée'!DD137</f>
        <v>11791.6844956028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8196.0000082128</v>
      </c>
      <c r="AT38" s="4" t="n">
        <f aca="false">AT13*'Taux avec population simulée'!C124</f>
        <v>7586.7603362118</v>
      </c>
      <c r="AU38" s="4" t="n">
        <f aca="false">AU13*'Taux avec population simulée'!D124</f>
        <v>9913.8730139865</v>
      </c>
      <c r="AV38" s="4" t="n">
        <f aca="false">AV13*'Taux avec population simulée'!E124</f>
        <v>8819.9442210548</v>
      </c>
      <c r="AW38" s="4" t="n">
        <f aca="false">AW13*'Taux avec population simulée'!F124</f>
        <v>2247.6766559616</v>
      </c>
      <c r="AX38" s="4" t="n">
        <f aca="false">AX13*'Taux avec population simulée'!G124</f>
        <v>3387.3937291995</v>
      </c>
      <c r="AY38" s="4" t="n">
        <f aca="false">AY13*'Taux avec population simulée'!H124</f>
        <v>4558.4822167158</v>
      </c>
      <c r="AZ38" s="4" t="n">
        <f aca="false">AZ13*'Taux avec population simulée'!I124</f>
        <v>5732.1859749246</v>
      </c>
      <c r="BA38" s="4" t="n">
        <f aca="false">BA13*'Taux avec population simulée'!J124</f>
        <v>7168.0508614284</v>
      </c>
      <c r="BB38" s="4" t="n">
        <f aca="false">BB13*'Taux avec population simulée'!K124</f>
        <v>3392.7075416304</v>
      </c>
      <c r="BC38" s="4" t="n">
        <f aca="false">BC13*'Taux avec population simulée'!L124</f>
        <v>6743.264254179</v>
      </c>
      <c r="BD38" s="1" t="n">
        <f aca="false">BD13*'Taux avec population simulée'!M124</f>
        <v>11229.0456188637</v>
      </c>
      <c r="BE38" s="4" t="n">
        <f aca="false">BE13*'Taux avec population simulée'!N124</f>
        <v>10478.9377201173</v>
      </c>
      <c r="BF38" s="4" t="n">
        <f aca="false">BF13*'Taux avec population simulée'!O124</f>
        <v>10507.917545961</v>
      </c>
      <c r="BG38" s="4" t="n">
        <f aca="false">BG13*'Taux avec population simulée'!P124</f>
        <v>10363.7503465479</v>
      </c>
      <c r="BH38" s="4" t="n">
        <f aca="false">BH13*'Taux avec population simulée'!Q124</f>
        <v>10397.81308241</v>
      </c>
      <c r="BI38" s="4" t="n">
        <f aca="false">BI13*'Taux avec population simulée'!R124</f>
        <v>10419.9689995382</v>
      </c>
      <c r="BJ38" s="4" t="n">
        <f aca="false">BJ13*'Taux avec population simulée'!S124</f>
        <v>10363.3769630604</v>
      </c>
      <c r="BK38" s="4" t="n">
        <f aca="false">BK13*'Taux avec population simulée'!T124</f>
        <v>10143.7806636669</v>
      </c>
      <c r="BL38" s="4" t="n">
        <f aca="false">BL13*'Taux avec population simulée'!U124</f>
        <v>9975.05156186023</v>
      </c>
      <c r="BM38" s="4" t="n">
        <f aca="false">BM13*'Taux avec population simulée'!V124</f>
        <v>9878.9900123429</v>
      </c>
      <c r="BN38" s="4" t="n">
        <f aca="false">BN13*'Taux avec population simulée'!W124</f>
        <v>10305.2094632412</v>
      </c>
      <c r="BO38" s="4" t="n">
        <f aca="false">BO13*'Taux avec population simulée'!X124</f>
        <v>9981.82651935265</v>
      </c>
      <c r="BP38" s="4" t="n">
        <f aca="false">BP13*'Taux avec population simulée'!Y124</f>
        <v>9648.48482298156</v>
      </c>
      <c r="BQ38" s="4" t="n">
        <f aca="false">BQ13*'Taux avec population simulée'!Z124</f>
        <v>9765.75013245926</v>
      </c>
      <c r="BR38" s="4" t="n">
        <f aca="false">BR13*'Taux avec population simulée'!AA124</f>
        <v>9802.78156644091</v>
      </c>
      <c r="BS38" s="4" t="n">
        <f aca="false">BS13*'Taux avec population simulée'!AB124</f>
        <v>9831.47712137222</v>
      </c>
      <c r="BT38" s="4" t="n">
        <f aca="false">BT13*'Taux avec population simulée'!AC124</f>
        <v>9753.73297839736</v>
      </c>
      <c r="BU38" s="4" t="n">
        <f aca="false">BU13*'Taux avec population simulée'!AD124</f>
        <v>9616.62641344873</v>
      </c>
      <c r="BV38" s="4" t="n">
        <f aca="false">BV13*'Taux avec population simulée'!AE124</f>
        <v>9421.2762236626</v>
      </c>
      <c r="BW38" s="4" t="n">
        <f aca="false">BW13*'Taux avec population simulée'!AF124</f>
        <v>9609.35730540237</v>
      </c>
      <c r="BX38" s="4" t="n">
        <f aca="false">BX13*'Taux avec population simulée'!AG124</f>
        <v>9667.89150136184</v>
      </c>
      <c r="BY38" s="4" t="n">
        <f aca="false">BY13*'Taux avec population simulée'!AH124</f>
        <v>9638.09401069758</v>
      </c>
      <c r="BZ38" s="4" t="n">
        <f aca="false">BZ13*'Taux avec population simulée'!AI124</f>
        <v>9425.3978703537</v>
      </c>
      <c r="CA38" s="4" t="n">
        <f aca="false">CA13*'Taux avec population simulée'!AJ124</f>
        <v>9372.45843467207</v>
      </c>
      <c r="CB38" s="4" t="n">
        <f aca="false">CB13*'Taux avec population simulée'!AK124</f>
        <v>9501.02317527723</v>
      </c>
      <c r="CC38" s="4" t="n">
        <f aca="false">CC13*'Taux avec population simulée'!AL124</f>
        <v>9599.74107851274</v>
      </c>
      <c r="CD38" s="4" t="n">
        <f aca="false">CD13*'Taux avec population simulée'!AM124</f>
        <v>9612.76675688127</v>
      </c>
      <c r="CE38" s="4" t="n">
        <f aca="false">CE13*'Taux avec population simulée'!AN124</f>
        <v>9700.40419808119</v>
      </c>
      <c r="CF38" s="4" t="n">
        <f aca="false">CF13*'Taux avec population simulée'!AO124</f>
        <v>9692.68848693712</v>
      </c>
      <c r="CG38" s="4" t="n">
        <f aca="false">CG13*'Taux avec population simulée'!AP124</f>
        <v>9452.34557175179</v>
      </c>
      <c r="CH38" s="4" t="n">
        <f aca="false">CH13*'Taux avec population simulée'!AQ124</f>
        <v>9427.79966734842</v>
      </c>
      <c r="CI38" s="4" t="n">
        <f aca="false">CI13*'Taux avec population simulée'!AR124</f>
        <v>9556.61959615114</v>
      </c>
      <c r="CJ38" s="4" t="n">
        <f aca="false">CJ13*'Taux avec population simulée'!AS124</f>
        <v>9713.82904279369</v>
      </c>
      <c r="CK38" s="4" t="n">
        <f aca="false">CK13*'Taux avec population simulée'!AT124</f>
        <v>9633.88991556636</v>
      </c>
      <c r="CL38" s="4" t="n">
        <f aca="false">CL13*'Taux avec population simulée'!AU124</f>
        <v>9405.86752906983</v>
      </c>
      <c r="CM38" s="4" t="n">
        <f aca="false">CM13*'Taux avec population simulée'!AV124</f>
        <v>9314.03971677357</v>
      </c>
      <c r="CN38" s="4" t="n">
        <f aca="false">CN13*'Taux avec population simulée'!AW124</f>
        <v>9218.03891328673</v>
      </c>
      <c r="CO38" s="4" t="n">
        <f aca="false">CO13*'Taux avec population simulée'!AX124</f>
        <v>9319.81183244006</v>
      </c>
      <c r="CP38" s="4" t="n">
        <f aca="false">CP13*'Taux avec population simulée'!AY124</f>
        <v>9352.4546633009</v>
      </c>
      <c r="CQ38" s="4" t="n">
        <f aca="false">CQ13*'Taux avec population simulée'!AZ124</f>
        <v>9188.45198488171</v>
      </c>
      <c r="CR38" s="4" t="n">
        <f aca="false">CR13*'Taux avec population simulée'!BA124</f>
        <v>9128.94460335484</v>
      </c>
      <c r="CS38" s="4" t="n">
        <f aca="false">CS13*'Taux avec population simulée'!BB124</f>
        <v>8962.18162877405</v>
      </c>
      <c r="CT38" s="4" t="n">
        <f aca="false">CT13*'Taux avec population simulée'!BC124</f>
        <v>9027.44413065457</v>
      </c>
      <c r="CU38" s="4" t="n">
        <f aca="false">CU13*'Taux avec population simulée'!BD124</f>
        <v>9039.43279427199</v>
      </c>
      <c r="CV38" s="4" t="n">
        <f aca="false">CV13*'Taux avec population simulée'!BE124</f>
        <v>8920.63573052584</v>
      </c>
      <c r="CW38" s="4" t="n">
        <f aca="false">CW13*'Taux avec population simulée'!BF124</f>
        <v>8800.63507534647</v>
      </c>
      <c r="CX38" s="4" t="n">
        <f aca="false">CX13*'Taux avec population simulée'!BG124</f>
        <v>8847.98329239129</v>
      </c>
      <c r="CY38" s="4" t="n">
        <f aca="false">CY13*'Taux avec population simulée'!BH124</f>
        <v>8877.66885844419</v>
      </c>
      <c r="CZ38" s="4" t="n">
        <f aca="false">CZ13*'Taux avec population simulée'!BI124</f>
        <v>8954.39381901243</v>
      </c>
      <c r="DA38" s="4" t="n">
        <f aca="false">DA13*'Taux avec population simulée'!BJ124</f>
        <v>9405.14888224569</v>
      </c>
      <c r="DB38" s="4" t="n">
        <f aca="false">DB13*'Taux avec population simulée'!BK124</f>
        <v>9241.32862860699</v>
      </c>
      <c r="DC38" s="4" t="n">
        <f aca="false">DC13*'Taux avec population simulée'!BL124</f>
        <v>9246.191022382</v>
      </c>
      <c r="DD38" s="4" t="n">
        <f aca="false">DD13*'Taux avec population simulée'!BM124</f>
        <v>9378.83681638206</v>
      </c>
      <c r="DE38" s="4" t="n">
        <f aca="false">DE13*'Taux avec population simulée'!BN124</f>
        <v>9242.31524851642</v>
      </c>
      <c r="DF38" s="4" t="n">
        <f aca="false">DF13*'Taux avec population simulée'!BO124</f>
        <v>9524.79730714854</v>
      </c>
      <c r="DG38" s="4" t="n">
        <f aca="false">DG13*'Taux avec population simulée'!BP124</f>
        <v>9533.71771315263</v>
      </c>
      <c r="DH38" s="4" t="n">
        <f aca="false">DH13*'Taux avec population simulée'!BQ124</f>
        <v>9631.9117268394</v>
      </c>
      <c r="DI38" s="4" t="n">
        <f aca="false">DI13*'Taux avec population simulée'!BR124</f>
        <v>9732.242566146</v>
      </c>
      <c r="DJ38" s="4" t="n">
        <f aca="false">DJ13*'Taux avec population simulée'!BS124</f>
        <v>9578.8479157326</v>
      </c>
      <c r="DK38" s="4" t="n">
        <f aca="false">DK13*'Taux avec population simulée'!BT124</f>
        <v>9555.66413255569</v>
      </c>
      <c r="DL38" s="4" t="n">
        <f aca="false">DL13*'Taux avec population simulée'!BU124</f>
        <v>9453.74747608487</v>
      </c>
      <c r="DM38" s="4" t="n">
        <f aca="false">DM13*'Taux avec population simulée'!BV124</f>
        <v>9668.09330569676</v>
      </c>
      <c r="DN38" s="4" t="n">
        <f aca="false">DN13*'Taux avec population simulée'!BW124</f>
        <v>9745.90304392064</v>
      </c>
      <c r="DO38" s="4" t="n">
        <f aca="false">DO13*'Taux avec population simulée'!BX124</f>
        <v>9796.18351606261</v>
      </c>
      <c r="DP38" s="4" t="n">
        <f aca="false">DP13*'Taux avec population simulée'!BY124</f>
        <v>9863.60895894845</v>
      </c>
      <c r="DQ38" s="4" t="n">
        <f aca="false">DQ13*'Taux avec population simulée'!BZ124</f>
        <v>9874.54341355693</v>
      </c>
      <c r="DR38" s="4" t="n">
        <f aca="false">DR13*'Taux avec population simulée'!CA124</f>
        <v>9837.55055702366</v>
      </c>
      <c r="DS38" s="4" t="n">
        <f aca="false">DS13*'Taux avec population simulée'!CB124</f>
        <v>9901.04107982789</v>
      </c>
      <c r="DT38" s="4" t="n">
        <f aca="false">DT13*'Taux avec population simulée'!CC124</f>
        <v>10003.7281836189</v>
      </c>
      <c r="DU38" s="4" t="n">
        <f aca="false">DU13*'Taux avec population simulée'!CD124</f>
        <v>9915.39745141751</v>
      </c>
      <c r="DV38" s="4" t="n">
        <f aca="false">DV13*'Taux avec population simulée'!CE124</f>
        <v>9929.11135350221</v>
      </c>
      <c r="DW38" s="4" t="n">
        <f aca="false">DW13*'Taux avec population simulée'!CF124</f>
        <v>9789.47548944464</v>
      </c>
      <c r="DX38" s="4" t="n">
        <f aca="false">DX13*'Taux avec population simulée'!CG124</f>
        <v>9557.39968071137</v>
      </c>
      <c r="DY38" s="4" t="n">
        <f aca="false">DY13*'Taux avec population simulée'!CH124</f>
        <v>9690.21847641743</v>
      </c>
      <c r="DZ38" s="4" t="n">
        <f aca="false">DZ13*'Taux avec population simulée'!CI124</f>
        <v>9609.5387850294</v>
      </c>
      <c r="EA38" s="4" t="n">
        <f aca="false">EA13*'Taux avec population simulée'!CJ124</f>
        <v>9781.83025416752</v>
      </c>
      <c r="EB38" s="4" t="n">
        <f aca="false">EB13*'Taux avec population simulée'!CK124</f>
        <v>9880.97004435771</v>
      </c>
      <c r="EC38" s="4" t="n">
        <f aca="false">EC13*'Taux avec population simulée'!CL124</f>
        <v>10062.7106123843</v>
      </c>
      <c r="ED38" s="4" t="n">
        <f aca="false">ED13*'Taux avec population simulée'!CM124</f>
        <v>10528.0212284663</v>
      </c>
      <c r="EE38" s="4" t="n">
        <f aca="false">EE13*'Taux avec population simulée'!CN124</f>
        <v>10705.5168241166</v>
      </c>
      <c r="EF38" s="4" t="n">
        <f aca="false">EF13*'Taux avec population simulée'!CO124</f>
        <v>10943.6108688818</v>
      </c>
      <c r="EG38" s="4" t="n">
        <f aca="false">EG13*'Taux avec population simulée'!CP124</f>
        <v>11024.6461870603</v>
      </c>
      <c r="EH38" s="4" t="n">
        <f aca="false">EH13*'Taux avec population simulée'!CQ124</f>
        <v>11033.17307269</v>
      </c>
      <c r="EI38" s="4" t="n">
        <f aca="false">EI13*'Taux avec population simulée'!CR124</f>
        <v>11271.6768371964</v>
      </c>
      <c r="EJ38" s="4" t="n">
        <f aca="false">EJ13*'Taux avec population simulée'!CS124</f>
        <v>11234.7918784242</v>
      </c>
      <c r="EK38" s="4" t="n">
        <f aca="false">EK13*'Taux avec population simulée'!CT124</f>
        <v>11360.8805658551</v>
      </c>
      <c r="EL38" s="4" t="n">
        <f aca="false">EL13*'Taux avec population simulée'!CU124</f>
        <v>11402.7109071019</v>
      </c>
      <c r="EM38" s="4" t="n">
        <f aca="false">EM13*'Taux avec population simulée'!CV124</f>
        <v>11457.0610491963</v>
      </c>
      <c r="EN38" s="4" t="n">
        <f aca="false">EN13*'Taux avec population simulée'!CW124</f>
        <v>11470.6893489179</v>
      </c>
      <c r="EO38" s="4" t="n">
        <f aca="false">EO13*'Taux avec population simulée'!CX124</f>
        <v>11536.9328678615</v>
      </c>
      <c r="EP38" s="4" t="n">
        <f aca="false">EP13*'Taux avec population simulée'!CY124</f>
        <v>11744.6126607054</v>
      </c>
      <c r="EQ38" s="4" t="n">
        <f aca="false">EQ13*'Taux avec population simulée'!CZ124</f>
        <v>11801.6728507769</v>
      </c>
      <c r="ER38" s="4" t="n">
        <f aca="false">ER13*'Taux avec population simulée'!DA124</f>
        <v>12018.4331477176</v>
      </c>
      <c r="ES38" s="4" t="n">
        <f aca="false">ES13*'Taux avec population simulée'!DB124</f>
        <v>12164.7639449763</v>
      </c>
      <c r="ET38" s="4" t="n">
        <f aca="false">ET13*'Taux avec population simulée'!DC124</f>
        <v>12452.276195499</v>
      </c>
      <c r="EU38" s="4" t="n">
        <f aca="false">EU13*'Taux avec population simulée'!DD124</f>
        <v>12304.562923563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2201.9999977232</v>
      </c>
      <c r="GQ38" s="4" t="n">
        <f aca="false">GQ13*'Taux avec population simulée'!C138</f>
        <v>4561.7645938257</v>
      </c>
      <c r="GR38" s="4" t="n">
        <f aca="false">GR13*'Taux avec population simulée'!D138</f>
        <v>5732.46807378</v>
      </c>
      <c r="GS38" s="4" t="n">
        <f aca="false">GS13*'Taux avec population simulée'!E138</f>
        <v>5021.8097272192</v>
      </c>
      <c r="GT38" s="4" t="n">
        <f aca="false">GT13*'Taux avec population simulée'!F138</f>
        <v>3453.2299346656</v>
      </c>
      <c r="GU38" s="4" t="n">
        <f aca="false">GU13*'Taux avec population simulée'!G138</f>
        <v>3859.18258160362</v>
      </c>
      <c r="GV38" s="4" t="n">
        <f aca="false">GV13*'Taux avec population simulée'!H138</f>
        <v>4369.91723050775</v>
      </c>
      <c r="GW38" s="4" t="n">
        <f aca="false">GW13*'Taux avec population simulée'!I138</f>
        <v>4742.76657359685</v>
      </c>
      <c r="GX38" s="4" t="n">
        <f aca="false">GX13*'Taux avec population simulée'!J138</f>
        <v>5178.3434256725</v>
      </c>
      <c r="GY38" s="4" t="n">
        <f aca="false">GY13*'Taux avec population simulée'!K138</f>
        <v>2477.057172402</v>
      </c>
      <c r="GZ38" s="4" t="n">
        <f aca="false">GZ13*'Taux avec population simulée'!L138</f>
        <v>9370.4151947532</v>
      </c>
      <c r="HA38" s="1" t="n">
        <f aca="false">HA13*'Taux avec population simulée'!M138</f>
        <v>8986.5357161977</v>
      </c>
      <c r="HB38" s="4" t="n">
        <f aca="false">HB13*'Taux avec population simulée'!N138</f>
        <v>4592.06020309229</v>
      </c>
      <c r="HC38" s="4" t="n">
        <f aca="false">HC13*'Taux avec population simulée'!O138</f>
        <v>4618.02191839496</v>
      </c>
      <c r="HD38" s="4" t="n">
        <f aca="false">HD13*'Taux avec population simulée'!P138</f>
        <v>4534.942035196</v>
      </c>
      <c r="HE38" s="4" t="n">
        <f aca="false">HE13*'Taux avec population simulée'!Q138</f>
        <v>4623.35846476555</v>
      </c>
      <c r="HF38" s="4" t="n">
        <f aca="false">HF13*'Taux avec population simulée'!R138</f>
        <v>4630.76595571533</v>
      </c>
      <c r="HG38" s="4" t="n">
        <f aca="false">HG13*'Taux avec population simulée'!S138</f>
        <v>4700.67911003335</v>
      </c>
      <c r="HH38" s="4" t="n">
        <f aca="false">HH13*'Taux avec population simulée'!T138</f>
        <v>4750.77579572928</v>
      </c>
      <c r="HI38" s="4" t="n">
        <f aca="false">HI13*'Taux avec population simulée'!U138</f>
        <v>4802.51373182054</v>
      </c>
      <c r="HJ38" s="4" t="n">
        <f aca="false">HJ13*'Taux avec population simulée'!V138</f>
        <v>4775.24918991658</v>
      </c>
      <c r="HK38" s="4" t="n">
        <f aca="false">HK13*'Taux avec population simulée'!W138</f>
        <v>4860.78464975453</v>
      </c>
      <c r="HL38" s="4" t="n">
        <f aca="false">HL13*'Taux avec population simulée'!X138</f>
        <v>4867.93699996032</v>
      </c>
      <c r="HM38" s="4" t="n">
        <f aca="false">HM13*'Taux avec population simulée'!Y138</f>
        <v>4758.55619490122</v>
      </c>
      <c r="HN38" s="4" t="n">
        <f aca="false">HN13*'Taux avec population simulée'!Z138</f>
        <v>4742.68228724086</v>
      </c>
      <c r="HO38" s="4" t="n">
        <f aca="false">HO13*'Taux avec population simulée'!AA138</f>
        <v>4738.92247891886</v>
      </c>
      <c r="HP38" s="4" t="n">
        <f aca="false">HP13*'Taux avec population simulée'!AB138</f>
        <v>4688.39282530495</v>
      </c>
      <c r="HQ38" s="4" t="n">
        <f aca="false">HQ13*'Taux avec population simulée'!AC138</f>
        <v>4694.99386663529</v>
      </c>
      <c r="HR38" s="4" t="n">
        <f aca="false">HR13*'Taux avec population simulée'!AD138</f>
        <v>4744.70653695847</v>
      </c>
      <c r="HS38" s="4" t="n">
        <f aca="false">HS13*'Taux avec population simulée'!AE138</f>
        <v>4761.93303461447</v>
      </c>
      <c r="HT38" s="4" t="n">
        <f aca="false">HT13*'Taux avec population simulée'!AF138</f>
        <v>4816.99264361853</v>
      </c>
      <c r="HU38" s="4" t="n">
        <f aca="false">HU13*'Taux avec population simulée'!AG138</f>
        <v>4791.88979145982</v>
      </c>
      <c r="HV38" s="4" t="n">
        <f aca="false">HV13*'Taux avec population simulée'!AH138</f>
        <v>4686.46123354498</v>
      </c>
      <c r="HW38" s="4" t="n">
        <f aca="false">HW13*'Taux avec population simulée'!AI138</f>
        <v>4730.30266846309</v>
      </c>
      <c r="HX38" s="4" t="n">
        <f aca="false">HX13*'Taux avec population simulée'!AJ138</f>
        <v>4692.60219516051</v>
      </c>
      <c r="HY38" s="4" t="n">
        <f aca="false">HY13*'Taux avec population simulée'!AK138</f>
        <v>4699.15639262499</v>
      </c>
      <c r="HZ38" s="4" t="n">
        <f aca="false">HZ13*'Taux avec population simulée'!AL138</f>
        <v>4586.55448992809</v>
      </c>
      <c r="IA38" s="4" t="n">
        <f aca="false">IA13*'Taux avec population simulée'!AM138</f>
        <v>4455.39923705629</v>
      </c>
      <c r="IB38" s="4" t="n">
        <f aca="false">IB13*'Taux avec population simulée'!AN138</f>
        <v>4493.11054341829</v>
      </c>
      <c r="IC38" s="4" t="n">
        <f aca="false">IC13*'Taux avec population simulée'!AO138</f>
        <v>4472.04809374487</v>
      </c>
      <c r="ID38" s="4" t="n">
        <f aca="false">ID13*'Taux avec population simulée'!AP138</f>
        <v>4498.0486802913</v>
      </c>
      <c r="IE38" s="4" t="n">
        <f aca="false">IE13*'Taux avec population simulée'!AQ138</f>
        <v>4525.04323862277</v>
      </c>
      <c r="IF38" s="4" t="n">
        <f aca="false">IF13*'Taux avec population simulée'!AR138</f>
        <v>4551.06854980954</v>
      </c>
      <c r="IG38" s="4" t="n">
        <f aca="false">IG13*'Taux avec population simulée'!AS138</f>
        <v>4736.78639225997</v>
      </c>
      <c r="IH38" s="4" t="n">
        <f aca="false">IH13*'Taux avec population simulée'!AT138</f>
        <v>4809.42916401035</v>
      </c>
      <c r="II38" s="4" t="n">
        <f aca="false">II13*'Taux avec population simulée'!AU138</f>
        <v>4814.8169701132</v>
      </c>
      <c r="IJ38" s="4" t="n">
        <f aca="false">IJ13*'Taux avec population simulée'!AV138</f>
        <v>4902.04611240175</v>
      </c>
      <c r="IK38" s="4" t="n">
        <f aca="false">IK13*'Taux avec population simulée'!AW138</f>
        <v>4920.44063397783</v>
      </c>
      <c r="IL38" s="4" t="n">
        <f aca="false">IL13*'Taux avec population simulée'!AX138</f>
        <v>4865.16451393573</v>
      </c>
      <c r="IM38" s="4" t="n">
        <f aca="false">IM13*'Taux avec population simulée'!AY138</f>
        <v>4903.99790490055</v>
      </c>
      <c r="IN38" s="4" t="n">
        <f aca="false">IN13*'Taux avec population simulée'!AZ138</f>
        <v>4890.71136214375</v>
      </c>
      <c r="IO38" s="4" t="n">
        <f aca="false">IO13*'Taux avec population simulée'!BA138</f>
        <v>4817.55548976335</v>
      </c>
      <c r="IP38" s="4" t="n">
        <f aca="false">IP13*'Taux avec population simulée'!BB138</f>
        <v>4813.64473617261</v>
      </c>
      <c r="IQ38" s="4" t="n">
        <f aca="false">IQ13*'Taux avec population simulée'!BC138</f>
        <v>4771.25230557422</v>
      </c>
      <c r="IR38" s="4" t="n">
        <f aca="false">IR13*'Taux avec population simulée'!BD138</f>
        <v>4801.63138228591</v>
      </c>
      <c r="IS38" s="4" t="n">
        <f aca="false">IS13*'Taux avec population simulée'!BE138</f>
        <v>4664.09872020978</v>
      </c>
      <c r="IT38" s="4" t="n">
        <f aca="false">IT13*'Taux avec population simulée'!BF138</f>
        <v>4677.90296570078</v>
      </c>
      <c r="IU38" s="4" t="n">
        <f aca="false">IU13*'Taux avec population simulée'!BG138</f>
        <v>4598.15162486915</v>
      </c>
      <c r="IV38" s="4" t="n">
        <f aca="false">IV13*'Taux avec population simulée'!BH138</f>
        <v>4512.44584372202</v>
      </c>
      <c r="IW38" s="4" t="n">
        <f aca="false">IW13*'Taux avec population simulée'!BI138</f>
        <v>4538.8652342919</v>
      </c>
      <c r="IX38" s="4" t="n">
        <f aca="false">IX13*'Taux avec population simulée'!BJ138</f>
        <v>4415.74529261656</v>
      </c>
      <c r="IY38" s="4" t="n">
        <f aca="false">IY13*'Taux avec population simulée'!BK138</f>
        <v>4362.9052329672</v>
      </c>
      <c r="IZ38" s="4" t="n">
        <f aca="false">IZ13*'Taux avec population simulée'!BL138</f>
        <v>4297.250121302</v>
      </c>
      <c r="JA38" s="4" t="n">
        <f aca="false">JA13*'Taux avec population simulée'!BM138</f>
        <v>4229.22870799435</v>
      </c>
      <c r="JB38" s="4" t="n">
        <f aca="false">JB13*'Taux avec population simulée'!BN138</f>
        <v>4224.79656862411</v>
      </c>
      <c r="JC38" s="4" t="n">
        <f aca="false">JC13*'Taux avec population simulée'!BO138</f>
        <v>4257.86158584308</v>
      </c>
      <c r="JD38" s="4" t="n">
        <f aca="false">JD13*'Taux avec population simulée'!BP138</f>
        <v>4244.39148164356</v>
      </c>
      <c r="JE38" s="4" t="n">
        <f aca="false">JE13*'Taux avec population simulée'!BQ138</f>
        <v>4287.68121749667</v>
      </c>
      <c r="JF38" s="4" t="n">
        <f aca="false">JF13*'Taux avec population simulée'!BR138</f>
        <v>4351.28898081018</v>
      </c>
      <c r="JG38" s="4" t="n">
        <f aca="false">JG13*'Taux avec population simulée'!BS138</f>
        <v>4327.34392267132</v>
      </c>
      <c r="JH38" s="4" t="n">
        <f aca="false">JH13*'Taux avec population simulée'!BT138</f>
        <v>4314.25159528594</v>
      </c>
      <c r="JI38" s="4" t="n">
        <f aca="false">JI13*'Taux avec population simulée'!BU138</f>
        <v>4545.08164253761</v>
      </c>
      <c r="JJ38" s="4" t="n">
        <f aca="false">JJ13*'Taux avec population simulée'!BV138</f>
        <v>4616.28737250386</v>
      </c>
      <c r="JK38" s="4" t="n">
        <f aca="false">JK13*'Taux avec population simulée'!BW138</f>
        <v>4679.10896619805</v>
      </c>
      <c r="JL38" s="4" t="n">
        <f aca="false">JL13*'Taux avec population simulée'!BX138</f>
        <v>4752.98054013623</v>
      </c>
      <c r="JM38" s="4" t="n">
        <f aca="false">JM13*'Taux avec population simulée'!BY138</f>
        <v>4866.28353477625</v>
      </c>
      <c r="JN38" s="4" t="n">
        <f aca="false">JN13*'Taux avec population simulée'!BZ138</f>
        <v>4838.54561017938</v>
      </c>
      <c r="JO38" s="4" t="n">
        <f aca="false">JO13*'Taux avec population simulée'!CA138</f>
        <v>4919.69961134815</v>
      </c>
      <c r="JP38" s="4" t="n">
        <f aca="false">JP13*'Taux avec population simulée'!CB138</f>
        <v>5005.86663570732</v>
      </c>
      <c r="JQ38" s="4" t="n">
        <f aca="false">JQ13*'Taux avec population simulée'!CC138</f>
        <v>4942.05834916741</v>
      </c>
      <c r="JR38" s="4" t="n">
        <f aca="false">JR13*'Taux avec population simulée'!CD138</f>
        <v>5068.98103362704</v>
      </c>
      <c r="JS38" s="4" t="n">
        <f aca="false">JS13*'Taux avec population simulée'!CE138</f>
        <v>5131.24388123043</v>
      </c>
      <c r="JT38" s="4" t="n">
        <f aca="false">JT13*'Taux avec population simulée'!CF138</f>
        <v>5222.76147686259</v>
      </c>
      <c r="JU38" s="4" t="n">
        <f aca="false">JU13*'Taux avec population simulée'!CG138</f>
        <v>5303.31251720187</v>
      </c>
      <c r="JV38" s="4" t="n">
        <f aca="false">JV13*'Taux avec population simulée'!CH138</f>
        <v>5413.34599743413</v>
      </c>
      <c r="JW38" s="4" t="n">
        <f aca="false">JW13*'Taux avec population simulée'!CI138</f>
        <v>5401.75011030906</v>
      </c>
      <c r="JX38" s="4" t="n">
        <f aca="false">JX13*'Taux avec population simulée'!CJ138</f>
        <v>5395.43435761208</v>
      </c>
      <c r="JY38" s="4" t="n">
        <f aca="false">JY13*'Taux avec population simulée'!CK138</f>
        <v>5464.01877022357</v>
      </c>
      <c r="JZ38" s="4" t="n">
        <f aca="false">JZ13*'Taux avec population simulée'!CL138</f>
        <v>5458.47978851348</v>
      </c>
      <c r="KA38" s="4" t="n">
        <f aca="false">KA13*'Taux avec population simulée'!CM138</f>
        <v>5548.38162200546</v>
      </c>
      <c r="KB38" s="4" t="n">
        <f aca="false">KB13*'Taux avec population simulée'!CN138</f>
        <v>5651.45207655164</v>
      </c>
      <c r="KC38" s="4" t="n">
        <f aca="false">KC13*'Taux avec population simulée'!CO138</f>
        <v>5590.70383883456</v>
      </c>
      <c r="KD38" s="4" t="n">
        <f aca="false">KD13*'Taux avec population simulée'!CP138</f>
        <v>5640.46954388081</v>
      </c>
      <c r="KE38" s="4" t="n">
        <f aca="false">KE13*'Taux avec population simulée'!CQ138</f>
        <v>5681.25828623659</v>
      </c>
      <c r="KF38" s="4" t="n">
        <f aca="false">KF13*'Taux avec population simulée'!CR138</f>
        <v>5682.37527451133</v>
      </c>
      <c r="KG38" s="4" t="n">
        <f aca="false">KG13*'Taux avec population simulée'!CS138</f>
        <v>5802.98916159663</v>
      </c>
      <c r="KH38" s="4" t="n">
        <f aca="false">KH13*'Taux avec population simulée'!CT138</f>
        <v>5886.53114579446</v>
      </c>
      <c r="KI38" s="4" t="n">
        <f aca="false">KI13*'Taux avec population simulée'!CU138</f>
        <v>5929.54861038716</v>
      </c>
      <c r="KJ38" s="4" t="n">
        <f aca="false">KJ13*'Taux avec population simulée'!CV138</f>
        <v>6022.71528724325</v>
      </c>
      <c r="KK38" s="4" t="n">
        <f aca="false">KK13*'Taux avec population simulée'!CW138</f>
        <v>6201.95904423482</v>
      </c>
      <c r="KL38" s="4" t="n">
        <f aca="false">KL13*'Taux avec population simulée'!CX138</f>
        <v>6266.79310480293</v>
      </c>
      <c r="KM38" s="4" t="n">
        <f aca="false">KM13*'Taux avec population simulée'!CY138</f>
        <v>6325.65387664983</v>
      </c>
      <c r="KN38" s="4" t="n">
        <f aca="false">KN13*'Taux avec population simulée'!CZ138</f>
        <v>6403.45298762375</v>
      </c>
      <c r="KO38" s="4" t="n">
        <f aca="false">KO13*'Taux avec population simulée'!DA138</f>
        <v>6428.70421845675</v>
      </c>
      <c r="KP38" s="4" t="n">
        <f aca="false">KP13*'Taux avec population simulée'!DB138</f>
        <v>6439.87988337103</v>
      </c>
      <c r="KQ38" s="4" t="n">
        <f aca="false">KQ13*'Taux avec population simulée'!DC138</f>
        <v>6468.20563897358</v>
      </c>
      <c r="KR38" s="4" t="n">
        <f aca="false">KR13*'Taux avec population simulée'!DD138</f>
        <v>6482.18715733254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n">
        <f aca="false">SUM(AS28:AS38)/AS39</f>
        <v>0.0520534737167895</v>
      </c>
      <c r="AT40" s="14" t="n">
        <f aca="false">SUM(AT28:AT38)/AT39</f>
        <v>0.0536665647726089</v>
      </c>
      <c r="AU40" s="14" t="n">
        <f aca="false">SUM(AU28:AU38)/AU39</f>
        <v>0.0491818839468424</v>
      </c>
      <c r="AV40" s="14" t="n">
        <f aca="false">SUM(AV28:AV38)/AV39</f>
        <v>0.0499991280269282</v>
      </c>
      <c r="AW40" s="14" t="n">
        <f aca="false">SUM(AW28:AW38)/AW39</f>
        <v>0.0461378409468419</v>
      </c>
      <c r="AX40" s="14" t="n">
        <f aca="false">SUM(AX28:AX38)/AX39</f>
        <v>0.0516834315502923</v>
      </c>
      <c r="AY40" s="14" t="n">
        <f aca="false">SUM(AY28:AY38)/AY39</f>
        <v>0.0572303414137468</v>
      </c>
      <c r="AZ40" s="14" t="n">
        <f aca="false">SUM(AZ28:AZ38)/AZ39</f>
        <v>0.0626175431692821</v>
      </c>
      <c r="BA40" s="14" t="n">
        <f aca="false">SUM(BA28:BA38)/BA39</f>
        <v>0.0679827255491565</v>
      </c>
      <c r="BB40" s="14" t="n">
        <f aca="false">SUM(BB28:BB38)/BB39</f>
        <v>0.0643091393739886</v>
      </c>
      <c r="BC40" s="14" t="n">
        <f aca="false">SUM(BC28:BC38)/BC39</f>
        <v>0.0543634799932385</v>
      </c>
      <c r="BD40" s="15" t="n">
        <f aca="false">SUM(BD28:BD38)/BD39</f>
        <v>0.067871386368715</v>
      </c>
      <c r="BE40" s="14" t="n">
        <v>0.065</v>
      </c>
      <c r="BF40" s="14" t="n">
        <f aca="false">(BE40*50/51+DD40*1/51)</f>
        <v>0.0646078431372549</v>
      </c>
      <c r="BG40" s="14" t="n">
        <f aca="false">(BE40*49/51+DD40*2/51)</f>
        <v>0.0642156862745098</v>
      </c>
      <c r="BH40" s="14" t="n">
        <f aca="false">(BE40*48/51+DD40*3/51)</f>
        <v>0.0638235294117647</v>
      </c>
      <c r="BI40" s="14" t="n">
        <f aca="false">(BE40*47/51+DD40*4/51)</f>
        <v>0.0634313725490196</v>
      </c>
      <c r="BJ40" s="14" t="n">
        <f aca="false">(BE40*46/51+DD40*5/51)</f>
        <v>0.0630392156862745</v>
      </c>
      <c r="BK40" s="14" t="n">
        <f aca="false">(BE40*45/51+DD40*6/51)</f>
        <v>0.0626470588235294</v>
      </c>
      <c r="BL40" s="14" t="n">
        <f aca="false">(BE40*44/51+DD40*7/51)</f>
        <v>0.0622549019607843</v>
      </c>
      <c r="BM40" s="14" t="n">
        <f aca="false">(BE40*43/51+DD40*8/51)</f>
        <v>0.0618627450980392</v>
      </c>
      <c r="BN40" s="14" t="n">
        <f aca="false">(BE40*42/51+DD40*9/51)</f>
        <v>0.0614705882352941</v>
      </c>
      <c r="BO40" s="14" t="n">
        <f aca="false">(BE40*41/51+DD40*10/51)</f>
        <v>0.061078431372549</v>
      </c>
      <c r="BP40" s="14" t="n">
        <f aca="false">(BE40*40/51+DD40*11/51)</f>
        <v>0.0606862745098039</v>
      </c>
      <c r="BQ40" s="14" t="n">
        <f aca="false">(BE40*39/51+DD40*12/51)</f>
        <v>0.0602941176470588</v>
      </c>
      <c r="BR40" s="14" t="n">
        <f aca="false">(BE40*38/51+DD40*13/51)</f>
        <v>0.0599019607843137</v>
      </c>
      <c r="BS40" s="14" t="n">
        <f aca="false">(BE40*37/51+DD40*14/51)</f>
        <v>0.0595098039215686</v>
      </c>
      <c r="BT40" s="14" t="n">
        <f aca="false">(BE40*36/51+DD40*15/51)</f>
        <v>0.0591176470588235</v>
      </c>
      <c r="BU40" s="14" t="n">
        <f aca="false">(BE40*35/51+DD40*16/51)</f>
        <v>0.0587254901960784</v>
      </c>
      <c r="BV40" s="14" t="n">
        <f aca="false">(BE40*34/51+DD40*17/51)</f>
        <v>0.0583333333333333</v>
      </c>
      <c r="BW40" s="14" t="n">
        <f aca="false">(BE40*33/51+DD40*18/51)</f>
        <v>0.0579411764705882</v>
      </c>
      <c r="BX40" s="14" t="n">
        <f aca="false">(BE40*32/51+DD40*19/51)</f>
        <v>0.0575490196078431</v>
      </c>
      <c r="BY40" s="14" t="n">
        <f aca="false">(BE40*31/51+DD40*20/51)</f>
        <v>0.057156862745098</v>
      </c>
      <c r="BZ40" s="14" t="n">
        <f aca="false">(BE40*30/51+DD40*21/51)</f>
        <v>0.0567647058823529</v>
      </c>
      <c r="CA40" s="14" t="n">
        <f aca="false">(BE40*29/51+DD40*22/51)</f>
        <v>0.0563725490196079</v>
      </c>
      <c r="CB40" s="14" t="n">
        <f aca="false">(BE40*28/51+DD40*23/51)</f>
        <v>0.0559803921568628</v>
      </c>
      <c r="CC40" s="14" t="n">
        <f aca="false">(BE40*27/51+DD40*24/51)</f>
        <v>0.0555882352941177</v>
      </c>
      <c r="CD40" s="14" t="n">
        <f aca="false">(BE40*26/51+DD40*25/51)</f>
        <v>0.0551960784313725</v>
      </c>
      <c r="CE40" s="14" t="n">
        <f aca="false">(BE40*25/51+DD40*26/51)</f>
        <v>0.0548039215686274</v>
      </c>
      <c r="CF40" s="14" t="n">
        <f aca="false">(BE40*24/51+DD40*27/51)</f>
        <v>0.0544117647058824</v>
      </c>
      <c r="CG40" s="14" t="n">
        <f aca="false">(BE40*23/51+DD40*28/51)</f>
        <v>0.0540196078431373</v>
      </c>
      <c r="CH40" s="14" t="n">
        <f aca="false">(BE40*22/51+DD40*29/51)</f>
        <v>0.0536274509803922</v>
      </c>
      <c r="CI40" s="14" t="n">
        <f aca="false">(BE40*21/51+DD40*30/51)</f>
        <v>0.0532352941176471</v>
      </c>
      <c r="CJ40" s="14" t="n">
        <f aca="false">(BE40*20/51+DD40*31/51)</f>
        <v>0.052843137254902</v>
      </c>
      <c r="CK40" s="14" t="n">
        <f aca="false">(BE40*19/51+DD40*32/51)</f>
        <v>0.0524509803921569</v>
      </c>
      <c r="CL40" s="14" t="n">
        <f aca="false">(BE40*18/51+DD40*33/51)</f>
        <v>0.0520588235294118</v>
      </c>
      <c r="CM40" s="14" t="n">
        <f aca="false">(BE40*17/51+DD40*34/51)</f>
        <v>0.0516666666666667</v>
      </c>
      <c r="CN40" s="14" t="n">
        <f aca="false">(BE40*16/51+DD40*35/51)</f>
        <v>0.0512745098039216</v>
      </c>
      <c r="CO40" s="14" t="n">
        <f aca="false">(BE40*15/51+DD40*36/51)</f>
        <v>0.0508823529411765</v>
      </c>
      <c r="CP40" s="14" t="n">
        <f aca="false">(BE40*14/51+DD40*37/51)</f>
        <v>0.0504901960784314</v>
      </c>
      <c r="CQ40" s="14" t="n">
        <f aca="false">(BE40*13/51+DD40*38/51)</f>
        <v>0.0500980392156863</v>
      </c>
      <c r="CR40" s="14" t="n">
        <f aca="false">(BE40*12/51+DD40*39/51)</f>
        <v>0.0497058823529412</v>
      </c>
      <c r="CS40" s="14" t="n">
        <f aca="false">(BE40*11/51+DD40*40/51)</f>
        <v>0.0493137254901961</v>
      </c>
      <c r="CT40" s="14" t="n">
        <f aca="false">(BE40*10/51+DD40*41/51)</f>
        <v>0.048921568627451</v>
      </c>
      <c r="CU40" s="14" t="n">
        <f aca="false">(BE40*9/51+DD40*42/51)</f>
        <v>0.0485294117647059</v>
      </c>
      <c r="CV40" s="14" t="n">
        <f aca="false">(BE40*8/51+DD40*43/51)</f>
        <v>0.0481372549019608</v>
      </c>
      <c r="CW40" s="14" t="n">
        <f aca="false">(BE40*7/51+DD40*44/51)</f>
        <v>0.0477450980392157</v>
      </c>
      <c r="CX40" s="14" t="n">
        <f aca="false">(BE40*6/51+DD40*45/51)</f>
        <v>0.0473529411764706</v>
      </c>
      <c r="CY40" s="14" t="n">
        <f aca="false">(BE40*5/51+DD40*46/51)</f>
        <v>0.0469607843137255</v>
      </c>
      <c r="CZ40" s="14" t="n">
        <f aca="false">(BE40*4/51+DD40*47/51)</f>
        <v>0.0465686274509804</v>
      </c>
      <c r="DA40" s="14" t="n">
        <f aca="false">(BE40*3/51+DD40*48/51)</f>
        <v>0.0461764705882353</v>
      </c>
      <c r="DB40" s="14" t="n">
        <f aca="false">(BE40*2/51+DD40*49/51)</f>
        <v>0.0457843137254902</v>
      </c>
      <c r="DC40" s="14" t="n">
        <f aca="false">(BE40*1/51+DD40*50/51)</f>
        <v>0.0453921568627451</v>
      </c>
      <c r="DD40" s="14" t="n">
        <v>0.045</v>
      </c>
      <c r="DE40" s="14" t="n">
        <v>0.045</v>
      </c>
      <c r="DF40" s="14" t="n">
        <v>0.045</v>
      </c>
      <c r="DG40" s="14" t="n">
        <v>0.045</v>
      </c>
      <c r="DH40" s="14" t="n">
        <v>0.045</v>
      </c>
      <c r="DI40" s="14" t="n">
        <v>0.045</v>
      </c>
      <c r="DJ40" s="14" t="n">
        <v>0.045</v>
      </c>
      <c r="DK40" s="14" t="n">
        <v>0.045</v>
      </c>
      <c r="DL40" s="14" t="n">
        <v>0.045</v>
      </c>
      <c r="DM40" s="14" t="n">
        <v>0.045</v>
      </c>
      <c r="DN40" s="14" t="n">
        <v>0.045</v>
      </c>
      <c r="DO40" s="14" t="n">
        <v>0.045</v>
      </c>
      <c r="DP40" s="14" t="n">
        <v>0.045</v>
      </c>
      <c r="DQ40" s="14" t="n">
        <v>0.045</v>
      </c>
      <c r="DR40" s="14" t="n">
        <v>0.045</v>
      </c>
      <c r="DS40" s="14" t="n">
        <v>0.045</v>
      </c>
      <c r="DT40" s="14" t="n">
        <v>0.045</v>
      </c>
      <c r="DU40" s="14" t="n">
        <v>0.045</v>
      </c>
      <c r="DV40" s="14" t="n">
        <v>0.045</v>
      </c>
      <c r="DW40" s="14" t="n">
        <v>0.045</v>
      </c>
      <c r="DX40" s="14" t="n">
        <v>0.045</v>
      </c>
      <c r="DY40" s="14" t="n">
        <v>0.045</v>
      </c>
      <c r="DZ40" s="14" t="n">
        <v>0.045</v>
      </c>
      <c r="EA40" s="14" t="n">
        <v>0.045</v>
      </c>
      <c r="EB40" s="14" t="n">
        <v>0.045</v>
      </c>
      <c r="EC40" s="14" t="n">
        <v>0.045</v>
      </c>
      <c r="ED40" s="14" t="n">
        <v>0.045</v>
      </c>
      <c r="EE40" s="14" t="n">
        <v>0.045</v>
      </c>
      <c r="EF40" s="14" t="n">
        <v>0.045</v>
      </c>
      <c r="EG40" s="14" t="n">
        <v>0.045</v>
      </c>
      <c r="EH40" s="14" t="n">
        <v>0.045</v>
      </c>
      <c r="EI40" s="14" t="n">
        <v>0.045</v>
      </c>
      <c r="EJ40" s="14" t="n">
        <v>0.045</v>
      </c>
      <c r="EK40" s="14" t="n">
        <v>0.045</v>
      </c>
      <c r="EL40" s="14" t="n">
        <v>0.045</v>
      </c>
      <c r="EM40" s="14" t="n">
        <v>0.045</v>
      </c>
      <c r="EN40" s="14" t="n">
        <v>0.045</v>
      </c>
      <c r="EO40" s="14" t="n">
        <v>0.045</v>
      </c>
      <c r="EP40" s="14" t="n">
        <v>0.045</v>
      </c>
      <c r="EQ40" s="14" t="n">
        <v>0.045</v>
      </c>
      <c r="ER40" s="14" t="n">
        <v>0.045</v>
      </c>
      <c r="ES40" s="14" t="n">
        <v>0.045</v>
      </c>
      <c r="ET40" s="14" t="n">
        <v>0.045</v>
      </c>
      <c r="EU40" s="14" t="n">
        <v>0.045</v>
      </c>
      <c r="EV40" s="14" t="n">
        <v>0.045</v>
      </c>
      <c r="GO40" s="3" t="s">
        <v>40</v>
      </c>
      <c r="GP40" s="14" t="n">
        <f aca="false">SUM(GP28:GP38)/GP39</f>
        <v>0.0478237969905707</v>
      </c>
      <c r="GQ40" s="14" t="n">
        <f aca="false">SUM(GQ28:GQ38)/GQ39</f>
        <v>0.0465875975952855</v>
      </c>
      <c r="GR40" s="14" t="n">
        <f aca="false">SUM(GR28:GR38)/GR39</f>
        <v>0.0438939621586516</v>
      </c>
      <c r="GS40" s="14" t="n">
        <f aca="false">SUM(GS28:GS38)/GS39</f>
        <v>0.044815151148407</v>
      </c>
      <c r="GT40" s="14" t="n">
        <f aca="false">SUM(GT28:GT38)/GT39</f>
        <v>0.0415308278396535</v>
      </c>
      <c r="GU40" s="14" t="n">
        <f aca="false">SUM(GU28:GU38)/GU39</f>
        <v>0.0460054238541055</v>
      </c>
      <c r="GV40" s="14" t="n">
        <f aca="false">SUM(GV28:GV38)/GV39</f>
        <v>0.0503551047761617</v>
      </c>
      <c r="GW40" s="14" t="n">
        <f aca="false">SUM(GW28:GW38)/GW39</f>
        <v>0.0547347992202069</v>
      </c>
      <c r="GX40" s="14" t="n">
        <f aca="false">SUM(GX28:GX38)/GX39</f>
        <v>0.0591511008331304</v>
      </c>
      <c r="GY40" s="14" t="n">
        <f aca="false">SUM(GY28:GY38)/GY39</f>
        <v>0.0527168787029924</v>
      </c>
      <c r="GZ40" s="14" t="n">
        <f aca="false">SUM(GZ28:GZ38)/GZ39</f>
        <v>0.0472858749695306</v>
      </c>
      <c r="HA40" s="15" t="n">
        <f aca="false">SUM(HA28:HA38)/HA39</f>
        <v>0.0567035088933428</v>
      </c>
      <c r="HB40" s="14" t="n">
        <v>0.055</v>
      </c>
      <c r="HC40" s="14" t="n">
        <f aca="false">(HB40*50/51+JA40*1/51)</f>
        <v>0.0548039215686275</v>
      </c>
      <c r="HD40" s="14" t="n">
        <f aca="false">(HB40*49/51+JA40*2/51)</f>
        <v>0.0546078431372549</v>
      </c>
      <c r="HE40" s="14" t="n">
        <f aca="false">(HB40*48/51+JA40*3/51)</f>
        <v>0.0544117647058824</v>
      </c>
      <c r="HF40" s="14" t="n">
        <f aca="false">(HB40*47/51+JA40*4/51)</f>
        <v>0.0542156862745098</v>
      </c>
      <c r="HG40" s="14" t="n">
        <f aca="false">(HB40*46/51+JA40*5/51)</f>
        <v>0.0540196078431373</v>
      </c>
      <c r="HH40" s="14" t="n">
        <f aca="false">(HB40*45/51+JA40*6/51)</f>
        <v>0.0538235294117647</v>
      </c>
      <c r="HI40" s="14" t="n">
        <f aca="false">(HB40*44/51+JA40*7/51)</f>
        <v>0.0536274509803922</v>
      </c>
      <c r="HJ40" s="14" t="n">
        <f aca="false">(HB40*43/51+JA40*8/51)</f>
        <v>0.0534313725490196</v>
      </c>
      <c r="HK40" s="14" t="n">
        <f aca="false">(HB40*42/51+JA40*9/51)</f>
        <v>0.0532352941176471</v>
      </c>
      <c r="HL40" s="14" t="n">
        <f aca="false">(HB40*41/51+JA40*10/51)</f>
        <v>0.0530392156862745</v>
      </c>
      <c r="HM40" s="14" t="n">
        <f aca="false">(HB40*40/51+JA40*11/51)</f>
        <v>0.052843137254902</v>
      </c>
      <c r="HN40" s="14" t="n">
        <f aca="false">(HB40*39/51+JA40*12/51)</f>
        <v>0.0526470588235294</v>
      </c>
      <c r="HO40" s="14" t="n">
        <f aca="false">(HB40*38/51+JA40*13/51)</f>
        <v>0.0524509803921569</v>
      </c>
      <c r="HP40" s="14" t="n">
        <f aca="false">(HB40*37/51+JA40*14/51)</f>
        <v>0.0522549019607843</v>
      </c>
      <c r="HQ40" s="14" t="n">
        <f aca="false">(HB40*36/51+JA40*15/51)</f>
        <v>0.0520588235294118</v>
      </c>
      <c r="HR40" s="14" t="n">
        <f aca="false">(HB40*35/51+JA40*16/51)</f>
        <v>0.0518627450980392</v>
      </c>
      <c r="HS40" s="14" t="n">
        <f aca="false">(HB40*34/51+JA40*17/51)</f>
        <v>0.0516666666666667</v>
      </c>
      <c r="HT40" s="14" t="n">
        <f aca="false">(HB40*33/51+JA40*18/51)</f>
        <v>0.0514705882352941</v>
      </c>
      <c r="HU40" s="14" t="n">
        <f aca="false">(HB40*32/51+JA40*19/51)</f>
        <v>0.0512745098039216</v>
      </c>
      <c r="HV40" s="14" t="n">
        <f aca="false">(HB40*31/51+JA40*20/51)</f>
        <v>0.051078431372549</v>
      </c>
      <c r="HW40" s="14" t="n">
        <f aca="false">(HB40*30/51+JA40*21/51)</f>
        <v>0.0508823529411765</v>
      </c>
      <c r="HX40" s="14" t="n">
        <f aca="false">(HB40*29/51+JA40*22/51)</f>
        <v>0.0506862745098039</v>
      </c>
      <c r="HY40" s="14" t="n">
        <f aca="false">(HB40*28/51+JA40*23/51)</f>
        <v>0.0504901960784314</v>
      </c>
      <c r="HZ40" s="14" t="n">
        <f aca="false">(HB40*27/51+JA40*24/51)</f>
        <v>0.0502941176470588</v>
      </c>
      <c r="IA40" s="14" t="n">
        <f aca="false">(HB40*26/51+JA40*25/51)</f>
        <v>0.0500980392156863</v>
      </c>
      <c r="IB40" s="14" t="n">
        <f aca="false">(HB40*25/51+JA40*26/51)</f>
        <v>0.0499019607843137</v>
      </c>
      <c r="IC40" s="14" t="n">
        <f aca="false">(HB40*24/51+JA40*27/51)</f>
        <v>0.0497058823529412</v>
      </c>
      <c r="ID40" s="14" t="n">
        <f aca="false">(HB40*23/51+JA40*28/51)</f>
        <v>0.0495098039215686</v>
      </c>
      <c r="IE40" s="14" t="n">
        <f aca="false">(HB40*22/51+JA40*29/51)</f>
        <v>0.0493137254901961</v>
      </c>
      <c r="IF40" s="14" t="n">
        <f aca="false">(HB40*21/51+JA40*30/51)</f>
        <v>0.0491176470588235</v>
      </c>
      <c r="IG40" s="14" t="n">
        <f aca="false">(HB40*20/51+JA40*31/51)</f>
        <v>0.048921568627451</v>
      </c>
      <c r="IH40" s="14" t="n">
        <f aca="false">(HB40*19/51+JA40*32/51)</f>
        <v>0.0487254901960784</v>
      </c>
      <c r="II40" s="14" t="n">
        <f aca="false">(HB40*18/51+JA40*33/51)</f>
        <v>0.0485294117647059</v>
      </c>
      <c r="IJ40" s="14" t="n">
        <f aca="false">(HB40*17/51+JA40*34/51)</f>
        <v>0.0483333333333333</v>
      </c>
      <c r="IK40" s="14" t="n">
        <f aca="false">(HB40*16/51+JA40*35/51)</f>
        <v>0.0481372549019608</v>
      </c>
      <c r="IL40" s="14" t="n">
        <f aca="false">(HB40*15/51+JA40*36/51)</f>
        <v>0.0479411764705882</v>
      </c>
      <c r="IM40" s="14" t="n">
        <f aca="false">(HB40*14/51+JA40*37/51)</f>
        <v>0.0477450980392157</v>
      </c>
      <c r="IN40" s="14" t="n">
        <f aca="false">(HB40*13/51+JA40*38/51)</f>
        <v>0.0475490196078431</v>
      </c>
      <c r="IO40" s="14" t="n">
        <f aca="false">(HB40*12/51+JA40*39/51)</f>
        <v>0.0473529411764706</v>
      </c>
      <c r="IP40" s="14" t="n">
        <f aca="false">(HB40*11/51+JA40*40/51)</f>
        <v>0.047156862745098</v>
      </c>
      <c r="IQ40" s="14" t="n">
        <f aca="false">(HB40*10/51+JA40*41/51)</f>
        <v>0.0469607843137255</v>
      </c>
      <c r="IR40" s="14" t="n">
        <f aca="false">(HB40*9/51+JA40*42/51)</f>
        <v>0.0467647058823529</v>
      </c>
      <c r="IS40" s="14" t="n">
        <f aca="false">(HB40*8/51+JA40*43/51)</f>
        <v>0.0465686274509804</v>
      </c>
      <c r="IT40" s="14" t="n">
        <f aca="false">(HB40*7/51+JA40*44/51)</f>
        <v>0.0463725490196078</v>
      </c>
      <c r="IU40" s="14" t="n">
        <f aca="false">(HB40*6/51+JA40*45/51)</f>
        <v>0.0461764705882353</v>
      </c>
      <c r="IV40" s="14" t="n">
        <f aca="false">(HB40*5/51+JA40*46/51)</f>
        <v>0.0459803921568627</v>
      </c>
      <c r="IW40" s="14" t="n">
        <f aca="false">(HB40*4/51+JA40*47/51)</f>
        <v>0.0457843137254902</v>
      </c>
      <c r="IX40" s="14" t="n">
        <f aca="false">(HB40*3/51+JA40*48/51)</f>
        <v>0.0455882352941177</v>
      </c>
      <c r="IY40" s="14" t="n">
        <f aca="false">(HB40*2/51+JA40*49/51)</f>
        <v>0.0453921568627451</v>
      </c>
      <c r="IZ40" s="14" t="n">
        <f aca="false">(HB40*1/51+JA40*50/51)</f>
        <v>0.0451960784313726</v>
      </c>
      <c r="JA40" s="14" t="n">
        <v>0.045</v>
      </c>
      <c r="JB40" s="14" t="n">
        <v>0.045</v>
      </c>
      <c r="JC40" s="14" t="n">
        <v>0.045</v>
      </c>
      <c r="JD40" s="14" t="n">
        <v>0.045</v>
      </c>
      <c r="JE40" s="14" t="n">
        <v>0.045</v>
      </c>
      <c r="JF40" s="14" t="n">
        <v>0.045</v>
      </c>
      <c r="JG40" s="14" t="n">
        <v>0.045</v>
      </c>
      <c r="JH40" s="14" t="n">
        <v>0.045</v>
      </c>
      <c r="JI40" s="14" t="n">
        <v>0.045</v>
      </c>
      <c r="JJ40" s="14" t="n">
        <v>0.045</v>
      </c>
      <c r="JK40" s="14" t="n">
        <v>0.045</v>
      </c>
      <c r="JL40" s="14" t="n">
        <v>0.045</v>
      </c>
      <c r="JM40" s="14" t="n">
        <v>0.045</v>
      </c>
      <c r="JN40" s="14" t="n">
        <v>0.045</v>
      </c>
      <c r="JO40" s="14" t="n">
        <v>0.045</v>
      </c>
      <c r="JP40" s="14" t="n">
        <v>0.045</v>
      </c>
      <c r="JQ40" s="14" t="n">
        <v>0.045</v>
      </c>
      <c r="JR40" s="14" t="n">
        <v>0.045</v>
      </c>
      <c r="JS40" s="14" t="n">
        <v>0.045</v>
      </c>
      <c r="JT40" s="14" t="n">
        <v>0.045</v>
      </c>
      <c r="JU40" s="14" t="n">
        <v>0.045</v>
      </c>
      <c r="JV40" s="14" t="n">
        <v>0.045</v>
      </c>
      <c r="JW40" s="14" t="n">
        <v>0.045</v>
      </c>
      <c r="JX40" s="14" t="n">
        <v>0.045</v>
      </c>
      <c r="JY40" s="14" t="n">
        <v>0.045</v>
      </c>
      <c r="JZ40" s="14" t="n">
        <v>0.045</v>
      </c>
      <c r="KA40" s="14" t="n">
        <v>0.045</v>
      </c>
      <c r="KB40" s="14" t="n">
        <v>0.045</v>
      </c>
      <c r="KC40" s="14" t="n">
        <v>0.045</v>
      </c>
      <c r="KD40" s="14" t="n">
        <v>0.045</v>
      </c>
      <c r="KE40" s="14" t="n">
        <v>0.045</v>
      </c>
      <c r="KF40" s="14" t="n">
        <v>0.045</v>
      </c>
      <c r="KG40" s="14" t="n">
        <v>0.045</v>
      </c>
      <c r="KH40" s="14" t="n">
        <v>0.045</v>
      </c>
      <c r="KI40" s="14" t="n">
        <v>0.045</v>
      </c>
      <c r="KJ40" s="14" t="n">
        <v>0.045</v>
      </c>
      <c r="KK40" s="14" t="n">
        <v>0.045</v>
      </c>
      <c r="KL40" s="14" t="n">
        <v>0.045</v>
      </c>
      <c r="KM40" s="14" t="n">
        <v>0.045</v>
      </c>
      <c r="KN40" s="14" t="n">
        <v>0.045</v>
      </c>
      <c r="KO40" s="14" t="n">
        <v>0.045</v>
      </c>
      <c r="KP40" s="14" t="n">
        <v>0.045</v>
      </c>
      <c r="KQ40" s="14" t="n">
        <v>0.045</v>
      </c>
      <c r="KR40" s="14" t="n">
        <v>0.045</v>
      </c>
      <c r="KS40" s="14" t="n">
        <v>0.045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n">
        <f aca="false">(SUM(AS28:AS38)+SUM(GP28:GP38))/(AS39+GP39)</f>
        <v>0.0499069737363377</v>
      </c>
      <c r="AT41" s="16" t="n">
        <f aca="false">(SUM(AT28:AT38)+SUM(GQ28:GQ38))/(AT39+GQ39)</f>
        <v>0.0500070053387757</v>
      </c>
      <c r="AU41" s="16" t="n">
        <f aca="false">(SUM(AU28:AU38)+SUM(GR28:GR38))/(AU39+GR39)</f>
        <v>0.0464480891639892</v>
      </c>
      <c r="AV41" s="16" t="n">
        <f aca="false">(SUM(AV28:AV38)+SUM(GS28:GS38))/(AV39+GS39)</f>
        <v>0.0473223019504929</v>
      </c>
      <c r="AW41" s="16" t="n">
        <f aca="false">(SUM(AW28:AW38)+SUM(GT28:GT38))/(AW39+GT39)</f>
        <v>0.0437602340386474</v>
      </c>
      <c r="AX41" s="16" t="n">
        <f aca="false">(SUM(AX28:AX38)+SUM(GU28:GU38))/(AX39+GU39)</f>
        <v>0.0487569188156139</v>
      </c>
      <c r="AY41" s="16" t="n">
        <f aca="false">(SUM(AY28:AY38)+SUM(GV28:GV38))/(AY39+GV39)</f>
        <v>0.0536845080585681</v>
      </c>
      <c r="AZ41" s="16" t="n">
        <f aca="false">(SUM(AZ28:AZ38)+SUM(GW28:GW38))/(AZ39+GW39)</f>
        <v>0.0585533213828034</v>
      </c>
      <c r="BA41" s="16" t="n">
        <f aca="false">(SUM(BA28:BA38)+SUM(GX28:GX38))/(BA39+GX39)</f>
        <v>0.0634257127017943</v>
      </c>
      <c r="BB41" s="16" t="n">
        <f aca="false">(SUM(BB28:BB38)+SUM(GY28:GY38))/(BB39+GY39)</f>
        <v>0.0583265061525323</v>
      </c>
      <c r="BC41" s="16" t="n">
        <f aca="false">(SUM(BC28:BC38)+SUM(GZ28:GZ38))/(BC39+GZ39)</f>
        <v>0.0507154038540768</v>
      </c>
      <c r="BD41" s="17" t="n">
        <f aca="false">(SUM(BD28:BD38)+SUM(HA28:HA38))/(BD39+HA39)</f>
        <v>0.0621219895013052</v>
      </c>
      <c r="BE41" s="16" t="n">
        <f aca="false">(SUM(BE28:BE38)+SUM(HB28:HB38))/(BE39+HB39)</f>
        <v>0.0598563795271065</v>
      </c>
      <c r="BF41" s="16" t="n">
        <f aca="false">(SUM(BF28:BF38)+SUM(HC28:HC38))/(BF39+HC39)</f>
        <v>0.059565732355795</v>
      </c>
      <c r="BG41" s="16" t="n">
        <f aca="false">(SUM(BG28:BG38)+SUM(HD28:HD38))/(BG39+HD39)</f>
        <v>0.0592757046889955</v>
      </c>
      <c r="BH41" s="16" t="n">
        <f aca="false">(SUM(BH28:BH38)+SUM(HE28:HE38))/(BH39+HE39)</f>
        <v>0.0589858243021262</v>
      </c>
      <c r="BI41" s="16" t="n">
        <f aca="false">(SUM(BI28:BI38)+SUM(HF28:HF38))/(BI39+HF39)</f>
        <v>0.0587007346002276</v>
      </c>
      <c r="BJ41" s="16" t="n">
        <f aca="false">(SUM(BJ28:BJ38)+SUM(HG28:HG38))/(BJ39+HG39)</f>
        <v>0.0584155976180729</v>
      </c>
      <c r="BK41" s="16" t="n">
        <f aca="false">(SUM(BK28:BK38)+SUM(HH28:HH38))/(BK39+HH39)</f>
        <v>0.0581214880488724</v>
      </c>
      <c r="BL41" s="16" t="n">
        <f aca="false">(SUM(BL28:BL38)+SUM(HI28:HI38))/(BL39+HI39)</f>
        <v>0.057829644053906</v>
      </c>
      <c r="BM41" s="16" t="n">
        <f aca="false">(SUM(BM28:BM38)+SUM(HJ28:HJ38))/(BM39+HJ39)</f>
        <v>0.0575412299530951</v>
      </c>
      <c r="BN41" s="16" t="n">
        <f aca="false">(SUM(BN28:BN38)+SUM(HK28:HK38))/(BN39+HK39)</f>
        <v>0.0572575951194832</v>
      </c>
      <c r="BO41" s="16" t="n">
        <f aca="false">(SUM(BO28:BO38)+SUM(HL28:HL38))/(BO39+HL39)</f>
        <v>0.056964112376908</v>
      </c>
      <c r="BP41" s="16" t="n">
        <f aca="false">(SUM(BP28:BP38)+SUM(HM28:HM38))/(BP39+HM39)</f>
        <v>0.0566736237222359</v>
      </c>
      <c r="BQ41" s="16" t="n">
        <f aca="false">(SUM(BQ28:BQ38)+SUM(HN28:HN38))/(BQ39+HN39)</f>
        <v>0.0563810862005541</v>
      </c>
      <c r="BR41" s="16" t="n">
        <f aca="false">(SUM(BR28:BR38)+SUM(HO28:HO38))/(BR39+HO39)</f>
        <v>0.0560879110831012</v>
      </c>
      <c r="BS41" s="16" t="n">
        <f aca="false">(SUM(BS28:BS38)+SUM(HP28:HP38))/(BS39+HP39)</f>
        <v>0.0557941690366531</v>
      </c>
      <c r="BT41" s="16" t="n">
        <f aca="false">(SUM(BT28:BT38)+SUM(HQ28:HQ38))/(BT39+HQ39)</f>
        <v>0.0554967696773551</v>
      </c>
      <c r="BU41" s="16" t="n">
        <f aca="false">(SUM(BU28:BU38)+SUM(HR28:HR38))/(BU39+HR39)</f>
        <v>0.0552049451797028</v>
      </c>
      <c r="BV41" s="16" t="n">
        <f aca="false">(SUM(BV28:BV38)+SUM(HS28:HS38))/(BV39+HS39)</f>
        <v>0.054910562267355</v>
      </c>
      <c r="BW41" s="16" t="n">
        <f aca="false">(SUM(BW28:BW38)+SUM(HT28:HT38))/(BW39+HT39)</f>
        <v>0.0546182693426368</v>
      </c>
      <c r="BX41" s="16" t="n">
        <f aca="false">(SUM(BX28:BX38)+SUM(HU28:HU38))/(BX39+HU39)</f>
        <v>0.0543328537728167</v>
      </c>
      <c r="BY41" s="16" t="n">
        <f aca="false">(SUM(BY28:BY38)+SUM(HV28:HV38))/(BY39+HV39)</f>
        <v>0.0540431826742866</v>
      </c>
      <c r="BZ41" s="16" t="n">
        <f aca="false">(SUM(BZ28:BZ38)+SUM(HW28:HW38))/(BZ39+HW39)</f>
        <v>0.0537542067509068</v>
      </c>
      <c r="CA41" s="16" t="n">
        <f aca="false">(SUM(CA28:CA38)+SUM(HX28:HX38))/(CA39+HX39)</f>
        <v>0.0534644762479894</v>
      </c>
      <c r="CB41" s="16" t="n">
        <f aca="false">(SUM(CB28:CB38)+SUM(HY28:HY38))/(CB39+HY39)</f>
        <v>0.0531750325110426</v>
      </c>
      <c r="CC41" s="16" t="n">
        <f aca="false">(SUM(CC28:CC38)+SUM(HZ28:HZ38))/(CC39+HZ39)</f>
        <v>0.0528838016801426</v>
      </c>
      <c r="CD41" s="16" t="n">
        <f aca="false">(SUM(CD28:CD38)+SUM(IA28:IA38))/(CD39+IA39)</f>
        <v>0.0525959962424265</v>
      </c>
      <c r="CE41" s="16" t="n">
        <f aca="false">(SUM(CE28:CE38)+SUM(IB28:IB38))/(CE39+IB39)</f>
        <v>0.0523075675129309</v>
      </c>
      <c r="CF41" s="16" t="n">
        <f aca="false">(SUM(CF28:CF38)+SUM(IC28:IC38))/(CF39+IC39)</f>
        <v>0.0520163738897049</v>
      </c>
      <c r="CG41" s="16" t="n">
        <f aca="false">(SUM(CG28:CG38)+SUM(ID28:ID38))/(CG39+ID39)</f>
        <v>0.0517251616282607</v>
      </c>
      <c r="CH41" s="16" t="n">
        <f aca="false">(SUM(CH28:CH38)+SUM(IE28:IE38))/(CH39+IE39)</f>
        <v>0.0514340766409851</v>
      </c>
      <c r="CI41" s="16" t="n">
        <f aca="false">(SUM(CI28:CI38)+SUM(IF28:IF38))/(CI39+IF39)</f>
        <v>0.0511407903384544</v>
      </c>
      <c r="CJ41" s="16" t="n">
        <f aca="false">(SUM(CJ28:CJ38)+SUM(IG28:IG38))/(CJ39+IG39)</f>
        <v>0.0508479197974533</v>
      </c>
      <c r="CK41" s="16" t="n">
        <f aca="false">(SUM(CK28:CK38)+SUM(IH28:IH38))/(CK39+IH39)</f>
        <v>0.0505572291076792</v>
      </c>
      <c r="CL41" s="16" t="n">
        <f aca="false">(SUM(CL28:CL38)+SUM(II28:II38))/(CL39+II39)</f>
        <v>0.0502659891949195</v>
      </c>
      <c r="CM41" s="16" t="n">
        <f aca="false">(SUM(CM28:CM38)+SUM(IJ28:IJ38))/(CM39+IJ39)</f>
        <v>0.0499716587404267</v>
      </c>
      <c r="CN41" s="16" t="n">
        <f aca="false">(SUM(CN28:CN38)+SUM(IK28:IK38))/(CN39+IK39)</f>
        <v>0.0496793175119921</v>
      </c>
      <c r="CO41" s="16" t="n">
        <f aca="false">(SUM(CO28:CO38)+SUM(IL28:IL38))/(CO39+IL39)</f>
        <v>0.0493885115931789</v>
      </c>
      <c r="CP41" s="16" t="n">
        <f aca="false">(SUM(CP28:CP38)+SUM(IM28:IM38))/(CP39+IM39)</f>
        <v>0.049094978166409</v>
      </c>
      <c r="CQ41" s="16" t="n">
        <f aca="false">(SUM(CQ28:CQ38)+SUM(IN28:IN38))/(CQ39+IN39)</f>
        <v>0.0488018745393331</v>
      </c>
      <c r="CR41" s="16" t="n">
        <f aca="false">(SUM(CR28:CR38)+SUM(IO28:IO38))/(CR39+IO39)</f>
        <v>0.0485085427170856</v>
      </c>
      <c r="CS41" s="16" t="n">
        <f aca="false">(SUM(CS28:CS38)+SUM(IP28:IP38))/(CS39+IP39)</f>
        <v>0.0482160805614793</v>
      </c>
      <c r="CT41" s="16" t="n">
        <f aca="false">(SUM(CT28:CT38)+SUM(IQ28:IQ38))/(CT39+IQ39)</f>
        <v>0.0479250737685292</v>
      </c>
      <c r="CU41" s="16" t="n">
        <f aca="false">(SUM(CU28:CU38)+SUM(IR28:IR38))/(CU39+IR39)</f>
        <v>0.0476326346006201</v>
      </c>
      <c r="CV41" s="16" t="n">
        <f aca="false">(SUM(CV28:CV38)+SUM(IS28:IS38))/(CV39+IS39)</f>
        <v>0.0473401112303781</v>
      </c>
      <c r="CW41" s="16" t="n">
        <f aca="false">(SUM(CW28:CW38)+SUM(IT28:IT38))/(CW39+IT39)</f>
        <v>0.0470472531486946</v>
      </c>
      <c r="CX41" s="16" t="n">
        <f aca="false">(SUM(CX28:CX38)+SUM(IU28:IU38))/(CX39+IU39)</f>
        <v>0.0467544696271746</v>
      </c>
      <c r="CY41" s="16" t="n">
        <f aca="false">(SUM(CY28:CY38)+SUM(IV28:IV38))/(CY39+IV39)</f>
        <v>0.0464624433919087</v>
      </c>
      <c r="CZ41" s="16" t="n">
        <f aca="false">(SUM(CZ28:CZ38)+SUM(IW28:IW38))/(CZ39+IW39)</f>
        <v>0.0461699251705792</v>
      </c>
      <c r="DA41" s="16" t="n">
        <f aca="false">(SUM(DA28:DA38)+SUM(IX28:IX38))/(DA39+IX39)</f>
        <v>0.0458777579910408</v>
      </c>
      <c r="DB41" s="16" t="n">
        <f aca="false">(SUM(DB28:DB38)+SUM(IY28:IY38))/(DB39+IY39)</f>
        <v>0.0455851129133487</v>
      </c>
      <c r="DC41" s="16" t="n">
        <f aca="false">(SUM(DC28:DC38)+SUM(IZ28:IZ38))/(DC39+IZ39)</f>
        <v>0.0452924583003561</v>
      </c>
      <c r="DD41" s="16" t="n">
        <f aca="false">(SUM(DD28:DD38)+SUM(JA28:JA38))/(DD39+JA39)</f>
        <v>0.045</v>
      </c>
      <c r="DE41" s="16" t="n">
        <f aca="false">(SUM(DE28:DE38)+SUM(JB28:JB38))/(DE39+JB39)</f>
        <v>0.045</v>
      </c>
      <c r="DF41" s="16" t="n">
        <f aca="false">(SUM(DF28:DF38)+SUM(JC28:JC38))/(DF39+JC39)</f>
        <v>0.045</v>
      </c>
      <c r="DG41" s="16" t="n">
        <f aca="false">(SUM(DG28:DG38)+SUM(JD28:JD38))/(DG39+JD39)</f>
        <v>0.045</v>
      </c>
      <c r="DH41" s="16" t="n">
        <f aca="false">(SUM(DH28:DH38)+SUM(JE28:JE38))/(DH39+JE39)</f>
        <v>0.045</v>
      </c>
      <c r="DI41" s="16" t="n">
        <f aca="false">(SUM(DI28:DI38)+SUM(JF28:JF38))/(DI39+JF39)</f>
        <v>0.045</v>
      </c>
      <c r="DJ41" s="16" t="n">
        <f aca="false">(SUM(DJ28:DJ38)+SUM(JG28:JG38))/(DJ39+JG39)</f>
        <v>0.045</v>
      </c>
      <c r="DK41" s="16" t="n">
        <f aca="false">(SUM(DK28:DK38)+SUM(JH28:JH38))/(DK39+JH39)</f>
        <v>0.045</v>
      </c>
      <c r="DL41" s="16" t="n">
        <f aca="false">(SUM(DL28:DL38)+SUM(JI28:JI38))/(DL39+JI39)</f>
        <v>0.045</v>
      </c>
      <c r="DM41" s="16" t="n">
        <f aca="false">(SUM(DM28:DM38)+SUM(JJ28:JJ38))/(DM39+JJ39)</f>
        <v>0.045</v>
      </c>
      <c r="DN41" s="16" t="n">
        <f aca="false">(SUM(DN28:DN38)+SUM(JK28:JK38))/(DN39+JK39)</f>
        <v>0.045</v>
      </c>
      <c r="DO41" s="16" t="n">
        <f aca="false">(SUM(DO28:DO38)+SUM(JL28:JL38))/(DO39+JL39)</f>
        <v>0.045</v>
      </c>
      <c r="DP41" s="16" t="n">
        <f aca="false">(SUM(DP28:DP38)+SUM(JM28:JM38))/(DP39+JM39)</f>
        <v>0.045</v>
      </c>
      <c r="DQ41" s="16" t="n">
        <f aca="false">(SUM(DQ28:DQ38)+SUM(JN28:JN38))/(DQ39+JN39)</f>
        <v>0.045</v>
      </c>
      <c r="DR41" s="16" t="n">
        <f aca="false">(SUM(DR28:DR38)+SUM(JO28:JO38))/(DR39+JO39)</f>
        <v>0.045</v>
      </c>
      <c r="DS41" s="16" t="n">
        <f aca="false">(SUM(DS28:DS38)+SUM(JP28:JP38))/(DS39+JP39)</f>
        <v>0.045</v>
      </c>
      <c r="DT41" s="16" t="n">
        <f aca="false">(SUM(DT28:DT38)+SUM(JQ28:JQ38))/(DT39+JQ39)</f>
        <v>0.045</v>
      </c>
      <c r="DU41" s="16" t="n">
        <f aca="false">(SUM(DU28:DU38)+SUM(JR28:JR38))/(DU39+JR39)</f>
        <v>0.045</v>
      </c>
      <c r="DV41" s="16" t="n">
        <f aca="false">(SUM(DV28:DV38)+SUM(JS28:JS38))/(DV39+JS39)</f>
        <v>0.045</v>
      </c>
      <c r="DW41" s="16" t="n">
        <f aca="false">(SUM(DW28:DW38)+SUM(JT28:JT38))/(DW39+JT39)</f>
        <v>0.045</v>
      </c>
      <c r="DX41" s="16" t="n">
        <f aca="false">(SUM(DX28:DX38)+SUM(JU28:JU38))/(DX39+JU39)</f>
        <v>0.045</v>
      </c>
      <c r="DY41" s="16" t="n">
        <f aca="false">(SUM(DY28:DY38)+SUM(JV28:JV38))/(DY39+JV39)</f>
        <v>0.045</v>
      </c>
      <c r="DZ41" s="16" t="n">
        <f aca="false">(SUM(DZ28:DZ38)+SUM(JW28:JW38))/(DZ39+JW39)</f>
        <v>0.045</v>
      </c>
      <c r="EA41" s="16" t="n">
        <f aca="false">(SUM(EA28:EA38)+SUM(JX28:JX38))/(EA39+JX39)</f>
        <v>0.045</v>
      </c>
      <c r="EB41" s="16" t="n">
        <f aca="false">(SUM(EB28:EB38)+SUM(JY28:JY38))/(EB39+JY39)</f>
        <v>0.045</v>
      </c>
      <c r="EC41" s="16" t="n">
        <f aca="false">(SUM(EC28:EC38)+SUM(JZ28:JZ38))/(EC39+JZ39)</f>
        <v>0.045</v>
      </c>
      <c r="ED41" s="16" t="n">
        <f aca="false">(SUM(ED28:ED38)+SUM(KA28:KA38))/(ED39+KA39)</f>
        <v>0.045</v>
      </c>
      <c r="EE41" s="16" t="n">
        <f aca="false">(SUM(EE28:EE38)+SUM(KB28:KB38))/(EE39+KB39)</f>
        <v>0.045</v>
      </c>
      <c r="EF41" s="16" t="n">
        <f aca="false">(SUM(EF28:EF38)+SUM(KC28:KC38))/(EF39+KC39)</f>
        <v>0.045</v>
      </c>
      <c r="EG41" s="16" t="n">
        <f aca="false">(SUM(EG28:EG38)+SUM(KD28:KD38))/(EG39+KD39)</f>
        <v>0.045</v>
      </c>
      <c r="EH41" s="16" t="n">
        <f aca="false">(SUM(EH28:EH38)+SUM(KE28:KE38))/(EH39+KE39)</f>
        <v>0.045</v>
      </c>
      <c r="EI41" s="16" t="n">
        <f aca="false">(SUM(EI28:EI38)+SUM(KF28:KF38))/(EI39+KF39)</f>
        <v>0.045</v>
      </c>
      <c r="EJ41" s="16" t="n">
        <f aca="false">(SUM(EJ28:EJ38)+SUM(KG28:KG38))/(EJ39+KG39)</f>
        <v>0.045</v>
      </c>
      <c r="EK41" s="16" t="n">
        <f aca="false">(SUM(EK28:EK38)+SUM(KH28:KH38))/(EK39+KH39)</f>
        <v>0.045</v>
      </c>
      <c r="EL41" s="16" t="n">
        <f aca="false">(SUM(EL28:EL38)+SUM(KI28:KI38))/(EL39+KI39)</f>
        <v>0.045</v>
      </c>
      <c r="EM41" s="16" t="n">
        <f aca="false">(SUM(EM28:EM38)+SUM(KJ28:KJ38))/(EM39+KJ39)</f>
        <v>0.045</v>
      </c>
      <c r="EN41" s="16" t="n">
        <f aca="false">(SUM(EN28:EN38)+SUM(KK28:KK38))/(EN39+KK39)</f>
        <v>0.045</v>
      </c>
      <c r="EO41" s="16" t="n">
        <f aca="false">(SUM(EO28:EO38)+SUM(KL28:KL38))/(EO39+KL39)</f>
        <v>0.045</v>
      </c>
      <c r="EP41" s="16" t="n">
        <f aca="false">(SUM(EP28:EP38)+SUM(KM28:KM38))/(EP39+KM39)</f>
        <v>0.045</v>
      </c>
      <c r="EQ41" s="16" t="n">
        <f aca="false">(SUM(EQ28:EQ38)+SUM(KN28:KN38))/(EQ39+KN39)</f>
        <v>0.045</v>
      </c>
      <c r="ER41" s="16" t="n">
        <f aca="false">(SUM(ER28:ER38)+SUM(KO28:KO38))/(ER39+KO39)</f>
        <v>0.045</v>
      </c>
      <c r="ES41" s="16" t="n">
        <f aca="false">(SUM(ES28:ES38)+SUM(KP28:KP38))/(ES39+KP39)</f>
        <v>0.045</v>
      </c>
      <c r="ET41" s="16" t="n">
        <f aca="false">(SUM(ET28:ET38)+SUM(KQ28:KQ38))/(ET39+KQ39)</f>
        <v>0.045</v>
      </c>
      <c r="EU41" s="16" t="n">
        <f aca="false">(SUM(EU28:EU38)+SUM(KR28:KR38))/(EU39+KR39)</f>
        <v>0.045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0.065</v>
      </c>
      <c r="BF42" s="16" t="n">
        <f aca="false">SUM(BF28:BF38)/BF39</f>
        <v>0.0646078431372549</v>
      </c>
      <c r="BG42" s="16" t="n">
        <f aca="false">SUM(BG28:BG38)/BG39</f>
        <v>0.0642156862745098</v>
      </c>
      <c r="BH42" s="16" t="n">
        <f aca="false">SUM(BH28:BH38)/BH39</f>
        <v>0.0638235294117647</v>
      </c>
      <c r="BI42" s="16" t="n">
        <f aca="false">SUM(BI28:BI38)/BI39</f>
        <v>0.0634313725490196</v>
      </c>
      <c r="BJ42" s="16" t="n">
        <f aca="false">SUM(BJ28:BJ38)/BJ39</f>
        <v>0.0630392156862745</v>
      </c>
      <c r="BK42" s="16" t="n">
        <f aca="false">SUM(BK28:BK38)/BK39</f>
        <v>0.0626470588235294</v>
      </c>
      <c r="BL42" s="16" t="n">
        <f aca="false">SUM(BL28:BL38)/BL39</f>
        <v>0.0622549019607843</v>
      </c>
      <c r="BM42" s="16" t="n">
        <f aca="false">SUM(BM28:BM38)/BM39</f>
        <v>0.0618627450980392</v>
      </c>
      <c r="BN42" s="16" t="n">
        <f aca="false">SUM(BN28:BN38)/BN39</f>
        <v>0.0614705882352941</v>
      </c>
      <c r="BO42" s="16" t="n">
        <f aca="false">SUM(BO28:BO38)/BO39</f>
        <v>0.061078431372549</v>
      </c>
      <c r="BP42" s="16" t="n">
        <f aca="false">SUM(BP28:BP38)/BP39</f>
        <v>0.0606862745098039</v>
      </c>
      <c r="BQ42" s="16" t="n">
        <f aca="false">SUM(BQ28:BQ38)/BQ39</f>
        <v>0.0602941176470588</v>
      </c>
      <c r="BR42" s="16" t="n">
        <f aca="false">SUM(BR28:BR38)/BR39</f>
        <v>0.0599019607843137</v>
      </c>
      <c r="BS42" s="16" t="n">
        <f aca="false">SUM(BS28:BS38)/BS39</f>
        <v>0.0595098039215687</v>
      </c>
      <c r="BT42" s="16" t="n">
        <f aca="false">SUM(BT28:BT38)/BT39</f>
        <v>0.0591176470588235</v>
      </c>
      <c r="BU42" s="16" t="n">
        <f aca="false">SUM(BU28:BU38)/BU39</f>
        <v>0.0587254901960784</v>
      </c>
      <c r="BV42" s="16" t="n">
        <f aca="false">SUM(BV28:BV38)/BV39</f>
        <v>0.0583333333333334</v>
      </c>
      <c r="BW42" s="16" t="n">
        <f aca="false">SUM(BW28:BW38)/BW39</f>
        <v>0.0579411764705882</v>
      </c>
      <c r="BX42" s="16" t="n">
        <f aca="false">SUM(BX28:BX38)/BX39</f>
        <v>0.0575490196078431</v>
      </c>
      <c r="BY42" s="16" t="n">
        <f aca="false">SUM(BY28:BY38)/BY39</f>
        <v>0.057156862745098</v>
      </c>
      <c r="BZ42" s="16" t="n">
        <f aca="false">SUM(BZ28:BZ38)/BZ39</f>
        <v>0.0567647058823529</v>
      </c>
      <c r="CA42" s="16" t="n">
        <f aca="false">SUM(CA28:CA38)/CA39</f>
        <v>0.0563725490196079</v>
      </c>
      <c r="CB42" s="16" t="n">
        <f aca="false">SUM(CB28:CB38)/CB39</f>
        <v>0.0559803921568628</v>
      </c>
      <c r="CC42" s="16" t="n">
        <f aca="false">SUM(CC28:CC38)/CC39</f>
        <v>0.0555882352941177</v>
      </c>
      <c r="CD42" s="16" t="n">
        <f aca="false">SUM(CD28:CD38)/CD39</f>
        <v>0.0551960784313726</v>
      </c>
      <c r="CE42" s="16" t="n">
        <f aca="false">SUM(CE28:CE38)/CE39</f>
        <v>0.0548039215686274</v>
      </c>
      <c r="CF42" s="16" t="n">
        <f aca="false">SUM(CF28:CF38)/CF39</f>
        <v>0.0544117647058824</v>
      </c>
      <c r="CG42" s="16" t="n">
        <f aca="false">SUM(CG28:CG38)/CG39</f>
        <v>0.0540196078431373</v>
      </c>
      <c r="CH42" s="16" t="n">
        <f aca="false">SUM(CH28:CH38)/CH39</f>
        <v>0.0536274509803921</v>
      </c>
      <c r="CI42" s="16" t="n">
        <f aca="false">SUM(CI28:CI38)/CI39</f>
        <v>0.0532352941176471</v>
      </c>
      <c r="CJ42" s="16" t="n">
        <f aca="false">SUM(CJ28:CJ38)/CJ39</f>
        <v>0.052843137254902</v>
      </c>
      <c r="CK42" s="16" t="n">
        <f aca="false">SUM(CK28:CK38)/CK39</f>
        <v>0.0524509803921569</v>
      </c>
      <c r="CL42" s="16" t="n">
        <f aca="false">SUM(CL28:CL38)/CL39</f>
        <v>0.0520588235294118</v>
      </c>
      <c r="CM42" s="16" t="n">
        <f aca="false">SUM(CM28:CM38)/CM39</f>
        <v>0.0516666666666667</v>
      </c>
      <c r="CN42" s="16" t="n">
        <f aca="false">SUM(CN28:CN38)/CN39</f>
        <v>0.0512745098039216</v>
      </c>
      <c r="CO42" s="16" t="n">
        <f aca="false">SUM(CO28:CO38)/CO39</f>
        <v>0.0508823529411765</v>
      </c>
      <c r="CP42" s="16" t="n">
        <f aca="false">SUM(CP28:CP38)/CP39</f>
        <v>0.0504901960784314</v>
      </c>
      <c r="CQ42" s="16" t="n">
        <f aca="false">SUM(CQ28:CQ38)/CQ39</f>
        <v>0.0500980392156863</v>
      </c>
      <c r="CR42" s="16" t="n">
        <f aca="false">SUM(CR28:CR38)/CR39</f>
        <v>0.0497058823529412</v>
      </c>
      <c r="CS42" s="16" t="n">
        <f aca="false">SUM(CS28:CS38)/CS39</f>
        <v>0.0493137254901961</v>
      </c>
      <c r="CT42" s="16" t="n">
        <f aca="false">SUM(CT28:CT38)/CT39</f>
        <v>0.048921568627451</v>
      </c>
      <c r="CU42" s="16" t="n">
        <f aca="false">SUM(CU28:CU38)/CU39</f>
        <v>0.0485294117647059</v>
      </c>
      <c r="CV42" s="16" t="n">
        <f aca="false">SUM(CV28:CV38)/CV39</f>
        <v>0.0481372549019608</v>
      </c>
      <c r="CW42" s="16" t="n">
        <f aca="false">SUM(CW28:CW38)/CW39</f>
        <v>0.0477450980392157</v>
      </c>
      <c r="CX42" s="16" t="n">
        <f aca="false">SUM(CX28:CX38)/CX39</f>
        <v>0.0473529411764706</v>
      </c>
      <c r="CY42" s="16" t="n">
        <f aca="false">SUM(CY28:CY38)/CY39</f>
        <v>0.0469607843137255</v>
      </c>
      <c r="CZ42" s="16" t="n">
        <f aca="false">SUM(CZ28:CZ38)/CZ39</f>
        <v>0.0465686274509804</v>
      </c>
      <c r="DA42" s="16" t="n">
        <f aca="false">SUM(DA28:DA38)/DA39</f>
        <v>0.0461764705882353</v>
      </c>
      <c r="DB42" s="16" t="n">
        <f aca="false">SUM(DB28:DB38)/DB39</f>
        <v>0.0457843137254902</v>
      </c>
      <c r="DC42" s="16" t="n">
        <f aca="false">SUM(DC28:DC38)/DC39</f>
        <v>0.0453921568627451</v>
      </c>
      <c r="DD42" s="16" t="n">
        <f aca="false">SUM(DD28:DD38)/DD39</f>
        <v>0.045</v>
      </c>
      <c r="DE42" s="16" t="n">
        <f aca="false">SUM(DE28:DE38)/DE39</f>
        <v>0.045</v>
      </c>
      <c r="DF42" s="16" t="n">
        <f aca="false">SUM(DF28:DF38)/DF39</f>
        <v>0.045</v>
      </c>
      <c r="DG42" s="16" t="n">
        <f aca="false">SUM(DG28:DG38)/DG39</f>
        <v>0.045</v>
      </c>
      <c r="DH42" s="16" t="n">
        <f aca="false">SUM(DH28:DH38)/DH39</f>
        <v>0.045</v>
      </c>
      <c r="DI42" s="16" t="n">
        <f aca="false">SUM(DI28:DI38)/DI39</f>
        <v>0.045</v>
      </c>
      <c r="DJ42" s="16" t="n">
        <f aca="false">SUM(DJ28:DJ38)/DJ39</f>
        <v>0.045</v>
      </c>
      <c r="DK42" s="16" t="n">
        <f aca="false">SUM(DK28:DK38)/DK39</f>
        <v>0.045</v>
      </c>
      <c r="DL42" s="16" t="n">
        <f aca="false">SUM(DL28:DL38)/DL39</f>
        <v>0.045</v>
      </c>
      <c r="DM42" s="16" t="n">
        <f aca="false">SUM(DM28:DM38)/DM39</f>
        <v>0.045</v>
      </c>
      <c r="DN42" s="16" t="n">
        <f aca="false">SUM(DN28:DN38)/DN39</f>
        <v>0.045</v>
      </c>
      <c r="DO42" s="16" t="n">
        <f aca="false">SUM(DO28:DO38)/DO39</f>
        <v>0.045</v>
      </c>
      <c r="DP42" s="16" t="n">
        <f aca="false">SUM(DP28:DP38)/DP39</f>
        <v>0.045</v>
      </c>
      <c r="DQ42" s="16" t="n">
        <f aca="false">SUM(DQ28:DQ38)/DQ39</f>
        <v>0.045</v>
      </c>
      <c r="DR42" s="16" t="n">
        <f aca="false">SUM(DR28:DR38)/DR39</f>
        <v>0.045</v>
      </c>
      <c r="DS42" s="16" t="n">
        <f aca="false">SUM(DS28:DS38)/DS39</f>
        <v>0.045</v>
      </c>
      <c r="DT42" s="16" t="n">
        <f aca="false">SUM(DT28:DT38)/DT39</f>
        <v>0.045</v>
      </c>
      <c r="DU42" s="16" t="n">
        <f aca="false">SUM(DU28:DU38)/DU39</f>
        <v>0.045</v>
      </c>
      <c r="DV42" s="16" t="n">
        <f aca="false">SUM(DV28:DV38)/DV39</f>
        <v>0.045</v>
      </c>
      <c r="DW42" s="16" t="n">
        <f aca="false">SUM(DW28:DW38)/DW39</f>
        <v>0.045</v>
      </c>
      <c r="DX42" s="16" t="n">
        <f aca="false">SUM(DX28:DX38)/DX39</f>
        <v>0.045</v>
      </c>
      <c r="DY42" s="16" t="n">
        <f aca="false">SUM(DY28:DY38)/DY39</f>
        <v>0.045</v>
      </c>
      <c r="DZ42" s="16" t="n">
        <f aca="false">SUM(DZ28:DZ38)/DZ39</f>
        <v>0.045</v>
      </c>
      <c r="EA42" s="16" t="n">
        <f aca="false">SUM(EA28:EA38)/EA39</f>
        <v>0.045</v>
      </c>
      <c r="EB42" s="16" t="n">
        <f aca="false">SUM(EB28:EB38)/EB39</f>
        <v>0.045</v>
      </c>
      <c r="EC42" s="16" t="n">
        <f aca="false">SUM(EC28:EC38)/EC39</f>
        <v>0.045</v>
      </c>
      <c r="ED42" s="16" t="n">
        <f aca="false">SUM(ED28:ED38)/ED39</f>
        <v>0.045</v>
      </c>
      <c r="EE42" s="16" t="n">
        <f aca="false">SUM(EE28:EE38)/EE39</f>
        <v>0.045</v>
      </c>
      <c r="EF42" s="16" t="n">
        <f aca="false">SUM(EF28:EF38)/EF39</f>
        <v>0.045</v>
      </c>
      <c r="EG42" s="16" t="n">
        <f aca="false">SUM(EG28:EG38)/EG39</f>
        <v>0.045</v>
      </c>
      <c r="EH42" s="16" t="n">
        <f aca="false">SUM(EH28:EH38)/EH39</f>
        <v>0.045</v>
      </c>
      <c r="EI42" s="16" t="n">
        <f aca="false">SUM(EI28:EI38)/EI39</f>
        <v>0.045</v>
      </c>
      <c r="EJ42" s="16" t="n">
        <f aca="false">SUM(EJ28:EJ38)/EJ39</f>
        <v>0.045</v>
      </c>
      <c r="EK42" s="16" t="n">
        <f aca="false">SUM(EK28:EK38)/EK39</f>
        <v>0.045</v>
      </c>
      <c r="EL42" s="16" t="n">
        <f aca="false">SUM(EL28:EL38)/EL39</f>
        <v>0.045</v>
      </c>
      <c r="EM42" s="16" t="n">
        <f aca="false">SUM(EM28:EM38)/EM39</f>
        <v>0.045</v>
      </c>
      <c r="EN42" s="16" t="n">
        <f aca="false">SUM(EN28:EN38)/EN39</f>
        <v>0.045</v>
      </c>
      <c r="EO42" s="16" t="n">
        <f aca="false">SUM(EO28:EO38)/EO39</f>
        <v>0.045</v>
      </c>
      <c r="EP42" s="16" t="n">
        <f aca="false">SUM(EP28:EP38)/EP39</f>
        <v>0.045</v>
      </c>
      <c r="EQ42" s="16" t="n">
        <f aca="false">SUM(EQ28:EQ38)/EQ39</f>
        <v>0.045</v>
      </c>
      <c r="ER42" s="16" t="n">
        <f aca="false">SUM(ER28:ER38)/ER39</f>
        <v>0.045</v>
      </c>
      <c r="ES42" s="16" t="e">
        <f aca="false">SUM(ES28:ES38)/ES39</f>
        <v>#VALUE!</v>
      </c>
      <c r="ET42" s="16" t="n">
        <f aca="false">SUM(ET28:ET38)/ET39</f>
        <v>0.045</v>
      </c>
      <c r="EU42" s="16" t="n">
        <f aca="false">SUM(EU28:EU38)/EU39</f>
        <v>0.045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</v>
      </c>
      <c r="HC42" s="16" t="n">
        <f aca="false">SUM(HC28:HC38)/HC39</f>
        <v>0.0548039215686275</v>
      </c>
      <c r="HD42" s="16" t="n">
        <f aca="false">SUM(HD28:HD38)/HD39</f>
        <v>0.0546078431372549</v>
      </c>
      <c r="HE42" s="16" t="n">
        <f aca="false">SUM(HE28:HE38)/HE39</f>
        <v>0.0544117647058824</v>
      </c>
      <c r="HF42" s="16" t="n">
        <f aca="false">SUM(HF28:HF38)/HF39</f>
        <v>0.0542156862745098</v>
      </c>
      <c r="HG42" s="16" t="n">
        <f aca="false">SUM(HG28:HG38)/HG39</f>
        <v>0.0540196078431373</v>
      </c>
      <c r="HH42" s="16" t="n">
        <f aca="false">SUM(HH28:HH38)/HH39</f>
        <v>0.0538235294117647</v>
      </c>
      <c r="HI42" s="16" t="n">
        <f aca="false">SUM(HI28:HI38)/HI39</f>
        <v>0.0536274509803922</v>
      </c>
      <c r="HJ42" s="16" t="n">
        <f aca="false">SUM(HJ28:HJ38)/HJ39</f>
        <v>0.0534313725490196</v>
      </c>
      <c r="HK42" s="16" t="n">
        <f aca="false">SUM(HK28:HK38)/HK39</f>
        <v>0.0532352941176471</v>
      </c>
      <c r="HL42" s="16" t="n">
        <f aca="false">SUM(HL28:HL38)/HL39</f>
        <v>0.0530392156862745</v>
      </c>
      <c r="HM42" s="16" t="n">
        <f aca="false">SUM(HM28:HM38)/HM39</f>
        <v>0.052843137254902</v>
      </c>
      <c r="HN42" s="16" t="n">
        <f aca="false">SUM(HN28:HN38)/HN39</f>
        <v>0.0526470588235294</v>
      </c>
      <c r="HO42" s="16" t="n">
        <f aca="false">SUM(HO28:HO38)/HO39</f>
        <v>0.0524509803921569</v>
      </c>
      <c r="HP42" s="16" t="n">
        <f aca="false">SUM(HP28:HP38)/HP39</f>
        <v>0.0522549019607843</v>
      </c>
      <c r="HQ42" s="16" t="n">
        <f aca="false">SUM(HQ28:HQ38)/HQ39</f>
        <v>0.0520588235294118</v>
      </c>
      <c r="HR42" s="16" t="n">
        <f aca="false">SUM(HR28:HR38)/HR39</f>
        <v>0.0518627450980392</v>
      </c>
      <c r="HS42" s="16" t="n">
        <f aca="false">SUM(HS28:HS38)/HS39</f>
        <v>0.0516666666666667</v>
      </c>
      <c r="HT42" s="16" t="n">
        <f aca="false">SUM(HT28:HT38)/HT39</f>
        <v>0.0514705882352941</v>
      </c>
      <c r="HU42" s="16" t="n">
        <f aca="false">SUM(HU28:HU38)/HU39</f>
        <v>0.0512745098039216</v>
      </c>
      <c r="HV42" s="16" t="n">
        <f aca="false">SUM(HV28:HV38)/HV39</f>
        <v>0.051078431372549</v>
      </c>
      <c r="HW42" s="16" t="n">
        <f aca="false">SUM(HW28:HW38)/HW39</f>
        <v>0.0508823529411765</v>
      </c>
      <c r="HX42" s="16" t="n">
        <f aca="false">SUM(HX28:HX38)/HX39</f>
        <v>0.0506862745098039</v>
      </c>
      <c r="HY42" s="16" t="n">
        <f aca="false">SUM(HY28:HY38)/HY39</f>
        <v>0.0504901960784314</v>
      </c>
      <c r="HZ42" s="16" t="n">
        <f aca="false">SUM(HZ28:HZ38)/HZ39</f>
        <v>0.0502941176470588</v>
      </c>
      <c r="IA42" s="16" t="n">
        <f aca="false">SUM(IA28:IA38)/IA39</f>
        <v>0.0500980392156863</v>
      </c>
      <c r="IB42" s="16" t="n">
        <f aca="false">SUM(IB28:IB38)/IB39</f>
        <v>0.0499019607843137</v>
      </c>
      <c r="IC42" s="16" t="n">
        <f aca="false">SUM(IC28:IC38)/IC39</f>
        <v>0.0497058823529412</v>
      </c>
      <c r="ID42" s="16" t="n">
        <f aca="false">SUM(ID28:ID38)/ID39</f>
        <v>0.0495098039215687</v>
      </c>
      <c r="IE42" s="16" t="n">
        <f aca="false">SUM(IE28:IE38)/IE39</f>
        <v>0.0493137254901961</v>
      </c>
      <c r="IF42" s="16" t="n">
        <f aca="false">SUM(IF28:IF38)/IF39</f>
        <v>0.0491176470588235</v>
      </c>
      <c r="IG42" s="16" t="n">
        <f aca="false">SUM(IG28:IG38)/IG39</f>
        <v>0.048921568627451</v>
      </c>
      <c r="IH42" s="16" t="n">
        <f aca="false">SUM(IH28:IH38)/IH39</f>
        <v>0.0487254901960784</v>
      </c>
      <c r="II42" s="16" t="n">
        <f aca="false">SUM(II28:II38)/II39</f>
        <v>0.0485294117647059</v>
      </c>
      <c r="IJ42" s="16" t="n">
        <f aca="false">SUM(IJ28:IJ38)/IJ39</f>
        <v>0.0483333333333333</v>
      </c>
      <c r="IK42" s="16" t="n">
        <f aca="false">SUM(IK28:IK38)/IK39</f>
        <v>0.0481372549019608</v>
      </c>
      <c r="IL42" s="16" t="n">
        <f aca="false">SUM(IL28:IL38)/IL39</f>
        <v>0.0479411764705882</v>
      </c>
      <c r="IM42" s="16" t="n">
        <f aca="false">SUM(IM28:IM38)/IM39</f>
        <v>0.0477450980392157</v>
      </c>
      <c r="IN42" s="16" t="n">
        <f aca="false">SUM(IN28:IN38)/IN39</f>
        <v>0.0475490196078431</v>
      </c>
      <c r="IO42" s="16" t="n">
        <f aca="false">SUM(IO28:IO38)/IO39</f>
        <v>0.0473529411764706</v>
      </c>
      <c r="IP42" s="16" t="n">
        <f aca="false">SUM(IP28:IP38)/IP39</f>
        <v>0.0471568627450981</v>
      </c>
      <c r="IQ42" s="16" t="n">
        <f aca="false">SUM(IQ28:IQ38)/IQ39</f>
        <v>0.0469607843137255</v>
      </c>
      <c r="IR42" s="16" t="n">
        <f aca="false">SUM(IR28:IR38)/IR39</f>
        <v>0.0467647058823529</v>
      </c>
      <c r="IS42" s="16" t="n">
        <f aca="false">SUM(IS28:IS38)/IS39</f>
        <v>0.0465686274509804</v>
      </c>
      <c r="IT42" s="16" t="n">
        <f aca="false">SUM(IT28:IT38)/IT39</f>
        <v>0.0463725490196078</v>
      </c>
      <c r="IU42" s="16" t="n">
        <f aca="false">SUM(IU28:IU38)/IU39</f>
        <v>0.0461764705882353</v>
      </c>
      <c r="IV42" s="16" t="n">
        <f aca="false">SUM(IV28:IV38)/IV39</f>
        <v>0.0459803921568627</v>
      </c>
      <c r="IW42" s="16" t="n">
        <f aca="false">SUM(IW28:IW38)/IW39</f>
        <v>0.0457843137254902</v>
      </c>
      <c r="IX42" s="16" t="n">
        <f aca="false">SUM(IX28:IX38)/IX39</f>
        <v>0.0455882352941176</v>
      </c>
      <c r="IY42" s="16" t="n">
        <f aca="false">SUM(IY28:IY38)/IY39</f>
        <v>0.0453921568627451</v>
      </c>
      <c r="IZ42" s="16" t="n">
        <f aca="false">SUM(IZ28:IZ38)/IZ39</f>
        <v>0.0451960784313726</v>
      </c>
      <c r="JA42" s="16" t="n">
        <f aca="false">SUM(JA28:JA38)/JA39</f>
        <v>0.045</v>
      </c>
      <c r="JB42" s="16" t="n">
        <f aca="false">SUM(JB28:JB38)/JB39</f>
        <v>0.045</v>
      </c>
      <c r="JC42" s="16" t="n">
        <f aca="false">SUM(JC28:JC38)/JC39</f>
        <v>0.045</v>
      </c>
      <c r="JD42" s="16" t="n">
        <f aca="false">SUM(JD28:JD38)/JD39</f>
        <v>0.045</v>
      </c>
      <c r="JE42" s="16" t="n">
        <f aca="false">SUM(JE28:JE38)/JE39</f>
        <v>0.045</v>
      </c>
      <c r="JF42" s="16" t="n">
        <f aca="false">SUM(JF28:JF38)/JF39</f>
        <v>0.045</v>
      </c>
      <c r="JG42" s="16" t="n">
        <f aca="false">SUM(JG28:JG38)/JG39</f>
        <v>0.045</v>
      </c>
      <c r="JH42" s="16" t="n">
        <f aca="false">SUM(JH28:JH38)/JH39</f>
        <v>0.045</v>
      </c>
      <c r="JI42" s="16" t="n">
        <f aca="false">SUM(JI28:JI38)/JI39</f>
        <v>0.045</v>
      </c>
      <c r="JJ42" s="16" t="n">
        <f aca="false">SUM(JJ28:JJ38)/JJ39</f>
        <v>0.045</v>
      </c>
      <c r="JK42" s="16" t="n">
        <f aca="false">SUM(JK28:JK38)/JK39</f>
        <v>0.045</v>
      </c>
      <c r="JL42" s="16" t="n">
        <f aca="false">SUM(JL28:JL38)/JL39</f>
        <v>0.045</v>
      </c>
      <c r="JM42" s="16" t="n">
        <f aca="false">SUM(JM28:JM38)/JM39</f>
        <v>0.045</v>
      </c>
      <c r="JN42" s="16" t="n">
        <f aca="false">SUM(JN28:JN38)/JN39</f>
        <v>0.045</v>
      </c>
      <c r="JO42" s="16" t="n">
        <f aca="false">SUM(JO28:JO38)/JO39</f>
        <v>0.045</v>
      </c>
      <c r="JP42" s="16" t="n">
        <f aca="false">SUM(JP28:JP38)/JP39</f>
        <v>0.045</v>
      </c>
      <c r="JQ42" s="16" t="n">
        <f aca="false">SUM(JQ28:JQ38)/JQ39</f>
        <v>0.045</v>
      </c>
      <c r="JR42" s="16" t="n">
        <f aca="false">SUM(JR28:JR38)/JR39</f>
        <v>0.045</v>
      </c>
      <c r="JS42" s="16" t="n">
        <f aca="false">SUM(JS28:JS38)/JS39</f>
        <v>0.045</v>
      </c>
      <c r="JT42" s="16" t="n">
        <f aca="false">SUM(JT28:JT38)/JT39</f>
        <v>0.045</v>
      </c>
      <c r="JU42" s="16" t="n">
        <f aca="false">SUM(JU28:JU38)/JU39</f>
        <v>0.045</v>
      </c>
      <c r="JV42" s="16" t="n">
        <f aca="false">SUM(JV28:JV38)/JV39</f>
        <v>0.045</v>
      </c>
      <c r="JW42" s="16" t="n">
        <f aca="false">SUM(JW28:JW38)/JW39</f>
        <v>0.045</v>
      </c>
      <c r="JX42" s="16" t="n">
        <f aca="false">SUM(JX28:JX38)/JX39</f>
        <v>0.045</v>
      </c>
      <c r="JY42" s="16" t="n">
        <f aca="false">SUM(JY28:JY38)/JY39</f>
        <v>0.045</v>
      </c>
      <c r="JZ42" s="16" t="n">
        <f aca="false">SUM(JZ28:JZ38)/JZ39</f>
        <v>0.045</v>
      </c>
      <c r="KA42" s="16" t="n">
        <f aca="false">SUM(KA28:KA38)/KA39</f>
        <v>0.045</v>
      </c>
      <c r="KB42" s="16" t="n">
        <f aca="false">SUM(KB28:KB38)/KB39</f>
        <v>0.045</v>
      </c>
      <c r="KC42" s="16" t="n">
        <f aca="false">SUM(KC28:KC38)/KC39</f>
        <v>0.045</v>
      </c>
      <c r="KD42" s="16" t="n">
        <f aca="false">SUM(KD28:KD38)/KD39</f>
        <v>0.045</v>
      </c>
      <c r="KE42" s="16" t="n">
        <f aca="false">SUM(KE28:KE38)/KE39</f>
        <v>0.045</v>
      </c>
      <c r="KF42" s="16" t="n">
        <f aca="false">SUM(KF28:KF38)/KF39</f>
        <v>0.045</v>
      </c>
      <c r="KG42" s="16" t="n">
        <f aca="false">SUM(KG28:KG38)/KG39</f>
        <v>0.045</v>
      </c>
      <c r="KH42" s="16" t="n">
        <f aca="false">SUM(KH28:KH38)/KH39</f>
        <v>0.045</v>
      </c>
      <c r="KI42" s="16" t="n">
        <f aca="false">SUM(KI28:KI38)/KI39</f>
        <v>0.045</v>
      </c>
      <c r="KJ42" s="16" t="n">
        <f aca="false">SUM(KJ28:KJ38)/KJ39</f>
        <v>0.045</v>
      </c>
      <c r="KK42" s="16" t="n">
        <f aca="false">SUM(KK28:KK38)/KK39</f>
        <v>0.045</v>
      </c>
      <c r="KL42" s="16" t="n">
        <f aca="false">SUM(KL28:KL38)/KL39</f>
        <v>0.045</v>
      </c>
      <c r="KM42" s="16" t="n">
        <f aca="false">SUM(KM28:KM38)/KM39</f>
        <v>0.045</v>
      </c>
      <c r="KN42" s="16" t="n">
        <f aca="false">SUM(KN28:KN38)/KN39</f>
        <v>0.045</v>
      </c>
      <c r="KO42" s="16" t="n">
        <f aca="false">SUM(KO28:KO38)/KO39</f>
        <v>0.045</v>
      </c>
      <c r="KP42" s="16" t="n">
        <f aca="false">SUM(KP28:KP38)/KP39</f>
        <v>0.045</v>
      </c>
      <c r="KQ42" s="16" t="n">
        <f aca="false">SUM(KQ28:KQ38)/KQ39</f>
        <v>0.045</v>
      </c>
      <c r="KR42" s="16" t="n">
        <f aca="false">SUM(KR28:KR38)/KR39</f>
        <v>0.045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1911972.42229795</v>
      </c>
      <c r="BF44" s="18" t="n">
        <f aca="false">BF15*'Taux avec population simulée'!O114/100</f>
        <v>1911163.11340555</v>
      </c>
      <c r="BG44" s="18" t="n">
        <f aca="false">BG15*'Taux avec population simulée'!P114/100</f>
        <v>1893477.33378629</v>
      </c>
      <c r="BH44" s="18" t="n">
        <f aca="false">BH15*'Taux avec population simulée'!Q114/100</f>
        <v>1892336.76365606</v>
      </c>
      <c r="BI44" s="18" t="n">
        <f aca="false">BI15*'Taux avec population simulée'!R114/100</f>
        <v>1900534.98339209</v>
      </c>
      <c r="BJ44" s="18" t="n">
        <f aca="false">BJ15*'Taux avec population simulée'!S114/100</f>
        <v>1899328.95445439</v>
      </c>
      <c r="BK44" s="18" t="n">
        <f aca="false">BK15*'Taux avec population simulée'!T114/100</f>
        <v>1900995.17864463</v>
      </c>
      <c r="BL44" s="18" t="n">
        <f aca="false">BL15*'Taux avec population simulée'!U114/100</f>
        <v>1903760.31736034</v>
      </c>
      <c r="BM44" s="18" t="n">
        <f aca="false">BM15*'Taux avec population simulée'!V114/100</f>
        <v>1911141.29380305</v>
      </c>
      <c r="BN44" s="18" t="n">
        <f aca="false">BN15*'Taux avec population simulée'!W114/100</f>
        <v>1906700.01289597</v>
      </c>
      <c r="BO44" s="18" t="n">
        <f aca="false">BO15*'Taux avec population simulée'!X114/100</f>
        <v>1901191.55506705</v>
      </c>
      <c r="BP44" s="18" t="n">
        <f aca="false">BP15*'Taux avec population simulée'!Y114/100</f>
        <v>1869475.77104593</v>
      </c>
      <c r="BQ44" s="18" t="n">
        <f aca="false">BQ15*'Taux avec population simulée'!Z114/100</f>
        <v>1874359.39480351</v>
      </c>
      <c r="BR44" s="18" t="n">
        <f aca="false">BR15*'Taux avec population simulée'!AA114/100</f>
        <v>1872524.56459402</v>
      </c>
      <c r="BS44" s="18" t="n">
        <f aca="false">BS15*'Taux avec population simulée'!AB114/100</f>
        <v>1836791.99011428</v>
      </c>
      <c r="BT44" s="18" t="n">
        <f aca="false">BT15*'Taux avec population simulée'!AC114/100</f>
        <v>1804397.8148157</v>
      </c>
      <c r="BU44" s="18" t="n">
        <f aca="false">BU15*'Taux avec population simulée'!AD114/100</f>
        <v>1787693.91730855</v>
      </c>
      <c r="BV44" s="18" t="n">
        <f aca="false">BV15*'Taux avec population simulée'!AE114/100</f>
        <v>1778466.20905498</v>
      </c>
      <c r="BW44" s="18" t="n">
        <f aca="false">BW15*'Taux avec population simulée'!AF114/100</f>
        <v>1784607.43535615</v>
      </c>
      <c r="BX44" s="18" t="n">
        <f aca="false">BX15*'Taux avec population simulée'!AG114/100</f>
        <v>1805675.25336155</v>
      </c>
      <c r="BY44" s="18" t="n">
        <f aca="false">BY15*'Taux avec population simulée'!AH114/100</f>
        <v>1792373.2302428</v>
      </c>
      <c r="BZ44" s="18" t="n">
        <f aca="false">BZ15*'Taux avec population simulée'!AI114/100</f>
        <v>1795005.46774334</v>
      </c>
      <c r="CA44" s="18" t="n">
        <f aca="false">CA15*'Taux avec population simulée'!AJ114/100</f>
        <v>1789431.55110694</v>
      </c>
      <c r="CB44" s="18" t="n">
        <f aca="false">CB15*'Taux avec population simulée'!AK114/100</f>
        <v>1773985.25614337</v>
      </c>
      <c r="CC44" s="18" t="n">
        <f aca="false">CC15*'Taux avec population simulée'!AL114/100</f>
        <v>1764093.04181394</v>
      </c>
      <c r="CD44" s="18" t="n">
        <f aca="false">CD15*'Taux avec population simulée'!AM114/100</f>
        <v>1743999.17151973</v>
      </c>
      <c r="CE44" s="18" t="n">
        <f aca="false">CE15*'Taux avec population simulée'!AN114/100</f>
        <v>1764834.90829864</v>
      </c>
      <c r="CF44" s="18" t="n">
        <f aca="false">CF15*'Taux avec population simulée'!AO114/100</f>
        <v>1743140.27262167</v>
      </c>
      <c r="CG44" s="18" t="n">
        <f aca="false">CG15*'Taux avec population simulée'!AP114/100</f>
        <v>1779106.91192813</v>
      </c>
      <c r="CH44" s="18" t="n">
        <f aca="false">CH15*'Taux avec population simulée'!AQ114/100</f>
        <v>1801513.66008641</v>
      </c>
      <c r="CI44" s="18" t="n">
        <f aca="false">CI15*'Taux avec population simulée'!AR114/100</f>
        <v>1801819.13452128</v>
      </c>
      <c r="CJ44" s="18" t="n">
        <f aca="false">CJ15*'Taux avec population simulée'!AS114/100</f>
        <v>1821345.69515071</v>
      </c>
      <c r="CK44" s="18" t="n">
        <f aca="false">CK15*'Taux avec population simulée'!AT114/100</f>
        <v>1858805.98542771</v>
      </c>
      <c r="CL44" s="18" t="n">
        <f aca="false">CL15*'Taux avec population simulée'!AU114/100</f>
        <v>1875466.24372988</v>
      </c>
      <c r="CM44" s="18" t="n">
        <f aca="false">CM15*'Taux avec population simulée'!AV114/100</f>
        <v>1855977.37150476</v>
      </c>
      <c r="CN44" s="18" t="n">
        <f aca="false">CN15*'Taux avec population simulée'!AW114/100</f>
        <v>1815972.12213719</v>
      </c>
      <c r="CO44" s="18" t="n">
        <f aca="false">CO15*'Taux avec population simulée'!AX114/100</f>
        <v>1804560.47003427</v>
      </c>
      <c r="CP44" s="18" t="n">
        <f aca="false">CP15*'Taux avec population simulée'!AY114/100</f>
        <v>1750493.47866122</v>
      </c>
      <c r="CQ44" s="18" t="n">
        <f aca="false">CQ15*'Taux avec population simulée'!AZ114/100</f>
        <v>1747559.73392626</v>
      </c>
      <c r="CR44" s="18" t="n">
        <f aca="false">CR15*'Taux avec population simulée'!BA114/100</f>
        <v>1730340.10036022</v>
      </c>
      <c r="CS44" s="18" t="n">
        <f aca="false">CS15*'Taux avec population simulée'!BB114/100</f>
        <v>1747061.85026941</v>
      </c>
      <c r="CT44" s="18" t="n">
        <f aca="false">CT15*'Taux avec population simulée'!BC114/100</f>
        <v>1750168.16822407</v>
      </c>
      <c r="CU44" s="18" t="n">
        <f aca="false">CU15*'Taux avec population simulée'!BD114/100</f>
        <v>1731198.99925828</v>
      </c>
      <c r="CV44" s="18" t="n">
        <f aca="false">CV15*'Taux avec population simulée'!BE114/100</f>
        <v>1699953.32849083</v>
      </c>
      <c r="CW44" s="18" t="n">
        <f aca="false">CW15*'Taux avec population simulée'!BF114/100</f>
        <v>1671450.9768366</v>
      </c>
      <c r="CX44" s="18" t="n">
        <f aca="false">CX15*'Taux avec population simulée'!BG114/100</f>
        <v>1636732.02207259</v>
      </c>
      <c r="CY44" s="18" t="n">
        <f aca="false">CY15*'Taux avec population simulée'!BH114/100</f>
        <v>1650972.28809846</v>
      </c>
      <c r="CZ44" s="18" t="n">
        <f aca="false">CZ15*'Taux avec population simulée'!BI114/100</f>
        <v>1631699.62829802</v>
      </c>
      <c r="DA44" s="18" t="n">
        <f aca="false">DA15*'Taux avec population simulée'!BJ114/100</f>
        <v>1566986.65450947</v>
      </c>
      <c r="DB44" s="18" t="n">
        <f aca="false">DB15*'Taux avec population simulée'!BK114/100</f>
        <v>1569222.17196471</v>
      </c>
      <c r="DC44" s="18" t="n">
        <f aca="false">DC15*'Taux avec population simulée'!BL114/100</f>
        <v>1566687.13087527</v>
      </c>
      <c r="DD44" s="18" t="n">
        <f aca="false">DD15*'Taux avec population simulée'!BM114/100</f>
        <v>1565256.95511198</v>
      </c>
      <c r="DE44" s="18" t="n">
        <f aca="false">DE15*'Taux avec population simulée'!BN114/100</f>
        <v>1563598.66532265</v>
      </c>
      <c r="DF44" s="18" t="n">
        <f aca="false">DF15*'Taux avec population simulée'!BO114/100</f>
        <v>1561252.06625473</v>
      </c>
      <c r="DG44" s="18" t="n">
        <f aca="false">DG15*'Taux avec population simulée'!BP114/100</f>
        <v>1546196.54053577</v>
      </c>
      <c r="DH44" s="18" t="n">
        <f aca="false">DH15*'Taux avec population simulée'!BQ114/100</f>
        <v>1537811.86237846</v>
      </c>
      <c r="DI44" s="18" t="n">
        <f aca="false">DI15*'Taux avec population simulée'!BR114/100</f>
        <v>1487579.17024318</v>
      </c>
      <c r="DJ44" s="18" t="n">
        <f aca="false">DJ15*'Taux avec population simulée'!BS114/100</f>
        <v>1467707.46317435</v>
      </c>
      <c r="DK44" s="18" t="n">
        <f aca="false">DK15*'Taux avec population simulée'!BT114/100</f>
        <v>1447052.23401605</v>
      </c>
      <c r="DL44" s="18" t="n">
        <f aca="false">DL15*'Taux avec population simulée'!BU114/100</f>
        <v>1474281.11432489</v>
      </c>
      <c r="DM44" s="18" t="n">
        <f aca="false">DM15*'Taux avec population simulée'!BV114/100</f>
        <v>1468536.60806901</v>
      </c>
      <c r="DN44" s="18" t="n">
        <f aca="false">DN15*'Taux avec population simulée'!BW114/100</f>
        <v>1467401.98873947</v>
      </c>
      <c r="DO44" s="18" t="n">
        <f aca="false">DO15*'Taux avec population simulée'!BX114/100</f>
        <v>1478147.15116629</v>
      </c>
      <c r="DP44" s="18" t="n">
        <f aca="false">DP15*'Taux avec population simulée'!BY114/100</f>
        <v>1470454.74948801</v>
      </c>
      <c r="DQ44" s="18" t="n">
        <f aca="false">DQ15*'Taux avec population simulée'!BZ114/100</f>
        <v>1489709.55688642</v>
      </c>
      <c r="DR44" s="18" t="n">
        <f aca="false">DR15*'Taux avec population simulée'!CA114/100</f>
        <v>1465402.51971118</v>
      </c>
      <c r="DS44" s="18" t="n">
        <f aca="false">DS15*'Taux avec population simulée'!CB114/100</f>
        <v>1475072.57081525</v>
      </c>
      <c r="DT44" s="18" t="n">
        <f aca="false">DT15*'Taux avec population simulée'!CC114/100</f>
        <v>1467590.43076098</v>
      </c>
      <c r="DU44" s="18" t="n">
        <f aca="false">DU15*'Taux avec population simulée'!CD114/100</f>
        <v>1460697.41997398</v>
      </c>
      <c r="DV44" s="18" t="n">
        <f aca="false">DV15*'Taux avec population simulée'!CE114/100</f>
        <v>1470363.5038776</v>
      </c>
      <c r="DW44" s="18" t="n">
        <f aca="false">DW15*'Taux avec population simulée'!CF114/100</f>
        <v>1487487.92463276</v>
      </c>
      <c r="DX44" s="18" t="n">
        <f aca="false">DX15*'Taux avec population simulée'!CG114/100</f>
        <v>1481370.50153431</v>
      </c>
      <c r="DY44" s="18" t="n">
        <f aca="false">DY15*'Taux avec population simulée'!CH114/100</f>
        <v>1494672.52465306</v>
      </c>
      <c r="DZ44" s="18" t="n">
        <f aca="false">DZ15*'Taux avec population simulée'!CI114/100</f>
        <v>1495771.43917853</v>
      </c>
      <c r="EA44" s="18" t="n">
        <f aca="false">EA15*'Taux avec population simulée'!CJ114/100</f>
        <v>1480553.258241</v>
      </c>
      <c r="EB44" s="18" t="n">
        <f aca="false">EB15*'Taux avec population simulée'!CK114/100</f>
        <v>1477861.51273368</v>
      </c>
      <c r="EC44" s="18" t="n">
        <f aca="false">EC15*'Taux avec population simulée'!CL114/100</f>
        <v>1440897.1225133</v>
      </c>
      <c r="ED44" s="18" t="n">
        <f aca="false">ED15*'Taux avec population simulée'!CM114/100</f>
        <v>1439518.5203559</v>
      </c>
      <c r="EE44" s="18" t="n">
        <f aca="false">EE15*'Taux avec population simulée'!CN114/100</f>
        <v>1396149.08500422</v>
      </c>
      <c r="EF44" s="18" t="n">
        <f aca="false">EF15*'Taux avec population simulée'!CO114/100</f>
        <v>1391703.83689669</v>
      </c>
      <c r="EG44" s="18" t="n">
        <f aca="false">EG15*'Taux avec population simulée'!CP114/100</f>
        <v>1361559.06425494</v>
      </c>
      <c r="EH44" s="18" t="n">
        <f aca="false">EH15*'Taux avec population simulée'!CQ114/100</f>
        <v>1359131.13757773</v>
      </c>
      <c r="EI44" s="18" t="n">
        <f aca="false">EI15*'Taux avec population simulée'!CR114/100</f>
        <v>1331370.6524082</v>
      </c>
      <c r="EJ44" s="18" t="n">
        <f aca="false">EJ15*'Taux avec population simulée'!CS114/100</f>
        <v>1310156.04798604</v>
      </c>
      <c r="EK44" s="18" t="n">
        <f aca="false">EK15*'Taux avec population simulée'!CT114/100</f>
        <v>1293333.13446529</v>
      </c>
      <c r="EL44" s="18" t="n">
        <f aca="false">EL15*'Taux avec population simulée'!CU114/100</f>
        <v>1280993.15745639</v>
      </c>
      <c r="EM44" s="18" t="n">
        <f aca="false">EM15*'Taux avec population simulée'!CV114/100</f>
        <v>1259387.78378961</v>
      </c>
      <c r="EN44" s="18" t="n">
        <f aca="false">EN15*'Taux avec population simulée'!CW114/100</f>
        <v>1258951.39173979</v>
      </c>
      <c r="EO44" s="18" t="n">
        <f aca="false">EO15*'Taux avec population simulée'!CX114/100</f>
        <v>1267488.80711454</v>
      </c>
      <c r="EP44" s="18" t="n">
        <f aca="false">EP15*'Taux avec population simulée'!CY114/100</f>
        <v>1252064.33175346</v>
      </c>
      <c r="EQ44" s="18" t="n">
        <f aca="false">EQ15*'Taux avec population simulée'!CZ114/100</f>
        <v>1255398.76373417</v>
      </c>
      <c r="ER44" s="18" t="n">
        <f aca="false">ER15*'Taux avec population simulée'!DA114/100</f>
        <v>1235665.90868118</v>
      </c>
      <c r="ES44" s="18" t="n">
        <f aca="false">ES15*'Taux avec population simulée'!DB114/100</f>
        <v>1236824.33121345</v>
      </c>
      <c r="ET44" s="18" t="n">
        <f aca="false">ET15*'Taux avec population simulée'!DC114/100</f>
        <v>1244096.20964371</v>
      </c>
      <c r="EU44" s="18" t="n">
        <f aca="false">EU15*'Taux avec population simulée'!DD114/100</f>
        <v>1251820.3489256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1151289.18341447</v>
      </c>
      <c r="HC44" s="18" t="n">
        <f aca="false">HC15*'Taux avec population simulée'!O128/100</f>
        <v>1141541.47325953</v>
      </c>
      <c r="HD44" s="18" t="n">
        <f aca="false">HD15*'Taux avec population simulée'!P128/100</f>
        <v>1169472.33311032</v>
      </c>
      <c r="HE44" s="18" t="n">
        <f aca="false">HE15*'Taux avec population simulée'!Q128/100</f>
        <v>1152626.05910253</v>
      </c>
      <c r="HF44" s="18" t="n">
        <f aca="false">HF15*'Taux avec population simulée'!R128/100</f>
        <v>1132320.03829876</v>
      </c>
      <c r="HG44" s="18" t="n">
        <f aca="false">HG15*'Taux avec population simulée'!S128/100</f>
        <v>1148599.02865568</v>
      </c>
      <c r="HH44" s="18" t="n">
        <f aca="false">HH15*'Taux avec population simulée'!T128/100</f>
        <v>1161442.87729064</v>
      </c>
      <c r="HI44" s="18" t="n">
        <f aca="false">HI15*'Taux avec population simulée'!U128/100</f>
        <v>1179997.83699379</v>
      </c>
      <c r="HJ44" s="18" t="n">
        <f aca="false">HJ15*'Taux avec population simulée'!V128/100</f>
        <v>1175894.25742779</v>
      </c>
      <c r="HK44" s="18" t="n">
        <f aca="false">HK15*'Taux avec population simulée'!W128/100</f>
        <v>1170785.97067292</v>
      </c>
      <c r="HL44" s="18" t="n">
        <f aca="false">HL15*'Taux avec population simulée'!X128/100</f>
        <v>1177294.01274944</v>
      </c>
      <c r="HM44" s="18" t="n">
        <f aca="false">HM15*'Taux avec population simulée'!Y128/100</f>
        <v>1162402.47517716</v>
      </c>
      <c r="HN44" s="18" t="n">
        <f aca="false">HN15*'Taux avec population simulée'!Z128/100</f>
        <v>1150555.13203974</v>
      </c>
      <c r="HO44" s="18" t="n">
        <f aca="false">HO15*'Taux avec population simulée'!AA128/100</f>
        <v>1155351.75452378</v>
      </c>
      <c r="HP44" s="18" t="n">
        <f aca="false">HP15*'Taux avec population simulée'!AB128/100</f>
        <v>1176864.79090276</v>
      </c>
      <c r="HQ44" s="18" t="n">
        <f aca="false">HQ15*'Taux avec population simulée'!AC128/100</f>
        <v>1198478.98147491</v>
      </c>
      <c r="HR44" s="18" t="n">
        <f aca="false">HR15*'Taux avec population simulée'!AD128/100</f>
        <v>1221453.28586057</v>
      </c>
      <c r="HS44" s="18" t="n">
        <f aca="false">HS15*'Taux avec population simulée'!AE128/100</f>
        <v>1209197.22510482</v>
      </c>
      <c r="HT44" s="18" t="n">
        <f aca="false">HT15*'Taux avec population simulée'!AF128/100</f>
        <v>1195829.83517281</v>
      </c>
      <c r="HU44" s="18" t="n">
        <f aca="false">HU15*'Taux avec population simulée'!AG128/100</f>
        <v>1183271.67878612</v>
      </c>
      <c r="HV44" s="18" t="n">
        <f aca="false">HV15*'Taux avec population simulée'!AH128/100</f>
        <v>1200314.79338601</v>
      </c>
      <c r="HW44" s="18" t="n">
        <f aca="false">HW15*'Taux avec population simulée'!AI128/100</f>
        <v>1207325.87253125</v>
      </c>
      <c r="HX44" s="18" t="n">
        <f aca="false">HX15*'Taux avec population simulée'!AJ128/100</f>
        <v>1194320.72396666</v>
      </c>
      <c r="HY44" s="18" t="n">
        <f aca="false">HY15*'Taux avec population simulée'!AK128/100</f>
        <v>1172208.96412002</v>
      </c>
      <c r="HZ44" s="18" t="n">
        <f aca="false">HZ15*'Taux avec population simulée'!AL128/100</f>
        <v>1189772.88611986</v>
      </c>
      <c r="IA44" s="18" t="n">
        <f aca="false">IA15*'Taux avec population simulée'!AM128/100</f>
        <v>1202101.39514909</v>
      </c>
      <c r="IB44" s="18" t="n">
        <f aca="false">IB15*'Taux avec population simulée'!AN128/100</f>
        <v>1184186.16737028</v>
      </c>
      <c r="IC44" s="18" t="n">
        <f aca="false">IC15*'Taux avec population simulée'!AO128/100</f>
        <v>1181424.93128657</v>
      </c>
      <c r="ID44" s="18" t="n">
        <f aca="false">ID15*'Taux avec population simulée'!AP128/100</f>
        <v>1178168.85982547</v>
      </c>
      <c r="IE44" s="18" t="n">
        <f aca="false">IE15*'Taux avec population simulée'!AQ128/100</f>
        <v>1160294.64050335</v>
      </c>
      <c r="IF44" s="18" t="n">
        <f aca="false">IF15*'Taux avec population simulée'!AR128/100</f>
        <v>1164286.13028773</v>
      </c>
      <c r="IG44" s="18" t="n">
        <f aca="false">IG15*'Taux avec population simulée'!AS128/100</f>
        <v>1140799.22019346</v>
      </c>
      <c r="IH44" s="18" t="n">
        <f aca="false">IH15*'Taux avec population simulée'!AT128/100</f>
        <v>1119720.87345538</v>
      </c>
      <c r="II44" s="18" t="n">
        <f aca="false">II15*'Taux avec population simulée'!AU128/100</f>
        <v>1119530.86760606</v>
      </c>
      <c r="IJ44" s="18" t="n">
        <f aca="false">IJ15*'Taux avec population simulée'!AV128/100</f>
        <v>1122457.50446509</v>
      </c>
      <c r="IK44" s="18" t="n">
        <f aca="false">IK15*'Taux avec population simulée'!AW128/100</f>
        <v>1130958.55753669</v>
      </c>
      <c r="IL44" s="18" t="n">
        <f aca="false">IL15*'Taux avec population simulée'!AX128/100</f>
        <v>1111217.08648667</v>
      </c>
      <c r="IM44" s="18" t="n">
        <f aca="false">IM15*'Taux avec population simulée'!AY128/100</f>
        <v>1103357.13228797</v>
      </c>
      <c r="IN44" s="18" t="n">
        <f aca="false">IN15*'Taux avec population simulée'!AZ128/100</f>
        <v>1117837.21834481</v>
      </c>
      <c r="IO44" s="18" t="n">
        <f aca="false">IO15*'Taux avec population simulée'!BA128/100</f>
        <v>1131961.89777701</v>
      </c>
      <c r="IP44" s="18" t="n">
        <f aca="false">IP15*'Taux avec population simulée'!BB128/100</f>
        <v>1135733.30884383</v>
      </c>
      <c r="IQ44" s="18" t="n">
        <f aca="false">IQ15*'Taux avec population simulée'!BC128/100</f>
        <v>1123585.23702403</v>
      </c>
      <c r="IR44" s="18" t="n">
        <f aca="false">IR15*'Taux avec population simulée'!BD128/100</f>
        <v>1136426.35176187</v>
      </c>
      <c r="IS44" s="18" t="n">
        <f aca="false">IS15*'Taux avec population simulée'!BE128/100</f>
        <v>1123058.96182986</v>
      </c>
      <c r="IT44" s="18" t="n">
        <f aca="false">IT15*'Taux avec population simulée'!BF128/100</f>
        <v>1122069.2910751</v>
      </c>
      <c r="IU44" s="18" t="n">
        <f aca="false">IU15*'Taux avec population simulée'!BG128/100</f>
        <v>1133086.89643884</v>
      </c>
      <c r="IV44" s="18" t="n">
        <f aca="false">IV15*'Taux avec population simulée'!BH128/100</f>
        <v>1116550.91975333</v>
      </c>
      <c r="IW44" s="18" t="n">
        <f aca="false">IW15*'Taux avec population simulée'!BI128/100</f>
        <v>1114481.3596391</v>
      </c>
      <c r="IX44" s="18" t="n">
        <f aca="false">IX15*'Taux avec population simulée'!BJ128/100</f>
        <v>1108316.42165021</v>
      </c>
      <c r="IY44" s="18" t="n">
        <f aca="false">IY15*'Taux avec population simulée'!BK128/100</f>
        <v>1134868.03040769</v>
      </c>
      <c r="IZ44" s="18" t="n">
        <f aca="false">IZ15*'Taux avec population simulée'!BL128/100</f>
        <v>1142253.65345736</v>
      </c>
      <c r="JA44" s="18" t="n">
        <f aca="false">JA15*'Taux avec population simulée'!BM128/100</f>
        <v>1131674.83858019</v>
      </c>
      <c r="JB44" s="18" t="n">
        <f aca="false">JB15*'Taux avec population simulée'!BN128/100</f>
        <v>1171875.42867228</v>
      </c>
      <c r="JC44" s="18" t="n">
        <f aca="false">JC15*'Taux avec population simulée'!BO128/100</f>
        <v>1177095.80520878</v>
      </c>
      <c r="JD44" s="18" t="n">
        <f aca="false">JD15*'Taux avec population simulée'!BP128/100</f>
        <v>1169536.57969246</v>
      </c>
      <c r="JE44" s="18" t="n">
        <f aca="false">JE15*'Taux avec population simulée'!BQ128/100</f>
        <v>1148466.43464572</v>
      </c>
      <c r="JF44" s="18" t="n">
        <f aca="false">JF15*'Taux avec population simulée'!BR128/100</f>
        <v>1117984.84878889</v>
      </c>
      <c r="JG44" s="18" t="n">
        <f aca="false">JG15*'Taux avec population simulée'!BS128/100</f>
        <v>1124592.67811002</v>
      </c>
      <c r="JH44" s="18" t="n">
        <f aca="false">JH15*'Taux avec population simulée'!BT128/100</f>
        <v>1105276.32806101</v>
      </c>
      <c r="JI44" s="18" t="n">
        <f aca="false">JI15*'Taux avec population simulée'!BU128/100</f>
        <v>1123467.67944819</v>
      </c>
      <c r="JJ44" s="18" t="n">
        <f aca="false">JJ15*'Taux avec population simulée'!BV128/100</f>
        <v>1098161.36082549</v>
      </c>
      <c r="JK44" s="18" t="n">
        <f aca="false">JK15*'Taux avec population simulée'!BW128/100</f>
        <v>1076537.60161345</v>
      </c>
      <c r="JL44" s="18" t="n">
        <f aca="false">JL15*'Taux avec population simulée'!BX128/100</f>
        <v>1056085.31731416</v>
      </c>
      <c r="JM44" s="18" t="n">
        <f aca="false">JM15*'Taux avec population simulée'!BY128/100</f>
        <v>1055948.62245853</v>
      </c>
      <c r="JN44" s="18" t="n">
        <f aca="false">JN15*'Taux avec population simulée'!BZ128/100</f>
        <v>1049086.54070592</v>
      </c>
      <c r="JO44" s="18" t="n">
        <f aca="false">JO15*'Taux avec population simulée'!CA128/100</f>
        <v>1032214.29467557</v>
      </c>
      <c r="JP44" s="18" t="n">
        <f aca="false">JP15*'Taux avec population simulée'!CB128/100</f>
        <v>1021198.05626038</v>
      </c>
      <c r="JQ44" s="18" t="n">
        <f aca="false">JQ15*'Taux avec population simulée'!CC128/100</f>
        <v>1039255.44668905</v>
      </c>
      <c r="JR44" s="18" t="n">
        <f aca="false">JR15*'Taux avec population simulée'!CD128/100</f>
        <v>995067.467658236</v>
      </c>
      <c r="JS44" s="18" t="n">
        <f aca="false">JS15*'Taux avec population simulée'!CE128/100</f>
        <v>976049.112394496</v>
      </c>
      <c r="JT44" s="18" t="n">
        <f aca="false">JT15*'Taux avec population simulée'!CF128/100</f>
        <v>968667.5901905</v>
      </c>
      <c r="JU44" s="18" t="n">
        <f aca="false">JU15*'Taux avec population simulée'!CG128/100</f>
        <v>986749.585693178</v>
      </c>
      <c r="JV44" s="18" t="n">
        <f aca="false">JV15*'Taux avec population simulée'!CH128/100</f>
        <v>990083.573221983</v>
      </c>
      <c r="JW44" s="18" t="n">
        <f aca="false">JW15*'Taux avec population simulée'!CI128/100</f>
        <v>967254.16538329</v>
      </c>
      <c r="JX44" s="18" t="n">
        <f aca="false">JX15*'Taux avec population simulée'!CJ128/100</f>
        <v>965020.571442303</v>
      </c>
      <c r="JY44" s="18" t="n">
        <f aca="false">JY15*'Taux avec population simulée'!CK128/100</f>
        <v>942336.060150579</v>
      </c>
      <c r="JZ44" s="18" t="n">
        <f aca="false">JZ15*'Taux avec population simulée'!CL128/100</f>
        <v>954521.039581397</v>
      </c>
      <c r="KA44" s="18" t="n">
        <f aca="false">KA15*'Taux avec population simulée'!CM128/100</f>
        <v>944910.024282083</v>
      </c>
      <c r="KB44" s="18" t="n">
        <f aca="false">KB15*'Taux avec population simulée'!CN128/100</f>
        <v>951027.119071506</v>
      </c>
      <c r="KC44" s="18" t="n">
        <f aca="false">KC15*'Taux avec population simulée'!CO128/100</f>
        <v>925425.539560646</v>
      </c>
      <c r="KD44" s="18" t="n">
        <f aca="false">KD15*'Taux avec population simulée'!CP128/100</f>
        <v>923800.237727211</v>
      </c>
      <c r="KE44" s="18" t="n">
        <f aca="false">KE15*'Taux avec population simulée'!CQ128/100</f>
        <v>917669.473452225</v>
      </c>
      <c r="KF44" s="18" t="n">
        <f aca="false">KF15*'Taux avec population simulée'!CR128/100</f>
        <v>904753.176543789</v>
      </c>
      <c r="KG44" s="18" t="n">
        <f aca="false">KG15*'Taux avec population simulée'!CS128/100</f>
        <v>896480.403881088</v>
      </c>
      <c r="KH44" s="18" t="n">
        <f aca="false">KH15*'Taux avec population simulée'!CT128/100</f>
        <v>902054.820093661</v>
      </c>
      <c r="KI44" s="18" t="n">
        <f aca="false">KI15*'Taux avec population simulée'!CU128/100</f>
        <v>905801.626086467</v>
      </c>
      <c r="KJ44" s="18" t="n">
        <f aca="false">KJ15*'Taux avec population simulée'!CV128/100</f>
        <v>905708.673584639</v>
      </c>
      <c r="KK44" s="18" t="n">
        <f aca="false">KK15*'Taux avec population simulée'!CW128/100</f>
        <v>885900.22205536</v>
      </c>
      <c r="KL44" s="18" t="n">
        <f aca="false">KL15*'Taux avec population simulée'!CX128/100</f>
        <v>870177.579760849</v>
      </c>
      <c r="KM44" s="18" t="n">
        <f aca="false">KM15*'Taux avec population simulée'!CY128/100</f>
        <v>880630.635370841</v>
      </c>
      <c r="KN44" s="18" t="n">
        <f aca="false">KN15*'Taux avec population simulée'!CZ128/100</f>
        <v>888523.396334892</v>
      </c>
      <c r="KO44" s="18" t="n">
        <f aca="false">KO15*'Taux avec population simulée'!DA128/100</f>
        <v>907879.387892037</v>
      </c>
      <c r="KP44" s="18" t="n">
        <f aca="false">KP15*'Taux avec population simulée'!DB128/100</f>
        <v>923479.004816481</v>
      </c>
      <c r="KQ44" s="18" t="n">
        <f aca="false">KQ15*'Taux avec population simulée'!DC128/100</f>
        <v>923906.859714602</v>
      </c>
      <c r="KR44" s="18" t="n">
        <f aca="false">KR15*'Taux avec population simulée'!DD128/100</f>
        <v>932180.999325859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4034704.57114692</v>
      </c>
      <c r="BF45" s="4" t="n">
        <f aca="false">BF16*'Taux avec population simulée'!O115/100</f>
        <v>3973637.97753813</v>
      </c>
      <c r="BG45" s="4" t="n">
        <f aca="false">BG16*'Taux avec population simulée'!P115/100</f>
        <v>3963488.31178648</v>
      </c>
      <c r="BH45" s="4" t="n">
        <f aca="false">BH16*'Taux avec population simulée'!Q115/100</f>
        <v>3990723.81021708</v>
      </c>
      <c r="BI45" s="4" t="n">
        <f aca="false">BI16*'Taux avec population simulée'!R115/100</f>
        <v>3961134.66836633</v>
      </c>
      <c r="BJ45" s="4" t="n">
        <f aca="false">BJ16*'Taux avec population simulée'!S115/100</f>
        <v>4006656.42505979</v>
      </c>
      <c r="BK45" s="4" t="n">
        <f aca="false">BK16*'Taux avec population simulée'!T115/100</f>
        <v>3924147.39805739</v>
      </c>
      <c r="BL45" s="4" t="n">
        <f aca="false">BL16*'Taux avec population simulée'!U115/100</f>
        <v>3932665.02453204</v>
      </c>
      <c r="BM45" s="4" t="n">
        <f aca="false">BM16*'Taux avec population simulée'!V115/100</f>
        <v>3940592.55416065</v>
      </c>
      <c r="BN45" s="4" t="n">
        <f aca="false">BN16*'Taux avec population simulée'!W115/100</f>
        <v>3935022.03993417</v>
      </c>
      <c r="BO45" s="4" t="n">
        <f aca="false">BO16*'Taux avec population simulée'!X115/100</f>
        <v>3932523.40128899</v>
      </c>
      <c r="BP45" s="4" t="n">
        <f aca="false">BP16*'Taux avec population simulée'!Y115/100</f>
        <v>3953800.60756571</v>
      </c>
      <c r="BQ45" s="4" t="n">
        <f aca="false">BQ16*'Taux avec population simulée'!Z115/100</f>
        <v>3953352.13396273</v>
      </c>
      <c r="BR45" s="4" t="n">
        <f aca="false">BR16*'Taux avec population simulée'!AA115/100</f>
        <v>3885861.9146872</v>
      </c>
      <c r="BS45" s="4" t="n">
        <f aca="false">BS16*'Taux avec population simulée'!AB115/100</f>
        <v>3885281.93378711</v>
      </c>
      <c r="BT45" s="4" t="n">
        <f aca="false">BT16*'Taux avec population simulée'!AC115/100</f>
        <v>3953712.9360343</v>
      </c>
      <c r="BU45" s="4" t="n">
        <f aca="false">BU16*'Taux avec population simulée'!AD115/100</f>
        <v>3990636.13868567</v>
      </c>
      <c r="BV45" s="4" t="n">
        <f aca="false">BV16*'Taux avec population simulée'!AE115/100</f>
        <v>3997639.74525251</v>
      </c>
      <c r="BW45" s="4" t="n">
        <f aca="false">BW16*'Taux avec population simulée'!AF115/100</f>
        <v>3943654.31379604</v>
      </c>
      <c r="BX45" s="4" t="n">
        <f aca="false">BX16*'Taux avec population simulée'!AG115/100</f>
        <v>3915744.41896998</v>
      </c>
      <c r="BY45" s="4" t="n">
        <f aca="false">BY16*'Taux avec population simulée'!AH115/100</f>
        <v>3992477.24084527</v>
      </c>
      <c r="BZ45" s="4" t="n">
        <f aca="false">BZ16*'Taux avec population simulée'!AI115/100</f>
        <v>4049615.47545051</v>
      </c>
      <c r="CA45" s="4" t="n">
        <f aca="false">CA16*'Taux avec population simulée'!AJ115/100</f>
        <v>4026247.64034787</v>
      </c>
      <c r="CB45" s="4" t="n">
        <f aca="false">CB16*'Taux avec population simulée'!AK115/100</f>
        <v>4037978.76564687</v>
      </c>
      <c r="CC45" s="4" t="n">
        <f aca="false">CC16*'Taux avec population simulée'!AL115/100</f>
        <v>4042611.86888367</v>
      </c>
      <c r="CD45" s="4" t="n">
        <f aca="false">CD16*'Taux avec population simulée'!AM115/100</f>
        <v>4030965.0431341</v>
      </c>
      <c r="CE45" s="4" t="n">
        <f aca="false">CE16*'Taux avec population simulée'!AN115/100</f>
        <v>4047666.46986764</v>
      </c>
      <c r="CF45" s="4" t="n">
        <f aca="false">CF16*'Taux avec population simulée'!AO115/100</f>
        <v>4042436.52582085</v>
      </c>
      <c r="CG45" s="4" t="n">
        <f aca="false">CG16*'Taux avec population simulée'!AP115/100</f>
        <v>4016580.16801897</v>
      </c>
      <c r="CH45" s="4" t="n">
        <f aca="false">CH16*'Taux avec population simulée'!AQ115/100</f>
        <v>3958177.44017224</v>
      </c>
      <c r="CI45" s="4" t="n">
        <f aca="false">CI16*'Taux avec population simulée'!AR115/100</f>
        <v>3918576.88383091</v>
      </c>
      <c r="CJ45" s="4" t="n">
        <f aca="false">CJ16*'Taux avec population simulée'!AS115/100</f>
        <v>3833990.7159305</v>
      </c>
      <c r="CK45" s="4" t="n">
        <f aca="false">CK16*'Taux avec population simulée'!AT115/100</f>
        <v>3868610.85489137</v>
      </c>
      <c r="CL45" s="4" t="n">
        <f aca="false">CL16*'Taux avec population simulée'!AU115/100</f>
        <v>3851039.45680769</v>
      </c>
      <c r="CM45" s="4" t="n">
        <f aca="false">CM16*'Taux avec population simulée'!AV115/100</f>
        <v>3808973.98164095</v>
      </c>
      <c r="CN45" s="4" t="n">
        <f aca="false">CN16*'Taux avec population simulée'!AW115/100</f>
        <v>3814794.02253376</v>
      </c>
      <c r="CO45" s="4" t="n">
        <f aca="false">CO16*'Taux avec population simulée'!AX115/100</f>
        <v>3784823.84671958</v>
      </c>
      <c r="CP45" s="4" t="n">
        <f aca="false">CP16*'Taux avec population simulée'!AY115/100</f>
        <v>3847812.47005542</v>
      </c>
      <c r="CQ45" s="4" t="n">
        <f aca="false">CQ16*'Taux avec population simulée'!AZ115/100</f>
        <v>3843782.95159256</v>
      </c>
      <c r="CR45" s="4" t="n">
        <f aca="false">CR16*'Taux avec population simulée'!BA115/100</f>
        <v>3828831.58350524</v>
      </c>
      <c r="CS45" s="4" t="n">
        <f aca="false">CS16*'Taux avec population simulée'!BB115/100</f>
        <v>3802830.23047833</v>
      </c>
      <c r="CT45" s="4" t="n">
        <f aca="false">CT16*'Taux avec population simulée'!BC115/100</f>
        <v>3761246.94873434</v>
      </c>
      <c r="CU45" s="4" t="n">
        <f aca="false">CU16*'Taux avec population simulée'!BD115/100</f>
        <v>3806026.8693928</v>
      </c>
      <c r="CV45" s="4" t="n">
        <f aca="false">CV16*'Taux avec population simulée'!BE115/100</f>
        <v>3758637.03468392</v>
      </c>
      <c r="CW45" s="4" t="n">
        <f aca="false">CW16*'Taux avec population simulée'!BF115/100</f>
        <v>3781805.9228499</v>
      </c>
      <c r="CX45" s="4" t="n">
        <f aca="false">CX16*'Taux avec population simulée'!BG115/100</f>
        <v>3769076.69088562</v>
      </c>
      <c r="CY45" s="4" t="n">
        <f aca="false">CY16*'Taux avec population simulée'!BH115/100</f>
        <v>3748119.82289674</v>
      </c>
      <c r="CZ45" s="4" t="n">
        <f aca="false">CZ16*'Taux avec population simulée'!BI115/100</f>
        <v>3751862.72289153</v>
      </c>
      <c r="DA45" s="4" t="n">
        <f aca="false">DA16*'Taux avec population simulée'!BJ115/100</f>
        <v>3845246.3917707</v>
      </c>
      <c r="DB45" s="4" t="n">
        <f aca="false">DB16*'Taux avec population simulée'!BK115/100</f>
        <v>3855918.71472884</v>
      </c>
      <c r="DC45" s="4" t="n">
        <f aca="false">DC16*'Taux avec population simulée'!BL115/100</f>
        <v>3841547.32754161</v>
      </c>
      <c r="DD45" s="4" t="n">
        <f aca="false">DD16*'Taux avec population simulée'!BM115/100</f>
        <v>3839797.2688954</v>
      </c>
      <c r="DE45" s="4" t="n">
        <f aca="false">DE16*'Taux avec population simulée'!BN115/100</f>
        <v>3818462.73892506</v>
      </c>
      <c r="DF45" s="4" t="n">
        <f aca="false">DF16*'Taux avec population simulée'!BO115/100</f>
        <v>3805227.70966418</v>
      </c>
      <c r="DG45" s="4" t="n">
        <f aca="false">DG16*'Taux avec population simulée'!BP115/100</f>
        <v>3780065.98014962</v>
      </c>
      <c r="DH45" s="4" t="n">
        <f aca="false">DH16*'Taux avec population simulée'!BQ115/100</f>
        <v>3686577.77982915</v>
      </c>
      <c r="DI45" s="4" t="n">
        <f aca="false">DI16*'Taux avec population simulée'!BR115/100</f>
        <v>3706688.28034173</v>
      </c>
      <c r="DJ45" s="4" t="n">
        <f aca="false">DJ16*'Taux avec population simulée'!BS115/100</f>
        <v>3663948.40877953</v>
      </c>
      <c r="DK45" s="4" t="n">
        <f aca="false">DK16*'Taux avec population simulée'!BT115/100</f>
        <v>3686314.76523492</v>
      </c>
      <c r="DL45" s="4" t="n">
        <f aca="false">DL16*'Taux avec population simulée'!BU115/100</f>
        <v>3611992.9104734</v>
      </c>
      <c r="DM45" s="4" t="n">
        <f aca="false">DM16*'Taux avec population simulée'!BV115/100</f>
        <v>3606850.63795802</v>
      </c>
      <c r="DN45" s="4" t="n">
        <f aca="false">DN16*'Taux avec population simulée'!BW115/100</f>
        <v>3567277.0574725</v>
      </c>
      <c r="DO45" s="4" t="n">
        <f aca="false">DO16*'Taux avec population simulée'!BX115/100</f>
        <v>3539475.06606972</v>
      </c>
      <c r="DP45" s="4" t="n">
        <f aca="false">DP16*'Taux avec population simulée'!BY115/100</f>
        <v>3547975.83263448</v>
      </c>
      <c r="DQ45" s="4" t="n">
        <f aca="false">DQ16*'Taux avec population simulée'!BZ115/100</f>
        <v>3471249.75472314</v>
      </c>
      <c r="DR45" s="4" t="n">
        <f aca="false">DR16*'Taux avec population simulée'!CA115/100</f>
        <v>3454925.98997106</v>
      </c>
      <c r="DS45" s="4" t="n">
        <f aca="false">DS16*'Taux avec population simulée'!CB115/100</f>
        <v>3439704.86332556</v>
      </c>
      <c r="DT45" s="4" t="n">
        <f aca="false">DT16*'Taux avec population simulée'!CC115/100</f>
        <v>3399986.28761501</v>
      </c>
      <c r="DU45" s="4" t="n">
        <f aca="false">DU16*'Taux avec population simulée'!CD115/100</f>
        <v>3318596.75862908</v>
      </c>
      <c r="DV45" s="4" t="n">
        <f aca="false">DV16*'Taux avec population simulée'!CE115/100</f>
        <v>3280199.99985364</v>
      </c>
      <c r="DW45" s="4" t="n">
        <f aca="false">DW16*'Taux avec population simulée'!CF115/100</f>
        <v>3261987.92519427</v>
      </c>
      <c r="DX45" s="4" t="n">
        <f aca="false">DX16*'Taux avec population simulée'!CG115/100</f>
        <v>3230847.67163397</v>
      </c>
      <c r="DY45" s="4" t="n">
        <f aca="false">DY16*'Taux avec population simulée'!CH115/100</f>
        <v>3175776.46198081</v>
      </c>
      <c r="DZ45" s="4" t="n">
        <f aca="false">DZ16*'Taux avec population simulée'!CI115/100</f>
        <v>3194474.1020449</v>
      </c>
      <c r="EA45" s="4" t="n">
        <f aca="false">EA16*'Taux avec population simulée'!CJ115/100</f>
        <v>3188438.25430555</v>
      </c>
      <c r="EB45" s="4" t="n">
        <f aca="false">EB16*'Taux avec population simulée'!CK115/100</f>
        <v>3195337.32943109</v>
      </c>
      <c r="EC45" s="4" t="n">
        <f aca="false">EC16*'Taux avec population simulée'!CL115/100</f>
        <v>3148362.24850541</v>
      </c>
      <c r="ED45" s="4" t="n">
        <f aca="false">ED16*'Taux avec population simulée'!CM115/100</f>
        <v>3103477.79640566</v>
      </c>
      <c r="EE45" s="4" t="n">
        <f aca="false">EE16*'Taux avec population simulée'!CN115/100</f>
        <v>3120644.55665206</v>
      </c>
      <c r="EF45" s="4" t="n">
        <f aca="false">EF16*'Taux avec population simulée'!CO115/100</f>
        <v>3169258.4208187</v>
      </c>
      <c r="EG45" s="4" t="n">
        <f aca="false">EG16*'Taux avec population simulée'!CP115/100</f>
        <v>3173716.18099268</v>
      </c>
      <c r="EH45" s="4" t="n">
        <f aca="false">EH16*'Taux avec population simulée'!CQ115/100</f>
        <v>3175186.36513478</v>
      </c>
      <c r="EI45" s="4" t="n">
        <f aca="false">EI16*'Taux avec population simulée'!CR115/100</f>
        <v>3158447.8465995</v>
      </c>
      <c r="EJ45" s="4" t="n">
        <f aca="false">EJ16*'Taux avec population simulée'!CS115/100</f>
        <v>3139190.45752717</v>
      </c>
      <c r="EK45" s="4" t="n">
        <f aca="false">EK16*'Taux avec population simulée'!CT115/100</f>
        <v>3157419.39209642</v>
      </c>
      <c r="EL45" s="4" t="n">
        <f aca="false">EL16*'Taux avec population simulée'!CU115/100</f>
        <v>3121757.31070457</v>
      </c>
      <c r="EM45" s="4" t="n">
        <f aca="false">EM16*'Taux avec population simulée'!CV115/100</f>
        <v>3133663.77906639</v>
      </c>
      <c r="EN45" s="4" t="n">
        <f aca="false">EN16*'Taux avec population simulée'!CW115/100</f>
        <v>3095368.17975027</v>
      </c>
      <c r="EO45" s="4" t="n">
        <f aca="false">EO16*'Taux avec population simulée'!CX115/100</f>
        <v>3063877.24006432</v>
      </c>
      <c r="EP45" s="4" t="n">
        <f aca="false">EP16*'Taux avec population simulée'!CY115/100</f>
        <v>3092040.03353868</v>
      </c>
      <c r="EQ45" s="4" t="n">
        <f aca="false">EQ16*'Taux avec population simulée'!CZ115/100</f>
        <v>3086014.30174525</v>
      </c>
      <c r="ER45" s="4" t="n">
        <f aca="false">ER16*'Taux avec population simulée'!DA115/100</f>
        <v>3102037.96010135</v>
      </c>
      <c r="ES45" s="4" t="n">
        <f aca="false">ES16*'Taux avec population simulée'!DB115/100</f>
        <v>3086789.85760003</v>
      </c>
      <c r="ET45" s="4" t="n">
        <f aca="false">ET16*'Taux avec population simulée'!DC115/100</f>
        <v>3064126.76673064</v>
      </c>
      <c r="EU45" s="4" t="n">
        <f aca="false">EU16*'Taux avec population simulée'!DD115/100</f>
        <v>3034237.51848391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2760477.32743219</v>
      </c>
      <c r="HC45" s="4" t="n">
        <f aca="false">HC16*'Taux avec population simulée'!O129/100</f>
        <v>2774203.74548724</v>
      </c>
      <c r="HD45" s="4" t="n">
        <f aca="false">HD16*'Taux avec population simulée'!P129/100</f>
        <v>2733552.52406769</v>
      </c>
      <c r="HE45" s="4" t="n">
        <f aca="false">HE16*'Taux avec population simulée'!Q129/100</f>
        <v>2714759.9116516</v>
      </c>
      <c r="HF45" s="4" t="n">
        <f aca="false">HF16*'Taux avec population simulée'!R129/100</f>
        <v>2729569.16183473</v>
      </c>
      <c r="HG45" s="4" t="n">
        <f aca="false">HG16*'Taux avec population simulée'!S129/100</f>
        <v>2679848.91717619</v>
      </c>
      <c r="HH45" s="4" t="n">
        <f aca="false">HH16*'Taux avec population simulée'!T129/100</f>
        <v>2665845.0994299</v>
      </c>
      <c r="HI45" s="4" t="n">
        <f aca="false">HI16*'Taux avec population simulée'!U129/100</f>
        <v>2642918.2582821</v>
      </c>
      <c r="HJ45" s="4" t="n">
        <f aca="false">HJ16*'Taux avec population simulée'!V129/100</f>
        <v>2641730.79293715</v>
      </c>
      <c r="HK45" s="4" t="n">
        <f aca="false">HK16*'Taux avec population simulée'!W129/100</f>
        <v>2627140.54251026</v>
      </c>
      <c r="HL45" s="4" t="n">
        <f aca="false">HL16*'Taux avec population simulée'!X129/100</f>
        <v>2631722.50407695</v>
      </c>
      <c r="HM45" s="4" t="n">
        <f aca="false">HM16*'Taux avec population simulée'!Y129/100</f>
        <v>2630466.9054745</v>
      </c>
      <c r="HN45" s="4" t="n">
        <f aca="false">HN16*'Taux avec population simulée'!Z129/100</f>
        <v>2674996.85591014</v>
      </c>
      <c r="HO45" s="4" t="n">
        <f aca="false">HO16*'Taux avec population simulée'!AA129/100</f>
        <v>2679474.18425995</v>
      </c>
      <c r="HP45" s="4" t="n">
        <f aca="false">HP16*'Taux avec population simulée'!AB129/100</f>
        <v>2652284.14785734</v>
      </c>
      <c r="HQ45" s="4" t="n">
        <f aca="false">HQ16*'Taux avec population simulée'!AC129/100</f>
        <v>2663017.56924376</v>
      </c>
      <c r="HR45" s="4" t="n">
        <f aca="false">HR16*'Taux avec population simulée'!AD129/100</f>
        <v>2645857.72167698</v>
      </c>
      <c r="HS45" s="4" t="n">
        <f aca="false">HS16*'Taux avec population simulée'!AE129/100</f>
        <v>2633221.43574188</v>
      </c>
      <c r="HT45" s="4" t="n">
        <f aca="false">HT16*'Taux avec population simulée'!AF129/100</f>
        <v>2614995.78936139</v>
      </c>
      <c r="HU45" s="4" t="n">
        <f aca="false">HU16*'Taux avec population simulée'!AG129/100</f>
        <v>2592017.84827048</v>
      </c>
      <c r="HV45" s="4" t="n">
        <f aca="false">HV16*'Taux avec population simulée'!AH129/100</f>
        <v>2550098.86159536</v>
      </c>
      <c r="HW45" s="4" t="n">
        <f aca="false">HW16*'Taux avec population simulée'!AI129/100</f>
        <v>2534002.37951165</v>
      </c>
      <c r="HX45" s="4" t="n">
        <f aca="false">HX16*'Taux avec population simulée'!AJ129/100</f>
        <v>2555863.42184574</v>
      </c>
      <c r="HY45" s="4" t="n">
        <f aca="false">HY16*'Taux avec population simulée'!AK129/100</f>
        <v>2566840.17629466</v>
      </c>
      <c r="HZ45" s="4" t="n">
        <f aca="false">HZ16*'Taux avec population simulée'!AL129/100</f>
        <v>2538017.37504273</v>
      </c>
      <c r="IA45" s="4" t="n">
        <f aca="false">IA16*'Taux avec population simulée'!AM129/100</f>
        <v>2539236.47368581</v>
      </c>
      <c r="IB45" s="4" t="n">
        <f aca="false">IB16*'Taux avec population simulée'!AN129/100</f>
        <v>2589431.21781621</v>
      </c>
      <c r="IC45" s="4" t="n">
        <f aca="false">IC16*'Taux avec population simulée'!AO129/100</f>
        <v>2589745.11746682</v>
      </c>
      <c r="ID45" s="4" t="n">
        <f aca="false">ID16*'Taux avec population simulée'!AP129/100</f>
        <v>2611533.15988216</v>
      </c>
      <c r="IE45" s="4" t="n">
        <f aca="false">IE16*'Taux avec population simulée'!AQ129/100</f>
        <v>2659034.2070108</v>
      </c>
      <c r="IF45" s="4" t="n">
        <f aca="false">IF16*'Taux avec population simulée'!AR129/100</f>
        <v>2657815.10836773</v>
      </c>
      <c r="IG45" s="4" t="n">
        <f aca="false">IG16*'Taux avec population simulée'!AS129/100</f>
        <v>2688285.27445271</v>
      </c>
      <c r="IH45" s="4" t="n">
        <f aca="false">IH16*'Taux avec population simulée'!AT129/100</f>
        <v>2673512.52422895</v>
      </c>
      <c r="II45" s="4" t="n">
        <f aca="false">II16*'Taux avec population simulée'!AU129/100</f>
        <v>2627768.34181149</v>
      </c>
      <c r="IJ45" s="4" t="n">
        <f aca="false">IJ16*'Taux avec population simulée'!AV129/100</f>
        <v>2657552.30866024</v>
      </c>
      <c r="IK45" s="4" t="n">
        <f aca="false">IK16*'Taux avec population simulée'!AW129/100</f>
        <v>2608160.56363606</v>
      </c>
      <c r="IL45" s="4" t="n">
        <f aca="false">IL16*'Taux avec population simulée'!AX129/100</f>
        <v>2636002.73264614</v>
      </c>
      <c r="IM45" s="4" t="n">
        <f aca="false">IM16*'Taux avec population simulée'!AY129/100</f>
        <v>2649738.88402369</v>
      </c>
      <c r="IN45" s="4" t="n">
        <f aca="false">IN16*'Taux avec population simulée'!AZ129/100</f>
        <v>2598770.34075457</v>
      </c>
      <c r="IO45" s="4" t="n">
        <f aca="false">IO16*'Taux avec population simulée'!BA129/100</f>
        <v>2600373.90563638</v>
      </c>
      <c r="IP45" s="4" t="n">
        <f aca="false">IP16*'Taux avec population simulée'!BB129/100</f>
        <v>2639368.02890038</v>
      </c>
      <c r="IQ45" s="4" t="n">
        <f aca="false">IQ16*'Taux avec population simulée'!BC129/100</f>
        <v>2634258.03458809</v>
      </c>
      <c r="IR45" s="4" t="n">
        <f aca="false">IR16*'Taux avec population simulée'!BD129/100</f>
        <v>2630892.73833386</v>
      </c>
      <c r="IS45" s="4" t="n">
        <f aca="false">IS16*'Taux avec population simulée'!BE129/100</f>
        <v>2593545.97990291</v>
      </c>
      <c r="IT45" s="4" t="n">
        <f aca="false">IT16*'Taux avec population simulée'!BF129/100</f>
        <v>2616842.68730569</v>
      </c>
      <c r="IU45" s="4" t="n">
        <f aca="false">IU16*'Taux avec population simulée'!BG129/100</f>
        <v>2641112.72695843</v>
      </c>
      <c r="IV45" s="4" t="n">
        <f aca="false">IV16*'Taux avec population simulée'!BH129/100</f>
        <v>2635413.86663492</v>
      </c>
      <c r="IW45" s="4" t="n">
        <f aca="false">IW16*'Taux avec population simulée'!BI129/100</f>
        <v>2650775.4828699</v>
      </c>
      <c r="IX45" s="4" t="n">
        <f aca="false">IX16*'Taux avec population simulée'!BJ129/100</f>
        <v>2621052.34928677</v>
      </c>
      <c r="IY45" s="4" t="n">
        <f aca="false">IY16*'Taux avec population simulée'!BK129/100</f>
        <v>2566711.20977154</v>
      </c>
      <c r="IZ45" s="4" t="n">
        <f aca="false">IZ16*'Taux avec population simulée'!BL129/100</f>
        <v>2562119.51488235</v>
      </c>
      <c r="JA45" s="4" t="n">
        <f aca="false">JA16*'Taux avec population simulée'!BM129/100</f>
        <v>2489596.52893788</v>
      </c>
      <c r="JB45" s="4" t="n">
        <f aca="false">JB16*'Taux avec population simulée'!BN129/100</f>
        <v>2440903.14980304</v>
      </c>
      <c r="JC45" s="4" t="n">
        <f aca="false">JC16*'Taux avec population simulée'!BO129/100</f>
        <v>2464362.89035769</v>
      </c>
      <c r="JD45" s="4" t="n">
        <f aca="false">JD16*'Taux avec population simulée'!BP129/100</f>
        <v>2462384.59255964</v>
      </c>
      <c r="JE45" s="4" t="n">
        <f aca="false">JE16*'Taux avec population simulée'!BQ129/100</f>
        <v>2511486.77123947</v>
      </c>
      <c r="JF45" s="4" t="n">
        <f aca="false">JF16*'Taux avec population simulée'!BR129/100</f>
        <v>2525208.32263327</v>
      </c>
      <c r="JG45" s="4" t="n">
        <f aca="false">JG16*'Taux avec population simulée'!BS129/100</f>
        <v>2485907.59971054</v>
      </c>
      <c r="JH45" s="4" t="n">
        <f aca="false">JH16*'Taux avec population simulée'!BT129/100</f>
        <v>2528649.05213688</v>
      </c>
      <c r="JI45" s="4" t="n">
        <f aca="false">JI16*'Taux avec population simulée'!BU129/100</f>
        <v>2506651.74328779</v>
      </c>
      <c r="JJ45" s="4" t="n">
        <f aca="false">JJ16*'Taux avec population simulée'!BV129/100</f>
        <v>2496920.85411883</v>
      </c>
      <c r="JK45" s="4" t="n">
        <f aca="false">JK16*'Taux avec population simulée'!BW129/100</f>
        <v>2517930.2307342</v>
      </c>
      <c r="JL45" s="4" t="n">
        <f aca="false">JL16*'Taux avec population simulée'!BX129/100</f>
        <v>2512788.60312379</v>
      </c>
      <c r="JM45" s="4" t="n">
        <f aca="false">JM16*'Taux avec population simulée'!BY129/100</f>
        <v>2529189.2515356</v>
      </c>
      <c r="JN45" s="4" t="n">
        <f aca="false">JN16*'Taux avec population simulée'!BZ129/100</f>
        <v>2495283.22260827</v>
      </c>
      <c r="JO45" s="4" t="n">
        <f aca="false">JO16*'Taux avec population simulée'!CA129/100</f>
        <v>2520025.32840224</v>
      </c>
      <c r="JP45" s="4" t="n">
        <f aca="false">JP16*'Taux avec population simulée'!CB129/100</f>
        <v>2521475.59345468</v>
      </c>
      <c r="JQ45" s="4" t="n">
        <f aca="false">JQ16*'Taux avec population simulée'!CC129/100</f>
        <v>2471718.84883675</v>
      </c>
      <c r="JR45" s="4" t="n">
        <f aca="false">JR16*'Taux avec population simulée'!CD129/100</f>
        <v>2532810.04750545</v>
      </c>
      <c r="JS45" s="4" t="n">
        <f aca="false">JS16*'Taux avec population simulée'!CE129/100</f>
        <v>2565900.91067345</v>
      </c>
      <c r="JT45" s="4" t="n">
        <f aca="false">JT16*'Taux avec population simulée'!CF129/100</f>
        <v>2545838.09967116</v>
      </c>
      <c r="JU45" s="4" t="n">
        <f aca="false">JU16*'Taux avec population simulée'!CG129/100</f>
        <v>2542300.03694256</v>
      </c>
      <c r="JV45" s="4" t="n">
        <f aca="false">JV16*'Taux avec population simulée'!CH129/100</f>
        <v>2536562.24332905</v>
      </c>
      <c r="JW45" s="4" t="n">
        <f aca="false">JW16*'Taux avec population simulée'!CI129/100</f>
        <v>2523186.22488398</v>
      </c>
      <c r="JX45" s="4" t="n">
        <f aca="false">JX16*'Taux avec population simulée'!CJ129/100</f>
        <v>2506586.04336092</v>
      </c>
      <c r="JY45" s="4" t="n">
        <f aca="false">JY16*'Taux avec population simulée'!CK129/100</f>
        <v>2492044.45954653</v>
      </c>
      <c r="JZ45" s="4" t="n">
        <f aca="false">JZ16*'Taux avec population simulée'!CL129/100</f>
        <v>2430551.76132472</v>
      </c>
      <c r="KA45" s="4" t="n">
        <f aca="false">KA16*'Taux avec population simulée'!CM129/100</f>
        <v>2434625.1567908</v>
      </c>
      <c r="KB45" s="4" t="n">
        <f aca="false">KB16*'Taux avec population simulée'!CN129/100</f>
        <v>2370217.32848037</v>
      </c>
      <c r="KC45" s="4" t="n">
        <f aca="false">KC16*'Taux avec population simulée'!CO129/100</f>
        <v>2410170.18401058</v>
      </c>
      <c r="KD45" s="4" t="n">
        <f aca="false">KD16*'Taux avec population simulée'!CP129/100</f>
        <v>2365810.56671868</v>
      </c>
      <c r="KE45" s="4" t="n">
        <f aca="false">KE16*'Taux avec population simulée'!CQ129/100</f>
        <v>2341900.65999843</v>
      </c>
      <c r="KF45" s="4" t="n">
        <f aca="false">KF16*'Taux avec population simulée'!CR129/100</f>
        <v>2353176.71411421</v>
      </c>
      <c r="KG45" s="4" t="n">
        <f aca="false">KG16*'Taux avec population simulée'!CS129/100</f>
        <v>2339248.32961729</v>
      </c>
      <c r="KH45" s="4" t="n">
        <f aca="false">KH16*'Taux avec population simulée'!CT129/100</f>
        <v>2327402.87613528</v>
      </c>
      <c r="KI45" s="4" t="n">
        <f aca="false">KI16*'Taux avec population simulée'!CU129/100</f>
        <v>2279166.96315792</v>
      </c>
      <c r="KJ45" s="4" t="n">
        <f aca="false">KJ16*'Taux avec population simulée'!CV129/100</f>
        <v>2237328.27639342</v>
      </c>
      <c r="KK45" s="4" t="n">
        <f aca="false">KK16*'Taux avec population simulée'!CW129/100</f>
        <v>2284809.85687706</v>
      </c>
      <c r="KL45" s="4" t="n">
        <f aca="false">KL16*'Taux avec population simulée'!CX129/100</f>
        <v>2213445.13631004</v>
      </c>
      <c r="KM45" s="4" t="n">
        <f aca="false">KM16*'Taux avec population simulée'!CY129/100</f>
        <v>2150052.00687019</v>
      </c>
      <c r="KN45" s="4" t="n">
        <f aca="false">KN16*'Taux avec population simulée'!CZ129/100</f>
        <v>2141678.91618992</v>
      </c>
      <c r="KO45" s="4" t="n">
        <f aca="false">KO16*'Taux avec population simulée'!DA129/100</f>
        <v>2124263.56890752</v>
      </c>
      <c r="KP45" s="4" t="n">
        <f aca="false">KP16*'Taux avec population simulée'!DB129/100</f>
        <v>2139980.45141374</v>
      </c>
      <c r="KQ45" s="4" t="n">
        <f aca="false">KQ16*'Taux avec population simulée'!DC129/100</f>
        <v>2115484.11201288</v>
      </c>
      <c r="KR45" s="4" t="n">
        <f aca="false">KR16*'Taux avec population simulée'!DD129/100</f>
        <v>2096350.83330931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2208438.90052366</v>
      </c>
      <c r="BF46" s="18" t="n">
        <f aca="false">BF17*'Taux avec population simulée'!O116/100</f>
        <v>2266156.52101719</v>
      </c>
      <c r="BG46" s="18" t="n">
        <f aca="false">BG17*'Taux avec population simulée'!P116/100</f>
        <v>2284549.32366267</v>
      </c>
      <c r="BH46" s="18" t="n">
        <f aca="false">BH17*'Taux avec population simulée'!Q116/100</f>
        <v>2286319.7648855</v>
      </c>
      <c r="BI46" s="18" t="n">
        <f aca="false">BI17*'Taux avec population simulée'!R116/100</f>
        <v>2341689.85039324</v>
      </c>
      <c r="BJ46" s="18" t="n">
        <f aca="false">BJ17*'Taux avec population simulée'!S116/100</f>
        <v>2313812.09954352</v>
      </c>
      <c r="BK46" s="18" t="n">
        <f aca="false">BK17*'Taux avec population simulée'!T116/100</f>
        <v>2362496.14159743</v>
      </c>
      <c r="BL46" s="18" t="n">
        <f aca="false">BL17*'Taux avec population simulée'!U116/100</f>
        <v>2374903.65750127</v>
      </c>
      <c r="BM46" s="18" t="n">
        <f aca="false">BM17*'Taux avec population simulée'!V116/100</f>
        <v>2391336.40240181</v>
      </c>
      <c r="BN46" s="18" t="n">
        <f aca="false">BN17*'Taux avec population simulée'!W116/100</f>
        <v>2427316.13747379</v>
      </c>
      <c r="BO46" s="18" t="n">
        <f aca="false">BO17*'Taux avec population simulée'!X116/100</f>
        <v>2437710.00835469</v>
      </c>
      <c r="BP46" s="18" t="n">
        <f aca="false">BP17*'Taux avec population simulée'!Y116/100</f>
        <v>2485046.12426224</v>
      </c>
      <c r="BQ46" s="18" t="n">
        <f aca="false">BQ17*'Taux avec population simulée'!Z116/100</f>
        <v>2485031.69691817</v>
      </c>
      <c r="BR46" s="18" t="n">
        <f aca="false">BR17*'Taux avec population simulée'!AA116/100</f>
        <v>2498649.04867508</v>
      </c>
      <c r="BS46" s="18" t="n">
        <f aca="false">BS17*'Taux avec population simulée'!AB116/100</f>
        <v>2517796.19531074</v>
      </c>
      <c r="BT46" s="18" t="n">
        <f aca="false">BT17*'Taux avec population simulée'!AC116/100</f>
        <v>2475190.18721039</v>
      </c>
      <c r="BU46" s="18" t="n">
        <f aca="false">BU17*'Taux avec population simulée'!AD116/100</f>
        <v>2466744.0077795</v>
      </c>
      <c r="BV46" s="18" t="n">
        <f aca="false">BV17*'Taux avec population simulée'!AE116/100</f>
        <v>2433804.32020888</v>
      </c>
      <c r="BW46" s="18" t="n">
        <f aca="false">BW17*'Taux avec population simulée'!AF116/100</f>
        <v>2463316.4830373</v>
      </c>
      <c r="BX46" s="18" t="n">
        <f aca="false">BX17*'Taux avec population simulée'!AG116/100</f>
        <v>2490639.81166473</v>
      </c>
      <c r="BY46" s="18" t="n">
        <f aca="false">BY17*'Taux avec population simulée'!AH116/100</f>
        <v>2446211.83611272</v>
      </c>
      <c r="BZ46" s="18" t="n">
        <f aca="false">BZ17*'Taux avec population simulée'!AI116/100</f>
        <v>2408385.40099925</v>
      </c>
      <c r="CA46" s="18" t="n">
        <f aca="false">CA17*'Taux avec population simulée'!AJ116/100</f>
        <v>2401431.42115547</v>
      </c>
      <c r="CB46" s="18" t="n">
        <f aca="false">CB17*'Taux avec population simulée'!AK116/100</f>
        <v>2422390.22999702</v>
      </c>
      <c r="CC46" s="18" t="n">
        <f aca="false">CC17*'Taux avec population simulée'!AL116/100</f>
        <v>2403904.68013962</v>
      </c>
      <c r="CD46" s="18" t="n">
        <f aca="false">CD17*'Taux avec population simulée'!AM116/100</f>
        <v>2434573.09154312</v>
      </c>
      <c r="CE46" s="18" t="n">
        <f aca="false">CE17*'Taux avec population simulée'!AN116/100</f>
        <v>2383708.45948485</v>
      </c>
      <c r="CF46" s="18" t="n">
        <f aca="false">CF17*'Taux avec population simulée'!AO116/100</f>
        <v>2388863.14341766</v>
      </c>
      <c r="CG46" s="18" t="n">
        <f aca="false">CG17*'Taux avec population simulée'!AP116/100</f>
        <v>2393708.66997745</v>
      </c>
      <c r="CH46" s="18" t="n">
        <f aca="false">CH17*'Taux avec population simulée'!AQ116/100</f>
        <v>2393172.79719755</v>
      </c>
      <c r="CI46" s="18" t="n">
        <f aca="false">CI17*'Taux avec population simulée'!AR116/100</f>
        <v>2391258.08253398</v>
      </c>
      <c r="CJ46" s="18" t="n">
        <f aca="false">CJ17*'Taux avec population simulée'!AS116/100</f>
        <v>2406404.73276277</v>
      </c>
      <c r="CK46" s="18" t="n">
        <f aca="false">CK17*'Taux avec population simulée'!AT116/100</f>
        <v>2406425.3432543</v>
      </c>
      <c r="CL46" s="18" t="n">
        <f aca="false">CL17*'Taux avec population simulée'!AU116/100</f>
        <v>2366383.28030086</v>
      </c>
      <c r="CM46" s="18" t="n">
        <f aca="false">CM17*'Taux avec population simulée'!AV116/100</f>
        <v>2366805.79537732</v>
      </c>
      <c r="CN46" s="18" t="n">
        <f aca="false">CN17*'Taux avec population simulée'!AW116/100</f>
        <v>2409065.54721989</v>
      </c>
      <c r="CO46" s="18" t="n">
        <f aca="false">CO17*'Taux avec population simulée'!AX116/100</f>
        <v>2432664.56002702</v>
      </c>
      <c r="CP46" s="18" t="n">
        <f aca="false">CP17*'Taux avec population simulée'!AY116/100</f>
        <v>2437186.50186971</v>
      </c>
      <c r="CQ46" s="18" t="n">
        <f aca="false">CQ17*'Taux avec population simulée'!AZ116/100</f>
        <v>2405341.23139958</v>
      </c>
      <c r="CR46" s="18" t="n">
        <f aca="false">CR17*'Taux avec population simulée'!BA116/100</f>
        <v>2389366.0394111</v>
      </c>
      <c r="CS46" s="18" t="n">
        <f aca="false">CS17*'Taux avec population simulée'!BB116/100</f>
        <v>2434051.6461073</v>
      </c>
      <c r="CT46" s="18" t="n">
        <f aca="false">CT17*'Taux avec population simulée'!BC116/100</f>
        <v>2468390.78605312</v>
      </c>
      <c r="CU46" s="18" t="n">
        <f aca="false">CU17*'Taux avec population simulée'!BD116/100</f>
        <v>2453716.11608047</v>
      </c>
      <c r="CV46" s="18" t="n">
        <f aca="false">CV17*'Taux avec population simulée'!BE116/100</f>
        <v>2461313.14326013</v>
      </c>
      <c r="CW46" s="18" t="n">
        <f aca="false">CW17*'Taux avec population simulée'!BF116/100</f>
        <v>2463504.03851026</v>
      </c>
      <c r="CX46" s="18" t="n">
        <f aca="false">CX17*'Taux avec population simulée'!BG116/100</f>
        <v>2456207.92450701</v>
      </c>
      <c r="CY46" s="18" t="n">
        <f aca="false">CY17*'Taux avec population simulée'!BH116/100</f>
        <v>2465565.08766372</v>
      </c>
      <c r="CZ46" s="18" t="n">
        <f aca="false">CZ17*'Taux avec population simulée'!BI116/100</f>
        <v>2461383.21893135</v>
      </c>
      <c r="DA46" s="18" t="n">
        <f aca="false">DA17*'Taux avec population simulée'!BJ116/100</f>
        <v>2445047.34334102</v>
      </c>
      <c r="DB46" s="18" t="n">
        <f aca="false">DB17*'Taux avec population simulée'!BK116/100</f>
        <v>2410246.52838482</v>
      </c>
      <c r="DC46" s="18" t="n">
        <f aca="false">DC17*'Taux avec population simulée'!BL116/100</f>
        <v>2386041.56712657</v>
      </c>
      <c r="DD46" s="18" t="n">
        <f aca="false">DD17*'Taux avec population simulée'!BM116/100</f>
        <v>2334340.14911199</v>
      </c>
      <c r="DE46" s="18" t="n">
        <f aca="false">DE17*'Taux avec population simulée'!BN116/100</f>
        <v>2357836.10946145</v>
      </c>
      <c r="DF46" s="18" t="n">
        <f aca="false">DF17*'Taux avec population simulée'!BO116/100</f>
        <v>2347903.91359092</v>
      </c>
      <c r="DG46" s="18" t="n">
        <f aca="false">DG17*'Taux avec population simulée'!BP116/100</f>
        <v>2323692.76918521</v>
      </c>
      <c r="DH46" s="18" t="n">
        <f aca="false">DH17*'Taux avec population simulée'!BQ116/100</f>
        <v>2327773.64650907</v>
      </c>
      <c r="DI46" s="18" t="n">
        <f aca="false">DI17*'Taux avec population simulée'!BR116/100</f>
        <v>2310221.75191819</v>
      </c>
      <c r="DJ46" s="18" t="n">
        <f aca="false">DJ17*'Taux avec population simulée'!BS116/100</f>
        <v>2349018.94118295</v>
      </c>
      <c r="DK46" s="18" t="n">
        <f aca="false">DK17*'Taux avec population simulée'!BT116/100</f>
        <v>2346953.76993118</v>
      </c>
      <c r="DL46" s="18" t="n">
        <f aca="false">DL17*'Taux avec population simulée'!BU116/100</f>
        <v>2337561.56893885</v>
      </c>
      <c r="DM46" s="18" t="n">
        <f aca="false">DM17*'Taux avec population simulée'!BV116/100</f>
        <v>2319638.68550035</v>
      </c>
      <c r="DN46" s="18" t="n">
        <f aca="false">DN17*'Taux avec population simulée'!BW116/100</f>
        <v>2294221.82733987</v>
      </c>
      <c r="DO46" s="18" t="n">
        <f aca="false">DO17*'Taux avec population simulée'!BX116/100</f>
        <v>2316703.75150582</v>
      </c>
      <c r="DP46" s="18" t="n">
        <f aca="false">DP17*'Taux avec population simulée'!BY116/100</f>
        <v>2283891.84898272</v>
      </c>
      <c r="DQ46" s="18" t="n">
        <f aca="false">DQ17*'Taux avec population simulée'!BZ116/100</f>
        <v>2299539.3341558</v>
      </c>
      <c r="DR46" s="18" t="n">
        <f aca="false">DR17*'Taux avec population simulée'!CA116/100</f>
        <v>2291208.57347751</v>
      </c>
      <c r="DS46" s="18" t="n">
        <f aca="false">DS17*'Taux avec population simulée'!CB116/100</f>
        <v>2277890.07384784</v>
      </c>
      <c r="DT46" s="18" t="n">
        <f aca="false">DT17*'Taux avec population simulée'!CC116/100</f>
        <v>2280596.23138634</v>
      </c>
      <c r="DU46" s="18" t="n">
        <f aca="false">DU17*'Taux avec population simulée'!CD116/100</f>
        <v>2337796.52854235</v>
      </c>
      <c r="DV46" s="18" t="n">
        <f aca="false">DV17*'Taux avec population simulée'!CE116/100</f>
        <v>2342456.56067832</v>
      </c>
      <c r="DW46" s="18" t="n">
        <f aca="false">DW17*'Taux avec population simulée'!CF116/100</f>
        <v>2331821.54704646</v>
      </c>
      <c r="DX46" s="18" t="n">
        <f aca="false">DX17*'Taux avec population simulée'!CG116/100</f>
        <v>2330096.44890502</v>
      </c>
      <c r="DY46" s="18" t="n">
        <f aca="false">DY17*'Taux avec population simulée'!CH116/100</f>
        <v>2317390.08087393</v>
      </c>
      <c r="DZ46" s="18" t="n">
        <f aca="false">DZ17*'Taux avec population simulée'!CI116/100</f>
        <v>2309564.27723824</v>
      </c>
      <c r="EA46" s="18" t="n">
        <f aca="false">EA17*'Taux avec population simulée'!CJ116/100</f>
        <v>2295689.29433713</v>
      </c>
      <c r="EB46" s="18" t="n">
        <f aca="false">EB17*'Taux avec population simulée'!CK116/100</f>
        <v>2242235.98454211</v>
      </c>
      <c r="EC46" s="18" t="n">
        <f aca="false">EC17*'Taux avec population simulée'!CL116/100</f>
        <v>2253804.65344049</v>
      </c>
      <c r="ED46" s="18" t="n">
        <f aca="false">ED17*'Taux avec population simulée'!CM116/100</f>
        <v>2227324.29391682</v>
      </c>
      <c r="EE46" s="18" t="n">
        <f aca="false">EE17*'Taux avec population simulée'!CN116/100</f>
        <v>2237406.94637555</v>
      </c>
      <c r="EF46" s="18" t="n">
        <f aca="false">EF17*'Taux avec population simulée'!CO116/100</f>
        <v>2192232.87102999</v>
      </c>
      <c r="EG46" s="18" t="n">
        <f aca="false">EG17*'Taux avec population simulée'!CP116/100</f>
        <v>2189446.33257451</v>
      </c>
      <c r="EH46" s="18" t="n">
        <f aca="false">EH17*'Taux avec population simulée'!CQ116/100</f>
        <v>2169097.59428238</v>
      </c>
      <c r="EI46" s="18" t="n">
        <f aca="false">EI17*'Taux avec population simulée'!CR116/100</f>
        <v>2152654.54413607</v>
      </c>
      <c r="EJ46" s="18" t="n">
        <f aca="false">EJ17*'Taux avec population simulée'!CS116/100</f>
        <v>2157737.09134851</v>
      </c>
      <c r="EK46" s="18" t="n">
        <f aca="false">EK17*'Taux avec population simulée'!CT116/100</f>
        <v>2109283.88679978</v>
      </c>
      <c r="EL46" s="18" t="n">
        <f aca="false">EL17*'Taux avec population simulée'!CU116/100</f>
        <v>2099306.34784788</v>
      </c>
      <c r="EM46" s="18" t="n">
        <f aca="false">EM17*'Taux avec population simulée'!CV116/100</f>
        <v>2089448.34974687</v>
      </c>
      <c r="EN46" s="18" t="n">
        <f aca="false">EN17*'Taux avec population simulée'!CW116/100</f>
        <v>2065377.3566836</v>
      </c>
      <c r="EO46" s="18" t="n">
        <f aca="false">EO17*'Taux avec population simulée'!CX116/100</f>
        <v>2013259.60674002</v>
      </c>
      <c r="EP46" s="18" t="n">
        <f aca="false">EP17*'Taux avec population simulée'!CY116/100</f>
        <v>1993962.00351616</v>
      </c>
      <c r="EQ46" s="18" t="n">
        <f aca="false">EQ17*'Taux avec population simulée'!CZ116/100</f>
        <v>1983955.60987611</v>
      </c>
      <c r="ER46" s="18" t="n">
        <f aca="false">ER17*'Taux avec population simulée'!DA116/100</f>
        <v>1965391.74015088</v>
      </c>
      <c r="ES46" s="18" t="n">
        <f aca="false">ES17*'Taux avec population simulée'!DB116/100</f>
        <v>1928348.50371572</v>
      </c>
      <c r="ET46" s="18" t="n">
        <f aca="false">ET17*'Taux avec population simulée'!DC116/100</f>
        <v>1942281.19599312</v>
      </c>
      <c r="EU46" s="18" t="n">
        <f aca="false">EU17*'Taux avec population simulée'!DD116/100</f>
        <v>1939933.66100733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2065555.28967692</v>
      </c>
      <c r="HC46" s="18" t="n">
        <f aca="false">HC17*'Taux avec population simulée'!O130/100</f>
        <v>2037647.70551995</v>
      </c>
      <c r="HD46" s="18" t="n">
        <f aca="false">HD17*'Taux avec population simulée'!P130/100</f>
        <v>2039385.57369006</v>
      </c>
      <c r="HE46" s="18" t="n">
        <f aca="false">HE17*'Taux avec population simulée'!Q130/100</f>
        <v>2092137.22726734</v>
      </c>
      <c r="HF46" s="18" t="n">
        <f aca="false">HF17*'Taux avec population simulée'!R130/100</f>
        <v>2075593.8844986</v>
      </c>
      <c r="HG46" s="18" t="n">
        <f aca="false">HG17*'Taux avec population simulée'!S130/100</f>
        <v>2083456.96618781</v>
      </c>
      <c r="HH46" s="18" t="n">
        <f aca="false">HH17*'Taux avec population simulée'!T130/100</f>
        <v>2071693.21487542</v>
      </c>
      <c r="HI46" s="18" t="n">
        <f aca="false">HI17*'Taux avec population simulée'!U130/100</f>
        <v>2091957.44780147</v>
      </c>
      <c r="HJ46" s="18" t="n">
        <f aca="false">HJ17*'Taux avec population simulée'!V130/100</f>
        <v>2088345.5148962</v>
      </c>
      <c r="HK46" s="18" t="n">
        <f aca="false">HK17*'Taux avec population simulée'!W130/100</f>
        <v>2092160.83467195</v>
      </c>
      <c r="HL46" s="18" t="n">
        <f aca="false">HL17*'Taux avec population simulée'!X130/100</f>
        <v>2096749.75093722</v>
      </c>
      <c r="HM46" s="18" t="n">
        <f aca="false">HM17*'Taux avec population simulée'!Y130/100</f>
        <v>2100933.70941572</v>
      </c>
      <c r="HN46" s="18" t="n">
        <f aca="false">HN17*'Taux avec population simulée'!Z130/100</f>
        <v>2099440.99506271</v>
      </c>
      <c r="HO46" s="18" t="n">
        <f aca="false">HO17*'Taux avec population simulée'!AA130/100</f>
        <v>2116351.16058</v>
      </c>
      <c r="HP46" s="18" t="n">
        <f aca="false">HP17*'Taux avec population simulée'!AB130/100</f>
        <v>2103517.81224337</v>
      </c>
      <c r="HQ46" s="18" t="n">
        <f aca="false">HQ17*'Taux avec population simulée'!AC130/100</f>
        <v>2066390.62860926</v>
      </c>
      <c r="HR46" s="18" t="n">
        <f aca="false">HR17*'Taux avec population simulée'!AD130/100</f>
        <v>2051162.03668185</v>
      </c>
      <c r="HS46" s="18" t="n">
        <f aca="false">HS17*'Taux avec population simulée'!AE130/100</f>
        <v>2041188.81621139</v>
      </c>
      <c r="HT46" s="18" t="n">
        <f aca="false">HT17*'Taux avec population simulée'!AF130/100</f>
        <v>2029256.18115833</v>
      </c>
      <c r="HU46" s="18" t="n">
        <f aca="false">HU17*'Taux avec population simulée'!AG130/100</f>
        <v>2030115.12749528</v>
      </c>
      <c r="HV46" s="18" t="n">
        <f aca="false">HV17*'Taux avec population simulée'!AH130/100</f>
        <v>2055247.93363352</v>
      </c>
      <c r="HW46" s="18" t="n">
        <f aca="false">HW17*'Taux avec population simulée'!AI130/100</f>
        <v>2065491.73127989</v>
      </c>
      <c r="HX46" s="18" t="n">
        <f aca="false">HX17*'Taux avec population simulée'!AJ130/100</f>
        <v>2034807.55315</v>
      </c>
      <c r="HY46" s="18" t="n">
        <f aca="false">HY17*'Taux avec population simulée'!AK130/100</f>
        <v>2020782.93885768</v>
      </c>
      <c r="HZ46" s="18" t="n">
        <f aca="false">HZ17*'Taux avec population simulée'!AL130/100</f>
        <v>2032321.51184918</v>
      </c>
      <c r="IA46" s="18" t="n">
        <f aca="false">IA17*'Taux avec population simulée'!AM130/100</f>
        <v>1995216.11966547</v>
      </c>
      <c r="IB46" s="18" t="n">
        <f aca="false">IB17*'Taux avec population simulée'!AN130/100</f>
        <v>1984765.30324022</v>
      </c>
      <c r="IC46" s="18" t="n">
        <f aca="false">IC17*'Taux avec population simulée'!AO130/100</f>
        <v>1967655.38276085</v>
      </c>
      <c r="ID46" s="18" t="n">
        <f aca="false">ID17*'Taux avec population simulée'!AP130/100</f>
        <v>1966769.19711089</v>
      </c>
      <c r="IE46" s="18" t="n">
        <f aca="false">IE17*'Taux avec population simulée'!AQ130/100</f>
        <v>1956407.36244147</v>
      </c>
      <c r="IF46" s="18" t="n">
        <f aca="false">IF17*'Taux avec population simulée'!AR130/100</f>
        <v>1963663.91542763</v>
      </c>
      <c r="IG46" s="18" t="n">
        <f aca="false">IG17*'Taux avec population simulée'!AS130/100</f>
        <v>1963073.73031238</v>
      </c>
      <c r="IH46" s="18" t="n">
        <f aca="false">IH17*'Taux avec population simulée'!AT130/100</f>
        <v>1996305.69218592</v>
      </c>
      <c r="II46" s="18" t="n">
        <f aca="false">II17*'Taux avec population simulée'!AU130/100</f>
        <v>1999647.04791528</v>
      </c>
      <c r="IJ46" s="18" t="n">
        <f aca="false">IJ17*'Taux avec population simulée'!AV130/100</f>
        <v>1979355.57567621</v>
      </c>
      <c r="IK46" s="18" t="n">
        <f aca="false">IK17*'Taux avec population simulée'!AW130/100</f>
        <v>1987365.74965568</v>
      </c>
      <c r="IL46" s="18" t="n">
        <f aca="false">IL17*'Taux avec population simulée'!AX130/100</f>
        <v>1974559.64063206</v>
      </c>
      <c r="IM46" s="18" t="n">
        <f aca="false">IM17*'Taux avec population simulée'!AY130/100</f>
        <v>1965129.39046762</v>
      </c>
      <c r="IN46" s="18" t="n">
        <f aca="false">IN17*'Taux avec population simulée'!AZ130/100</f>
        <v>1951527.89350408</v>
      </c>
      <c r="IO46" s="18" t="n">
        <f aca="false">IO17*'Taux avec population simulée'!BA130/100</f>
        <v>1934379.8379865</v>
      </c>
      <c r="IP46" s="18" t="n">
        <f aca="false">IP17*'Taux avec population simulée'!BB130/100</f>
        <v>1903096.39497036</v>
      </c>
      <c r="IQ46" s="18" t="n">
        <f aca="false">IQ17*'Taux avec population simulée'!BC130/100</f>
        <v>1891083.85793247</v>
      </c>
      <c r="IR46" s="18" t="n">
        <f aca="false">IR17*'Taux avec population simulée'!BD130/100</f>
        <v>1907398.39047191</v>
      </c>
      <c r="IS46" s="18" t="n">
        <f aca="false">IS17*'Taux avec population simulée'!BE130/100</f>
        <v>1915261.47216112</v>
      </c>
      <c r="IT46" s="18" t="n">
        <f aca="false">IT17*'Taux avec population simulée'!BF130/100</f>
        <v>1894080.18236369</v>
      </c>
      <c r="IU46" s="18" t="n">
        <f aca="false">IU17*'Taux avec population simulée'!BG130/100</f>
        <v>1894989.97541826</v>
      </c>
      <c r="IV46" s="18" t="n">
        <f aca="false">IV17*'Taux avec population simulée'!BH130/100</f>
        <v>1932449.47867111</v>
      </c>
      <c r="IW46" s="18" t="n">
        <f aca="false">IW17*'Taux avec population simulée'!BI130/100</f>
        <v>1932540.27638115</v>
      </c>
      <c r="IX46" s="18" t="n">
        <f aca="false">IX17*'Taux avec population simulée'!BJ130/100</f>
        <v>1948800.33029457</v>
      </c>
      <c r="IY46" s="18" t="n">
        <f aca="false">IY17*'Taux avec population simulée'!BK130/100</f>
        <v>1984249.57224721</v>
      </c>
      <c r="IZ46" s="18" t="n">
        <f aca="false">IZ17*'Taux avec population simulée'!BL130/100</f>
        <v>1983339.77919264</v>
      </c>
      <c r="JA46" s="18" t="n">
        <f aca="false">JA17*'Taux avec population simulée'!BM130/100</f>
        <v>2005870.32296121</v>
      </c>
      <c r="JB46" s="18" t="n">
        <f aca="false">JB17*'Taux avec population simulée'!BN130/100</f>
        <v>1994845.66500852</v>
      </c>
      <c r="JC46" s="18" t="n">
        <f aca="false">JC17*'Taux avec population simulée'!BO130/100</f>
        <v>1960542.29015655</v>
      </c>
      <c r="JD46" s="18" t="n">
        <f aca="false">JD17*'Taux avec population simulée'!BP130/100</f>
        <v>1982913.02995546</v>
      </c>
      <c r="JE46" s="18" t="n">
        <f aca="false">JE17*'Taux avec population simulée'!BQ130/100</f>
        <v>1946052.79158885</v>
      </c>
      <c r="JF46" s="18" t="n">
        <f aca="false">JF17*'Taux avec population simulée'!BR130/100</f>
        <v>1966830.93955371</v>
      </c>
      <c r="JG46" s="18" t="n">
        <f aca="false">JG17*'Taux avec population simulée'!BS130/100</f>
        <v>1977082.00101689</v>
      </c>
      <c r="JH46" s="18" t="n">
        <f aca="false">JH17*'Taux avec population simulée'!BT130/100</f>
        <v>1938972.38616017</v>
      </c>
      <c r="JI46" s="18" t="n">
        <f aca="false">JI17*'Taux avec population simulée'!BU130/100</f>
        <v>1940169.09997846</v>
      </c>
      <c r="JJ46" s="18" t="n">
        <f aca="false">JJ17*'Taux avec population simulée'!BV130/100</f>
        <v>1969269.76604531</v>
      </c>
      <c r="JK46" s="18" t="n">
        <f aca="false">JK17*'Taux avec population simulée'!BW130/100</f>
        <v>1965405.41550613</v>
      </c>
      <c r="JL46" s="18" t="n">
        <f aca="false">JL17*'Taux avec population simulée'!BX130/100</f>
        <v>1962893.95084651</v>
      </c>
      <c r="JM46" s="18" t="n">
        <f aca="false">JM17*'Taux avec population simulée'!BY130/100</f>
        <v>1934590.48867379</v>
      </c>
      <c r="JN46" s="18" t="n">
        <f aca="false">JN17*'Taux avec population simulée'!BZ130/100</f>
        <v>1951834.78976401</v>
      </c>
      <c r="JO46" s="18" t="n">
        <f aca="false">JO17*'Taux avec population simulée'!CA130/100</f>
        <v>1970321.20352754</v>
      </c>
      <c r="JP46" s="18" t="n">
        <f aca="false">JP17*'Taux avec population simulée'!CB130/100</f>
        <v>1965912.06672814</v>
      </c>
      <c r="JQ46" s="18" t="n">
        <f aca="false">JQ17*'Taux avec population simulée'!CC130/100</f>
        <v>1977376.18559741</v>
      </c>
      <c r="JR46" s="18" t="n">
        <f aca="false">JR17*'Taux avec population simulée'!CD130/100</f>
        <v>1954671.31022556</v>
      </c>
      <c r="JS46" s="18" t="n">
        <f aca="false">JS17*'Taux avec population simulée'!CE130/100</f>
        <v>1914117.42101465</v>
      </c>
      <c r="JT46" s="18" t="n">
        <f aca="false">JT17*'Taux avec population simulée'!CF130/100</f>
        <v>1910690.71543785</v>
      </c>
      <c r="JU46" s="18" t="n">
        <f aca="false">JU17*'Taux avec population simulée'!CG130/100</f>
        <v>1857034.7166686</v>
      </c>
      <c r="JV46" s="18" t="n">
        <f aca="false">JV17*'Taux avec population simulée'!CH130/100</f>
        <v>1820695.65715761</v>
      </c>
      <c r="JW46" s="18" t="n">
        <f aca="false">JW17*'Taux avec population simulée'!CI130/100</f>
        <v>1838112.4738969</v>
      </c>
      <c r="JX46" s="18" t="n">
        <f aca="false">JX17*'Taux avec population simulée'!CJ130/100</f>
        <v>1835931.51290181</v>
      </c>
      <c r="JY46" s="18" t="n">
        <f aca="false">JY17*'Taux avec population simulée'!CK130/100</f>
        <v>1872575.65271853</v>
      </c>
      <c r="JZ46" s="18" t="n">
        <f aca="false">JZ17*'Taux avec population simulée'!CL130/100</f>
        <v>1883500.43319018</v>
      </c>
      <c r="KA46" s="18" t="n">
        <f aca="false">KA17*'Taux avec population simulée'!CM130/100</f>
        <v>1854234.51529106</v>
      </c>
      <c r="KB46" s="18" t="n">
        <f aca="false">KB17*'Taux avec population simulée'!CN130/100</f>
        <v>1886131.75082705</v>
      </c>
      <c r="KC46" s="18" t="n">
        <f aca="false">KC17*'Taux avec population simulée'!CO130/100</f>
        <v>1869877.14477623</v>
      </c>
      <c r="KD46" s="18" t="n">
        <f aca="false">KD17*'Taux avec population simulée'!CP130/100</f>
        <v>1862615.14392748</v>
      </c>
      <c r="KE46" s="18" t="n">
        <f aca="false">KE17*'Taux avec population simulée'!CQ130/100</f>
        <v>1878294.09249666</v>
      </c>
      <c r="KF46" s="18" t="n">
        <f aca="false">KF17*'Taux avec population simulée'!CR130/100</f>
        <v>1874456.9812705</v>
      </c>
      <c r="KG46" s="18" t="n">
        <f aca="false">KG17*'Taux avec population simulée'!CS130/100</f>
        <v>1886703.77640029</v>
      </c>
      <c r="KH46" s="18" t="n">
        <f aca="false">KH17*'Taux avec population simulée'!CT130/100</f>
        <v>1861400.27056718</v>
      </c>
      <c r="KI46" s="18" t="n">
        <f aca="false">KI17*'Taux avec population simulée'!CU130/100</f>
        <v>1879788.62280387</v>
      </c>
      <c r="KJ46" s="18" t="n">
        <f aca="false">KJ17*'Taux avec population simulée'!CV130/100</f>
        <v>1881481.09211896</v>
      </c>
      <c r="KK46" s="18" t="n">
        <f aca="false">KK17*'Taux avec population simulée'!CW130/100</f>
        <v>1844348.46062224</v>
      </c>
      <c r="KL46" s="18" t="n">
        <f aca="false">KL17*'Taux avec population simulée'!CX130/100</f>
        <v>1889939.806786</v>
      </c>
      <c r="KM46" s="18" t="n">
        <f aca="false">KM17*'Taux avec population simulée'!CY130/100</f>
        <v>1914711.23803829</v>
      </c>
      <c r="KN46" s="18" t="n">
        <f aca="false">KN17*'Taux avec population simulée'!CZ130/100</f>
        <v>1899916.65916487</v>
      </c>
      <c r="KO46" s="18" t="n">
        <f aca="false">KO17*'Taux avec population simulée'!DA130/100</f>
        <v>1897276.26175699</v>
      </c>
      <c r="KP46" s="18" t="n">
        <f aca="false">KP17*'Taux avec population simulée'!DB130/100</f>
        <v>1892667.36999551</v>
      </c>
      <c r="KQ46" s="18" t="n">
        <f aca="false">KQ17*'Taux avec population simulée'!DC130/100</f>
        <v>1882685.06975405</v>
      </c>
      <c r="KR46" s="18" t="n">
        <f aca="false">KR17*'Taux avec population simulée'!DD130/100</f>
        <v>1870296.6301966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1321961.745963</v>
      </c>
      <c r="BF47" s="4" t="n">
        <f aca="false">BF18*'Taux avec population simulée'!O117/100</f>
        <v>1334849.31873737</v>
      </c>
      <c r="BG47" s="4" t="n">
        <f aca="false">BG18*'Taux avec population simulée'!P117/100</f>
        <v>1336637.29433808</v>
      </c>
      <c r="BH47" s="4" t="n">
        <f aca="false">BH18*'Taux avec population simulée'!Q117/100</f>
        <v>1336906.39229505</v>
      </c>
      <c r="BI47" s="4" t="n">
        <f aca="false">BI18*'Taux avec population simulée'!R117/100</f>
        <v>1330829.49461724</v>
      </c>
      <c r="BJ47" s="4" t="n">
        <f aca="false">BJ18*'Taux avec population simulée'!S117/100</f>
        <v>1361904.76023604</v>
      </c>
      <c r="BK47" s="4" t="n">
        <f aca="false">BK18*'Taux avec population simulée'!T117/100</f>
        <v>1363201.70142042</v>
      </c>
      <c r="BL47" s="4" t="n">
        <f aca="false">BL18*'Taux avec population simulée'!U117/100</f>
        <v>1363468.02517165</v>
      </c>
      <c r="BM47" s="4" t="n">
        <f aca="false">BM18*'Taux avec population simulée'!V117/100</f>
        <v>1348724.50875589</v>
      </c>
      <c r="BN47" s="4" t="n">
        <f aca="false">BN18*'Taux avec population simulée'!W117/100</f>
        <v>1361728.59817143</v>
      </c>
      <c r="BO47" s="4" t="n">
        <f aca="false">BO18*'Taux avec population simulée'!X117/100</f>
        <v>1377623.40997011</v>
      </c>
      <c r="BP47" s="4" t="n">
        <f aca="false">BP18*'Taux avec population simulée'!Y117/100</f>
        <v>1391135.17903642</v>
      </c>
      <c r="BQ47" s="4" t="n">
        <f aca="false">BQ18*'Taux avec population simulée'!Z117/100</f>
        <v>1369752.98828011</v>
      </c>
      <c r="BR47" s="4" t="n">
        <f aca="false">BR18*'Taux avec population simulée'!AA117/100</f>
        <v>1382646.10946596</v>
      </c>
      <c r="BS47" s="4" t="n">
        <f aca="false">BS18*'Taux avec population simulée'!AB117/100</f>
        <v>1394930.29249145</v>
      </c>
      <c r="BT47" s="4" t="n">
        <f aca="false">BT18*'Taux avec population simulée'!AC117/100</f>
        <v>1427989.11521577</v>
      </c>
      <c r="BU47" s="4" t="n">
        <f aca="false">BU18*'Taux avec population simulée'!AD117/100</f>
        <v>1435202.05014492</v>
      </c>
      <c r="BV47" s="4" t="n">
        <f aca="false">BV18*'Taux avec population simulée'!AE117/100</f>
        <v>1446022.83964152</v>
      </c>
      <c r="BW47" s="4" t="n">
        <f aca="false">BW18*'Taux avec population simulée'!AF117/100</f>
        <v>1454420.36042249</v>
      </c>
      <c r="BX47" s="4" t="n">
        <f aca="false">BX18*'Taux avec population simulée'!AG117/100</f>
        <v>1460232.32145194</v>
      </c>
      <c r="BY47" s="4" t="n">
        <f aca="false">BY18*'Taux avec population simulée'!AH117/100</f>
        <v>1478175.88419108</v>
      </c>
      <c r="BZ47" s="4" t="n">
        <f aca="false">BZ18*'Taux avec population simulée'!AI117/100</f>
        <v>1517267.21730133</v>
      </c>
      <c r="CA47" s="4" t="n">
        <f aca="false">CA18*'Taux avec population simulée'!AJ117/100</f>
        <v>1529501.46462346</v>
      </c>
      <c r="CB47" s="4" t="n">
        <f aca="false">CB18*'Taux avec population simulée'!AK117/100</f>
        <v>1532952.57656649</v>
      </c>
      <c r="CC47" s="4" t="n">
        <f aca="false">CC18*'Taux avec population simulée'!AL117/100</f>
        <v>1571618.06909535</v>
      </c>
      <c r="CD47" s="4" t="n">
        <f aca="false">CD18*'Taux avec population simulée'!AM117/100</f>
        <v>1554397.186952</v>
      </c>
      <c r="CE47" s="4" t="n">
        <f aca="false">CE18*'Taux avec population simulée'!AN117/100</f>
        <v>1584444.6093434</v>
      </c>
      <c r="CF47" s="4" t="n">
        <f aca="false">CF18*'Taux avec population simulée'!AO117/100</f>
        <v>1593023.84060047</v>
      </c>
      <c r="CG47" s="4" t="n">
        <f aca="false">CG18*'Taux avec population simulée'!AP117/100</f>
        <v>1604459.11666892</v>
      </c>
      <c r="CH47" s="4" t="n">
        <f aca="false">CH18*'Taux avec population simulée'!AQ117/100</f>
        <v>1625796.92013336</v>
      </c>
      <c r="CI47" s="4" t="n">
        <f aca="false">CI18*'Taux avec population simulée'!AR117/100</f>
        <v>1633485.63134726</v>
      </c>
      <c r="CJ47" s="4" t="n">
        <f aca="false">CJ18*'Taux avec population simulée'!AS117/100</f>
        <v>1663405.44027453</v>
      </c>
      <c r="CK47" s="4" t="n">
        <f aca="false">CK18*'Taux avec population simulée'!AT117/100</f>
        <v>1663498.37616689</v>
      </c>
      <c r="CL47" s="4" t="n">
        <f aca="false">CL18*'Taux avec population simulée'!AU117/100</f>
        <v>1671894.50984499</v>
      </c>
      <c r="CM47" s="4" t="n">
        <f aca="false">CM18*'Taux avec population simulée'!AV117/100</f>
        <v>1686826.6722512</v>
      </c>
      <c r="CN47" s="4" t="n">
        <f aca="false">CN18*'Taux avec population simulée'!AW117/100</f>
        <v>1657861.19009918</v>
      </c>
      <c r="CO47" s="4" t="n">
        <f aca="false">CO18*'Taux avec population simulée'!AX117/100</f>
        <v>1651934.09953144</v>
      </c>
      <c r="CP47" s="4" t="n">
        <f aca="false">CP18*'Taux avec population simulée'!AY117/100</f>
        <v>1632660.30513902</v>
      </c>
      <c r="CQ47" s="4" t="n">
        <f aca="false">CQ18*'Taux avec population simulée'!AZ117/100</f>
        <v>1652090.84215586</v>
      </c>
      <c r="CR47" s="4" t="n">
        <f aca="false">CR18*'Taux avec population simulée'!BA117/100</f>
        <v>1670991.50587598</v>
      </c>
      <c r="CS47" s="4" t="n">
        <f aca="false">CS18*'Taux avec population simulée'!BB117/100</f>
        <v>1641091.11638891</v>
      </c>
      <c r="CT47" s="4" t="n">
        <f aca="false">CT18*'Taux avec population simulée'!BC117/100</f>
        <v>1616851.49371835</v>
      </c>
      <c r="CU47" s="4" t="n">
        <f aca="false">CU18*'Taux avec population simulée'!BD117/100</f>
        <v>1613174.28400735</v>
      </c>
      <c r="CV47" s="4" t="n">
        <f aca="false">CV18*'Taux avec population simulée'!BE117/100</f>
        <v>1627165.99066703</v>
      </c>
      <c r="CW47" s="4" t="n">
        <f aca="false">CW18*'Taux avec population simulée'!BF117/100</f>
        <v>1615304.87401719</v>
      </c>
      <c r="CX47" s="4" t="n">
        <f aca="false">CX18*'Taux avec population simulée'!BG117/100</f>
        <v>1635562.12434514</v>
      </c>
      <c r="CY47" s="4" t="n">
        <f aca="false">CY18*'Taux avec population simulée'!BH117/100</f>
        <v>1601772.29840781</v>
      </c>
      <c r="CZ47" s="4" t="n">
        <f aca="false">CZ18*'Taux avec population simulée'!BI117/100</f>
        <v>1604767.05350628</v>
      </c>
      <c r="DA47" s="4" t="n">
        <f aca="false">DA18*'Taux avec population simulée'!BJ117/100</f>
        <v>1608204.29442059</v>
      </c>
      <c r="DB47" s="4" t="n">
        <f aca="false">DB18*'Taux avec population simulée'!BK117/100</f>
        <v>1607843.64767413</v>
      </c>
      <c r="DC47" s="4" t="n">
        <f aca="false">DC18*'Taux avec population simulée'!BL117/100</f>
        <v>1606351.12498495</v>
      </c>
      <c r="DD47" s="4" t="n">
        <f aca="false">DD18*'Taux avec population simulée'!BM117/100</f>
        <v>1617081.75279493</v>
      </c>
      <c r="DE47" s="4" t="n">
        <f aca="false">DE18*'Taux avec population simulée'!BN117/100</f>
        <v>1616427.04023982</v>
      </c>
      <c r="DF47" s="4" t="n">
        <f aca="false">DF18*'Taux avec population simulée'!BO117/100</f>
        <v>1590198.31205227</v>
      </c>
      <c r="DG47" s="4" t="n">
        <f aca="false">DG18*'Taux avec population simulée'!BP117/100</f>
        <v>1589811.31035126</v>
      </c>
      <c r="DH47" s="4" t="n">
        <f aca="false">DH18*'Taux avec population simulée'!BQ117/100</f>
        <v>1618066.59583333</v>
      </c>
      <c r="DI47" s="4" t="n">
        <f aca="false">DI18*'Taux avec population simulée'!BR117/100</f>
        <v>1633610.47060565</v>
      </c>
      <c r="DJ47" s="4" t="n">
        <f aca="false">DJ18*'Taux avec population simulée'!BS117/100</f>
        <v>1635503.86602456</v>
      </c>
      <c r="DK47" s="4" t="n">
        <f aca="false">DK18*'Taux avec population simulée'!BT117/100</f>
        <v>1613880.31936869</v>
      </c>
      <c r="DL47" s="4" t="n">
        <f aca="false">DL18*'Taux avec population simulée'!BU117/100</f>
        <v>1600928.93986225</v>
      </c>
      <c r="DM47" s="4" t="n">
        <f aca="false">DM18*'Taux avec population simulée'!BV117/100</f>
        <v>1631330.07348575</v>
      </c>
      <c r="DN47" s="4" t="n">
        <f aca="false">DN18*'Taux avec population simulée'!BW117/100</f>
        <v>1653924.59215131</v>
      </c>
      <c r="DO47" s="4" t="n">
        <f aca="false">DO18*'Taux avec population simulée'!BX117/100</f>
        <v>1644452.06664531</v>
      </c>
      <c r="DP47" s="4" t="n">
        <f aca="false">DP18*'Taux avec population simulée'!BY117/100</f>
        <v>1649564.92782779</v>
      </c>
      <c r="DQ47" s="4" t="n">
        <f aca="false">DQ18*'Taux avec population simulée'!BZ117/100</f>
        <v>1651058.83761984</v>
      </c>
      <c r="DR47" s="4" t="n">
        <f aca="false">DR18*'Taux avec population simulée'!CA117/100</f>
        <v>1646860.07722935</v>
      </c>
      <c r="DS47" s="4" t="n">
        <f aca="false">DS18*'Taux avec population simulée'!CB117/100</f>
        <v>1651608.13035675</v>
      </c>
      <c r="DT47" s="4" t="n">
        <f aca="false">DT18*'Taux avec population simulée'!CC117/100</f>
        <v>1647819.95241608</v>
      </c>
      <c r="DU47" s="4" t="n">
        <f aca="false">DU18*'Taux avec population simulée'!CD117/100</f>
        <v>1636784.16197448</v>
      </c>
      <c r="DV47" s="4" t="n">
        <f aca="false">DV18*'Taux avec population simulée'!CE117/100</f>
        <v>1615250.77700522</v>
      </c>
      <c r="DW47" s="4" t="n">
        <f aca="false">DW18*'Taux avec population simulée'!CF117/100</f>
        <v>1598960.64088831</v>
      </c>
      <c r="DX47" s="4" t="n">
        <f aca="false">DX18*'Taux avec population simulée'!CG117/100</f>
        <v>1563843.35750345</v>
      </c>
      <c r="DY47" s="4" t="n">
        <f aca="false">DY18*'Taux avec population simulée'!CH117/100</f>
        <v>1579937.91211555</v>
      </c>
      <c r="DZ47" s="4" t="n">
        <f aca="false">DZ18*'Taux avec population simulée'!CI117/100</f>
        <v>1573075.91421276</v>
      </c>
      <c r="EA47" s="4" t="n">
        <f aca="false">EA18*'Taux avec population simulée'!CJ117/100</f>
        <v>1556565.22873936</v>
      </c>
      <c r="EB47" s="4" t="n">
        <f aca="false">EB18*'Taux avec population simulée'!CK117/100</f>
        <v>1563409.19430483</v>
      </c>
      <c r="EC47" s="4" t="n">
        <f aca="false">EC18*'Taux avec population simulée'!CL117/100</f>
        <v>1549307.90651834</v>
      </c>
      <c r="ED47" s="4" t="n">
        <f aca="false">ED18*'Taux avec population simulée'!CM117/100</f>
        <v>1575313.31114367</v>
      </c>
      <c r="EE47" s="4" t="n">
        <f aca="false">EE18*'Taux avec population simulée'!CN117/100</f>
        <v>1573733.40097361</v>
      </c>
      <c r="EF47" s="4" t="n">
        <f aca="false">EF18*'Taux avec population simulée'!CO117/100</f>
        <v>1567412.37319051</v>
      </c>
      <c r="EG47" s="4" t="n">
        <f aca="false">EG18*'Taux avec population simulée'!CP117/100</f>
        <v>1556434.84106949</v>
      </c>
      <c r="EH47" s="4" t="n">
        <f aca="false">EH18*'Taux avec population simulée'!CQ117/100</f>
        <v>1537036.20741868</v>
      </c>
      <c r="EI47" s="4" t="n">
        <f aca="false">EI18*'Taux avec population simulée'!CR117/100</f>
        <v>1552688.27621494</v>
      </c>
      <c r="EJ47" s="4" t="n">
        <f aca="false">EJ18*'Taux avec population simulée'!CS117/100</f>
        <v>1532953.96366936</v>
      </c>
      <c r="EK47" s="4" t="n">
        <f aca="false">EK18*'Taux avec population simulée'!CT117/100</f>
        <v>1538248.53532793</v>
      </c>
      <c r="EL47" s="4" t="n">
        <f aca="false">EL18*'Taux avec population simulée'!CU117/100</f>
        <v>1531393.4729395</v>
      </c>
      <c r="EM47" s="4" t="n">
        <f aca="false">EM18*'Taux avec population simulée'!CV117/100</f>
        <v>1522829.499814</v>
      </c>
      <c r="EN47" s="4" t="n">
        <f aca="false">EN18*'Taux avec population simulée'!CW117/100</f>
        <v>1524650.76588361</v>
      </c>
      <c r="EO47" s="4" t="n">
        <f aca="false">EO18*'Taux avec population simulée'!CX117/100</f>
        <v>1562933.41802008</v>
      </c>
      <c r="EP47" s="4" t="n">
        <f aca="false">EP18*'Taux avec population simulée'!CY117/100</f>
        <v>1563733.77637664</v>
      </c>
      <c r="EQ47" s="4" t="n">
        <f aca="false">EQ18*'Taux avec population simulée'!CZ117/100</f>
        <v>1558353.20434007</v>
      </c>
      <c r="ER47" s="4" t="n">
        <f aca="false">ER18*'Taux avec population simulée'!DA117/100</f>
        <v>1557035.45661263</v>
      </c>
      <c r="ES47" s="4" t="n">
        <f aca="false">ES18*'Taux avec population simulée'!DB117/100</f>
        <v>1548483.96741297</v>
      </c>
      <c r="ET47" s="4" t="n">
        <f aca="false">ET18*'Taux avec population simulée'!DC117/100</f>
        <v>1543594.42979273</v>
      </c>
      <c r="EU47" s="4" t="n">
        <f aca="false">EU18*'Taux avec population simulée'!DD117/100</f>
        <v>1532661.28496358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1277371.89287029</v>
      </c>
      <c r="HC47" s="4" t="n">
        <f aca="false">HC18*'Taux avec population simulée'!O131/100</f>
        <v>1302245.62687566</v>
      </c>
      <c r="HD47" s="4" t="n">
        <f aca="false">HD18*'Taux avec population simulée'!P131/100</f>
        <v>1318844.20530313</v>
      </c>
      <c r="HE47" s="4" t="n">
        <f aca="false">HE18*'Taux avec population simulée'!Q131/100</f>
        <v>1317555.7373008</v>
      </c>
      <c r="HF47" s="4" t="n">
        <f aca="false">HF18*'Taux avec population simulée'!R131/100</f>
        <v>1327514.88435729</v>
      </c>
      <c r="HG47" s="4" t="n">
        <f aca="false">HG18*'Taux avec population simulée'!S131/100</f>
        <v>1332600.37773171</v>
      </c>
      <c r="HH47" s="4" t="n">
        <f aca="false">HH18*'Taux avec population simulée'!T131/100</f>
        <v>1343877.48945655</v>
      </c>
      <c r="HI47" s="4" t="n">
        <f aca="false">HI18*'Taux avec population simulée'!U131/100</f>
        <v>1357441.93355596</v>
      </c>
      <c r="HJ47" s="4" t="n">
        <f aca="false">HJ18*'Taux avec population simulée'!V131/100</f>
        <v>1388064.83592134</v>
      </c>
      <c r="HK47" s="4" t="n">
        <f aca="false">HK18*'Taux avec population simulée'!W131/100</f>
        <v>1387267.08518109</v>
      </c>
      <c r="HL47" s="4" t="n">
        <f aca="false">HL18*'Taux avec population simulée'!X131/100</f>
        <v>1396797.18982265</v>
      </c>
      <c r="HM47" s="4" t="n">
        <f aca="false">HM18*'Taux avec population simulée'!Y131/100</f>
        <v>1399500.15703668</v>
      </c>
      <c r="HN47" s="4" t="n">
        <f aca="false">HN18*'Taux avec population simulée'!Z131/100</f>
        <v>1417475.69346456</v>
      </c>
      <c r="HO47" s="4" t="n">
        <f aca="false">HO18*'Taux avec population simulée'!AA131/100</f>
        <v>1403833.48542744</v>
      </c>
      <c r="HP47" s="4" t="n">
        <f aca="false">HP18*'Taux avec population simulée'!AB131/100</f>
        <v>1420413.29324926</v>
      </c>
      <c r="HQ47" s="4" t="n">
        <f aca="false">HQ18*'Taux avec population simulée'!AC131/100</f>
        <v>1447519.38856979</v>
      </c>
      <c r="HR47" s="4" t="n">
        <f aca="false">HR18*'Taux avec population simulée'!AD131/100</f>
        <v>1453656.03586079</v>
      </c>
      <c r="HS47" s="4" t="n">
        <f aca="false">HS18*'Taux avec population simulée'!AE131/100</f>
        <v>1482253.05357319</v>
      </c>
      <c r="HT47" s="4" t="n">
        <f aca="false">HT18*'Taux avec population simulée'!AF131/100</f>
        <v>1515403.283914</v>
      </c>
      <c r="HU47" s="4" t="n">
        <f aca="false">HU18*'Taux avec population simulée'!AG131/100</f>
        <v>1530504.23616187</v>
      </c>
      <c r="HV47" s="4" t="n">
        <f aca="false">HV18*'Taux avec population simulée'!AH131/100</f>
        <v>1521160.4968193</v>
      </c>
      <c r="HW47" s="4" t="n">
        <f aca="false">HW18*'Taux avec population simulée'!AI131/100</f>
        <v>1500555.73484245</v>
      </c>
      <c r="HX47" s="4" t="n">
        <f aca="false">HX18*'Taux avec population simulée'!AJ131/100</f>
        <v>1501838.83981459</v>
      </c>
      <c r="HY47" s="4" t="n">
        <f aca="false">HY18*'Taux avec population simulée'!AK131/100</f>
        <v>1540786.50578709</v>
      </c>
      <c r="HZ47" s="4" t="n">
        <f aca="false">HZ18*'Taux avec population simulée'!AL131/100</f>
        <v>1529534.86845564</v>
      </c>
      <c r="IA47" s="4" t="n">
        <f aca="false">IA18*'Taux avec population simulée'!AM131/100</f>
        <v>1535340.34863262</v>
      </c>
      <c r="IB47" s="4" t="n">
        <f aca="false">IB18*'Taux avec population simulée'!AN131/100</f>
        <v>1527255.58062635</v>
      </c>
      <c r="IC47" s="4" t="n">
        <f aca="false">IC18*'Taux avec population simulée'!AO131/100</f>
        <v>1542788.25680424</v>
      </c>
      <c r="ID47" s="4" t="n">
        <f aca="false">ID18*'Taux avec population simulée'!AP131/100</f>
        <v>1540542.4879136</v>
      </c>
      <c r="IE47" s="4" t="n">
        <f aca="false">IE18*'Taux avec population simulée'!AQ131/100</f>
        <v>1543730.80935953</v>
      </c>
      <c r="IF47" s="4" t="n">
        <f aca="false">IF18*'Taux avec population simulée'!AR131/100</f>
        <v>1543891.70026512</v>
      </c>
      <c r="IG47" s="4" t="n">
        <f aca="false">IG18*'Taux avec population simulée'!AS131/100</f>
        <v>1547494.31579296</v>
      </c>
      <c r="IH47" s="4" t="n">
        <f aca="false">IH18*'Taux avec population simulée'!AT131/100</f>
        <v>1546392.21308962</v>
      </c>
      <c r="II47" s="4" t="n">
        <f aca="false">II18*'Taux avec population simulée'!AU131/100</f>
        <v>1558877.34736398</v>
      </c>
      <c r="IJ47" s="4" t="n">
        <f aca="false">IJ18*'Taux avec population simulée'!AV131/100</f>
        <v>1549402.21378184</v>
      </c>
      <c r="IK47" s="4" t="n">
        <f aca="false">IK18*'Taux avec population simulée'!AW131/100</f>
        <v>1521632.44347572</v>
      </c>
      <c r="IL47" s="4" t="n">
        <f aca="false">IL18*'Taux avec population simulée'!AX131/100</f>
        <v>1510831.30067994</v>
      </c>
      <c r="IM47" s="4" t="n">
        <f aca="false">IM18*'Taux avec population simulée'!AY131/100</f>
        <v>1503467.86023376</v>
      </c>
      <c r="IN47" s="4" t="n">
        <f aca="false">IN18*'Taux avec population simulée'!AZ131/100</f>
        <v>1497490.76309082</v>
      </c>
      <c r="IO47" s="4" t="n">
        <f aca="false">IO18*'Taux avec population simulée'!BA131/100</f>
        <v>1498124.94141038</v>
      </c>
      <c r="IP47" s="4" t="n">
        <f aca="false">IP18*'Taux avec population simulée'!BB131/100</f>
        <v>1516681.02585595</v>
      </c>
      <c r="IQ47" s="4" t="n">
        <f aca="false">IQ18*'Taux avec population simulée'!BC131/100</f>
        <v>1524244.23917658</v>
      </c>
      <c r="IR47" s="4" t="n">
        <f aca="false">IR18*'Taux avec population simulée'!BD131/100</f>
        <v>1501589.45891091</v>
      </c>
      <c r="IS47" s="4" t="n">
        <f aca="false">IS18*'Taux avec population simulée'!BE131/100</f>
        <v>1491234.78837817</v>
      </c>
      <c r="IT47" s="4" t="n">
        <f aca="false">IT18*'Taux avec population simulée'!BF131/100</f>
        <v>1499511.28471361</v>
      </c>
      <c r="IU47" s="4" t="n">
        <f aca="false">IU18*'Taux avec population simulée'!BG131/100</f>
        <v>1472509.76848172</v>
      </c>
      <c r="IV47" s="4" t="n">
        <f aca="false">IV18*'Taux avec population simulée'!BH131/100</f>
        <v>1464793.70880077</v>
      </c>
      <c r="IW47" s="4" t="n">
        <f aca="false">IW18*'Taux avec population simulée'!BI131/100</f>
        <v>1451883.55438412</v>
      </c>
      <c r="IX47" s="4" t="n">
        <f aca="false">IX18*'Taux avec population simulée'!BJ131/100</f>
        <v>1451229.26470136</v>
      </c>
      <c r="IY47" s="4" t="n">
        <f aca="false">IY18*'Taux avec population simulée'!BK131/100</f>
        <v>1443578.9021402</v>
      </c>
      <c r="IZ47" s="4" t="n">
        <f aca="false">IZ18*'Taux avec population simulée'!BL131/100</f>
        <v>1448936.5692966</v>
      </c>
      <c r="JA47" s="4" t="n">
        <f aca="false">JA18*'Taux avec population simulée'!BM131/100</f>
        <v>1448103.95886013</v>
      </c>
      <c r="JB47" s="4" t="n">
        <f aca="false">JB18*'Taux avec population simulée'!BN131/100</f>
        <v>1472997.8042287</v>
      </c>
      <c r="JC47" s="4" t="n">
        <f aca="false">JC18*'Taux avec population simulée'!BO131/100</f>
        <v>1475188.60205992</v>
      </c>
      <c r="JD47" s="4" t="n">
        <f aca="false">JD18*'Taux avec population simulée'!BP131/100</f>
        <v>1460206.9772337</v>
      </c>
      <c r="JE47" s="4" t="n">
        <f aca="false">JE18*'Taux avec population simulée'!BQ131/100</f>
        <v>1465823.4105966</v>
      </c>
      <c r="JF47" s="4" t="n">
        <f aca="false">JF18*'Taux avec population simulée'!BR131/100</f>
        <v>1456368.38837765</v>
      </c>
      <c r="JG47" s="4" t="n">
        <f aca="false">JG18*'Taux avec population simulée'!BS131/100</f>
        <v>1449405.83443792</v>
      </c>
      <c r="JH47" s="4" t="n">
        <f aca="false">JH18*'Taux avec population simulée'!BT131/100</f>
        <v>1437650.07226893</v>
      </c>
      <c r="JI47" s="4" t="n">
        <f aca="false">JI18*'Taux avec population simulée'!BU131/100</f>
        <v>1424989.29875596</v>
      </c>
      <c r="JJ47" s="4" t="n">
        <f aca="false">JJ18*'Taux avec population simulée'!BV131/100</f>
        <v>1401892.0684999</v>
      </c>
      <c r="JK47" s="4" t="n">
        <f aca="false">JK18*'Taux avec population simulée'!BW131/100</f>
        <v>1393022.95732884</v>
      </c>
      <c r="JL47" s="4" t="n">
        <f aca="false">JL18*'Taux avec population simulée'!BX131/100</f>
        <v>1405229.2140335</v>
      </c>
      <c r="JM47" s="4" t="n">
        <f aca="false">JM18*'Taux avec population simulée'!BY131/100</f>
        <v>1411554.90813857</v>
      </c>
      <c r="JN47" s="4" t="n">
        <f aca="false">JN18*'Taux avec population simulée'!BZ131/100</f>
        <v>1397586.89601762</v>
      </c>
      <c r="JO47" s="4" t="n">
        <f aca="false">JO18*'Taux avec population simulée'!CA131/100</f>
        <v>1396936.6286075</v>
      </c>
      <c r="JP47" s="4" t="n">
        <f aca="false">JP18*'Taux avec population simulée'!CB131/100</f>
        <v>1424990.63951351</v>
      </c>
      <c r="JQ47" s="4" t="n">
        <f aca="false">JQ18*'Taux avec population simulée'!CC131/100</f>
        <v>1425057.67739084</v>
      </c>
      <c r="JR47" s="4" t="n">
        <f aca="false">JR18*'Taux avec population simulée'!CD131/100</f>
        <v>1437062.8204635</v>
      </c>
      <c r="JS47" s="4" t="n">
        <f aca="false">JS18*'Taux avec population simulée'!CE131/100</f>
        <v>1461983.480983</v>
      </c>
      <c r="JT47" s="4" t="n">
        <f aca="false">JT18*'Taux avec population simulée'!CF131/100</f>
        <v>1462357.55233852</v>
      </c>
      <c r="JU47" s="4" t="n">
        <f aca="false">JU18*'Taux avec population simulée'!CG131/100</f>
        <v>1478685.29774157</v>
      </c>
      <c r="JV47" s="4" t="n">
        <f aca="false">JV18*'Taux avec population simulée'!CH131/100</f>
        <v>1470545.55867588</v>
      </c>
      <c r="JW47" s="4" t="n">
        <f aca="false">JW18*'Taux avec population simulée'!CI131/100</f>
        <v>1445378.1987678</v>
      </c>
      <c r="JX47" s="4" t="n">
        <f aca="false">JX18*'Taux avec population simulée'!CJ131/100</f>
        <v>1461679.12901992</v>
      </c>
      <c r="JY47" s="4" t="n">
        <f aca="false">JY18*'Taux avec population simulée'!CK131/100</f>
        <v>1434601.18960786</v>
      </c>
      <c r="JZ47" s="4" t="n">
        <f aca="false">JZ18*'Taux avec population simulée'!CL131/100</f>
        <v>1449942.13745658</v>
      </c>
      <c r="KA47" s="4" t="n">
        <f aca="false">KA18*'Taux avec population simulée'!CM131/100</f>
        <v>1457510.71380739</v>
      </c>
      <c r="KB47" s="4" t="n">
        <f aca="false">KB18*'Taux avec population simulée'!CN131/100</f>
        <v>1428939.17048838</v>
      </c>
      <c r="KC47" s="4" t="n">
        <f aca="false">KC18*'Taux avec population simulée'!CO131/100</f>
        <v>1429822.72971162</v>
      </c>
      <c r="KD47" s="4" t="n">
        <f aca="false">KD18*'Taux avec population simulée'!CP131/100</f>
        <v>1451308.36939661</v>
      </c>
      <c r="KE47" s="4" t="n">
        <f aca="false">KE18*'Taux avec population simulée'!CQ131/100</f>
        <v>1448455.23733735</v>
      </c>
      <c r="KF47" s="4" t="n">
        <f aca="false">KF18*'Taux avec population simulée'!CR131/100</f>
        <v>1446600.96965034</v>
      </c>
      <c r="KG47" s="4" t="n">
        <f aca="false">KG18*'Taux avec population simulée'!CS131/100</f>
        <v>1426320.67099978</v>
      </c>
      <c r="KH47" s="4" t="n">
        <f aca="false">KH18*'Taux avec population simulée'!CT131/100</f>
        <v>1439476.18404747</v>
      </c>
      <c r="KI47" s="4" t="n">
        <f aca="false">KI18*'Taux avec population simulée'!CU131/100</f>
        <v>1454181.61281907</v>
      </c>
      <c r="KJ47" s="4" t="n">
        <f aca="false">KJ18*'Taux avec population simulée'!CV131/100</f>
        <v>1450591.06410916</v>
      </c>
      <c r="KK47" s="4" t="n">
        <f aca="false">KK18*'Taux avec population simulée'!CW131/100</f>
        <v>1457550.93653379</v>
      </c>
      <c r="KL47" s="4" t="n">
        <f aca="false">KL18*'Taux avec population simulée'!CX131/100</f>
        <v>1440983.1955299</v>
      </c>
      <c r="KM47" s="4" t="n">
        <f aca="false">KM18*'Taux avec population simulée'!CY131/100</f>
        <v>1410985.08618125</v>
      </c>
      <c r="KN47" s="4" t="n">
        <f aca="false">KN18*'Taux avec population simulée'!CZ131/100</f>
        <v>1408039.44185127</v>
      </c>
      <c r="KO47" s="4" t="n">
        <f aca="false">KO18*'Taux avec population simulée'!DA131/100</f>
        <v>1368424.07862053</v>
      </c>
      <c r="KP47" s="4" t="n">
        <f aca="false">KP18*'Taux avec population simulée'!DB131/100</f>
        <v>1341694.73617061</v>
      </c>
      <c r="KQ47" s="4" t="n">
        <f aca="false">KQ18*'Taux avec population simulée'!DC131/100</f>
        <v>1354690.69907024</v>
      </c>
      <c r="KR47" s="4" t="n">
        <f aca="false">KR18*'Taux avec population simulée'!DD131/100</f>
        <v>1353530.9437924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887529.585590295</v>
      </c>
      <c r="BF49" s="4" t="n">
        <f aca="false">BF20*'Taux avec population simulée'!O119/100</f>
        <v>912563.363206807</v>
      </c>
      <c r="BG49" s="4" t="n">
        <f aca="false">BG20*'Taux avec population simulée'!P119/100</f>
        <v>910163.783766804</v>
      </c>
      <c r="BH49" s="4" t="n">
        <f aca="false">BH20*'Taux avec population simulée'!Q119/100</f>
        <v>922797.899735775</v>
      </c>
      <c r="BI49" s="4" t="n">
        <f aca="false">BI20*'Taux avec population simulée'!R119/100</f>
        <v>940649.449899984</v>
      </c>
      <c r="BJ49" s="4" t="n">
        <f aca="false">BJ20*'Taux avec population simulée'!S119/100</f>
        <v>946399.634759882</v>
      </c>
      <c r="BK49" s="4" t="n">
        <f aca="false">BK20*'Taux avec population simulée'!T119/100</f>
        <v>960585.772293259</v>
      </c>
      <c r="BL49" s="4" t="n">
        <f aca="false">BL20*'Taux avec population simulée'!U119/100</f>
        <v>976348.147330345</v>
      </c>
      <c r="BM49" s="4" t="n">
        <f aca="false">BM20*'Taux avec population simulée'!V119/100</f>
        <v>967297.990378186</v>
      </c>
      <c r="BN49" s="4" t="n">
        <f aca="false">BN20*'Taux avec population simulée'!W119/100</f>
        <v>970315.07627041</v>
      </c>
      <c r="BO49" s="4" t="n">
        <f aca="false">BO20*'Taux avec population simulée'!X119/100</f>
        <v>980177.567913727</v>
      </c>
      <c r="BP49" s="4" t="n">
        <f aca="false">BP20*'Taux avec population simulée'!Y119/100</f>
        <v>984786.301452852</v>
      </c>
      <c r="BQ49" s="4" t="n">
        <f aca="false">BQ20*'Taux avec population simulée'!Z119/100</f>
        <v>1006550.92726349</v>
      </c>
      <c r="BR49" s="4" t="n">
        <f aca="false">BR20*'Taux avec population simulée'!AA119/100</f>
        <v>996373.628409235</v>
      </c>
      <c r="BS49" s="4" t="n">
        <f aca="false">BS20*'Taux avec population simulée'!AB119/100</f>
        <v>1011044.08472867</v>
      </c>
      <c r="BT49" s="4" t="n">
        <f aca="false">BT20*'Taux avec population simulée'!AC119/100</f>
        <v>1017171.81809679</v>
      </c>
      <c r="BU49" s="4" t="n">
        <f aca="false">BU20*'Taux avec population simulée'!AD119/100</f>
        <v>1018894.45196083</v>
      </c>
      <c r="BV49" s="4" t="n">
        <f aca="false">BV20*'Taux avec population simulée'!AE119/100</f>
        <v>1013513.00981304</v>
      </c>
      <c r="BW49" s="4" t="n">
        <f aca="false">BW20*'Taux avec population simulée'!AF119/100</f>
        <v>1013715.54312357</v>
      </c>
      <c r="BX49" s="4" t="n">
        <f aca="false">BX20*'Taux avec population simulée'!AG119/100</f>
        <v>1022865.86600648</v>
      </c>
      <c r="BY49" s="4" t="n">
        <f aca="false">BY20*'Taux avec population simulée'!AH119/100</f>
        <v>1034572.07121035</v>
      </c>
      <c r="BZ49" s="4" t="n">
        <f aca="false">BZ20*'Taux avec population simulée'!AI119/100</f>
        <v>1010500.32681887</v>
      </c>
      <c r="CA49" s="4" t="n">
        <f aca="false">CA20*'Taux avec population simulée'!AJ119/100</f>
        <v>1018309.96724402</v>
      </c>
      <c r="CB49" s="4" t="n">
        <f aca="false">CB20*'Taux avec population simulée'!AK119/100</f>
        <v>1017297.30069136</v>
      </c>
      <c r="CC49" s="4" t="n">
        <f aca="false">CC20*'Taux avec population simulée'!AL119/100</f>
        <v>1008391.3386505</v>
      </c>
      <c r="CD49" s="4" t="n">
        <f aca="false">CD20*'Taux avec population simulée'!AM119/100</f>
        <v>1009062.78060389</v>
      </c>
      <c r="CE49" s="4" t="n">
        <f aca="false">CE20*'Taux avec population simulée'!AN119/100</f>
        <v>1000515.65475453</v>
      </c>
      <c r="CF49" s="4" t="n">
        <f aca="false">CF20*'Taux avec population simulée'!AO119/100</f>
        <v>1000142.50914436</v>
      </c>
      <c r="CG49" s="4" t="n">
        <f aca="false">CG20*'Taux avec population simulée'!AP119/100</f>
        <v>1027138.87856891</v>
      </c>
      <c r="CH49" s="4" t="n">
        <f aca="false">CH20*'Taux avec population simulée'!AQ119/100</f>
        <v>1014052.36482478</v>
      </c>
      <c r="CI49" s="4" t="n">
        <f aca="false">CI20*'Taux avec population simulée'!AR119/100</f>
        <v>1011264.22963142</v>
      </c>
      <c r="CJ49" s="4" t="n">
        <f aca="false">CJ20*'Taux avec population simulée'!AS119/100</f>
        <v>995852.985714225</v>
      </c>
      <c r="CK49" s="4" t="n">
        <f aca="false">CK20*'Taux avec population simulée'!AT119/100</f>
        <v>997061.581230337</v>
      </c>
      <c r="CL49" s="4" t="n">
        <f aca="false">CL20*'Taux avec population simulée'!AU119/100</f>
        <v>1009306.04072144</v>
      </c>
      <c r="CM49" s="4" t="n">
        <f aca="false">CM20*'Taux avec population simulée'!AV119/100</f>
        <v>1003980.73552385</v>
      </c>
      <c r="CN49" s="4" t="n">
        <f aca="false">CN20*'Taux avec population simulée'!AW119/100</f>
        <v>995425.904602885</v>
      </c>
      <c r="CO49" s="4" t="n">
        <f aca="false">CO20*'Taux avec population simulée'!AX119/100</f>
        <v>1012088.67229223</v>
      </c>
      <c r="CP49" s="4" t="n">
        <f aca="false">CP20*'Taux avec population simulée'!AY119/100</f>
        <v>1028190.07047955</v>
      </c>
      <c r="CQ49" s="4" t="n">
        <f aca="false">CQ20*'Taux avec population simulée'!AZ119/100</f>
        <v>1026813.06411284</v>
      </c>
      <c r="CR49" s="4" t="n">
        <f aca="false">CR20*'Taux avec population simulée'!BA119/100</f>
        <v>1033672.77928261</v>
      </c>
      <c r="CS49" s="4" t="n">
        <f aca="false">CS20*'Taux avec population simulée'!BB119/100</f>
        <v>1026374.97575636</v>
      </c>
      <c r="CT49" s="4" t="n">
        <f aca="false">CT20*'Taux avec population simulée'!BC119/100</f>
        <v>1037085.02527527</v>
      </c>
      <c r="CU49" s="4" t="n">
        <f aca="false">CU20*'Taux avec population simulée'!BD119/100</f>
        <v>1037034.39194764</v>
      </c>
      <c r="CV49" s="4" t="n">
        <f aca="false">CV20*'Taux avec population simulée'!BE119/100</f>
        <v>1036275.99275766</v>
      </c>
      <c r="CW49" s="4" t="n">
        <f aca="false">CW20*'Taux avec population simulée'!BF119/100</f>
        <v>1031255.58825038</v>
      </c>
      <c r="CX49" s="4" t="n">
        <f aca="false">CX20*'Taux avec population simulée'!BG119/100</f>
        <v>1058008.69755739</v>
      </c>
      <c r="CY49" s="4" t="n">
        <f aca="false">CY20*'Taux avec population simulée'!BH119/100</f>
        <v>1059780.86402455</v>
      </c>
      <c r="CZ49" s="4" t="n">
        <f aca="false">CZ20*'Taux avec population simulée'!BI119/100</f>
        <v>1058646.01705086</v>
      </c>
      <c r="DA49" s="4" t="n">
        <f aca="false">DA20*'Taux avec population simulée'!BJ119/100</f>
        <v>1047391.10889764</v>
      </c>
      <c r="DB49" s="4" t="n">
        <f aca="false">DB20*'Taux avec population simulée'!BK119/100</f>
        <v>1060409.37772191</v>
      </c>
      <c r="DC49" s="4" t="n">
        <f aca="false">DC20*'Taux avec population simulée'!BL119/100</f>
        <v>1074657.15582806</v>
      </c>
      <c r="DD49" s="4" t="n">
        <f aca="false">DD20*'Taux avec population simulée'!BM119/100</f>
        <v>1083846.00406895</v>
      </c>
      <c r="DE49" s="4" t="n">
        <f aca="false">DE20*'Taux avec population simulée'!BN119/100</f>
        <v>1068605.37245139</v>
      </c>
      <c r="DF49" s="4" t="n">
        <f aca="false">DF20*'Taux avec population simulée'!BO119/100</f>
        <v>1078333.57570403</v>
      </c>
      <c r="DG49" s="4" t="n">
        <f aca="false">DG20*'Taux avec population simulée'!BP119/100</f>
        <v>1086642.94505842</v>
      </c>
      <c r="DH49" s="4" t="n">
        <f aca="false">DH20*'Taux avec population simulée'!BQ119/100</f>
        <v>1114742.24044577</v>
      </c>
      <c r="DI49" s="4" t="n">
        <f aca="false">DI20*'Taux avec population simulée'!BR119/100</f>
        <v>1120631.1165944</v>
      </c>
      <c r="DJ49" s="4" t="n">
        <f aca="false">DJ20*'Taux avec population simulée'!BS119/100</f>
        <v>1130223.93073184</v>
      </c>
      <c r="DK49" s="4" t="n">
        <f aca="false">DK20*'Taux avec population simulée'!BT119/100</f>
        <v>1135997.23080653</v>
      </c>
      <c r="DL49" s="4" t="n">
        <f aca="false">DL20*'Taux avec population simulée'!BU119/100</f>
        <v>1140825.00852389</v>
      </c>
      <c r="DM49" s="4" t="n">
        <f aca="false">DM20*'Taux avec population simulée'!BV119/100</f>
        <v>1157410.72549728</v>
      </c>
      <c r="DN49" s="4" t="n">
        <f aca="false">DN20*'Taux avec population simulée'!BW119/100</f>
        <v>1187830.34815963</v>
      </c>
      <c r="DO49" s="4" t="n">
        <f aca="false">DO20*'Taux avec population simulée'!BX119/100</f>
        <v>1195719.24074977</v>
      </c>
      <c r="DP49" s="4" t="n">
        <f aca="false">DP20*'Taux avec population simulée'!BY119/100</f>
        <v>1198338.96509252</v>
      </c>
      <c r="DQ49" s="4" t="n">
        <f aca="false">DQ20*'Taux avec population simulée'!BZ119/100</f>
        <v>1230595.69696835</v>
      </c>
      <c r="DR49" s="4" t="n">
        <f aca="false">DR20*'Taux avec population simulée'!CA119/100</f>
        <v>1216996.24560081</v>
      </c>
      <c r="DS49" s="4" t="n">
        <f aca="false">DS20*'Taux avec population simulée'!CB119/100</f>
        <v>1242937.02021666</v>
      </c>
      <c r="DT49" s="4" t="n">
        <f aca="false">DT20*'Taux avec population simulée'!CC119/100</f>
        <v>1250659.70340522</v>
      </c>
      <c r="DU49" s="4" t="n">
        <f aca="false">DU20*'Taux avec population simulée'!CD119/100</f>
        <v>1259432.47777991</v>
      </c>
      <c r="DV49" s="4" t="n">
        <f aca="false">DV20*'Taux avec population simulée'!CE119/100</f>
        <v>1276532.23310122</v>
      </c>
      <c r="DW49" s="4" t="n">
        <f aca="false">DW20*'Taux avec population simulée'!CF119/100</f>
        <v>1282386.98678993</v>
      </c>
      <c r="DX49" s="4" t="n">
        <f aca="false">DX20*'Taux avec population simulée'!CG119/100</f>
        <v>1307500.01657143</v>
      </c>
      <c r="DY49" s="4" t="n">
        <f aca="false">DY20*'Taux avec population simulée'!CH119/100</f>
        <v>1307687.13973877</v>
      </c>
      <c r="DZ49" s="4" t="n">
        <f aca="false">DZ20*'Taux avec population simulée'!CI119/100</f>
        <v>1313956.86656916</v>
      </c>
      <c r="EA49" s="4" t="n">
        <f aca="false">EA20*'Taux avec population simulée'!CJ119/100</f>
        <v>1328050.54324338</v>
      </c>
      <c r="EB49" s="4" t="n">
        <f aca="false">EB20*'Taux avec population simulée'!CK119/100</f>
        <v>1304467.52053601</v>
      </c>
      <c r="EC49" s="4" t="n">
        <f aca="false">EC20*'Taux avec population simulée'!CL119/100</f>
        <v>1297495.53146584</v>
      </c>
      <c r="ED49" s="4" t="n">
        <f aca="false">ED20*'Taux avec population simulée'!CM119/100</f>
        <v>1280395.77614453</v>
      </c>
      <c r="EE49" s="4" t="n">
        <f aca="false">EE20*'Taux avec population simulée'!CN119/100</f>
        <v>1298367.30528074</v>
      </c>
      <c r="EF49" s="4" t="n">
        <f aca="false">EF20*'Taux avec population simulée'!CO119/100</f>
        <v>1313113.71159162</v>
      </c>
      <c r="EG49" s="4" t="n">
        <f aca="false">EG20*'Taux avec population simulée'!CP119/100</f>
        <v>1287839.97603111</v>
      </c>
      <c r="EH49" s="4" t="n">
        <f aca="false">EH20*'Taux avec population simulée'!CQ119/100</f>
        <v>1269066.01872437</v>
      </c>
      <c r="EI49" s="4" t="n">
        <f aca="false">EI20*'Taux avec population simulée'!CR119/100</f>
        <v>1268553.08110095</v>
      </c>
      <c r="EJ49" s="4" t="n">
        <f aca="false">EJ20*'Taux avec population simulée'!CS119/100</f>
        <v>1282122.81290662</v>
      </c>
      <c r="EK49" s="4" t="n">
        <f aca="false">EK20*'Taux avec population simulée'!CT119/100</f>
        <v>1273358.84432804</v>
      </c>
      <c r="EL49" s="4" t="n">
        <f aca="false">EL20*'Taux avec population simulée'!CU119/100</f>
        <v>1289331.45774726</v>
      </c>
      <c r="EM49" s="4" t="n">
        <f aca="false">EM20*'Taux avec population simulée'!CV119/100</f>
        <v>1262035.69125496</v>
      </c>
      <c r="EN49" s="4" t="n">
        <f aca="false">EN20*'Taux avec population simulée'!CW119/100</f>
        <v>1265817.78068425</v>
      </c>
      <c r="EO49" s="4" t="n">
        <f aca="false">EO20*'Taux avec population simulée'!CX119/100</f>
        <v>1265786.96039787</v>
      </c>
      <c r="EP49" s="4" t="n">
        <f aca="false">EP20*'Taux avec population simulée'!CY119/100</f>
        <v>1264579.46560627</v>
      </c>
      <c r="EQ49" s="4" t="n">
        <f aca="false">EQ20*'Taux avec population simulée'!CZ119/100</f>
        <v>1266568.47480264</v>
      </c>
      <c r="ER49" s="4" t="n">
        <f aca="false">ER20*'Taux avec population simulée'!DA119/100</f>
        <v>1273742.99718334</v>
      </c>
      <c r="ES49" s="4" t="n">
        <f aca="false">ES20*'Taux avec population simulée'!DB119/100</f>
        <v>1273709.97544793</v>
      </c>
      <c r="ET49" s="4" t="n">
        <f aca="false">ET20*'Taux avec population simulée'!DC119/100</f>
        <v>1252871.05895337</v>
      </c>
      <c r="EU49" s="4" t="n">
        <f aca="false">EU20*'Taux avec population simulée'!DD119/100</f>
        <v>1253622.85379627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926497.260874677</v>
      </c>
      <c r="HC49" s="4" t="n">
        <f aca="false">HC20*'Taux avec population simulée'!O133/100</f>
        <v>934331.689497917</v>
      </c>
      <c r="HD49" s="4" t="n">
        <f aca="false">HD20*'Taux avec population simulée'!P133/100</f>
        <v>932018.217692164</v>
      </c>
      <c r="HE49" s="4" t="n">
        <f aca="false">HE20*'Taux avec population simulée'!Q133/100</f>
        <v>935823.916614454</v>
      </c>
      <c r="HF49" s="4" t="n">
        <f aca="false">HF20*'Taux avec population simulée'!R133/100</f>
        <v>951789.51820203</v>
      </c>
      <c r="HG49" s="4" t="n">
        <f aca="false">HG20*'Taux avec population simulée'!S133/100</f>
        <v>957615.724771665</v>
      </c>
      <c r="HH49" s="4" t="n">
        <f aca="false">HH20*'Taux avec population simulée'!T133/100</f>
        <v>951419.060298495</v>
      </c>
      <c r="HI49" s="4" t="n">
        <f aca="false">HI20*'Taux avec population simulée'!U133/100</f>
        <v>934822.168201833</v>
      </c>
      <c r="HJ49" s="4" t="n">
        <f aca="false">HJ20*'Taux avec population simulée'!V133/100</f>
        <v>933277.963573319</v>
      </c>
      <c r="HK49" s="4" t="n">
        <f aca="false">HK20*'Taux avec population simulée'!W133/100</f>
        <v>944295.306020813</v>
      </c>
      <c r="HL49" s="4" t="n">
        <f aca="false">HL20*'Taux avec population simulée'!X133/100</f>
        <v>949965.580054521</v>
      </c>
      <c r="HM49" s="4" t="n">
        <f aca="false">HM20*'Taux avec population simulée'!Y133/100</f>
        <v>950362.499236881</v>
      </c>
      <c r="HN49" s="4" t="n">
        <f aca="false">HN20*'Taux avec population simulée'!Z133/100</f>
        <v>960324.225668433</v>
      </c>
      <c r="HO49" s="4" t="n">
        <f aca="false">HO20*'Taux avec population simulée'!AA133/100</f>
        <v>960613.409644152</v>
      </c>
      <c r="HP49" s="4" t="n">
        <f aca="false">HP20*'Taux avec population simulée'!AB133/100</f>
        <v>973837.43373643</v>
      </c>
      <c r="HQ49" s="4" t="n">
        <f aca="false">HQ20*'Taux avec population simulée'!AC133/100</f>
        <v>976782.196051269</v>
      </c>
      <c r="HR49" s="4" t="n">
        <f aca="false">HR20*'Taux avec population simulée'!AD133/100</f>
        <v>962917.430993182</v>
      </c>
      <c r="HS49" s="4" t="n">
        <f aca="false">HS20*'Taux avec population simulée'!AE133/100</f>
        <v>968266.389498313</v>
      </c>
      <c r="HT49" s="4" t="n">
        <f aca="false">HT20*'Taux avec population simulée'!AF133/100</f>
        <v>974653.008151612</v>
      </c>
      <c r="HU49" s="4" t="n">
        <f aca="false">HU20*'Taux avec population simulée'!AG133/100</f>
        <v>970854.8695947</v>
      </c>
      <c r="HV49" s="4" t="n">
        <f aca="false">HV20*'Taux avec population simulée'!AH133/100</f>
        <v>977671.484028889</v>
      </c>
      <c r="HW49" s="4" t="n">
        <f aca="false">HW20*'Taux avec population simulée'!AI133/100</f>
        <v>969653.716545226</v>
      </c>
      <c r="HX49" s="4" t="n">
        <f aca="false">HX20*'Taux avec population simulée'!AJ133/100</f>
        <v>972918.84934297</v>
      </c>
      <c r="HY49" s="4" t="n">
        <f aca="false">HY20*'Taux avec population simulée'!AK133/100</f>
        <v>952129.734644053</v>
      </c>
      <c r="HZ49" s="4" t="n">
        <f aca="false">HZ20*'Taux avec population simulée'!AL133/100</f>
        <v>954317.515375392</v>
      </c>
      <c r="IA49" s="4" t="n">
        <f aca="false">IA20*'Taux avec population simulée'!AM133/100</f>
        <v>952564.455653304</v>
      </c>
      <c r="IB49" s="4" t="n">
        <f aca="false">IB20*'Taux avec population simulée'!AN133/100</f>
        <v>950416.366840201</v>
      </c>
      <c r="IC49" s="4" t="n">
        <f aca="false">IC20*'Taux avec population simulée'!AO133/100</f>
        <v>948115.180628188</v>
      </c>
      <c r="ID49" s="4" t="n">
        <f aca="false">ID20*'Taux avec population simulée'!AP133/100</f>
        <v>932748.73799684</v>
      </c>
      <c r="IE49" s="4" t="n">
        <f aca="false">IE20*'Taux avec population simulée'!AQ133/100</f>
        <v>921293.839403078</v>
      </c>
      <c r="IF49" s="4" t="n">
        <f aca="false">IF20*'Taux avec population simulée'!AR133/100</f>
        <v>907712.588046676</v>
      </c>
      <c r="IG49" s="4" t="n">
        <f aca="false">IG20*'Taux avec population simulée'!AS133/100</f>
        <v>924032.581761359</v>
      </c>
      <c r="IH49" s="4" t="n">
        <f aca="false">IH20*'Taux avec population simulée'!AT133/100</f>
        <v>901863.700380907</v>
      </c>
      <c r="II49" s="4" t="n">
        <f aca="false">II20*'Taux avec population simulée'!AU133/100</f>
        <v>913176.842123826</v>
      </c>
      <c r="IJ49" s="4" t="n">
        <f aca="false">IJ20*'Taux avec population simulée'!AV133/100</f>
        <v>908717.171596315</v>
      </c>
      <c r="IK49" s="4" t="n">
        <f aca="false">IK20*'Taux avec population simulée'!AW133/100</f>
        <v>909284.198999686</v>
      </c>
      <c r="IL49" s="4" t="n">
        <f aca="false">IL20*'Taux avec population simulée'!AX133/100</f>
        <v>921369.443056861</v>
      </c>
      <c r="IM49" s="4" t="n">
        <f aca="false">IM20*'Taux avec population simulée'!AY133/100</f>
        <v>900687.118518913</v>
      </c>
      <c r="IN49" s="4" t="n">
        <f aca="false">IN20*'Taux avec population simulée'!AZ133/100</f>
        <v>901817.393142965</v>
      </c>
      <c r="IO49" s="4" t="n">
        <f aca="false">IO20*'Taux avec population simulée'!BA133/100</f>
        <v>897150.757613223</v>
      </c>
      <c r="IP49" s="4" t="n">
        <f aca="false">IP20*'Taux avec population simulée'!BB133/100</f>
        <v>895631.12417219</v>
      </c>
      <c r="IQ49" s="4" t="n">
        <f aca="false">IQ20*'Taux avec population simulée'!BC133/100</f>
        <v>910677.196320633</v>
      </c>
      <c r="IR49" s="4" t="n">
        <f aca="false">IR20*'Taux avec population simulée'!BD133/100</f>
        <v>922476.091539106</v>
      </c>
      <c r="IS49" s="4" t="n">
        <f aca="false">IS20*'Taux avec population simulée'!BE133/100</f>
        <v>921484.73862888</v>
      </c>
      <c r="IT49" s="4" t="n">
        <f aca="false">IT20*'Taux avec population simulée'!BF133/100</f>
        <v>928491.307243198</v>
      </c>
      <c r="IU49" s="4" t="n">
        <f aca="false">IU20*'Taux avec population simulée'!BG133/100</f>
        <v>935068.825122299</v>
      </c>
      <c r="IV49" s="4" t="n">
        <f aca="false">IV20*'Taux avec population simulée'!BH133/100</f>
        <v>942594.223810701</v>
      </c>
      <c r="IW49" s="4" t="n">
        <f aca="false">IW20*'Taux avec population simulée'!BI133/100</f>
        <v>951122.315957398</v>
      </c>
      <c r="IX49" s="4" t="n">
        <f aca="false">IX20*'Taux avec population simulée'!BJ133/100</f>
        <v>972410.414771281</v>
      </c>
      <c r="IY49" s="4" t="n">
        <f aca="false">IY20*'Taux avec population simulée'!BK133/100</f>
        <v>968766.318658951</v>
      </c>
      <c r="IZ49" s="4" t="n">
        <f aca="false">IZ20*'Taux avec population simulée'!BL133/100</f>
        <v>976007.258599996</v>
      </c>
      <c r="JA49" s="4" t="n">
        <f aca="false">JA20*'Taux avec population simulée'!BM133/100</f>
        <v>977432.387473801</v>
      </c>
      <c r="JB49" s="4" t="n">
        <f aca="false">JB20*'Taux avec population simulée'!BN133/100</f>
        <v>989992.989504136</v>
      </c>
      <c r="JC49" s="4" t="n">
        <f aca="false">JC20*'Taux avec population simulée'!BO133/100</f>
        <v>980228.777618091</v>
      </c>
      <c r="JD49" s="4" t="n">
        <f aca="false">JD20*'Taux avec population simulée'!BP133/100</f>
        <v>992166.59455039</v>
      </c>
      <c r="JE49" s="4" t="n">
        <f aca="false">JE20*'Taux avec population simulée'!BQ133/100</f>
        <v>1011412.44966647</v>
      </c>
      <c r="JF49" s="4" t="n">
        <f aca="false">JF20*'Taux avec population simulée'!BR133/100</f>
        <v>1015379.75139872</v>
      </c>
      <c r="JG49" s="4" t="n">
        <f aca="false">JG20*'Taux avec population simulée'!BS133/100</f>
        <v>1035231.38079073</v>
      </c>
      <c r="JH49" s="4" t="n">
        <f aca="false">JH20*'Taux avec population simulée'!BT133/100</f>
        <v>1057679.0506445</v>
      </c>
      <c r="JI49" s="4" t="n">
        <f aca="false">JI20*'Taux avec population simulée'!BU133/100</f>
        <v>1066477.42585347</v>
      </c>
      <c r="JJ49" s="4" t="n">
        <f aca="false">JJ20*'Taux avec population simulée'!BV133/100</f>
        <v>1060894.09602162</v>
      </c>
      <c r="JK49" s="4" t="n">
        <f aca="false">JK20*'Taux avec population simulée'!BW133/100</f>
        <v>1048175.67136401</v>
      </c>
      <c r="JL49" s="4" t="n">
        <f aca="false">JL20*'Taux avec population simulée'!BX133/100</f>
        <v>1048940.21331289</v>
      </c>
      <c r="JM49" s="4" t="n">
        <f aca="false">JM20*'Taux avec population simulée'!BY133/100</f>
        <v>1077111.07975802</v>
      </c>
      <c r="JN49" s="4" t="n">
        <f aca="false">JN20*'Taux avec population simulée'!BZ133/100</f>
        <v>1068729.46969053</v>
      </c>
      <c r="JO49" s="4" t="n">
        <f aca="false">JO20*'Taux avec population simulée'!CA133/100</f>
        <v>1072417.98294945</v>
      </c>
      <c r="JP49" s="4" t="n">
        <f aca="false">JP20*'Taux avec population simulée'!CB133/100</f>
        <v>1066969.79464873</v>
      </c>
      <c r="JQ49" s="4" t="n">
        <f aca="false">JQ20*'Taux avec population simulée'!CC133/100</f>
        <v>1076512.86584746</v>
      </c>
      <c r="JR49" s="4" t="n">
        <f aca="false">JR20*'Taux avec population simulée'!CD133/100</f>
        <v>1075450.63451182</v>
      </c>
      <c r="JS49" s="4" t="n">
        <f aca="false">JS20*'Taux avec population simulée'!CE133/100</f>
        <v>1079770.43827983</v>
      </c>
      <c r="JT49" s="4" t="n">
        <f aca="false">JT20*'Taux avec population simulée'!CF133/100</f>
        <v>1080161.68718815</v>
      </c>
      <c r="JU49" s="4" t="n">
        <f aca="false">JU20*'Taux avec population simulée'!CG133/100</f>
        <v>1082496.89504437</v>
      </c>
      <c r="JV49" s="4" t="n">
        <f aca="false">JV20*'Taux avec population simulée'!CH133/100</f>
        <v>1081407.25738423</v>
      </c>
      <c r="JW49" s="4" t="n">
        <f aca="false">JW20*'Taux avec population simulée'!CI133/100</f>
        <v>1089946.69007899</v>
      </c>
      <c r="JX49" s="4" t="n">
        <f aca="false">JX20*'Taux avec population simulée'!CJ133/100</f>
        <v>1083583.6975675</v>
      </c>
      <c r="JY49" s="4" t="n">
        <f aca="false">JY20*'Taux avec population simulée'!CK133/100</f>
        <v>1063026.11905829</v>
      </c>
      <c r="JZ49" s="4" t="n">
        <f aca="false">JZ20*'Taux avec population simulée'!CL133/100</f>
        <v>1056686.7526886</v>
      </c>
      <c r="KA49" s="4" t="n">
        <f aca="false">KA20*'Taux avec population simulée'!CM133/100</f>
        <v>1050633.73515762</v>
      </c>
      <c r="KB49" s="4" t="n">
        <f aca="false">KB20*'Taux avec population simulée'!CN133/100</f>
        <v>1047622.81964572</v>
      </c>
      <c r="KC49" s="4" t="n">
        <f aca="false">KC20*'Taux avec population simulée'!CO133/100</f>
        <v>1049755.78772807</v>
      </c>
      <c r="KD49" s="4" t="n">
        <f aca="false">KD20*'Taux avec population simulée'!CP133/100</f>
        <v>1062835.21983249</v>
      </c>
      <c r="KE49" s="4" t="n">
        <f aca="false">KE20*'Taux avec population simulée'!CQ133/100</f>
        <v>1067902.55472728</v>
      </c>
      <c r="KF49" s="4" t="n">
        <f aca="false">KF20*'Taux avec population simulée'!CR133/100</f>
        <v>1052196.84069958</v>
      </c>
      <c r="KG49" s="4" t="n">
        <f aca="false">KG20*'Taux avec population simulée'!CS133/100</f>
        <v>1044879.35205908</v>
      </c>
      <c r="KH49" s="4" t="n">
        <f aca="false">KH20*'Taux avec population simulée'!CT133/100</f>
        <v>1048987.4655965</v>
      </c>
      <c r="KI49" s="4" t="n">
        <f aca="false">KI20*'Taux avec population simulée'!CU133/100</f>
        <v>1029759.5663482</v>
      </c>
      <c r="KJ49" s="4" t="n">
        <f aca="false">KJ20*'Taux avec population simulée'!CV133/100</f>
        <v>1023777.42724264</v>
      </c>
      <c r="KK49" s="4" t="n">
        <f aca="false">KK20*'Taux avec population simulée'!CW133/100</f>
        <v>1016647.05764525</v>
      </c>
      <c r="KL49" s="4" t="n">
        <f aca="false">KL20*'Taux avec population simulée'!CX133/100</f>
        <v>1016185.87535718</v>
      </c>
      <c r="KM49" s="4" t="n">
        <f aca="false">KM20*'Taux avec population simulée'!CY133/100</f>
        <v>1012565.40538665</v>
      </c>
      <c r="KN49" s="4" t="n">
        <f aca="false">KN20*'Taux avec population simulée'!CZ133/100</f>
        <v>1015702.95701864</v>
      </c>
      <c r="KO49" s="4" t="n">
        <f aca="false">KO20*'Taux avec population simulée'!DA133/100</f>
        <v>1014309.95969769</v>
      </c>
      <c r="KP49" s="4" t="n">
        <f aca="false">KP20*'Taux avec population simulée'!DB133/100</f>
        <v>1030337.93429964</v>
      </c>
      <c r="KQ49" s="4" t="n">
        <f aca="false">KQ20*'Taux avec population simulée'!DC133/100</f>
        <v>1032223.30041585</v>
      </c>
      <c r="KR49" s="4" t="n">
        <f aca="false">KR20*'Taux avec population simulée'!DD133/100</f>
        <v>1021235.25438419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696577.375854825</v>
      </c>
      <c r="BF50" s="18" t="n">
        <f aca="false">BF21*'Taux avec population simulée'!O120/100</f>
        <v>693300.083195968</v>
      </c>
      <c r="BG50" s="18" t="n">
        <f aca="false">BG21*'Taux avec population simulée'!P120/100</f>
        <v>706732.802413358</v>
      </c>
      <c r="BH50" s="18" t="n">
        <f aca="false">BH21*'Taux avec population simulée'!Q120/100</f>
        <v>706802.783426872</v>
      </c>
      <c r="BI50" s="18" t="n">
        <f aca="false">BI21*'Taux avec population simulée'!R120/100</f>
        <v>711134.335510098</v>
      </c>
      <c r="BJ50" s="18" t="n">
        <f aca="false">BJ21*'Taux avec population simulée'!S120/100</f>
        <v>710799.880796161</v>
      </c>
      <c r="BK50" s="18" t="n">
        <f aca="false">BK21*'Taux avec population simulée'!T120/100</f>
        <v>715922.127447663</v>
      </c>
      <c r="BL50" s="18" t="n">
        <f aca="false">BL21*'Taux avec population simulée'!U120/100</f>
        <v>714958.75245643</v>
      </c>
      <c r="BM50" s="18" t="n">
        <f aca="false">BM21*'Taux avec population simulée'!V120/100</f>
        <v>715758.53546802</v>
      </c>
      <c r="BN50" s="18" t="n">
        <f aca="false">BN21*'Taux avec population simulée'!W120/100</f>
        <v>725419.550710297</v>
      </c>
      <c r="BO50" s="18" t="n">
        <f aca="false">BO21*'Taux avec population simulée'!X120/100</f>
        <v>731694.211973955</v>
      </c>
      <c r="BP50" s="18" t="n">
        <f aca="false">BP21*'Taux avec population simulée'!Y120/100</f>
        <v>742215.902798023</v>
      </c>
      <c r="BQ50" s="18" t="n">
        <f aca="false">BQ21*'Taux avec population simulée'!Z120/100</f>
        <v>743740.943586033</v>
      </c>
      <c r="BR50" s="18" t="n">
        <f aca="false">BR21*'Taux avec population simulée'!AA120/100</f>
        <v>759099.503941559</v>
      </c>
      <c r="BS50" s="18" t="n">
        <f aca="false">BS21*'Taux avec population simulée'!AB120/100</f>
        <v>749932.900015538</v>
      </c>
      <c r="BT50" s="18" t="n">
        <f aca="false">BT21*'Taux avec population simulée'!AC120/100</f>
        <v>752764.858952032</v>
      </c>
      <c r="BU50" s="18" t="n">
        <f aca="false">BU21*'Taux avec population simulée'!AD120/100</f>
        <v>742218.629331017</v>
      </c>
      <c r="BV50" s="18" t="n">
        <f aca="false">BV21*'Taux avec population simulée'!AE120/100</f>
        <v>735839.450969254</v>
      </c>
      <c r="BW50" s="18" t="n">
        <f aca="false">BW21*'Taux avec population simulée'!AF120/100</f>
        <v>735106.013593853</v>
      </c>
      <c r="BX50" s="18" t="n">
        <f aca="false">BX21*'Taux avec population simulée'!AG120/100</f>
        <v>721560.597679374</v>
      </c>
      <c r="BY50" s="18" t="n">
        <f aca="false">BY21*'Taux avec population simulée'!AH120/100</f>
        <v>720922.588958765</v>
      </c>
      <c r="BZ50" s="18" t="n">
        <f aca="false">BZ21*'Taux avec population simulée'!AI120/100</f>
        <v>739782.017678661</v>
      </c>
      <c r="CA50" s="18" t="n">
        <f aca="false">CA21*'Taux avec population simulée'!AJ120/100</f>
        <v>738553.260142673</v>
      </c>
      <c r="CB50" s="18" t="n">
        <f aca="false">CB21*'Taux avec population simulée'!AK120/100</f>
        <v>749452.121364252</v>
      </c>
      <c r="CC50" s="18" t="n">
        <f aca="false">CC21*'Taux avec population simulée'!AL120/100</f>
        <v>766339.357885113</v>
      </c>
      <c r="CD50" s="18" t="n">
        <f aca="false">CD21*'Taux avec population simulée'!AM120/100</f>
        <v>771315.280599269</v>
      </c>
      <c r="CE50" s="18" t="n">
        <f aca="false">CE21*'Taux avec population simulée'!AN120/100</f>
        <v>782986.659502498</v>
      </c>
      <c r="CF50" s="18" t="n">
        <f aca="false">CF21*'Taux avec population simulée'!AO120/100</f>
        <v>793094.8261558</v>
      </c>
      <c r="CG50" s="18" t="n">
        <f aca="false">CG21*'Taux avec population simulée'!AP120/100</f>
        <v>786318.482821236</v>
      </c>
      <c r="CH50" s="18" t="n">
        <f aca="false">CH21*'Taux avec population simulée'!AQ120/100</f>
        <v>787050.102507975</v>
      </c>
      <c r="CI50" s="18" t="n">
        <f aca="false">CI21*'Taux avec population simulée'!AR120/100</f>
        <v>795971.318464531</v>
      </c>
      <c r="CJ50" s="18" t="n">
        <f aca="false">CJ21*'Taux avec population simulée'!AS120/100</f>
        <v>799565.797795031</v>
      </c>
      <c r="CK50" s="18" t="n">
        <f aca="false">CK21*'Taux avec population simulée'!AT120/100</f>
        <v>815903.183495424</v>
      </c>
      <c r="CL50" s="18" t="n">
        <f aca="false">CL21*'Taux avec population simulée'!AU120/100</f>
        <v>808534.273656817</v>
      </c>
      <c r="CM50" s="18" t="n">
        <f aca="false">CM21*'Taux avec population simulée'!AV120/100</f>
        <v>822654.07918871</v>
      </c>
      <c r="CN50" s="18" t="n">
        <f aca="false">CN21*'Taux avec population simulée'!AW120/100</f>
        <v>829017.807196841</v>
      </c>
      <c r="CO50" s="18" t="n">
        <f aca="false">CO21*'Taux avec population simulée'!AX120/100</f>
        <v>829693.987379367</v>
      </c>
      <c r="CP50" s="18" t="n">
        <f aca="false">CP21*'Taux avec population simulée'!AY120/100</f>
        <v>824910.739663458</v>
      </c>
      <c r="CQ50" s="18" t="n">
        <f aca="false">CQ21*'Taux avec population simulée'!AZ120/100</f>
        <v>826542.115238236</v>
      </c>
      <c r="CR50" s="18" t="n">
        <f aca="false">CR21*'Taux avec population simulée'!BA120/100</f>
        <v>834275.471653715</v>
      </c>
      <c r="CS50" s="18" t="n">
        <f aca="false">CS21*'Taux avec population simulée'!BB120/100</f>
        <v>843872.867792797</v>
      </c>
      <c r="CT50" s="18" t="n">
        <f aca="false">CT21*'Taux avec population simulée'!BC120/100</f>
        <v>822866.748762247</v>
      </c>
      <c r="CU50" s="18" t="n">
        <f aca="false">CU21*'Taux avec population simulée'!BD120/100</f>
        <v>829381.344929382</v>
      </c>
      <c r="CV50" s="18" t="n">
        <f aca="false">CV21*'Taux avec population simulée'!BE120/100</f>
        <v>828293.458264753</v>
      </c>
      <c r="CW50" s="18" t="n">
        <f aca="false">CW21*'Taux avec population simulée'!BF120/100</f>
        <v>821941.54523293</v>
      </c>
      <c r="CX50" s="18" t="n">
        <f aca="false">CX21*'Taux avec population simulée'!BG120/100</f>
        <v>823721.971278049</v>
      </c>
      <c r="CY50" s="18" t="n">
        <f aca="false">CY21*'Taux avec population simulée'!BH120/100</f>
        <v>817308.256831694</v>
      </c>
      <c r="CZ50" s="18" t="n">
        <f aca="false">CZ21*'Taux avec population simulée'!BI120/100</f>
        <v>815705.96427552</v>
      </c>
      <c r="DA50" s="18" t="n">
        <f aca="false">DA21*'Taux avec population simulée'!BJ120/100</f>
        <v>838191.681877513</v>
      </c>
      <c r="DB50" s="18" t="n">
        <f aca="false">DB21*'Taux avec population simulée'!BK120/100</f>
        <v>827846.306853727</v>
      </c>
      <c r="DC50" s="18" t="n">
        <f aca="false">DC21*'Taux avec population simulée'!BL120/100</f>
        <v>825793.227509202</v>
      </c>
      <c r="DD50" s="18" t="n">
        <f aca="false">DD21*'Taux avec population simulée'!BM120/100</f>
        <v>814295.437873261</v>
      </c>
      <c r="DE50" s="18" t="n">
        <f aca="false">DE21*'Taux avec population simulée'!BN120/100</f>
        <v>816230.36745471</v>
      </c>
      <c r="DF50" s="18" t="n">
        <f aca="false">DF21*'Taux avec population simulée'!BO120/100</f>
        <v>825776.868311237</v>
      </c>
      <c r="DG50" s="18" t="n">
        <f aca="false">DG21*'Taux avec population simulée'!BP120/100</f>
        <v>821017.250547944</v>
      </c>
      <c r="DH50" s="18" t="n">
        <f aca="false">DH21*'Taux avec population simulée'!BQ120/100</f>
        <v>815173.381497347</v>
      </c>
      <c r="DI50" s="18" t="n">
        <f aca="false">DI21*'Taux avec population simulée'!BR120/100</f>
        <v>829032.348706142</v>
      </c>
      <c r="DJ50" s="18" t="n">
        <f aca="false">DJ21*'Taux avec population simulée'!BS120/100</f>
        <v>841349.007084632</v>
      </c>
      <c r="DK50" s="18" t="n">
        <f aca="false">DK21*'Taux avec population simulée'!BT120/100</f>
        <v>837836.323743954</v>
      </c>
      <c r="DL50" s="18" t="n">
        <f aca="false">DL21*'Taux avec population simulée'!BU120/100</f>
        <v>842978.564970747</v>
      </c>
      <c r="DM50" s="18" t="n">
        <f aca="false">DM21*'Taux avec population simulée'!BV120/100</f>
        <v>834728.98497506</v>
      </c>
      <c r="DN50" s="18" t="n">
        <f aca="false">DN21*'Taux avec population simulée'!BW120/100</f>
        <v>843462.070155026</v>
      </c>
      <c r="DO50" s="18" t="n">
        <f aca="false">DO21*'Taux avec population simulée'!BX120/100</f>
        <v>844175.512955138</v>
      </c>
      <c r="DP50" s="18" t="n">
        <f aca="false">DP21*'Taux avec population simulée'!BY120/100</f>
        <v>843608.394092374</v>
      </c>
      <c r="DQ50" s="18" t="n">
        <f aca="false">DQ21*'Taux avec population simulée'!BZ120/100</f>
        <v>837009.275402423</v>
      </c>
      <c r="DR50" s="18" t="n">
        <f aca="false">DR21*'Taux avec population simulée'!CA120/100</f>
        <v>857612.776394185</v>
      </c>
      <c r="DS50" s="18" t="n">
        <f aca="false">DS21*'Taux avec population simulée'!CB120/100</f>
        <v>860071.200310494</v>
      </c>
      <c r="DT50" s="18" t="n">
        <f aca="false">DT21*'Taux avec population simulée'!CC120/100</f>
        <v>859909.426019513</v>
      </c>
      <c r="DU50" s="18" t="n">
        <f aca="false">DU21*'Taux avec population simulée'!CD120/100</f>
        <v>850876.4222102</v>
      </c>
      <c r="DV50" s="18" t="n">
        <f aca="false">DV21*'Taux avec population simulée'!CE120/100</f>
        <v>861954.325765056</v>
      </c>
      <c r="DW50" s="18" t="n">
        <f aca="false">DW21*'Taux avec population simulée'!CF120/100</f>
        <v>873604.801248664</v>
      </c>
      <c r="DX50" s="18" t="n">
        <f aca="false">DX21*'Taux avec population simulée'!CG120/100</f>
        <v>880343.881965643</v>
      </c>
      <c r="DY50" s="18" t="n">
        <f aca="false">DY21*'Taux avec population simulée'!CH120/100</f>
        <v>868288.061910252</v>
      </c>
      <c r="DZ50" s="18" t="n">
        <f aca="false">DZ21*'Taux avec population simulée'!CI120/100</f>
        <v>874839.011850641</v>
      </c>
      <c r="EA50" s="18" t="n">
        <f aca="false">EA21*'Taux avec population simulée'!CJ120/100</f>
        <v>881798.941740138</v>
      </c>
      <c r="EB50" s="18" t="n">
        <f aca="false">EB21*'Taux avec population simulée'!CK120/100</f>
        <v>904288.294719457</v>
      </c>
      <c r="EC50" s="18" t="n">
        <f aca="false">EC21*'Taux avec population simulée'!CL120/100</f>
        <v>912580.590398717</v>
      </c>
      <c r="ED50" s="18" t="n">
        <f aca="false">ED21*'Taux avec population simulée'!CM120/100</f>
        <v>920615.683132205</v>
      </c>
      <c r="EE50" s="18" t="n">
        <f aca="false">EE21*'Taux avec population simulée'!CN120/100</f>
        <v>925976.046998522</v>
      </c>
      <c r="EF50" s="18" t="n">
        <f aca="false">EF21*'Taux avec population simulée'!CO120/100</f>
        <v>928403.570207565</v>
      </c>
      <c r="EG50" s="18" t="n">
        <f aca="false">EG21*'Taux avec population simulée'!CP120/100</f>
        <v>942509.743074487</v>
      </c>
      <c r="EH50" s="18" t="n">
        <f aca="false">EH21*'Taux avec population simulée'!CQ120/100</f>
        <v>968476.33446556</v>
      </c>
      <c r="EI50" s="18" t="n">
        <f aca="false">EI21*'Taux avec population simulée'!CR120/100</f>
        <v>978820.800645015</v>
      </c>
      <c r="EJ50" s="18" t="n">
        <f aca="false">EJ21*'Taux avec population simulée'!CS120/100</f>
        <v>978694.471282957</v>
      </c>
      <c r="EK50" s="18" t="n">
        <f aca="false">EK21*'Taux avec population simulée'!CT120/100</f>
        <v>1003015.14558995</v>
      </c>
      <c r="EL50" s="18" t="n">
        <f aca="false">EL21*'Taux avec population simulée'!CU120/100</f>
        <v>990645.774240242</v>
      </c>
      <c r="EM50" s="18" t="n">
        <f aca="false">EM21*'Taux avec population simulée'!CV120/100</f>
        <v>1011958.17381046</v>
      </c>
      <c r="EN50" s="18" t="n">
        <f aca="false">EN21*'Taux avec population simulée'!CW120/100</f>
        <v>1017814.76668169</v>
      </c>
      <c r="EO50" s="18" t="n">
        <f aca="false">EO21*'Taux avec population simulée'!CX120/100</f>
        <v>1025632.64561999</v>
      </c>
      <c r="EP50" s="18" t="n">
        <f aca="false">EP21*'Taux avec population simulée'!CY120/100</f>
        <v>1040329.56730229</v>
      </c>
      <c r="EQ50" s="18" t="n">
        <f aca="false">EQ21*'Taux avec population simulée'!CZ120/100</f>
        <v>1043434.17953819</v>
      </c>
      <c r="ER50" s="18" t="n">
        <f aca="false">ER21*'Taux avec population simulée'!DA120/100</f>
        <v>1063934.98112051</v>
      </c>
      <c r="ES50" s="18" t="n">
        <f aca="false">ES21*'Taux avec population simulée'!DB120/100</f>
        <v>1063220.62947607</v>
      </c>
      <c r="ET50" s="18" t="n">
        <f aca="false">ET21*'Taux avec population simulée'!DC120/100</f>
        <v>1066599.71270004</v>
      </c>
      <c r="EU50" s="18" t="n">
        <f aca="false">EU21*'Taux avec population simulée'!DD120/100</f>
        <v>1077918.4600027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714512.876312353</v>
      </c>
      <c r="HC50" s="18" t="n">
        <f aca="false">HC21*'Taux avec population simulée'!O134/100</f>
        <v>720279.018401156</v>
      </c>
      <c r="HD50" s="18" t="n">
        <f aca="false">HD21*'Taux avec population simulée'!P134/100</f>
        <v>720912.510680256</v>
      </c>
      <c r="HE50" s="18" t="n">
        <f aca="false">HE21*'Taux avec population simulée'!Q134/100</f>
        <v>734087.276855691</v>
      </c>
      <c r="HF50" s="18" t="n">
        <f aca="false">HF21*'Taux avec population simulée'!R134/100</f>
        <v>740812.172044316</v>
      </c>
      <c r="HG50" s="18" t="n">
        <f aca="false">HG21*'Taux avec population simulée'!S134/100</f>
        <v>745341.982427132</v>
      </c>
      <c r="HH50" s="18" t="n">
        <f aca="false">HH21*'Taux avec population simulée'!T134/100</f>
        <v>750874.822251857</v>
      </c>
      <c r="HI50" s="18" t="n">
        <f aca="false">HI21*'Taux avec population simulée'!U134/100</f>
        <v>773316.96741349</v>
      </c>
      <c r="HJ50" s="18" t="n">
        <f aca="false">HJ21*'Taux avec population simulée'!V134/100</f>
        <v>780786.897204551</v>
      </c>
      <c r="HK50" s="18" t="n">
        <f aca="false">HK21*'Taux avec population simulée'!W134/100</f>
        <v>783415.379281949</v>
      </c>
      <c r="HL50" s="18" t="n">
        <f aca="false">HL21*'Taux avec population simulée'!X134/100</f>
        <v>797566.779387664</v>
      </c>
      <c r="HM50" s="18" t="n">
        <f aca="false">HM21*'Taux avec population simulée'!Y134/100</f>
        <v>795525.810311045</v>
      </c>
      <c r="HN50" s="18" t="n">
        <f aca="false">HN21*'Taux avec population simulée'!Z134/100</f>
        <v>794851.447562325</v>
      </c>
      <c r="HO50" s="18" t="n">
        <f aca="false">HO21*'Taux avec population simulée'!AA134/100</f>
        <v>798183.242304423</v>
      </c>
      <c r="HP50" s="18" t="n">
        <f aca="false">HP21*'Taux avec population simulée'!AB134/100</f>
        <v>799460.444480029</v>
      </c>
      <c r="HQ50" s="18" t="n">
        <f aca="false">HQ21*'Taux avec population simulée'!AC134/100</f>
        <v>802289.021564938</v>
      </c>
      <c r="HR50" s="18" t="n">
        <f aca="false">HR21*'Taux avec population simulée'!AD134/100</f>
        <v>817755.939911527</v>
      </c>
      <c r="HS50" s="18" t="n">
        <f aca="false">HS21*'Taux avec population simulée'!AE134/100</f>
        <v>822955.004234361</v>
      </c>
      <c r="HT50" s="18" t="n">
        <f aca="false">HT21*'Taux avec population simulée'!AF134/100</f>
        <v>820476.380545568</v>
      </c>
      <c r="HU50" s="18" t="n">
        <f aca="false">HU21*'Taux avec population simulée'!AG134/100</f>
        <v>824106.189128641</v>
      </c>
      <c r="HV50" s="18" t="n">
        <f aca="false">HV21*'Taux avec population simulée'!AH134/100</f>
        <v>828191.533154346</v>
      </c>
      <c r="HW50" s="18" t="n">
        <f aca="false">HW21*'Taux avec population simulée'!AI134/100</f>
        <v>835057.772050404</v>
      </c>
      <c r="HX50" s="18" t="n">
        <f aca="false">HX21*'Taux avec population simulée'!AJ134/100</f>
        <v>830688.889141714</v>
      </c>
      <c r="HY50" s="18" t="n">
        <f aca="false">HY21*'Taux avec population simulée'!AK134/100</f>
        <v>833024.466186839</v>
      </c>
      <c r="HZ50" s="18" t="n">
        <f aca="false">HZ21*'Taux avec population simulée'!AL134/100</f>
        <v>848752.785245369</v>
      </c>
      <c r="IA50" s="18" t="n">
        <f aca="false">IA21*'Taux avec population simulée'!AM134/100</f>
        <v>851817.218998707</v>
      </c>
      <c r="IB50" s="18" t="n">
        <f aca="false">IB21*'Taux avec population simulée'!AN134/100</f>
        <v>846369.525985688</v>
      </c>
      <c r="IC50" s="18" t="n">
        <f aca="false">IC21*'Taux avec population simulée'!AO134/100</f>
        <v>831582.930664638</v>
      </c>
      <c r="ID50" s="18" t="n">
        <f aca="false">ID21*'Taux avec population simulée'!AP134/100</f>
        <v>829731.838978127</v>
      </c>
      <c r="IE50" s="18" t="n">
        <f aca="false">IE21*'Taux avec population simulée'!AQ134/100</f>
        <v>837428.259288329</v>
      </c>
      <c r="IF50" s="18" t="n">
        <f aca="false">IF21*'Taux avec population simulée'!AR134/100</f>
        <v>843442.178599199</v>
      </c>
      <c r="IG50" s="18" t="n">
        <f aca="false">IG21*'Taux avec population simulée'!AS134/100</f>
        <v>841543.404698131</v>
      </c>
      <c r="IH50" s="18" t="n">
        <f aca="false">IH21*'Taux avec population simulée'!AT134/100</f>
        <v>851531.977179488</v>
      </c>
      <c r="II50" s="18" t="n">
        <f aca="false">II21*'Taux avec population simulée'!AU134/100</f>
        <v>851906.623150999</v>
      </c>
      <c r="IJ50" s="18" t="n">
        <f aca="false">IJ21*'Taux avec population simulée'!AV134/100</f>
        <v>863821.21651317</v>
      </c>
      <c r="IK50" s="18" t="n">
        <f aca="false">IK21*'Taux avec population simulée'!AW134/100</f>
        <v>867593.220271793</v>
      </c>
      <c r="IL50" s="18" t="n">
        <f aca="false">IL21*'Taux avec population simulée'!AX134/100</f>
        <v>856006.442134695</v>
      </c>
      <c r="IM50" s="18" t="n">
        <f aca="false">IM21*'Taux avec population simulée'!AY134/100</f>
        <v>862250.257837174</v>
      </c>
      <c r="IN50" s="18" t="n">
        <f aca="false">IN21*'Taux avec population simulée'!AZ134/100</f>
        <v>868948.757514169</v>
      </c>
      <c r="IO50" s="18" t="n">
        <f aca="false">IO21*'Taux avec population simulée'!BA134/100</f>
        <v>866006.083701573</v>
      </c>
      <c r="IP50" s="18" t="n">
        <f aca="false">IP21*'Taux avec population simulée'!BB134/100</f>
        <v>872047.24999219</v>
      </c>
      <c r="IQ50" s="18" t="n">
        <f aca="false">IQ21*'Taux avec population simulée'!BC134/100</f>
        <v>865586.309919857</v>
      </c>
      <c r="IR50" s="18" t="n">
        <f aca="false">IR21*'Taux avec population simulée'!BD134/100</f>
        <v>868318.671107537</v>
      </c>
      <c r="IS50" s="18" t="n">
        <f aca="false">IS21*'Taux avec population simulée'!BE134/100</f>
        <v>851555.818286766</v>
      </c>
      <c r="IT50" s="18" t="n">
        <f aca="false">IT21*'Taux avec population simulée'!BF134/100</f>
        <v>853936.523142096</v>
      </c>
      <c r="IU50" s="18" t="n">
        <f aca="false">IU21*'Taux avec population simulée'!BG134/100</f>
        <v>853083.352088791</v>
      </c>
      <c r="IV50" s="18" t="n">
        <f aca="false">IV21*'Taux avec population simulée'!BH134/100</f>
        <v>852924.979019016</v>
      </c>
      <c r="IW50" s="18" t="n">
        <f aca="false">IW21*'Taux avec population simulée'!BI134/100</f>
        <v>850646.450337734</v>
      </c>
      <c r="IX50" s="18" t="n">
        <f aca="false">IX21*'Taux avec population simulée'!BJ134/100</f>
        <v>837121.730766183</v>
      </c>
      <c r="IY50" s="18" t="n">
        <f aca="false">IY21*'Taux avec population simulée'!BK134/100</f>
        <v>826602.693647892</v>
      </c>
      <c r="IZ50" s="18" t="n">
        <f aca="false">IZ21*'Taux avec population simulée'!BL134/100</f>
        <v>813792.355826563</v>
      </c>
      <c r="JA50" s="18" t="n">
        <f aca="false">JA21*'Taux avec population simulée'!BM134/100</f>
        <v>828519.348379418</v>
      </c>
      <c r="JB50" s="18" t="n">
        <f aca="false">JB21*'Taux avec population simulée'!BN134/100</f>
        <v>807750.338067829</v>
      </c>
      <c r="JC50" s="18" t="n">
        <f aca="false">JC21*'Taux avec population simulée'!BO134/100</f>
        <v>818253.197291896</v>
      </c>
      <c r="JD50" s="18" t="n">
        <f aca="false">JD21*'Taux avec population simulée'!BP134/100</f>
        <v>814203.614927108</v>
      </c>
      <c r="JE50" s="18" t="n">
        <f aca="false">JE21*'Taux avec population simulée'!BQ134/100</f>
        <v>814571.449153683</v>
      </c>
      <c r="JF50" s="18" t="n">
        <f aca="false">JF21*'Taux avec population simulée'!BR134/100</f>
        <v>824635.802297459</v>
      </c>
      <c r="JG50" s="18" t="n">
        <f aca="false">JG21*'Taux avec population simulée'!BS134/100</f>
        <v>807365.474478913</v>
      </c>
      <c r="JH50" s="18" t="n">
        <f aca="false">JH21*'Taux avec population simulée'!BT134/100</f>
        <v>809017.322626031</v>
      </c>
      <c r="JI50" s="18" t="n">
        <f aca="false">JI21*'Taux avec population simulée'!BU134/100</f>
        <v>804850.237661086</v>
      </c>
      <c r="JJ50" s="18" t="n">
        <f aca="false">JJ21*'Taux avec population simulée'!BV134/100</f>
        <v>803097.916276155</v>
      </c>
      <c r="JK50" s="18" t="n">
        <f aca="false">JK21*'Taux avec population simulée'!BW134/100</f>
        <v>816667.763657911</v>
      </c>
      <c r="JL50" s="18" t="n">
        <f aca="false">JL21*'Taux avec population simulée'!BX134/100</f>
        <v>826064.565797903</v>
      </c>
      <c r="JM50" s="18" t="n">
        <f aca="false">JM21*'Taux avec population simulée'!BY134/100</f>
        <v>824841.85758179</v>
      </c>
      <c r="JN50" s="18" t="n">
        <f aca="false">JN21*'Taux avec population simulée'!BZ134/100</f>
        <v>831227.86845982</v>
      </c>
      <c r="JO50" s="18" t="n">
        <f aca="false">JO21*'Taux avec population simulée'!CA134/100</f>
        <v>836769.222965716</v>
      </c>
      <c r="JP50" s="18" t="n">
        <f aca="false">JP21*'Taux avec population simulée'!CB134/100</f>
        <v>843323.824530926</v>
      </c>
      <c r="JQ50" s="18" t="n">
        <f aca="false">JQ21*'Taux avec population simulée'!CC134/100</f>
        <v>850574.9270159</v>
      </c>
      <c r="JR50" s="18" t="n">
        <f aca="false">JR21*'Taux avec population simulée'!CD134/100</f>
        <v>868981.964770735</v>
      </c>
      <c r="JS50" s="18" t="n">
        <f aca="false">JS21*'Taux avec population simulée'!CE134/100</f>
        <v>865685.080221437</v>
      </c>
      <c r="JT50" s="18" t="n">
        <f aca="false">JT21*'Taux avec population simulée'!CF134/100</f>
        <v>872302.690427311</v>
      </c>
      <c r="JU50" s="18" t="n">
        <f aca="false">JU21*'Taux avec population simulée'!CG134/100</f>
        <v>873156.712948733</v>
      </c>
      <c r="JV50" s="18" t="n">
        <f aca="false">JV21*'Taux avec population simulée'!CH134/100</f>
        <v>884986.159499196</v>
      </c>
      <c r="JW50" s="18" t="n">
        <f aca="false">JW21*'Taux avec population simulée'!CI134/100</f>
        <v>875851.609539262</v>
      </c>
      <c r="JX50" s="18" t="n">
        <f aca="false">JX21*'Taux avec population simulée'!CJ134/100</f>
        <v>885453.615495468</v>
      </c>
      <c r="JY50" s="18" t="n">
        <f aca="false">JY21*'Taux avec population simulée'!CK134/100</f>
        <v>903119.875988451</v>
      </c>
      <c r="JZ50" s="18" t="n">
        <f aca="false">JZ21*'Taux avec population simulée'!CL134/100</f>
        <v>907049.401348732</v>
      </c>
      <c r="KA50" s="18" t="n">
        <f aca="false">KA21*'Taux avec population simulée'!CM134/100</f>
        <v>925063.06083348</v>
      </c>
      <c r="KB50" s="18" t="n">
        <f aca="false">KB21*'Taux avec population simulée'!CN134/100</f>
        <v>944470.573625873</v>
      </c>
      <c r="KC50" s="18" t="n">
        <f aca="false">KC21*'Taux avec population simulée'!CO134/100</f>
        <v>952915.43441098</v>
      </c>
      <c r="KD50" s="18" t="n">
        <f aca="false">KD21*'Taux avec population simulée'!CP134/100</f>
        <v>948888.841685353</v>
      </c>
      <c r="KE50" s="18" t="n">
        <f aca="false">KE21*'Taux avec population simulée'!CQ134/100</f>
        <v>937704.807967629</v>
      </c>
      <c r="KF50" s="18" t="n">
        <f aca="false">KF21*'Taux avec population simulée'!CR134/100</f>
        <v>937660.531625541</v>
      </c>
      <c r="KG50" s="18" t="n">
        <f aca="false">KG21*'Taux avec population simulée'!CS134/100</f>
        <v>962804.385122639</v>
      </c>
      <c r="KH50" s="18" t="n">
        <f aca="false">KH21*'Taux avec population simulée'!CT134/100</f>
        <v>955428.116824456</v>
      </c>
      <c r="KI50" s="18" t="n">
        <f aca="false">KI21*'Taux avec population simulée'!CU134/100</f>
        <v>961014.599140557</v>
      </c>
      <c r="KJ50" s="18" t="n">
        <f aca="false">KJ21*'Taux avec population simulée'!CV134/100</f>
        <v>953834.168509299</v>
      </c>
      <c r="KK50" s="18" t="n">
        <f aca="false">KK21*'Taux avec population simulée'!CW134/100</f>
        <v>962209.208908807</v>
      </c>
      <c r="KL50" s="18" t="n">
        <f aca="false">KL21*'Taux avec population simulée'!CX134/100</f>
        <v>960446.669906471</v>
      </c>
      <c r="KM50" s="18" t="n">
        <f aca="false">KM21*'Taux avec population simulée'!CY134/100</f>
        <v>964522.647782888</v>
      </c>
      <c r="KN50" s="18" t="n">
        <f aca="false">KN21*'Taux avec population simulée'!CZ134/100</f>
        <v>964687.8325976</v>
      </c>
      <c r="KO50" s="18" t="n">
        <f aca="false">KO21*'Taux avec population simulée'!DA134/100</f>
        <v>965315.364599881</v>
      </c>
      <c r="KP50" s="18" t="n">
        <f aca="false">KP21*'Taux avec population simulée'!DB134/100</f>
        <v>965649.140101773</v>
      </c>
      <c r="KQ50" s="18" t="n">
        <f aca="false">KQ21*'Taux avec population simulée'!DC134/100</f>
        <v>973022.853995605</v>
      </c>
      <c r="KR50" s="18" t="n">
        <f aca="false">KR21*'Taux avec population simulée'!DD134/100</f>
        <v>968710.167982642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718614.03379333</v>
      </c>
      <c r="BF51" s="4" t="n">
        <f aca="false">BF22*'Taux avec population simulée'!O121/100</f>
        <v>725574.018839039</v>
      </c>
      <c r="BG51" s="4" t="n">
        <f aca="false">BG22*'Taux avec population simulée'!P121/100</f>
        <v>729422.872880612</v>
      </c>
      <c r="BH51" s="4" t="n">
        <f aca="false">BH22*'Taux avec population simulée'!Q121/100</f>
        <v>733645.270745089</v>
      </c>
      <c r="BI51" s="4" t="n">
        <f aca="false">BI22*'Taux avec population simulée'!R121/100</f>
        <v>730457.14184988</v>
      </c>
      <c r="BJ51" s="4" t="n">
        <f aca="false">BJ22*'Taux avec population simulée'!S121/100</f>
        <v>723657.395658564</v>
      </c>
      <c r="BK51" s="4" t="n">
        <f aca="false">BK22*'Taux avec population simulée'!T121/100</f>
        <v>725721.771548935</v>
      </c>
      <c r="BL51" s="4" t="n">
        <f aca="false">BL22*'Taux avec population simulée'!U121/100</f>
        <v>726230.581937237</v>
      </c>
      <c r="BM51" s="4" t="n">
        <f aca="false">BM22*'Taux avec population simulée'!V121/100</f>
        <v>712879.771932528</v>
      </c>
      <c r="BN51" s="4" t="n">
        <f aca="false">BN22*'Taux avec population simulée'!W121/100</f>
        <v>714007.686985533</v>
      </c>
      <c r="BO51" s="4" t="n">
        <f aca="false">BO22*'Taux avec population simulée'!X121/100</f>
        <v>695390.845538704</v>
      </c>
      <c r="BP51" s="4" t="n">
        <f aca="false">BP22*'Taux avec population simulée'!Y121/100</f>
        <v>684277.136423258</v>
      </c>
      <c r="BQ51" s="4" t="n">
        <f aca="false">BQ22*'Taux avec population simulée'!Z121/100</f>
        <v>695601.028971091</v>
      </c>
      <c r="BR51" s="4" t="n">
        <f aca="false">BR22*'Taux avec population simulée'!AA121/100</f>
        <v>692458.682605708</v>
      </c>
      <c r="BS51" s="4" t="n">
        <f aca="false">BS22*'Taux avec population simulée'!AB121/100</f>
        <v>706866.652844599</v>
      </c>
      <c r="BT51" s="4" t="n">
        <f aca="false">BT22*'Taux avec population simulée'!AC121/100</f>
        <v>711156.683991775</v>
      </c>
      <c r="BU51" s="4" t="n">
        <f aca="false">BU22*'Taux avec population simulée'!AD121/100</f>
        <v>718037.590122329</v>
      </c>
      <c r="BV51" s="4" t="n">
        <f aca="false">BV22*'Taux avec population simulée'!AE121/100</f>
        <v>742588.471741931</v>
      </c>
      <c r="BW51" s="4" t="n">
        <f aca="false">BW22*'Taux avec population simulée'!AF121/100</f>
        <v>754145.438987064</v>
      </c>
      <c r="BX51" s="4" t="n">
        <f aca="false">BX22*'Taux avec population simulée'!AG121/100</f>
        <v>770066.313734321</v>
      </c>
      <c r="BY51" s="4" t="n">
        <f aca="false">BY22*'Taux avec population simulée'!AH121/100</f>
        <v>779083.39108611</v>
      </c>
      <c r="BZ51" s="4" t="n">
        <f aca="false">BZ22*'Taux avec population simulée'!AI121/100</f>
        <v>776993.002394702</v>
      </c>
      <c r="CA51" s="4" t="n">
        <f aca="false">CA22*'Taux avec population simulée'!AJ121/100</f>
        <v>790083.684389032</v>
      </c>
      <c r="CB51" s="4" t="n">
        <f aca="false">CB22*'Taux avec population simulée'!AK121/100</f>
        <v>789656.033939968</v>
      </c>
      <c r="CC51" s="4" t="n">
        <f aca="false">CC22*'Taux avec population simulée'!AL121/100</f>
        <v>793988.726080846</v>
      </c>
      <c r="CD51" s="4" t="n">
        <f aca="false">CD22*'Taux avec population simulée'!AM121/100</f>
        <v>796352.769439174</v>
      </c>
      <c r="CE51" s="4" t="n">
        <f aca="false">CE22*'Taux avec population simulée'!AN121/100</f>
        <v>801893.496060253</v>
      </c>
      <c r="CF51" s="4" t="n">
        <f aca="false">CF22*'Taux avec population simulée'!AO121/100</f>
        <v>800798.877392577</v>
      </c>
      <c r="CG51" s="4" t="n">
        <f aca="false">CG22*'Taux avec population simulée'!AP121/100</f>
        <v>802795.620000249</v>
      </c>
      <c r="CH51" s="4" t="n">
        <f aca="false">CH22*'Taux avec population simulée'!AQ121/100</f>
        <v>814387.964654794</v>
      </c>
      <c r="CI51" s="4" t="n">
        <f aca="false">CI22*'Taux avec population simulée'!AR121/100</f>
        <v>822201.169574547</v>
      </c>
      <c r="CJ51" s="4" t="n">
        <f aca="false">CJ22*'Taux avec population simulée'!AS121/100</f>
        <v>834269.028232066</v>
      </c>
      <c r="CK51" s="4" t="n">
        <f aca="false">CK22*'Taux avec population simulée'!AT121/100</f>
        <v>837836.944022429</v>
      </c>
      <c r="CL51" s="4" t="n">
        <f aca="false">CL22*'Taux avec population simulée'!AU121/100</f>
        <v>853765.102353976</v>
      </c>
      <c r="CM51" s="4" t="n">
        <f aca="false">CM22*'Taux avec population simulée'!AV121/100</f>
        <v>841881.414327806</v>
      </c>
      <c r="CN51" s="4" t="n">
        <f aca="false">CN22*'Taux avec population simulée'!AW121/100</f>
        <v>843362.062962886</v>
      </c>
      <c r="CO51" s="4" t="n">
        <f aca="false">CO22*'Taux avec population simulée'!AX121/100</f>
        <v>831139.168011181</v>
      </c>
      <c r="CP51" s="4" t="n">
        <f aca="false">CP22*'Taux avec population simulée'!AY121/100</f>
        <v>822310.423338907</v>
      </c>
      <c r="CQ51" s="4" t="n">
        <f aca="false">CQ22*'Taux avec population simulée'!AZ121/100</f>
        <v>821401.015814621</v>
      </c>
      <c r="CR51" s="4" t="n">
        <f aca="false">CR22*'Taux avec population simulée'!BA121/100</f>
        <v>807592.380511644</v>
      </c>
      <c r="CS51" s="4" t="n">
        <f aca="false">CS22*'Taux avec population simulée'!BB121/100</f>
        <v>807655.851746176</v>
      </c>
      <c r="CT51" s="4" t="n">
        <f aca="false">CT22*'Taux avec population simulée'!BC121/100</f>
        <v>829969.632476516</v>
      </c>
      <c r="CU51" s="4" t="n">
        <f aca="false">CU22*'Taux avec population simulée'!BD121/100</f>
        <v>830472.199792569</v>
      </c>
      <c r="CV51" s="4" t="n">
        <f aca="false">CV22*'Taux avec population simulée'!BE121/100</f>
        <v>840775.350027673</v>
      </c>
      <c r="CW51" s="4" t="n">
        <f aca="false">CW22*'Taux avec population simulée'!BF121/100</f>
        <v>858516.080335544</v>
      </c>
      <c r="CX51" s="4" t="n">
        <f aca="false">CX22*'Taux avec population simulée'!BG121/100</f>
        <v>861756.234832829</v>
      </c>
      <c r="CY51" s="4" t="n">
        <f aca="false">CY22*'Taux avec population simulée'!BH121/100</f>
        <v>874117.517886055</v>
      </c>
      <c r="CZ51" s="4" t="n">
        <f aca="false">CZ22*'Taux avec population simulée'!BI121/100</f>
        <v>886613.026992637</v>
      </c>
      <c r="DA51" s="4" t="n">
        <f aca="false">DA22*'Taux avec population simulée'!BJ121/100</f>
        <v>879010.00550527</v>
      </c>
      <c r="DB51" s="4" t="n">
        <f aca="false">DB22*'Taux avec population simulée'!BK121/100</f>
        <v>881560.300519029</v>
      </c>
      <c r="DC51" s="4" t="n">
        <f aca="false">DC22*'Taux avec population simulée'!BL121/100</f>
        <v>891984.15015095</v>
      </c>
      <c r="DD51" s="4" t="n">
        <f aca="false">DD22*'Taux avec population simulée'!BM121/100</f>
        <v>894746.709621178</v>
      </c>
      <c r="DE51" s="4" t="n">
        <f aca="false">DE22*'Taux avec population simulée'!BN121/100</f>
        <v>913229.325014651</v>
      </c>
      <c r="DF51" s="4" t="n">
        <f aca="false">DF22*'Taux avec population simulée'!BO121/100</f>
        <v>904540.008955939</v>
      </c>
      <c r="DG51" s="4" t="n">
        <f aca="false">DG22*'Taux avec population simulée'!BP121/100</f>
        <v>922682.376911836</v>
      </c>
      <c r="DH51" s="4" t="n">
        <f aca="false">DH22*'Taux avec population simulée'!BQ121/100</f>
        <v>929179.33409907</v>
      </c>
      <c r="DI51" s="4" t="n">
        <f aca="false">DI22*'Taux avec population simulée'!BR121/100</f>
        <v>929484.204127235</v>
      </c>
      <c r="DJ51" s="4" t="n">
        <f aca="false">DJ22*'Taux avec population simulée'!BS121/100</f>
        <v>927663.308054579</v>
      </c>
      <c r="DK51" s="4" t="n">
        <f aca="false">DK22*'Taux avec population simulée'!BT121/100</f>
        <v>930700.562703768</v>
      </c>
      <c r="DL51" s="4" t="n">
        <f aca="false">DL22*'Taux avec population simulée'!BU121/100</f>
        <v>937790.611754667</v>
      </c>
      <c r="DM51" s="4" t="n">
        <f aca="false">DM22*'Taux avec population simulée'!BV121/100</f>
        <v>948311.229006449</v>
      </c>
      <c r="DN51" s="4" t="n">
        <f aca="false">DN22*'Taux avec population simulée'!BW121/100</f>
        <v>924781.089699576</v>
      </c>
      <c r="DO51" s="4" t="n">
        <f aca="false">DO22*'Taux avec population simulée'!BX121/100</f>
        <v>932178.089802723</v>
      </c>
      <c r="DP51" s="4" t="n">
        <f aca="false">DP22*'Taux avec population simulée'!BY121/100</f>
        <v>931226.021284735</v>
      </c>
      <c r="DQ51" s="4" t="n">
        <f aca="false">DQ22*'Taux avec population simulée'!BZ121/100</f>
        <v>927515.555344684</v>
      </c>
      <c r="DR51" s="4" t="n">
        <f aca="false">DR22*'Taux avec population simulée'!CA121/100</f>
        <v>930497.662855673</v>
      </c>
      <c r="DS51" s="4" t="n">
        <f aca="false">DS22*'Taux avec population simulée'!CB121/100</f>
        <v>922215.187005194</v>
      </c>
      <c r="DT51" s="4" t="n">
        <f aca="false">DT22*'Taux avec population simulée'!CC121/100</f>
        <v>920401.57451683</v>
      </c>
      <c r="DU51" s="4" t="n">
        <f aca="false">DU22*'Taux avec population simulée'!CD121/100</f>
        <v>943038.954492081</v>
      </c>
      <c r="DV51" s="4" t="n">
        <f aca="false">DV22*'Taux avec population simulée'!CE121/100</f>
        <v>929902.489967925</v>
      </c>
      <c r="DW51" s="4" t="n">
        <f aca="false">DW22*'Taux avec population simulée'!CF121/100</f>
        <v>925962.070866698</v>
      </c>
      <c r="DX51" s="4" t="n">
        <f aca="false">DX22*'Taux avec population simulée'!CG121/100</f>
        <v>911295.01312947</v>
      </c>
      <c r="DY51" s="4" t="n">
        <f aca="false">DY22*'Taux avec population simulée'!CH121/100</f>
        <v>912696.582849394</v>
      </c>
      <c r="DZ51" s="4" t="n">
        <f aca="false">DZ22*'Taux avec population simulée'!CI121/100</f>
        <v>925143.187890024</v>
      </c>
      <c r="EA51" s="4" t="n">
        <f aca="false">EA22*'Taux avec population simulée'!CJ121/100</f>
        <v>919301.753288946</v>
      </c>
      <c r="EB51" s="4" t="n">
        <f aca="false">EB22*'Taux avec population simulée'!CK121/100</f>
        <v>913016.02004614</v>
      </c>
      <c r="EC51" s="4" t="n">
        <f aca="false">EC22*'Taux avec population simulée'!CL121/100</f>
        <v>924737.388193832</v>
      </c>
      <c r="ED51" s="4" t="n">
        <f aca="false">ED22*'Taux avec population simulée'!CM121/100</f>
        <v>936918.662663876</v>
      </c>
      <c r="EE51" s="4" t="n">
        <f aca="false">EE22*'Taux avec population simulée'!CN121/100</f>
        <v>932716.034528187</v>
      </c>
      <c r="EF51" s="4" t="n">
        <f aca="false">EF22*'Taux avec population simulée'!CO121/100</f>
        <v>939709.315959225</v>
      </c>
      <c r="EG51" s="4" t="n">
        <f aca="false">EG22*'Taux avec population simulée'!CP121/100</f>
        <v>932324.802000577</v>
      </c>
      <c r="EH51" s="4" t="n">
        <f aca="false">EH22*'Taux avec population simulée'!CQ121/100</f>
        <v>940474.092309741</v>
      </c>
      <c r="EI51" s="4" t="n">
        <f aca="false">EI22*'Taux avec population simulée'!CR121/100</f>
        <v>935836.530140698</v>
      </c>
      <c r="EJ51" s="4" t="n">
        <f aca="false">EJ22*'Taux avec population simulée'!CS121/100</f>
        <v>938731.234640199</v>
      </c>
      <c r="EK51" s="4" t="n">
        <f aca="false">EK22*'Taux avec population simulée'!CT121/100</f>
        <v>931369.611946464</v>
      </c>
      <c r="EL51" s="4" t="n">
        <f aca="false">EL22*'Taux avec population simulée'!CU121/100</f>
        <v>957247.146419</v>
      </c>
      <c r="EM51" s="4" t="n">
        <f aca="false">EM22*'Taux avec population simulée'!CV121/100</f>
        <v>959744.375318642</v>
      </c>
      <c r="EN51" s="4" t="n">
        <f aca="false">EN22*'Taux avec population simulée'!CW121/100</f>
        <v>957769.483463842</v>
      </c>
      <c r="EO51" s="4" t="n">
        <f aca="false">EO22*'Taux avec population simulée'!CX121/100</f>
        <v>948088.559429565</v>
      </c>
      <c r="EP51" s="4" t="n">
        <f aca="false">EP22*'Taux avec population simulée'!CY121/100</f>
        <v>961115.770189362</v>
      </c>
      <c r="EQ51" s="4" t="n">
        <f aca="false">EQ22*'Taux avec population simulée'!CZ121/100</f>
        <v>975707.911059601</v>
      </c>
      <c r="ER51" s="4" t="n">
        <f aca="false">ER22*'Taux avec population simulée'!DA121/100</f>
        <v>985647.922592216</v>
      </c>
      <c r="ES51" s="4" t="n">
        <f aca="false">ES22*'Taux avec population simulée'!DB121/100</f>
        <v>971329.436388896</v>
      </c>
      <c r="ET51" s="4" t="n">
        <f aca="false">ET22*'Taux avec population simulée'!DC121/100</f>
        <v>980451.605456878</v>
      </c>
      <c r="EU51" s="4" t="n">
        <f aca="false">EU22*'Taux avec population simulée'!DD121/100</f>
        <v>987115.044570756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530601.500728205</v>
      </c>
      <c r="HC51" s="4" t="n">
        <f aca="false">HC22*'Taux avec population simulée'!O135/100</f>
        <v>537137.453433312</v>
      </c>
      <c r="HD51" s="4" t="n">
        <f aca="false">HD22*'Taux avec population simulée'!P135/100</f>
        <v>545389.112906277</v>
      </c>
      <c r="HE51" s="4" t="n">
        <f aca="false">HE22*'Taux avec population simulée'!Q135/100</f>
        <v>557787.31950514</v>
      </c>
      <c r="HF51" s="4" t="n">
        <f aca="false">HF22*'Taux avec population simulée'!R135/100</f>
        <v>553396.767570575</v>
      </c>
      <c r="HG51" s="4" t="n">
        <f aca="false">HG22*'Taux avec population simulée'!S135/100</f>
        <v>560186.700123697</v>
      </c>
      <c r="HH51" s="4" t="n">
        <f aca="false">HH22*'Taux avec population simulée'!T135/100</f>
        <v>569042.233132576</v>
      </c>
      <c r="HI51" s="4" t="n">
        <f aca="false">HI22*'Taux avec population simulée'!U135/100</f>
        <v>563067.184563116</v>
      </c>
      <c r="HJ51" s="4" t="n">
        <f aca="false">HJ22*'Taux avec population simulée'!V135/100</f>
        <v>574144.082103726</v>
      </c>
      <c r="HK51" s="4" t="n">
        <f aca="false">HK22*'Taux avec population simulée'!W135/100</f>
        <v>583603.48864852</v>
      </c>
      <c r="HL51" s="4" t="n">
        <f aca="false">HL22*'Taux avec population simulée'!X135/100</f>
        <v>588604.81991547</v>
      </c>
      <c r="HM51" s="4" t="n">
        <f aca="false">HM22*'Taux avec population simulée'!Y135/100</f>
        <v>594858.402275956</v>
      </c>
      <c r="HN51" s="4" t="n">
        <f aca="false">HN22*'Taux avec population simulée'!Z135/100</f>
        <v>607706.252956199</v>
      </c>
      <c r="HO51" s="4" t="n">
        <f aca="false">HO22*'Taux avec population simulée'!AA135/100</f>
        <v>606926.665265615</v>
      </c>
      <c r="HP51" s="4" t="n">
        <f aca="false">HP22*'Taux avec population simulée'!AB135/100</f>
        <v>607251.237699785</v>
      </c>
      <c r="HQ51" s="4" t="n">
        <f aca="false">HQ22*'Taux avec population simulée'!AC135/100</f>
        <v>616209.590345021</v>
      </c>
      <c r="HR51" s="4" t="n">
        <f aca="false">HR22*'Taux avec population simulée'!AD135/100</f>
        <v>613973.646909628</v>
      </c>
      <c r="HS51" s="4" t="n">
        <f aca="false">HS22*'Taux avec population simulée'!AE135/100</f>
        <v>625928.347912863</v>
      </c>
      <c r="HT51" s="4" t="n">
        <f aca="false">HT22*'Taux avec population simulée'!AF135/100</f>
        <v>635039.395391196</v>
      </c>
      <c r="HU51" s="4" t="n">
        <f aca="false">HU22*'Taux avec population simulée'!AG135/100</f>
        <v>633020.600889302</v>
      </c>
      <c r="HV51" s="4" t="n">
        <f aca="false">HV22*'Taux avec population simulée'!AH135/100</f>
        <v>635959.40094337</v>
      </c>
      <c r="HW51" s="4" t="n">
        <f aca="false">HW22*'Taux avec population simulée'!AI135/100</f>
        <v>640562.49794712</v>
      </c>
      <c r="HX51" s="4" t="n">
        <f aca="false">HX22*'Taux avec population simulée'!AJ135/100</f>
        <v>639409.229936345</v>
      </c>
      <c r="HY51" s="4" t="n">
        <f aca="false">HY22*'Taux avec population simulée'!AK135/100</f>
        <v>653270.69807649</v>
      </c>
      <c r="HZ51" s="4" t="n">
        <f aca="false">HZ22*'Taux avec population simulée'!AL135/100</f>
        <v>658565.142038128</v>
      </c>
      <c r="IA51" s="4" t="n">
        <f aca="false">IA22*'Taux avec population simulée'!AM135/100</f>
        <v>664039.90401875</v>
      </c>
      <c r="IB51" s="4" t="n">
        <f aca="false">IB22*'Taux avec population simulée'!AN135/100</f>
        <v>667718.39160601</v>
      </c>
      <c r="IC51" s="4" t="n">
        <f aca="false">IC22*'Taux avec population simulée'!AO135/100</f>
        <v>687566.417976401</v>
      </c>
      <c r="ID51" s="4" t="n">
        <f aca="false">ID22*'Taux avec population simulée'!AP135/100</f>
        <v>693296.694426476</v>
      </c>
      <c r="IE51" s="4" t="n">
        <f aca="false">IE22*'Taux avec population simulée'!AQ135/100</f>
        <v>696485.637774964</v>
      </c>
      <c r="IF51" s="4" t="n">
        <f aca="false">IF22*'Taux avec population simulée'!AR135/100</f>
        <v>708476.402381996</v>
      </c>
      <c r="IG51" s="4" t="n">
        <f aca="false">IG22*'Taux avec population simulée'!AS135/100</f>
        <v>706795.991907215</v>
      </c>
      <c r="IH51" s="4" t="n">
        <f aca="false">IH22*'Taux avec population simulée'!AT135/100</f>
        <v>704502.500167891</v>
      </c>
      <c r="II51" s="4" t="n">
        <f aca="false">II22*'Taux avec population simulée'!AU135/100</f>
        <v>707597.064297933</v>
      </c>
      <c r="IJ51" s="4" t="n">
        <f aca="false">IJ22*'Taux avec population simulée'!AV135/100</f>
        <v>708197.868590971</v>
      </c>
      <c r="IK51" s="4" t="n">
        <f aca="false">IK22*'Taux avec population simulée'!AW135/100</f>
        <v>710222.034267899</v>
      </c>
      <c r="IL51" s="4" t="n">
        <f aca="false">IL22*'Taux avec population simulée'!AX135/100</f>
        <v>723998.330918225</v>
      </c>
      <c r="IM51" s="4" t="n">
        <f aca="false">IM22*'Taux avec population simulée'!AY135/100</f>
        <v>727979.906239521</v>
      </c>
      <c r="IN51" s="4" t="n">
        <f aca="false">IN22*'Taux avec population simulée'!AZ135/100</f>
        <v>724233.895308983</v>
      </c>
      <c r="IO51" s="4" t="n">
        <f aca="false">IO22*'Taux avec population simulée'!BA135/100</f>
        <v>728216.237940997</v>
      </c>
      <c r="IP51" s="4" t="n">
        <f aca="false">IP22*'Taux avec population simulée'!BB135/100</f>
        <v>732185.536290788</v>
      </c>
      <c r="IQ51" s="4" t="n">
        <f aca="false">IQ22*'Taux avec population simulée'!BC135/100</f>
        <v>738005.588094995</v>
      </c>
      <c r="IR51" s="4" t="n">
        <f aca="false">IR22*'Taux avec population simulée'!BD135/100</f>
        <v>736238.471508958</v>
      </c>
      <c r="IS51" s="4" t="n">
        <f aca="false">IS22*'Taux avec population simulée'!BE135/100</f>
        <v>739108.21359831</v>
      </c>
      <c r="IT51" s="4" t="n">
        <f aca="false">IT22*'Taux avec population simulée'!BF135/100</f>
        <v>752613.649564802</v>
      </c>
      <c r="IU51" s="4" t="n">
        <f aca="false">IU22*'Taux avec population simulée'!BG135/100</f>
        <v>755879.323985198</v>
      </c>
      <c r="IV51" s="4" t="n">
        <f aca="false">IV22*'Taux avec population simulée'!BH135/100</f>
        <v>752534.616560737</v>
      </c>
      <c r="IW51" s="4" t="n">
        <f aca="false">IW22*'Taux avec population simulée'!BI135/100</f>
        <v>741639.571660548</v>
      </c>
      <c r="IX51" s="4" t="n">
        <f aca="false">IX22*'Taux avec population simulée'!BJ135/100</f>
        <v>740776.347101586</v>
      </c>
      <c r="IY51" s="4" t="n">
        <f aca="false">IY22*'Taux avec population simulée'!BK135/100</f>
        <v>747412.050200172</v>
      </c>
      <c r="IZ51" s="4" t="n">
        <f aca="false">IZ22*'Taux avec population simulée'!BL135/100</f>
        <v>751596.195551305</v>
      </c>
      <c r="JA51" s="4" t="n">
        <f aca="false">JA22*'Taux avec population simulée'!BM135/100</f>
        <v>750658.541852591</v>
      </c>
      <c r="JB51" s="4" t="n">
        <f aca="false">JB22*'Taux avec population simulée'!BN135/100</f>
        <v>760521.55383562</v>
      </c>
      <c r="JC51" s="4" t="n">
        <f aca="false">JC22*'Taux avec population simulée'!BO135/100</f>
        <v>760892.932223654</v>
      </c>
      <c r="JD51" s="4" t="n">
        <f aca="false">JD22*'Taux avec population simulée'!BP135/100</f>
        <v>770898.664000431</v>
      </c>
      <c r="JE51" s="4" t="n">
        <f aca="false">JE22*'Taux avec population simulée'!BQ135/100</f>
        <v>774709.129031373</v>
      </c>
      <c r="JF51" s="4" t="n">
        <f aca="false">JF22*'Taux avec population simulée'!BR135/100</f>
        <v>765051.756321057</v>
      </c>
      <c r="JG51" s="4" t="n">
        <f aca="false">JG22*'Taux avec population simulée'!BS135/100</f>
        <v>769806.013536464</v>
      </c>
      <c r="JH51" s="4" t="n">
        <f aca="false">JH22*'Taux avec population simulée'!BT135/100</f>
        <v>776330.456580785</v>
      </c>
      <c r="JI51" s="4" t="n">
        <f aca="false">JI22*'Taux avec population simulée'!BU135/100</f>
        <v>773728.505932391</v>
      </c>
      <c r="JJ51" s="4" t="n">
        <f aca="false">JJ22*'Taux avec population simulée'!BV135/100</f>
        <v>779531.676900778</v>
      </c>
      <c r="JK51" s="4" t="n">
        <f aca="false">JK22*'Taux avec population simulée'!BW135/100</f>
        <v>773496.010784511</v>
      </c>
      <c r="JL51" s="4" t="n">
        <f aca="false">JL22*'Taux avec population simulée'!BX135/100</f>
        <v>776544.536271408</v>
      </c>
      <c r="JM51" s="4" t="n">
        <f aca="false">JM22*'Taux avec population simulée'!BY135/100</f>
        <v>762038.527127238</v>
      </c>
      <c r="JN51" s="4" t="n">
        <f aca="false">JN22*'Taux avec population simulée'!BZ135/100</f>
        <v>764711.837672505</v>
      </c>
      <c r="JO51" s="4" t="n">
        <f aca="false">JO22*'Taux avec population simulée'!CA135/100</f>
        <v>763928.413428327</v>
      </c>
      <c r="JP51" s="4" t="n">
        <f aca="false">JP22*'Taux avec population simulée'!CB135/100</f>
        <v>762386.886193699</v>
      </c>
      <c r="JQ51" s="4" t="n">
        <f aca="false">JQ22*'Taux avec population simulée'!CC135/100</f>
        <v>760465.540153128</v>
      </c>
      <c r="JR51" s="4" t="n">
        <f aca="false">JR22*'Taux avec population simulée'!CD135/100</f>
        <v>748334.357684504</v>
      </c>
      <c r="JS51" s="4" t="n">
        <f aca="false">JS22*'Taux avec population simulée'!CE135/100</f>
        <v>738768.294949758</v>
      </c>
      <c r="JT51" s="4" t="n">
        <f aca="false">JT22*'Taux avec population simulée'!CF135/100</f>
        <v>727485.758136435</v>
      </c>
      <c r="JU51" s="4" t="n">
        <f aca="false">JU22*'Taux avec population simulée'!CG135/100</f>
        <v>739761.195020245</v>
      </c>
      <c r="JV51" s="4" t="n">
        <f aca="false">JV22*'Taux avec population simulée'!CH135/100</f>
        <v>721774.664454337</v>
      </c>
      <c r="JW51" s="4" t="n">
        <f aca="false">JW22*'Taux avec population simulée'!CI135/100</f>
        <v>730150.628263793</v>
      </c>
      <c r="JX51" s="4" t="n">
        <f aca="false">JX22*'Taux avec population simulée'!CJ135/100</f>
        <v>726710.006999447</v>
      </c>
      <c r="JY51" s="4" t="n">
        <f aca="false">JY22*'Taux avec population simulée'!CK135/100</f>
        <v>726340.930543571</v>
      </c>
      <c r="JZ51" s="4" t="n">
        <f aca="false">JZ22*'Taux avec population simulée'!CL135/100</f>
        <v>735417.449039545</v>
      </c>
      <c r="KA51" s="4" t="n">
        <f aca="false">KA22*'Taux avec population simulée'!CM135/100</f>
        <v>719572.482690584</v>
      </c>
      <c r="KB51" s="4" t="n">
        <f aca="false">KB22*'Taux avec population simulée'!CN135/100</f>
        <v>721317.347265767</v>
      </c>
      <c r="KC51" s="4" t="n">
        <f aca="false">KC22*'Taux avec population simulée'!CO135/100</f>
        <v>717315.054555056</v>
      </c>
      <c r="KD51" s="4" t="n">
        <f aca="false">KD22*'Taux avec population simulée'!CP135/100</f>
        <v>714909.535450746</v>
      </c>
      <c r="KE51" s="4" t="n">
        <f aca="false">KE22*'Taux avec population simulée'!CQ135/100</f>
        <v>727392.913539427</v>
      </c>
      <c r="KF51" s="4" t="n">
        <f aca="false">KF22*'Taux avec population simulée'!CR135/100</f>
        <v>736300.623677203</v>
      </c>
      <c r="KG51" s="4" t="n">
        <f aca="false">KG22*'Taux avec population simulée'!CS135/100</f>
        <v>735352.994939142</v>
      </c>
      <c r="KH51" s="4" t="n">
        <f aca="false">KH22*'Taux avec population simulée'!CT135/100</f>
        <v>741897.388062159</v>
      </c>
      <c r="KI51" s="4" t="n">
        <f aca="false">KI22*'Taux avec population simulée'!CU135/100</f>
        <v>746495.113890874</v>
      </c>
      <c r="KJ51" s="4" t="n">
        <f aca="false">KJ22*'Taux avec population simulée'!CV135/100</f>
        <v>752849.213955559</v>
      </c>
      <c r="KK51" s="4" t="n">
        <f aca="false">KK22*'Taux avec population simulée'!CW135/100</f>
        <v>760139.43309752</v>
      </c>
      <c r="KL51" s="4" t="n">
        <f aca="false">KL22*'Taux avec population simulée'!CX135/100</f>
        <v>775512.503354248</v>
      </c>
      <c r="KM51" s="4" t="n">
        <f aca="false">KM22*'Taux avec population simulée'!CY135/100</f>
        <v>772981.145292009</v>
      </c>
      <c r="KN51" s="4" t="n">
        <f aca="false">KN22*'Taux avec population simulée'!CZ135/100</f>
        <v>778455.139961912</v>
      </c>
      <c r="KO51" s="4" t="n">
        <f aca="false">KO22*'Taux avec population simulée'!DA135/100</f>
        <v>780389.530284708</v>
      </c>
      <c r="KP51" s="4" t="n">
        <f aca="false">KP22*'Taux avec population simulée'!DB135/100</f>
        <v>789360.927212168</v>
      </c>
      <c r="KQ51" s="4" t="n">
        <f aca="false">KQ22*'Taux avec population simulée'!DC135/100</f>
        <v>780345.026263001</v>
      </c>
      <c r="KR51" s="4" t="n">
        <f aca="false">KR22*'Taux avec population simulée'!DD135/100</f>
        <v>788212.263065708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648656.616581501</v>
      </c>
      <c r="BF52" s="18" t="n">
        <f aca="false">BF23*'Taux avec population simulée'!O122/100</f>
        <v>650310.568461441</v>
      </c>
      <c r="BG52" s="18" t="n">
        <f aca="false">BG23*'Taux avec population simulée'!P122/100</f>
        <v>655259.103683438</v>
      </c>
      <c r="BH52" s="18" t="n">
        <f aca="false">BH23*'Taux avec population simulée'!Q122/100</f>
        <v>648531.182646982</v>
      </c>
      <c r="BI52" s="18" t="n">
        <f aca="false">BI23*'Taux avec population simulée'!R122/100</f>
        <v>638376.584125038</v>
      </c>
      <c r="BJ52" s="18" t="n">
        <f aca="false">BJ23*'Taux avec population simulée'!S122/100</f>
        <v>650079.681219141</v>
      </c>
      <c r="BK52" s="18" t="n">
        <f aca="false">BK23*'Taux avec population simulée'!T122/100</f>
        <v>657804.413522836</v>
      </c>
      <c r="BL52" s="18" t="n">
        <f aca="false">BL23*'Taux avec population simulée'!U122/100</f>
        <v>672822.074585733</v>
      </c>
      <c r="BM52" s="18" t="n">
        <f aca="false">BM23*'Taux avec population simulée'!V122/100</f>
        <v>707161.001703828</v>
      </c>
      <c r="BN52" s="18" t="n">
        <f aca="false">BN23*'Taux avec population simulée'!W122/100</f>
        <v>711524.548576342</v>
      </c>
      <c r="BO52" s="18" t="n">
        <f aca="false">BO23*'Taux avec population simulée'!X122/100</f>
        <v>726970.683079278</v>
      </c>
      <c r="BP52" s="18" t="n">
        <f aca="false">BP23*'Taux avec population simulée'!Y122/100</f>
        <v>738915.767763869</v>
      </c>
      <c r="BQ52" s="18" t="n">
        <f aca="false">BQ23*'Taux avec population simulée'!Z122/100</f>
        <v>730174.243566196</v>
      </c>
      <c r="BR52" s="18" t="n">
        <f aca="false">BR23*'Taux avec population simulée'!AA122/100</f>
        <v>742497.850123981</v>
      </c>
      <c r="BS52" s="18" t="n">
        <f aca="false">BS23*'Taux avec population simulée'!AB122/100</f>
        <v>739144.434936531</v>
      </c>
      <c r="BT52" s="18" t="n">
        <f aca="false">BT23*'Taux avec population simulée'!AC122/100</f>
        <v>745241.856195936</v>
      </c>
      <c r="BU52" s="18" t="n">
        <f aca="false">BU23*'Taux avec population simulée'!AD122/100</f>
        <v>747167.766606471</v>
      </c>
      <c r="BV52" s="18" t="n">
        <f aca="false">BV23*'Taux avec population simulée'!AE122/100</f>
        <v>731719.412033899</v>
      </c>
      <c r="BW52" s="18" t="n">
        <f aca="false">BW23*'Taux avec population simulée'!AF122/100</f>
        <v>727124.977919084</v>
      </c>
      <c r="BX52" s="18" t="n">
        <f aca="false">BX23*'Taux avec population simulée'!AG122/100</f>
        <v>720843.290879766</v>
      </c>
      <c r="BY52" s="18" t="n">
        <f aca="false">BY23*'Taux avec population simulée'!AH122/100</f>
        <v>733404.444888765</v>
      </c>
      <c r="BZ52" s="18" t="n">
        <f aca="false">BZ23*'Taux avec population simulée'!AI122/100</f>
        <v>740611.900966922</v>
      </c>
      <c r="CA52" s="18" t="n">
        <f aca="false">CA23*'Taux avec population simulée'!AJ122/100</f>
        <v>740989.312805297</v>
      </c>
      <c r="CB52" s="18" t="n">
        <f aca="false">CB23*'Taux avec population simulée'!AK122/100</f>
        <v>746436.253660914</v>
      </c>
      <c r="CC52" s="18" t="n">
        <f aca="false">CC23*'Taux avec population simulée'!AL122/100</f>
        <v>745027.619475918</v>
      </c>
      <c r="CD52" s="18" t="n">
        <f aca="false">CD23*'Taux avec population simulée'!AM122/100</f>
        <v>739397.522875207</v>
      </c>
      <c r="CE52" s="18" t="n">
        <f aca="false">CE23*'Taux avec population simulée'!AN122/100</f>
        <v>739622.859943414</v>
      </c>
      <c r="CF52" s="18" t="n">
        <f aca="false">CF23*'Taux avec population simulée'!AO122/100</f>
        <v>743218.262721352</v>
      </c>
      <c r="CG52" s="18" t="n">
        <f aca="false">CG23*'Taux avec population simulée'!AP122/100</f>
        <v>726335.743162951</v>
      </c>
      <c r="CH52" s="18" t="n">
        <f aca="false">CH23*'Taux avec population simulée'!AQ122/100</f>
        <v>730816.953726253</v>
      </c>
      <c r="CI52" s="18" t="n">
        <f aca="false">CI23*'Taux avec population simulée'!AR122/100</f>
        <v>711164.897295067</v>
      </c>
      <c r="CJ52" s="18" t="n">
        <f aca="false">CJ23*'Taux avec population simulée'!AS122/100</f>
        <v>696332.612046902</v>
      </c>
      <c r="CK52" s="18" t="n">
        <f aca="false">CK23*'Taux avec population simulée'!AT122/100</f>
        <v>705031.954921462</v>
      </c>
      <c r="CL52" s="18" t="n">
        <f aca="false">CL23*'Taux avec population simulée'!AU122/100</f>
        <v>701754.022101687</v>
      </c>
      <c r="CM52" s="18" t="n">
        <f aca="false">CM23*'Taux avec population simulée'!AV122/100</f>
        <v>718754.205350875</v>
      </c>
      <c r="CN52" s="18" t="n">
        <f aca="false">CN23*'Taux avec population simulée'!AW122/100</f>
        <v>726117.066303657</v>
      </c>
      <c r="CO52" s="18" t="n">
        <f aca="false">CO23*'Taux avec population simulée'!AX122/100</f>
        <v>735945.314588888</v>
      </c>
      <c r="CP52" s="18" t="n">
        <f aca="false">CP23*'Taux avec population simulée'!AY122/100</f>
        <v>760051.940747727</v>
      </c>
      <c r="CQ52" s="18" t="n">
        <f aca="false">CQ23*'Taux avec population simulée'!AZ122/100</f>
        <v>770802.62796734</v>
      </c>
      <c r="CR52" s="18" t="n">
        <f aca="false">CR23*'Taux avec population simulée'!BA122/100</f>
        <v>790510.186139464</v>
      </c>
      <c r="CS52" s="18" t="n">
        <f aca="false">CS23*'Taux avec population simulée'!BB122/100</f>
        <v>799183.998213193</v>
      </c>
      <c r="CT52" s="18" t="n">
        <f aca="false">CT23*'Taux avec population simulée'!BC122/100</f>
        <v>796049.259885037</v>
      </c>
      <c r="CU52" s="18" t="n">
        <f aca="false">CU23*'Taux avec population simulée'!BD122/100</f>
        <v>809668.277076306</v>
      </c>
      <c r="CV52" s="18" t="n">
        <f aca="false">CV23*'Taux avec population simulée'!BE122/100</f>
        <v>809350.807118143</v>
      </c>
      <c r="CW52" s="18" t="n">
        <f aca="false">CW23*'Taux avec population simulée'!BF122/100</f>
        <v>815025.305111604</v>
      </c>
      <c r="CX52" s="18" t="n">
        <f aca="false">CX23*'Taux avec population simulée'!BG122/100</f>
        <v>818846.044957749</v>
      </c>
      <c r="CY52" s="18" t="n">
        <f aca="false">CY23*'Taux avec population simulée'!BH122/100</f>
        <v>822919.872742569</v>
      </c>
      <c r="CZ52" s="18" t="n">
        <f aca="false">CZ23*'Taux avec population simulée'!BI122/100</f>
        <v>820948.450904465</v>
      </c>
      <c r="DA52" s="18" t="n">
        <f aca="false">DA23*'Taux avec population simulée'!BJ122/100</f>
        <v>822604.622854043</v>
      </c>
      <c r="DB52" s="18" t="n">
        <f aca="false">DB23*'Taux avec population simulée'!BK122/100</f>
        <v>834210.036884096</v>
      </c>
      <c r="DC52" s="18" t="n">
        <f aca="false">DC23*'Taux avec population simulée'!BL122/100</f>
        <v>843423.325879738</v>
      </c>
      <c r="DD52" s="18" t="n">
        <f aca="false">DD23*'Taux avec population simulée'!BM122/100</f>
        <v>860220.372757094</v>
      </c>
      <c r="DE52" s="18" t="n">
        <f aca="false">DE23*'Taux avec population simulée'!BN122/100</f>
        <v>865656.213264523</v>
      </c>
      <c r="DF52" s="18" t="n">
        <f aca="false">DF23*'Taux avec population simulée'!BO122/100</f>
        <v>884073.910977257</v>
      </c>
      <c r="DG52" s="18" t="n">
        <f aca="false">DG23*'Taux avec population simulée'!BP122/100</f>
        <v>874202.371334095</v>
      </c>
      <c r="DH52" s="18" t="n">
        <f aca="false">DH23*'Taux avec population simulée'!BQ122/100</f>
        <v>878177.406020046</v>
      </c>
      <c r="DI52" s="18" t="n">
        <f aca="false">DI23*'Taux avec population simulée'!BR122/100</f>
        <v>863200.816245444</v>
      </c>
      <c r="DJ52" s="18" t="n">
        <f aca="false">DJ23*'Taux avec population simulée'!BS122/100</f>
        <v>851983.914401954</v>
      </c>
      <c r="DK52" s="18" t="n">
        <f aca="false">DK23*'Taux avec population simulée'!BT122/100</f>
        <v>853300.415696994</v>
      </c>
      <c r="DL52" s="18" t="n">
        <f aca="false">DL23*'Taux avec population simulée'!BU122/100</f>
        <v>839706.929306556</v>
      </c>
      <c r="DM52" s="18" t="n">
        <f aca="false">DM23*'Taux avec population simulée'!BV122/100</f>
        <v>839685.838645</v>
      </c>
      <c r="DN52" s="18" t="n">
        <f aca="false">DN23*'Taux avec population simulée'!BW122/100</f>
        <v>862444.882533873</v>
      </c>
      <c r="DO52" s="18" t="n">
        <f aca="false">DO23*'Taux avec population simulée'!BX122/100</f>
        <v>865481.937797979</v>
      </c>
      <c r="DP52" s="18" t="n">
        <f aca="false">DP23*'Taux avec population simulée'!BY122/100</f>
        <v>874984.945881315</v>
      </c>
      <c r="DQ52" s="18" t="n">
        <f aca="false">DQ23*'Taux avec population simulée'!BZ122/100</f>
        <v>888859.271080897</v>
      </c>
      <c r="DR52" s="18" t="n">
        <f aca="false">DR23*'Taux avec population simulée'!CA122/100</f>
        <v>890287.885892631</v>
      </c>
      <c r="DS52" s="18" t="n">
        <f aca="false">DS23*'Taux avec population simulée'!CB122/100</f>
        <v>902077.565702597</v>
      </c>
      <c r="DT52" s="18" t="n">
        <f aca="false">DT23*'Taux avec population simulée'!CC122/100</f>
        <v>914025.980491644</v>
      </c>
      <c r="DU52" s="18" t="n">
        <f aca="false">DU23*'Taux avec population simulée'!CD122/100</f>
        <v>907122.673953825</v>
      </c>
      <c r="DV52" s="18" t="n">
        <f aca="false">DV23*'Taux avec population simulée'!CE122/100</f>
        <v>907571.128020601</v>
      </c>
      <c r="DW52" s="18" t="n">
        <f aca="false">DW23*'Taux avec population simulée'!CF122/100</f>
        <v>920176.683422349</v>
      </c>
      <c r="DX52" s="18" t="n">
        <f aca="false">DX23*'Taux avec population simulée'!CG122/100</f>
        <v>923402.444605643</v>
      </c>
      <c r="DY52" s="18" t="n">
        <f aca="false">DY23*'Taux avec population simulée'!CH122/100</f>
        <v>941153.011392307</v>
      </c>
      <c r="DZ52" s="18" t="n">
        <f aca="false">DZ23*'Taux avec population simulée'!CI122/100</f>
        <v>932932.09352463</v>
      </c>
      <c r="EA52" s="18" t="n">
        <f aca="false">EA23*'Taux avec population simulée'!CJ122/100</f>
        <v>949704.719635973</v>
      </c>
      <c r="EB52" s="18" t="n">
        <f aca="false">EB23*'Taux avec population simulée'!CK122/100</f>
        <v>956136.261375823</v>
      </c>
      <c r="EC52" s="18" t="n">
        <f aca="false">EC23*'Taux avec population simulée'!CL122/100</f>
        <v>961075.916319269</v>
      </c>
      <c r="ED52" s="18" t="n">
        <f aca="false">ED23*'Taux avec population simulée'!CM122/100</f>
        <v>959683.932656554</v>
      </c>
      <c r="EE52" s="18" t="n">
        <f aca="false">EE23*'Taux avec population simulée'!CN122/100</f>
        <v>961694.205713314</v>
      </c>
      <c r="EF52" s="18" t="n">
        <f aca="false">EF23*'Taux avec population simulée'!CO122/100</f>
        <v>969760.828741186</v>
      </c>
      <c r="EG52" s="18" t="n">
        <f aca="false">EG23*'Taux avec population simulée'!CP122/100</f>
        <v>979910.987123854</v>
      </c>
      <c r="EH52" s="18" t="n">
        <f aca="false">EH23*'Taux avec population simulée'!CQ122/100</f>
        <v>955079.508228371</v>
      </c>
      <c r="EI52" s="18" t="n">
        <f aca="false">EI23*'Taux avec population simulée'!CR122/100</f>
        <v>965245.207098502</v>
      </c>
      <c r="EJ52" s="18" t="n">
        <f aca="false">EJ23*'Taux avec population simulée'!CS122/100</f>
        <v>964013.068449687</v>
      </c>
      <c r="EK52" s="18" t="n">
        <f aca="false">EK23*'Taux avec population simulée'!CT122/100</f>
        <v>959113.374759716</v>
      </c>
      <c r="EL52" s="18" t="n">
        <f aca="false">EL23*'Taux avec population simulée'!CU122/100</f>
        <v>961622.053450095</v>
      </c>
      <c r="EM52" s="18" t="n">
        <f aca="false">EM23*'Taux avec population simulée'!CV122/100</f>
        <v>953145.827574105</v>
      </c>
      <c r="EN52" s="18" t="n">
        <f aca="false">EN23*'Taux avec population simulée'!CW122/100</f>
        <v>952614.120895922</v>
      </c>
      <c r="EO52" s="18" t="n">
        <f aca="false">EO23*'Taux avec population simulée'!CX122/100</f>
        <v>980273.968509586</v>
      </c>
      <c r="EP52" s="18" t="n">
        <f aca="false">EP23*'Taux avec population simulée'!CY122/100</f>
        <v>964645.788296376</v>
      </c>
      <c r="EQ52" s="18" t="n">
        <f aca="false">EQ23*'Taux avec population simulée'!CZ122/100</f>
        <v>959696.14303956</v>
      </c>
      <c r="ER52" s="18" t="n">
        <f aca="false">ER23*'Taux avec population simulée'!DA122/100</f>
        <v>944097.933766457</v>
      </c>
      <c r="ES52" s="18" t="n">
        <f aca="false">ES23*'Taux avec population simulée'!DB122/100</f>
        <v>947981.94559727</v>
      </c>
      <c r="ET52" s="18" t="n">
        <f aca="false">ET23*'Taux avec population simulée'!DC122/100</f>
        <v>959612.890428154</v>
      </c>
      <c r="EU52" s="18" t="n">
        <f aca="false">EU23*'Taux avec population simulée'!DD122/100</f>
        <v>954968.504746496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362396.630699995</v>
      </c>
      <c r="HC52" s="18" t="n">
        <f aca="false">HC23*'Taux avec population simulée'!O136/100</f>
        <v>359479.877393743</v>
      </c>
      <c r="HD52" s="18" t="n">
        <f aca="false">HD23*'Taux avec population simulée'!P136/100</f>
        <v>361173.593009711</v>
      </c>
      <c r="HE52" s="18" t="n">
        <f aca="false">HE23*'Taux avec population simulée'!Q136/100</f>
        <v>353303.58883756</v>
      </c>
      <c r="HF52" s="18" t="n">
        <f aca="false">HF23*'Taux avec population simulée'!R136/100</f>
        <v>355168.695425368</v>
      </c>
      <c r="HG52" s="18" t="n">
        <f aca="false">HG23*'Taux avec population simulée'!S136/100</f>
        <v>351325.08459769</v>
      </c>
      <c r="HH52" s="18" t="n">
        <f aca="false">HH23*'Taux avec population simulée'!T136/100</f>
        <v>348196.034317257</v>
      </c>
      <c r="HI52" s="18" t="n">
        <f aca="false">HI23*'Taux avec population simulée'!U136/100</f>
        <v>351075.506203653</v>
      </c>
      <c r="HJ52" s="18" t="n">
        <f aca="false">HJ23*'Taux avec population simulée'!V136/100</f>
        <v>344770.803867965</v>
      </c>
      <c r="HK52" s="18" t="n">
        <f aca="false">HK23*'Taux avec population simulée'!W136/100</f>
        <v>341662.465487452</v>
      </c>
      <c r="HL52" s="18" t="n">
        <f aca="false">HL23*'Taux avec population simulée'!X136/100</f>
        <v>338671.149341487</v>
      </c>
      <c r="HM52" s="18" t="n">
        <f aca="false">HM23*'Taux avec population simulée'!Y136/100</f>
        <v>332650.200034706</v>
      </c>
      <c r="HN52" s="18" t="n">
        <f aca="false">HN23*'Taux avec population simulée'!Z136/100</f>
        <v>329588.981226511</v>
      </c>
      <c r="HO52" s="18" t="n">
        <f aca="false">HO23*'Taux avec population simulée'!AA136/100</f>
        <v>332991.42858589</v>
      </c>
      <c r="HP52" s="18" t="n">
        <f aca="false">HP23*'Taux avec population simulée'!AB136/100</f>
        <v>329519.596361778</v>
      </c>
      <c r="HQ52" s="18" t="n">
        <f aca="false">HQ23*'Taux avec population simulée'!AC136/100</f>
        <v>331675.187345966</v>
      </c>
      <c r="HR52" s="18" t="n">
        <f aca="false">HR23*'Taux avec population simulée'!AD136/100</f>
        <v>335118.022910189</v>
      </c>
      <c r="HS52" s="18" t="n">
        <f aca="false">HS23*'Taux avec population simulée'!AE136/100</f>
        <v>333858.739395045</v>
      </c>
      <c r="HT52" s="18" t="n">
        <f aca="false">HT23*'Taux avec population simulée'!AF136/100</f>
        <v>331332.923199786</v>
      </c>
      <c r="HU52" s="18" t="n">
        <f aca="false">HU23*'Taux avec population simulée'!AG136/100</f>
        <v>344807.049692826</v>
      </c>
      <c r="HV52" s="18" t="n">
        <f aca="false">HV23*'Taux avec population simulée'!AH136/100</f>
        <v>348760.951387578</v>
      </c>
      <c r="HW52" s="18" t="n">
        <f aca="false">HW23*'Taux avec population simulée'!AI136/100</f>
        <v>353977.243382463</v>
      </c>
      <c r="HX52" s="18" t="n">
        <f aca="false">HX23*'Taux avec population simulée'!AJ136/100</f>
        <v>359881.688252193</v>
      </c>
      <c r="HY52" s="18" t="n">
        <f aca="false">HY23*'Taux avec population simulée'!AK136/100</f>
        <v>368112.597280453</v>
      </c>
      <c r="HZ52" s="18" t="n">
        <f aca="false">HZ23*'Taux avec population simulée'!AL136/100</f>
        <v>365261.086458949</v>
      </c>
      <c r="IA52" s="18" t="n">
        <f aca="false">IA23*'Taux avec population simulée'!AM136/100</f>
        <v>369843.594316277</v>
      </c>
      <c r="IB52" s="18" t="n">
        <f aca="false">IB23*'Taux avec population simulée'!AN136/100</f>
        <v>376034.898999902</v>
      </c>
      <c r="IC52" s="18" t="n">
        <f aca="false">IC23*'Taux avec population simulée'!AO136/100</f>
        <v>371566.306592134</v>
      </c>
      <c r="ID52" s="18" t="n">
        <f aca="false">ID23*'Taux avec population simulée'!AP136/100</f>
        <v>380311.906333409</v>
      </c>
      <c r="IE52" s="18" t="n">
        <f aca="false">IE23*'Taux avec population simulée'!AQ136/100</f>
        <v>385709.945250092</v>
      </c>
      <c r="IF52" s="18" t="n">
        <f aca="false">IF23*'Taux avec population simulée'!AR136/100</f>
        <v>390725.84961325</v>
      </c>
      <c r="IG52" s="18" t="n">
        <f aca="false">IG23*'Taux avec population simulée'!AS136/100</f>
        <v>396362.593176513</v>
      </c>
      <c r="IH52" s="18" t="n">
        <f aca="false">IH23*'Taux avec population simulée'!AT136/100</f>
        <v>405160.490465086</v>
      </c>
      <c r="II52" s="18" t="n">
        <f aca="false">II23*'Taux avec population simulée'!AU136/100</f>
        <v>404825.475483877</v>
      </c>
      <c r="IJ52" s="18" t="n">
        <f aca="false">IJ23*'Taux avec population simulée'!AV136/100</f>
        <v>404974.601163302</v>
      </c>
      <c r="IK52" s="18" t="n">
        <f aca="false">IK23*'Taux avec population simulée'!AW136/100</f>
        <v>410285.650100321</v>
      </c>
      <c r="IL52" s="18" t="n">
        <f aca="false">IL23*'Taux avec population simulée'!AX136/100</f>
        <v>408280.738188053</v>
      </c>
      <c r="IM52" s="18" t="n">
        <f aca="false">IM23*'Taux avec population simulée'!AY136/100</f>
        <v>415045.762499465</v>
      </c>
      <c r="IN52" s="18" t="n">
        <f aca="false">IN23*'Taux avec population simulée'!AZ136/100</f>
        <v>420801.599487269</v>
      </c>
      <c r="IO52" s="18" t="n">
        <f aca="false">IO23*'Taux avec population simulée'!BA136/100</f>
        <v>419053.51513401</v>
      </c>
      <c r="IP52" s="18" t="n">
        <f aca="false">IP23*'Taux avec population simulée'!BB136/100</f>
        <v>420532.344788307</v>
      </c>
      <c r="IQ52" s="18" t="n">
        <f aca="false">IQ23*'Taux avec population simulée'!BC136/100</f>
        <v>424267.218141405</v>
      </c>
      <c r="IR52" s="18" t="n">
        <f aca="false">IR23*'Taux avec population simulée'!BD136/100</f>
        <v>424212.849404114</v>
      </c>
      <c r="IS52" s="18" t="n">
        <f aca="false">IS23*'Taux avec population simulée'!BE136/100</f>
        <v>432852.818455796</v>
      </c>
      <c r="IT52" s="18" t="n">
        <f aca="false">IT23*'Taux avec population simulée'!BF136/100</f>
        <v>436773.581110676</v>
      </c>
      <c r="IU52" s="18" t="n">
        <f aca="false">IU23*'Taux avec population simulée'!BG136/100</f>
        <v>440578.357126004</v>
      </c>
      <c r="IV52" s="18" t="n">
        <f aca="false">IV23*'Taux avec population simulée'!BH136/100</f>
        <v>443342.360170345</v>
      </c>
      <c r="IW52" s="18" t="n">
        <f aca="false">IW23*'Taux avec population simulée'!BI136/100</f>
        <v>455400.310506346</v>
      </c>
      <c r="IX52" s="18" t="n">
        <f aca="false">IX23*'Taux avec population simulée'!BJ136/100</f>
        <v>459287.934121355</v>
      </c>
      <c r="IY52" s="18" t="n">
        <f aca="false">IY23*'Taux avec population simulée'!BK136/100</f>
        <v>462015.691340836</v>
      </c>
      <c r="IZ52" s="18" t="n">
        <f aca="false">IZ23*'Taux avec population simulée'!BL136/100</f>
        <v>470257.474116553</v>
      </c>
      <c r="JA52" s="18" t="n">
        <f aca="false">JA23*'Taux avec population simulée'!BM136/100</f>
        <v>469617.476409021</v>
      </c>
      <c r="JB52" s="18" t="n">
        <f aca="false">JB23*'Taux avec population simulée'!BN136/100</f>
        <v>468683.887520121</v>
      </c>
      <c r="JC52" s="18" t="n">
        <f aca="false">JC23*'Taux avec population simulée'!BO136/100</f>
        <v>471363.489572288</v>
      </c>
      <c r="JD52" s="18" t="n">
        <f aca="false">JD23*'Taux avec population simulée'!BP136/100</f>
        <v>472012.807634784</v>
      </c>
      <c r="JE52" s="18" t="n">
        <f aca="false">JE23*'Taux avec population simulée'!BQ136/100</f>
        <v>473712.21902323</v>
      </c>
      <c r="JF52" s="18" t="n">
        <f aca="false">JF23*'Taux avec population simulée'!BR136/100</f>
        <v>482900.0178278</v>
      </c>
      <c r="JG52" s="18" t="n">
        <f aca="false">JG23*'Taux avec population simulée'!BS136/100</f>
        <v>486504.924008898</v>
      </c>
      <c r="JH52" s="18" t="n">
        <f aca="false">JH23*'Taux avec population simulée'!BT136/100</f>
        <v>482650.439433762</v>
      </c>
      <c r="JI52" s="18" t="n">
        <f aca="false">JI23*'Taux avec population simulée'!BU136/100</f>
        <v>484523.31298404</v>
      </c>
      <c r="JJ52" s="18" t="n">
        <f aca="false">JJ23*'Taux avec population simulée'!BV136/100</f>
        <v>486101.041960456</v>
      </c>
      <c r="JK52" s="18" t="n">
        <f aca="false">JK23*'Taux avec population simulée'!BW136/100</f>
        <v>489916.173925743</v>
      </c>
      <c r="JL52" s="18" t="n">
        <f aca="false">JL23*'Taux avec population simulée'!BX136/100</f>
        <v>488271.649072085</v>
      </c>
      <c r="JM52" s="18" t="n">
        <f aca="false">JM23*'Taux avec population simulée'!BY136/100</f>
        <v>490244.457539477</v>
      </c>
      <c r="JN52" s="18" t="n">
        <f aca="false">JN23*'Taux avec population simulée'!BZ136/100</f>
        <v>498564.427737393</v>
      </c>
      <c r="JO52" s="18" t="n">
        <f aca="false">JO23*'Taux avec population simulée'!CA136/100</f>
        <v>500925.06653079</v>
      </c>
      <c r="JP52" s="18" t="n">
        <f aca="false">JP23*'Taux avec population simulée'!CB136/100</f>
        <v>497543.848868829</v>
      </c>
      <c r="JQ52" s="18" t="n">
        <f aca="false">JQ23*'Taux avec population simulée'!CC136/100</f>
        <v>491807.170388451</v>
      </c>
      <c r="JR52" s="18" t="n">
        <f aca="false">JR23*'Taux avec population simulée'!CD136/100</f>
        <v>491811.830565933</v>
      </c>
      <c r="JS52" s="18" t="n">
        <f aca="false">JS23*'Taux avec population simulée'!CE136/100</f>
        <v>496480.810605428</v>
      </c>
      <c r="JT52" s="18" t="n">
        <f aca="false">JT23*'Taux avec population simulée'!CF136/100</f>
        <v>500958.72336816</v>
      </c>
      <c r="JU52" s="18" t="n">
        <f aca="false">JU23*'Taux avec population simulée'!CG136/100</f>
        <v>500508.757342395</v>
      </c>
      <c r="JV52" s="18" t="n">
        <f aca="false">JV23*'Taux avec population simulée'!CH136/100</f>
        <v>507020.578677284</v>
      </c>
      <c r="JW52" s="18" t="n">
        <f aca="false">JW23*'Taux avec population simulée'!CI136/100</f>
        <v>506514.172724237</v>
      </c>
      <c r="JX52" s="18" t="n">
        <f aca="false">JX23*'Taux avec population simulée'!CJ136/100</f>
        <v>513498.743174802</v>
      </c>
      <c r="JY52" s="18" t="n">
        <f aca="false">JY23*'Taux avec population simulée'!CK136/100</f>
        <v>516116.209527209</v>
      </c>
      <c r="JZ52" s="18" t="n">
        <f aca="false">JZ23*'Taux avec population simulée'!CL136/100</f>
        <v>509509.631250185</v>
      </c>
      <c r="KA52" s="18" t="n">
        <f aca="false">KA23*'Taux avec population simulée'!CM136/100</f>
        <v>512793.502982522</v>
      </c>
      <c r="KB52" s="18" t="n">
        <f aca="false">KB23*'Taux avec population simulée'!CN136/100</f>
        <v>518243.839446504</v>
      </c>
      <c r="KC52" s="18" t="n">
        <f aca="false">KC23*'Taux avec population simulée'!CO136/100</f>
        <v>516349.736198808</v>
      </c>
      <c r="KD52" s="18" t="n">
        <f aca="false">KD23*'Taux avec population simulée'!CP136/100</f>
        <v>518907.138041446</v>
      </c>
      <c r="KE52" s="18" t="n">
        <f aca="false">KE23*'Taux avec population simulée'!CQ136/100</f>
        <v>515199.707955743</v>
      </c>
      <c r="KF52" s="18" t="n">
        <f aca="false">KF23*'Taux avec population simulée'!CR136/100</f>
        <v>517143.519763247</v>
      </c>
      <c r="KG52" s="18" t="n">
        <f aca="false">KG23*'Taux avec population simulée'!CS136/100</f>
        <v>507897.209841403</v>
      </c>
      <c r="KH52" s="18" t="n">
        <f aca="false">KH23*'Taux avec population simulée'!CT136/100</f>
        <v>509211.897688834</v>
      </c>
      <c r="KI52" s="18" t="n">
        <f aca="false">KI23*'Taux avec population simulée'!CU136/100</f>
        <v>507944.329413722</v>
      </c>
      <c r="KJ52" s="18" t="n">
        <f aca="false">KJ23*'Taux avec population simulée'!CV136/100</f>
        <v>507885.300498949</v>
      </c>
      <c r="KK52" s="18" t="n">
        <f aca="false">KK23*'Taux avec population simulée'!CW136/100</f>
        <v>506174.497565547</v>
      </c>
      <c r="KL52" s="18" t="n">
        <f aca="false">KL23*'Taux avec population simulée'!CX136/100</f>
        <v>497940.481752299</v>
      </c>
      <c r="KM52" s="18" t="n">
        <f aca="false">KM23*'Taux avec population simulée'!CY136/100</f>
        <v>491253.127065588</v>
      </c>
      <c r="KN52" s="18" t="n">
        <f aca="false">KN23*'Taux avec population simulée'!CZ136/100</f>
        <v>483377.944918457</v>
      </c>
      <c r="KO52" s="18" t="n">
        <f aca="false">KO23*'Taux avec population simulée'!DA136/100</f>
        <v>491511.508017091</v>
      </c>
      <c r="KP52" s="18" t="n">
        <f aca="false">KP23*'Taux avec population simulée'!DB136/100</f>
        <v>479436.988161154</v>
      </c>
      <c r="KQ52" s="18" t="n">
        <f aca="false">KQ23*'Taux avec population simulée'!DC136/100</f>
        <v>484408.879736981</v>
      </c>
      <c r="KR52" s="18" t="n">
        <f aca="false">KR23*'Taux avec population simulée'!DD136/100</f>
        <v>481198.017451863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530183.467092878</v>
      </c>
      <c r="BF53" s="4" t="n">
        <f aca="false">BF24*'Taux avec population simulée'!O123/100</f>
        <v>527347.713796199</v>
      </c>
      <c r="BG53" s="4" t="n">
        <f aca="false">BG24*'Taux avec population simulée'!P123/100</f>
        <v>526510.269311731</v>
      </c>
      <c r="BH53" s="4" t="n">
        <f aca="false">BH24*'Taux avec population simulée'!Q123/100</f>
        <v>535851.932120312</v>
      </c>
      <c r="BI53" s="4" t="n">
        <f aca="false">BI24*'Taux avec population simulée'!R123/100</f>
        <v>542953.988553361</v>
      </c>
      <c r="BJ53" s="4" t="n">
        <f aca="false">BJ24*'Taux avec population simulée'!S123/100</f>
        <v>544736.346184953</v>
      </c>
      <c r="BK53" s="4" t="n">
        <f aca="false">BK24*'Taux avec population simulée'!T123/100</f>
        <v>548319.310843681</v>
      </c>
      <c r="BL53" s="4" t="n">
        <f aca="false">BL24*'Taux avec population simulée'!U123/100</f>
        <v>549706.264905125</v>
      </c>
      <c r="BM53" s="4" t="n">
        <f aca="false">BM24*'Taux avec population simulée'!V123/100</f>
        <v>542023.26938055</v>
      </c>
      <c r="BN53" s="4" t="n">
        <f aca="false">BN24*'Taux avec population simulée'!W123/100</f>
        <v>540642.398450955</v>
      </c>
      <c r="BO53" s="4" t="n">
        <f aca="false">BO24*'Taux avec population simulée'!X123/100</f>
        <v>553900.584314621</v>
      </c>
      <c r="BP53" s="4" t="n">
        <f aca="false">BP24*'Taux avec population simulée'!Y123/100</f>
        <v>563060.767023057</v>
      </c>
      <c r="BQ53" s="4" t="n">
        <f aca="false">BQ24*'Taux avec population simulée'!Z123/100</f>
        <v>564818.792127255</v>
      </c>
      <c r="BR53" s="4" t="n">
        <f aca="false">BR24*'Taux avec population simulée'!AA123/100</f>
        <v>559964.452912203</v>
      </c>
      <c r="BS53" s="4" t="n">
        <f aca="false">BS24*'Taux avec population simulée'!AB123/100</f>
        <v>557095.242390358</v>
      </c>
      <c r="BT53" s="4" t="n">
        <f aca="false">BT24*'Taux avec population simulée'!AC123/100</f>
        <v>554287.877042305</v>
      </c>
      <c r="BU53" s="4" t="n">
        <f aca="false">BU24*'Taux avec population simulée'!AD123/100</f>
        <v>565003.313793324</v>
      </c>
      <c r="BV53" s="4" t="n">
        <f aca="false">BV24*'Taux avec population simulée'!AE123/100</f>
        <v>570796.483023651</v>
      </c>
      <c r="BW53" s="4" t="n">
        <f aca="false">BW24*'Taux avec population simulée'!AF123/100</f>
        <v>563263.538084672</v>
      </c>
      <c r="BX53" s="4" t="n">
        <f aca="false">BX24*'Taux avec population simulée'!AG123/100</f>
        <v>567173.978007908</v>
      </c>
      <c r="BY53" s="4" t="n">
        <f aca="false">BY24*'Taux avec population simulée'!AH123/100</f>
        <v>560311.191427564</v>
      </c>
      <c r="BZ53" s="4" t="n">
        <f aca="false">BZ24*'Taux avec population simulée'!AI123/100</f>
        <v>562895.508607841</v>
      </c>
      <c r="CA53" s="4" t="n">
        <f aca="false">CA24*'Taux avec population simulée'!AJ123/100</f>
        <v>567704.22433403</v>
      </c>
      <c r="CB53" s="4" t="n">
        <f aca="false">CB24*'Taux avec population simulée'!AK123/100</f>
        <v>561511.596112322</v>
      </c>
      <c r="CC53" s="4" t="n">
        <f aca="false">CC24*'Taux avec population simulée'!AL123/100</f>
        <v>553603.524709356</v>
      </c>
      <c r="CD53" s="4" t="n">
        <f aca="false">CD24*'Taux avec population simulée'!AM123/100</f>
        <v>563470.364567518</v>
      </c>
      <c r="CE53" s="4" t="n">
        <f aca="false">CE24*'Taux avec population simulée'!AN123/100</f>
        <v>572280.767194669</v>
      </c>
      <c r="CF53" s="4" t="n">
        <f aca="false">CF24*'Taux avec population simulée'!AO123/100</f>
        <v>581767.411312305</v>
      </c>
      <c r="CG53" s="4" t="n">
        <f aca="false">CG24*'Taux avec population simulée'!AP123/100</f>
        <v>612599.765086101</v>
      </c>
      <c r="CH53" s="4" t="n">
        <f aca="false">CH24*'Taux avec population simulée'!AQ123/100</f>
        <v>611819.096498885</v>
      </c>
      <c r="CI53" s="4" t="n">
        <f aca="false">CI24*'Taux avec population simulée'!AR123/100</f>
        <v>622584.21216</v>
      </c>
      <c r="CJ53" s="4" t="n">
        <f aca="false">CJ24*'Taux avec population simulée'!AS123/100</f>
        <v>632913.370038644</v>
      </c>
      <c r="CK53" s="4" t="n">
        <f aca="false">CK24*'Taux avec population simulée'!AT123/100</f>
        <v>624377.722199981</v>
      </c>
      <c r="CL53" s="4" t="n">
        <f aca="false">CL24*'Taux avec population simulée'!AU123/100</f>
        <v>637848.817678342</v>
      </c>
      <c r="CM53" s="4" t="n">
        <f aca="false">CM24*'Taux avec population simulée'!AV123/100</f>
        <v>636051.252217129</v>
      </c>
      <c r="CN53" s="4" t="n">
        <f aca="false">CN24*'Taux avec population simulée'!AW123/100</f>
        <v>640200.96199307</v>
      </c>
      <c r="CO53" s="4" t="n">
        <f aca="false">CO24*'Taux avec population simulée'!AX123/100</f>
        <v>644279.701897446</v>
      </c>
      <c r="CP53" s="4" t="n">
        <f aca="false">CP24*'Taux avec population simulée'!AY123/100</f>
        <v>631845.780399244</v>
      </c>
      <c r="CQ53" s="4" t="n">
        <f aca="false">CQ24*'Taux avec population simulée'!AZ123/100</f>
        <v>628794.075921945</v>
      </c>
      <c r="CR53" s="4" t="n">
        <f aca="false">CR24*'Taux avec population simulée'!BA123/100</f>
        <v>622745.415153984</v>
      </c>
      <c r="CS53" s="4" t="n">
        <f aca="false">CS24*'Taux avec population simulée'!BB123/100</f>
        <v>630753.85823245</v>
      </c>
      <c r="CT53" s="4" t="n">
        <f aca="false">CT24*'Taux avec population simulée'!BC123/100</f>
        <v>633752.842233728</v>
      </c>
      <c r="CU53" s="4" t="n">
        <f aca="false">CU24*'Taux avec population simulée'!BD123/100</f>
        <v>636125.263654618</v>
      </c>
      <c r="CV53" s="4" t="n">
        <f aca="false">CV24*'Taux avec population simulée'!BE123/100</f>
        <v>642641.311719601</v>
      </c>
      <c r="CW53" s="4" t="n">
        <f aca="false">CW24*'Taux avec population simulée'!BF123/100</f>
        <v>642738.641829176</v>
      </c>
      <c r="CX53" s="4" t="n">
        <f aca="false">CX24*'Taux avec population simulée'!BG123/100</f>
        <v>636460.84976159</v>
      </c>
      <c r="CY53" s="4" t="n">
        <f aca="false">CY24*'Taux avec population simulée'!BH123/100</f>
        <v>638146.891138915</v>
      </c>
      <c r="CZ53" s="4" t="n">
        <f aca="false">CZ24*'Taux avec population simulée'!BI123/100</f>
        <v>642825.83338567</v>
      </c>
      <c r="DA53" s="4" t="n">
        <f aca="false">DA24*'Taux avec population simulée'!BJ123/100</f>
        <v>631504.111160423</v>
      </c>
      <c r="DB53" s="4" t="n">
        <f aca="false">DB24*'Taux avec population simulée'!BK123/100</f>
        <v>632416.580937689</v>
      </c>
      <c r="DC53" s="4" t="n">
        <f aca="false">DC24*'Taux avec population simulée'!BL123/100</f>
        <v>618061.403630688</v>
      </c>
      <c r="DD53" s="4" t="n">
        <f aca="false">DD24*'Taux avec population simulée'!BM123/100</f>
        <v>602805.92281012</v>
      </c>
      <c r="DE53" s="4" t="n">
        <f aca="false">DE24*'Taux avec population simulée'!BN123/100</f>
        <v>611808.957945805</v>
      </c>
      <c r="DF53" s="4" t="n">
        <f aca="false">DF24*'Taux avec population simulée'!BO123/100</f>
        <v>605273.646629969</v>
      </c>
      <c r="DG53" s="4" t="n">
        <f aca="false">DG24*'Taux avec population simulée'!BP123/100</f>
        <v>621138.454490689</v>
      </c>
      <c r="DH53" s="4" t="n">
        <f aca="false">DH24*'Taux avec population simulée'!BQ123/100</f>
        <v>627391.914030881</v>
      </c>
      <c r="DI53" s="4" t="n">
        <f aca="false">DI24*'Taux avec population simulée'!BR123/100</f>
        <v>636121.208233386</v>
      </c>
      <c r="DJ53" s="4" t="n">
        <f aca="false">DJ24*'Taux avec population simulée'!BS123/100</f>
        <v>662524.028166213</v>
      </c>
      <c r="DK53" s="4" t="n">
        <f aca="false">DK24*'Taux avec population simulée'!BT123/100</f>
        <v>671258.391645259</v>
      </c>
      <c r="DL53" s="4" t="n">
        <f aca="false">DL24*'Taux avec population simulée'!BU123/100</f>
        <v>687814.648826084</v>
      </c>
      <c r="DM53" s="4" t="n">
        <f aca="false">DM24*'Taux avec population simulée'!BV123/100</f>
        <v>695569.628077532</v>
      </c>
      <c r="DN53" s="4" t="n">
        <f aca="false">DN24*'Taux avec population simulée'!BW123/100</f>
        <v>693007.615714032</v>
      </c>
      <c r="DO53" s="4" t="n">
        <f aca="false">DO24*'Taux avec population simulée'!BX123/100</f>
        <v>704589.898753454</v>
      </c>
      <c r="DP53" s="4" t="n">
        <f aca="false">DP24*'Taux avec population simulée'!BY123/100</f>
        <v>706091.41846471</v>
      </c>
      <c r="DQ53" s="4" t="n">
        <f aca="false">DQ24*'Taux avec population simulée'!BZ123/100</f>
        <v>711441.532925409</v>
      </c>
      <c r="DR53" s="4" t="n">
        <f aca="false">DR24*'Taux avec population simulée'!CA123/100</f>
        <v>714159.679006351</v>
      </c>
      <c r="DS53" s="4" t="n">
        <f aca="false">DS24*'Taux avec population simulée'!CB123/100</f>
        <v>720356.362649291</v>
      </c>
      <c r="DT53" s="4" t="n">
        <f aca="false">DT24*'Taux avec population simulée'!CC123/100</f>
        <v>718856.870648652</v>
      </c>
      <c r="DU53" s="4" t="n">
        <f aca="false">DU24*'Taux avec population simulée'!CD123/100</f>
        <v>715465.524643149</v>
      </c>
      <c r="DV53" s="4" t="n">
        <f aca="false">DV24*'Taux avec population simulée'!CE123/100</f>
        <v>727515.194979592</v>
      </c>
      <c r="DW53" s="4" t="n">
        <f aca="false">DW24*'Taux avec population simulée'!CF123/100</f>
        <v>730870.042194004</v>
      </c>
      <c r="DX53" s="4" t="n">
        <f aca="false">DX24*'Taux avec population simulée'!CG123/100</f>
        <v>745033.600847779</v>
      </c>
      <c r="DY53" s="4" t="n">
        <f aca="false">DY24*'Taux avec population simulée'!CH123/100</f>
        <v>748595.274545038</v>
      </c>
      <c r="DZ53" s="4" t="n">
        <f aca="false">DZ24*'Taux avec population simulée'!CI123/100</f>
        <v>765793.302135874</v>
      </c>
      <c r="EA53" s="4" t="n">
        <f aca="false">EA24*'Taux avec population simulée'!CJ123/100</f>
        <v>757716.930751767</v>
      </c>
      <c r="EB53" s="4" t="n">
        <f aca="false">EB24*'Taux avec population simulée'!CK123/100</f>
        <v>760466.50634726</v>
      </c>
      <c r="EC53" s="4" t="n">
        <f aca="false">EC24*'Taux avec population simulée'!CL123/100</f>
        <v>743938.63711506</v>
      </c>
      <c r="ED53" s="4" t="n">
        <f aca="false">ED24*'Taux avec population simulée'!CM123/100</f>
        <v>732541.889597016</v>
      </c>
      <c r="EE53" s="4" t="n">
        <f aca="false">EE24*'Taux avec population simulée'!CN123/100</f>
        <v>732234.69143867</v>
      </c>
      <c r="EF53" s="4" t="n">
        <f aca="false">EF24*'Taux avec population simulée'!CO123/100</f>
        <v>720844.027052474</v>
      </c>
      <c r="EG53" s="4" t="n">
        <f aca="false">EG24*'Taux avec population simulée'!CP123/100</f>
        <v>724180.624871341</v>
      </c>
      <c r="EH53" s="4" t="n">
        <f aca="false">EH24*'Taux avec population simulée'!CQ123/100</f>
        <v>745815.283290303</v>
      </c>
      <c r="EI53" s="4" t="n">
        <f aca="false">EI24*'Taux avec population simulée'!CR123/100</f>
        <v>747341.135528952</v>
      </c>
      <c r="EJ53" s="4" t="n">
        <f aca="false">EJ24*'Taux avec population simulée'!CS123/100</f>
        <v>755989.321306811</v>
      </c>
      <c r="EK53" s="4" t="n">
        <f aca="false">EK24*'Taux avec population simulée'!CT123/100</f>
        <v>766287.049670905</v>
      </c>
      <c r="EL53" s="4" t="n">
        <f aca="false">EL24*'Taux avec population simulée'!CU123/100</f>
        <v>766092.389451755</v>
      </c>
      <c r="EM53" s="4" t="n">
        <f aca="false">EM24*'Taux avec population simulée'!CV123/100</f>
        <v>777053.179187328</v>
      </c>
      <c r="EN53" s="4" t="n">
        <f aca="false">EN24*'Taux avec population simulée'!CW123/100</f>
        <v>789615.860309656</v>
      </c>
      <c r="EO53" s="4" t="n">
        <f aca="false">EO24*'Taux avec population simulée'!CX123/100</f>
        <v>782832.154443342</v>
      </c>
      <c r="EP53" s="4" t="n">
        <f aca="false">EP24*'Taux avec population simulée'!CY123/100</f>
        <v>785831.138444621</v>
      </c>
      <c r="EQ53" s="4" t="n">
        <f aca="false">EQ24*'Taux avec population simulée'!CZ123/100</f>
        <v>796253.571011607</v>
      </c>
      <c r="ER53" s="4" t="n">
        <f aca="false">ER24*'Taux avec population simulée'!DA123/100</f>
        <v>802931.835925882</v>
      </c>
      <c r="ES53" s="4" t="n">
        <f aca="false">ES24*'Taux avec population simulée'!DB123/100</f>
        <v>817981.504118912</v>
      </c>
      <c r="ET53" s="4" t="n">
        <f aca="false">ET24*'Taux avec population simulée'!DC123/100</f>
        <v>809148.796674983</v>
      </c>
      <c r="EU53" s="4" t="n">
        <f aca="false">EU24*'Taux avec population simulée'!DD123/100</f>
        <v>821207.591709199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175749.689033785</v>
      </c>
      <c r="HC53" s="4" t="n">
        <f aca="false">HC24*'Taux avec population simulée'!O137/100</f>
        <v>177306.616826805</v>
      </c>
      <c r="HD53" s="4" t="n">
        <f aca="false">HD24*'Taux avec population simulée'!P137/100</f>
        <v>176043.51211236</v>
      </c>
      <c r="HE53" s="4" t="n">
        <f aca="false">HE24*'Taux avec population simulée'!Q137/100</f>
        <v>177214.344114273</v>
      </c>
      <c r="HF53" s="4" t="n">
        <f aca="false">HF24*'Taux avec population simulée'!R137/100</f>
        <v>173856.286424977</v>
      </c>
      <c r="HG53" s="4" t="n">
        <f aca="false">HG24*'Taux avec population simulée'!S137/100</f>
        <v>169983.06265484</v>
      </c>
      <c r="HH53" s="4" t="n">
        <f aca="false">HH24*'Taux avec population simulée'!T137/100</f>
        <v>172432.889234081</v>
      </c>
      <c r="HI53" s="4" t="n">
        <f aca="false">HI24*'Taux avec population simulée'!U137/100</f>
        <v>172382.153180664</v>
      </c>
      <c r="HJ53" s="4" t="n">
        <f aca="false">HJ24*'Taux avec population simulée'!V137/100</f>
        <v>174321.552760976</v>
      </c>
      <c r="HK53" s="4" t="n">
        <f aca="false">HK24*'Taux avec population simulée'!W137/100</f>
        <v>176020.931780895</v>
      </c>
      <c r="HL53" s="4" t="n">
        <f aca="false">HL24*'Taux avec population simulée'!X137/100</f>
        <v>177616.608537787</v>
      </c>
      <c r="HM53" s="4" t="n">
        <f aca="false">HM24*'Taux avec population simulée'!Y137/100</f>
        <v>184906.431597315</v>
      </c>
      <c r="HN53" s="4" t="n">
        <f aca="false">HN24*'Taux avec population simulée'!Z137/100</f>
        <v>186882.349985305</v>
      </c>
      <c r="HO53" s="4" t="n">
        <f aca="false">HO24*'Taux avec population simulée'!AA137/100</f>
        <v>186983.264553089</v>
      </c>
      <c r="HP53" s="4" t="n">
        <f aca="false">HP24*'Taux avec population simulée'!AB137/100</f>
        <v>190855.652014654</v>
      </c>
      <c r="HQ53" s="4" t="n">
        <f aca="false">HQ24*'Taux avec population simulée'!AC137/100</f>
        <v>192028.992942285</v>
      </c>
      <c r="HR53" s="4" t="n">
        <f aca="false">HR24*'Taux avec population simulée'!AD137/100</f>
        <v>190407.948158684</v>
      </c>
      <c r="HS53" s="4" t="n">
        <f aca="false">HS24*'Taux avec population simulée'!AE137/100</f>
        <v>191868.700465832</v>
      </c>
      <c r="HT53" s="4" t="n">
        <f aca="false">HT24*'Taux avec population simulée'!AF137/100</f>
        <v>192088.370850953</v>
      </c>
      <c r="HU53" s="4" t="n">
        <f aca="false">HU24*'Taux avec population simulée'!AG137/100</f>
        <v>189530.660465822</v>
      </c>
      <c r="HV53" s="4" t="n">
        <f aca="false">HV24*'Taux avec population simulée'!AH137/100</f>
        <v>190507.747648371</v>
      </c>
      <c r="HW53" s="4" t="n">
        <f aca="false">HW24*'Taux avec population simulée'!AI137/100</f>
        <v>188321.91580861</v>
      </c>
      <c r="HX53" s="4" t="n">
        <f aca="false">HX24*'Taux avec population simulée'!AJ137/100</f>
        <v>189895.569773085</v>
      </c>
      <c r="HY53" s="4" t="n">
        <f aca="false">HY24*'Taux avec population simulée'!AK137/100</f>
        <v>185147.009696756</v>
      </c>
      <c r="HZ53" s="4" t="n">
        <f aca="false">HZ24*'Taux avec population simulée'!AL137/100</f>
        <v>186015.376764841</v>
      </c>
      <c r="IA53" s="4" t="n">
        <f aca="false">IA24*'Taux avec population simulée'!AM137/100</f>
        <v>184121.137847461</v>
      </c>
      <c r="IB53" s="4" t="n">
        <f aca="false">IB24*'Taux avec population simulée'!AN137/100</f>
        <v>182045.14120026</v>
      </c>
      <c r="IC53" s="4" t="n">
        <f aca="false">IC24*'Taux avec population simulée'!AO137/100</f>
        <v>183750.931919237</v>
      </c>
      <c r="ID53" s="4" t="n">
        <f aca="false">ID24*'Taux avec population simulée'!AP137/100</f>
        <v>180379.214523253</v>
      </c>
      <c r="IE53" s="4" t="n">
        <f aca="false">IE24*'Taux avec population simulée'!AQ137/100</f>
        <v>178561.079685997</v>
      </c>
      <c r="IF53" s="4" t="n">
        <f aca="false">IF24*'Taux avec population simulée'!AR137/100</f>
        <v>176533.588936018</v>
      </c>
      <c r="IG53" s="4" t="n">
        <f aca="false">IG24*'Taux avec population simulée'!AS137/100</f>
        <v>173191.978648654</v>
      </c>
      <c r="IH53" s="4" t="n">
        <f aca="false">IH24*'Taux avec population simulée'!AT137/100</f>
        <v>172229.666250891</v>
      </c>
      <c r="II53" s="4" t="n">
        <f aca="false">II24*'Taux avec population simulée'!AU137/100</f>
        <v>173413.32165092</v>
      </c>
      <c r="IJ53" s="4" t="n">
        <f aca="false">IJ24*'Taux avec population simulée'!AV137/100</f>
        <v>172409.472594042</v>
      </c>
      <c r="IK53" s="4" t="n">
        <f aca="false">IK24*'Taux avec population simulée'!AW137/100</f>
        <v>173700.454260913</v>
      </c>
      <c r="IL53" s="4" t="n">
        <f aca="false">IL24*'Taux avec population simulée'!AX137/100</f>
        <v>175485.694294306</v>
      </c>
      <c r="IM53" s="4" t="n">
        <f aca="false">IM24*'Taux avec population simulée'!AY137/100</f>
        <v>174777.340933149</v>
      </c>
      <c r="IN53" s="4" t="n">
        <f aca="false">IN24*'Taux avec population simulée'!AZ137/100</f>
        <v>174031.353686216</v>
      </c>
      <c r="IO53" s="4" t="n">
        <f aca="false">IO24*'Taux avec population simulée'!BA137/100</f>
        <v>181452.477191673</v>
      </c>
      <c r="IP53" s="4" t="n">
        <f aca="false">IP24*'Taux avec population simulée'!BB137/100</f>
        <v>183195.901796426</v>
      </c>
      <c r="IQ53" s="4" t="n">
        <f aca="false">IQ24*'Taux avec population simulée'!BC137/100</f>
        <v>185754.169720605</v>
      </c>
      <c r="IR53" s="4" t="n">
        <f aca="false">IR24*'Taux avec population simulée'!BD137/100</f>
        <v>188471.61504314</v>
      </c>
      <c r="IS53" s="4" t="n">
        <f aca="false">IS24*'Taux avec population simulée'!BE137/100</f>
        <v>192806.48114546</v>
      </c>
      <c r="IT53" s="4" t="n">
        <f aca="false">IT24*'Taux avec population simulée'!BF137/100</f>
        <v>191510.202857628</v>
      </c>
      <c r="IU53" s="4" t="n">
        <f aca="false">IU24*'Taux avec population simulée'!BG137/100</f>
        <v>194229.042027784</v>
      </c>
      <c r="IV53" s="4" t="n">
        <f aca="false">IV24*'Taux avec population simulée'!BH137/100</f>
        <v>197274.04154133</v>
      </c>
      <c r="IW53" s="4" t="n">
        <f aca="false">IW24*'Taux avec population simulée'!BI137/100</f>
        <v>195236.793858001</v>
      </c>
      <c r="IX53" s="4" t="n">
        <f aca="false">IX24*'Taux avec population simulée'!BJ137/100</f>
        <v>200469.576597979</v>
      </c>
      <c r="IY53" s="4" t="n">
        <f aca="false">IY24*'Taux avec population simulée'!BK137/100</f>
        <v>202833.82093327</v>
      </c>
      <c r="IZ53" s="4" t="n">
        <f aca="false">IZ24*'Taux avec population simulée'!BL137/100</f>
        <v>205751.701543751</v>
      </c>
      <c r="JA53" s="4" t="n">
        <f aca="false">JA24*'Taux avec population simulée'!BM137/100</f>
        <v>208170.027166749</v>
      </c>
      <c r="JB53" s="4" t="n">
        <f aca="false">JB24*'Taux avec population simulée'!BN137/100</f>
        <v>212615.007231154</v>
      </c>
      <c r="JC53" s="4" t="n">
        <f aca="false">JC24*'Taux avec population simulée'!BO137/100</f>
        <v>212735.993204685</v>
      </c>
      <c r="JD53" s="4" t="n">
        <f aca="false">JD24*'Taux avec population simulée'!BP137/100</f>
        <v>212711.182717025</v>
      </c>
      <c r="JE53" s="4" t="n">
        <f aca="false">JE24*'Taux avec population simulée'!BQ137/100</f>
        <v>215482.151788219</v>
      </c>
      <c r="JF53" s="4" t="n">
        <f aca="false">JF24*'Taux avec population simulée'!BR137/100</f>
        <v>214408.052811226</v>
      </c>
      <c r="JG53" s="4" t="n">
        <f aca="false">JG24*'Taux avec population simulée'!BS137/100</f>
        <v>217734.609544279</v>
      </c>
      <c r="JH53" s="4" t="n">
        <f aca="false">JH24*'Taux avec population simulée'!BT137/100</f>
        <v>220920.387667579</v>
      </c>
      <c r="JI53" s="4" t="n">
        <f aca="false">JI24*'Taux avec population simulée'!BU137/100</f>
        <v>219636.654008339</v>
      </c>
      <c r="JJ53" s="4" t="n">
        <f aca="false">JJ24*'Taux avec population simulée'!BV137/100</f>
        <v>219788.304629539</v>
      </c>
      <c r="JK53" s="4" t="n">
        <f aca="false">JK24*'Taux avec population simulée'!BW137/100</f>
        <v>221450.886072255</v>
      </c>
      <c r="JL53" s="4" t="n">
        <f aca="false">JL24*'Taux avec population simulée'!BX137/100</f>
        <v>221781.506728034</v>
      </c>
      <c r="JM53" s="4" t="n">
        <f aca="false">JM24*'Taux avec population simulée'!BY137/100</f>
        <v>226177.423356167</v>
      </c>
      <c r="JN53" s="4" t="n">
        <f aca="false">JN24*'Taux avec population simulée'!BZ137/100</f>
        <v>228730.952198434</v>
      </c>
      <c r="JO53" s="4" t="n">
        <f aca="false">JO24*'Taux avec population simulée'!CA137/100</f>
        <v>229473.036672028</v>
      </c>
      <c r="JP53" s="4" t="n">
        <f aca="false">JP24*'Taux avec population simulée'!CB137/100</f>
        <v>231343.85894937</v>
      </c>
      <c r="JQ53" s="4" t="n">
        <f aca="false">JQ24*'Taux avec population simulée'!CC137/100</f>
        <v>237753.049081745</v>
      </c>
      <c r="JR53" s="4" t="n">
        <f aca="false">JR24*'Taux avec population simulée'!CD137/100</f>
        <v>239007.233171413</v>
      </c>
      <c r="JS53" s="4" t="n">
        <f aca="false">JS24*'Taux avec population simulée'!CE137/100</f>
        <v>241263.872470338</v>
      </c>
      <c r="JT53" s="4" t="n">
        <f aca="false">JT24*'Taux avec population simulée'!CF137/100</f>
        <v>244376.891747804</v>
      </c>
      <c r="JU53" s="4" t="n">
        <f aca="false">JU24*'Taux avec population simulée'!CG137/100</f>
        <v>244284.897804797</v>
      </c>
      <c r="JV53" s="4" t="n">
        <f aca="false">JV24*'Taux avec population simulée'!CH137/100</f>
        <v>244008.915975775</v>
      </c>
      <c r="JW53" s="4" t="n">
        <f aca="false">JW24*'Taux avec population simulée'!CI137/100</f>
        <v>245854.927765457</v>
      </c>
      <c r="JX53" s="4" t="n">
        <f aca="false">JX24*'Taux avec population simulée'!CJ137/100</f>
        <v>246826.43955752</v>
      </c>
      <c r="JY53" s="4" t="n">
        <f aca="false">JY24*'Taux avec population simulée'!CK137/100</f>
        <v>247572.148034929</v>
      </c>
      <c r="JZ53" s="4" t="n">
        <f aca="false">JZ24*'Taux avec population simulée'!CL137/100</f>
        <v>252553.480664019</v>
      </c>
      <c r="KA53" s="4" t="n">
        <f aca="false">KA24*'Taux avec population simulée'!CM137/100</f>
        <v>255025.330035677</v>
      </c>
      <c r="KB53" s="4" t="n">
        <f aca="false">KB24*'Taux avec population simulée'!CN137/100</f>
        <v>252444.203010507</v>
      </c>
      <c r="KC53" s="4" t="n">
        <f aca="false">KC24*'Taux avec population simulée'!CO137/100</f>
        <v>254234.739664861</v>
      </c>
      <c r="KD53" s="4" t="n">
        <f aca="false">KD24*'Taux avec population simulée'!CP137/100</f>
        <v>255027.002652822</v>
      </c>
      <c r="KE53" s="4" t="n">
        <f aca="false">KE24*'Taux avec population simulée'!CQ137/100</f>
        <v>256466.847245651</v>
      </c>
      <c r="KF53" s="4" t="n">
        <f aca="false">KF24*'Taux avec population simulée'!CR137/100</f>
        <v>255549.13797177</v>
      </c>
      <c r="KG53" s="4" t="n">
        <f aca="false">KG24*'Taux avec population simulée'!CS137/100</f>
        <v>255666.499941486</v>
      </c>
      <c r="KH53" s="4" t="n">
        <f aca="false">KH24*'Taux avec population simulée'!CT137/100</f>
        <v>260845.758932804</v>
      </c>
      <c r="KI53" s="4" t="n">
        <f aca="false">KI24*'Taux avec population simulée'!CU137/100</f>
        <v>262360.59252766</v>
      </c>
      <c r="KJ53" s="4" t="n">
        <f aca="false">KJ24*'Taux avec population simulée'!CV137/100</f>
        <v>261350.331771724</v>
      </c>
      <c r="KK53" s="4" t="n">
        <f aca="false">KK24*'Taux avec population simulée'!CW137/100</f>
        <v>258481.793367038</v>
      </c>
      <c r="KL53" s="4" t="n">
        <f aca="false">KL24*'Taux avec population simulée'!CX137/100</f>
        <v>258975.772964035</v>
      </c>
      <c r="KM53" s="4" t="n">
        <f aca="false">KM24*'Taux avec population simulée'!CY137/100</f>
        <v>261328.866518355</v>
      </c>
      <c r="KN53" s="4" t="n">
        <f aca="false">KN24*'Taux avec population simulée'!CZ137/100</f>
        <v>264356.861090921</v>
      </c>
      <c r="KO53" s="4" t="n">
        <f aca="false">KO24*'Taux avec population simulée'!DA137/100</f>
        <v>264011.744419881</v>
      </c>
      <c r="KP53" s="4" t="n">
        <f aca="false">KP24*'Taux avec population simulée'!DB137/100</f>
        <v>266768.775014862</v>
      </c>
      <c r="KQ53" s="4" t="n">
        <f aca="false">KQ24*'Taux avec population simulée'!DC137/100</f>
        <v>266989.002939031</v>
      </c>
      <c r="KR53" s="4" t="n">
        <f aca="false">KR24*'Taux avec population simulée'!DD137/100</f>
        <v>270727.302259424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254534.078728124</v>
      </c>
      <c r="BF54" s="18" t="n">
        <f aca="false">BF25*'Taux avec population simulée'!O124/100</f>
        <v>256391.638804923</v>
      </c>
      <c r="BG54" s="18" t="n">
        <f aca="false">BG25*'Taux avec population simulée'!P124/100</f>
        <v>254113.229565501</v>
      </c>
      <c r="BH54" s="18" t="n">
        <f aca="false">BH25*'Taux avec population simulée'!Q124/100</f>
        <v>256542.177539334</v>
      </c>
      <c r="BI54" s="18" t="n">
        <f aca="false">BI25*'Taux avec population simulée'!R124/100</f>
        <v>258514.01519554</v>
      </c>
      <c r="BJ54" s="18" t="n">
        <f aca="false">BJ25*'Taux avec population simulée'!S124/100</f>
        <v>258854.650288002</v>
      </c>
      <c r="BK54" s="18" t="n">
        <f aca="false">BK25*'Taux avec population simulée'!T124/100</f>
        <v>254336.84002136</v>
      </c>
      <c r="BL54" s="18" t="n">
        <f aca="false">BL25*'Taux avec population simulée'!U124/100</f>
        <v>251696.368643337</v>
      </c>
      <c r="BM54" s="18" t="n">
        <f aca="false">BM25*'Taux avec population simulée'!V124/100</f>
        <v>250843.682089302</v>
      </c>
      <c r="BN54" s="18" t="n">
        <f aca="false">BN25*'Taux avec population simulée'!W124/100</f>
        <v>262910.405534062</v>
      </c>
      <c r="BO54" s="18" t="n">
        <f aca="false">BO25*'Taux avec population simulée'!X124/100</f>
        <v>256260.878882333</v>
      </c>
      <c r="BP54" s="18" t="n">
        <f aca="false">BP25*'Taux avec population simulée'!Y124/100</f>
        <v>249656.953380078</v>
      </c>
      <c r="BQ54" s="18" t="n">
        <f aca="false">BQ25*'Taux avec population simulée'!Z124/100</f>
        <v>254007.742569126</v>
      </c>
      <c r="BR54" s="18" t="n">
        <f aca="false">BR25*'Taux avec population simulée'!AA124/100</f>
        <v>255726.850963182</v>
      </c>
      <c r="BS54" s="18" t="n">
        <f aca="false">BS25*'Taux avec population simulée'!AB124/100</f>
        <v>257971.196693358</v>
      </c>
      <c r="BT54" s="18" t="n">
        <f aca="false">BT25*'Taux avec population simulée'!AC124/100</f>
        <v>257823.405016144</v>
      </c>
      <c r="BU54" s="18" t="n">
        <f aca="false">BU25*'Taux avec population simulée'!AD124/100</f>
        <v>255977.931991013</v>
      </c>
      <c r="BV54" s="18" t="n">
        <f aca="false">BV25*'Taux avec population simulée'!AE124/100</f>
        <v>252302.369461056</v>
      </c>
      <c r="BW54" s="18" t="n">
        <f aca="false">BW25*'Taux avec population simulée'!AF124/100</f>
        <v>258525.552835768</v>
      </c>
      <c r="BX54" s="18" t="n">
        <f aca="false">BX25*'Taux avec population simulée'!AG124/100</f>
        <v>261613.245125508</v>
      </c>
      <c r="BY54" s="18" t="n">
        <f aca="false">BY25*'Taux avec population simulée'!AH124/100</f>
        <v>262884.583196408</v>
      </c>
      <c r="BZ54" s="18" t="n">
        <f aca="false">BZ25*'Taux avec population simulée'!AI124/100</f>
        <v>259068.92074939</v>
      </c>
      <c r="CA54" s="18" t="n">
        <f aca="false">CA25*'Taux avec population simulée'!AJ124/100</f>
        <v>258895.856145961</v>
      </c>
      <c r="CB54" s="18" t="n">
        <f aca="false">CB25*'Taux avec population simulée'!AK124/100</f>
        <v>264156.470678747</v>
      </c>
      <c r="CC54" s="18" t="n">
        <f aca="false">CC25*'Taux avec population simulée'!AL124/100</f>
        <v>268427.595209074</v>
      </c>
      <c r="CD54" s="18" t="n">
        <f aca="false">CD25*'Taux avec population simulée'!AM124/100</f>
        <v>270246.147073672</v>
      </c>
      <c r="CE54" s="18" t="n">
        <f aca="false">CE25*'Taux avec population simulée'!AN124/100</f>
        <v>274237.071769876</v>
      </c>
      <c r="CF54" s="18" t="n">
        <f aca="false">CF25*'Taux avec population simulée'!AO124/100</f>
        <v>275573.789802071</v>
      </c>
      <c r="CG54" s="18" t="n">
        <f aca="false">CG25*'Taux avec population simulée'!AP124/100</f>
        <v>270547.773953933</v>
      </c>
      <c r="CH54" s="18" t="n">
        <f aca="false">CH25*'Taux avec population simulée'!AQ124/100</f>
        <v>271113.667736572</v>
      </c>
      <c r="CI54" s="18" t="n">
        <f aca="false">CI25*'Taux avec population simulée'!AR124/100</f>
        <v>276016.615422272</v>
      </c>
      <c r="CJ54" s="18" t="n">
        <f aca="false">CJ25*'Taux avec population simulée'!AS124/100</f>
        <v>281548.639206149</v>
      </c>
      <c r="CK54" s="18" t="n">
        <f aca="false">CK25*'Taux avec population simulée'!AT124/100</f>
        <v>281743.130855717</v>
      </c>
      <c r="CL54" s="18" t="n">
        <f aca="false">CL25*'Taux avec population simulée'!AU124/100</f>
        <v>276680.853852574</v>
      </c>
      <c r="CM54" s="18" t="n">
        <f aca="false">CM25*'Taux avec population simulée'!AV124/100</f>
        <v>275356.222872047</v>
      </c>
      <c r="CN54" s="18" t="n">
        <f aca="false">CN25*'Taux avec population simulée'!AW124/100</f>
        <v>274410.136373305</v>
      </c>
      <c r="CO54" s="18" t="n">
        <f aca="false">CO25*'Taux avec population simulée'!AX124/100</f>
        <v>279016.951293139</v>
      </c>
      <c r="CP54" s="18" t="n">
        <f aca="false">CP25*'Taux avec population simulée'!AY124/100</f>
        <v>282418.357514807</v>
      </c>
      <c r="CQ54" s="18" t="n">
        <f aca="false">CQ25*'Taux avec population simulée'!AZ124/100</f>
        <v>279374.068728785</v>
      </c>
      <c r="CR54" s="18" t="n">
        <f aca="false">CR25*'Taux avec population simulée'!BA124/100</f>
        <v>279276.822904001</v>
      </c>
      <c r="CS54" s="18" t="n">
        <f aca="false">CS25*'Taux avec population simulée'!BB124/100</f>
        <v>276206.162368885</v>
      </c>
      <c r="CT54" s="18" t="n">
        <f aca="false">CT25*'Taux avec population simulée'!BC124/100</f>
        <v>279853.15550399</v>
      </c>
      <c r="CU54" s="18" t="n">
        <f aca="false">CU25*'Taux avec population simulée'!BD124/100</f>
        <v>282427.148097839</v>
      </c>
      <c r="CV54" s="18" t="n">
        <f aca="false">CV25*'Taux avec population simulée'!BE124/100</f>
        <v>280302.574061465</v>
      </c>
      <c r="CW54" s="18" t="n">
        <f aca="false">CW25*'Taux avec population simulée'!BF124/100</f>
        <v>278681.810315071</v>
      </c>
      <c r="CX54" s="18" t="n">
        <f aca="false">CX25*'Taux avec population simulée'!BG124/100</f>
        <v>281953.555437028</v>
      </c>
      <c r="CY54" s="18" t="n">
        <f aca="false">CY25*'Taux avec population simulée'!BH124/100</f>
        <v>284819.285505228</v>
      </c>
      <c r="CZ54" s="18" t="n">
        <f aca="false">CZ25*'Taux avec population simulée'!BI124/100</f>
        <v>289295.340502472</v>
      </c>
      <c r="DA54" s="18" t="n">
        <f aca="false">DA25*'Taux avec population simulée'!BJ124/100</f>
        <v>306344.126880214</v>
      </c>
      <c r="DB54" s="18" t="n">
        <f aca="false">DB25*'Taux avec population simulée'!BK124/100</f>
        <v>303414.665085037</v>
      </c>
      <c r="DC54" s="18" t="n">
        <f aca="false">DC25*'Taux avec population simulée'!BL124/100</f>
        <v>305684.833152868</v>
      </c>
      <c r="DD54" s="18" t="n">
        <f aca="false">DD25*'Taux avec population simulée'!BM124/100</f>
        <v>312040.974095928</v>
      </c>
      <c r="DE54" s="18" t="n">
        <f aca="false">DE25*'Taux avec population simulée'!BN124/100</f>
        <v>307337.46276275</v>
      </c>
      <c r="DF54" s="18" t="n">
        <f aca="false">DF25*'Taux avec population simulée'!BO124/100</f>
        <v>315984.649408339</v>
      </c>
      <c r="DG54" s="18" t="n">
        <f aca="false">DG25*'Taux avec population simulée'!BP124/100</f>
        <v>315434.688557444</v>
      </c>
      <c r="DH54" s="18" t="n">
        <f aca="false">DH25*'Taux avec population simulée'!BQ124/100</f>
        <v>317383.450933193</v>
      </c>
      <c r="DI54" s="18" t="n">
        <f aca="false">DI25*'Taux avec population simulée'!BR124/100</f>
        <v>320252.477470029</v>
      </c>
      <c r="DJ54" s="18" t="n">
        <f aca="false">DJ25*'Taux avec population simulée'!BS124/100</f>
        <v>314765.505424187</v>
      </c>
      <c r="DK54" s="18" t="n">
        <f aca="false">DK25*'Taux avec population simulée'!BT124/100</f>
        <v>313925.45533326</v>
      </c>
      <c r="DL54" s="18" t="n">
        <f aca="false">DL25*'Taux avec population simulée'!BU124/100</f>
        <v>309614.773179292</v>
      </c>
      <c r="DM54" s="18" t="n">
        <f aca="false">DM25*'Taux avec population simulée'!BV124/100</f>
        <v>316201.117515484</v>
      </c>
      <c r="DN54" s="18" t="n">
        <f aca="false">DN25*'Taux avec population simulée'!BW124/100</f>
        <v>317942.751778558</v>
      </c>
      <c r="DO54" s="18" t="n">
        <f aca="false">DO25*'Taux avec population simulée'!BX124/100</f>
        <v>319158.049882634</v>
      </c>
      <c r="DP54" s="18" t="n">
        <f aca="false">DP25*'Taux avec population simulée'!BY124/100</f>
        <v>320957.37234685</v>
      </c>
      <c r="DQ54" s="18" t="n">
        <f aca="false">DQ25*'Taux avec population simulée'!BZ124/100</f>
        <v>320443.67265096</v>
      </c>
      <c r="DR54" s="18" t="n">
        <f aca="false">DR25*'Taux avec population simulée'!CA124/100</f>
        <v>318561.938470825</v>
      </c>
      <c r="DS54" s="18" t="n">
        <f aca="false">DS25*'Taux avec population simulée'!CB124/100</f>
        <v>320298.628030943</v>
      </c>
      <c r="DT54" s="18" t="n">
        <f aca="false">DT25*'Taux avec population simulée'!CC124/100</f>
        <v>322891.300613734</v>
      </c>
      <c r="DU54" s="18" t="n">
        <f aca="false">DU25*'Taux avec population simulée'!CD124/100</f>
        <v>319423.96501933</v>
      </c>
      <c r="DV54" s="18" t="n">
        <f aca="false">DV25*'Taux avec population simulée'!CE124/100</f>
        <v>319258.592176054</v>
      </c>
      <c r="DW54" s="18" t="n">
        <f aca="false">DW25*'Taux avec population simulée'!CF124/100</f>
        <v>314502.886756128</v>
      </c>
      <c r="DX54" s="18" t="n">
        <f aca="false">DX25*'Taux avec population simulée'!CG124/100</f>
        <v>306592.460850848</v>
      </c>
      <c r="DY54" s="18" t="n">
        <f aca="false">DY25*'Taux avec population simulée'!CH124/100</f>
        <v>310057.598799494</v>
      </c>
      <c r="DZ54" s="18" t="n">
        <f aca="false">DZ25*'Taux avec population simulée'!CI124/100</f>
        <v>307598.433196491</v>
      </c>
      <c r="EA54" s="18" t="n">
        <f aca="false">EA25*'Taux avec population simulée'!CJ124/100</f>
        <v>312543.685563029</v>
      </c>
      <c r="EB54" s="18" t="n">
        <f aca="false">EB25*'Taux avec population simulée'!CK124/100</f>
        <v>315027.025269368</v>
      </c>
      <c r="EC54" s="18" t="n">
        <f aca="false">EC25*'Taux avec population simulée'!CL124/100</f>
        <v>319791.521272326</v>
      </c>
      <c r="ED54" s="18" t="n">
        <f aca="false">ED25*'Taux avec population simulée'!CM124/100</f>
        <v>333293.307396944</v>
      </c>
      <c r="EE54" s="18" t="n">
        <f aca="false">EE25*'Taux avec population simulée'!CN124/100</f>
        <v>338718.195950127</v>
      </c>
      <c r="EF54" s="18" t="n">
        <f aca="false">EF25*'Taux avec population simulée'!CO124/100</f>
        <v>346208.871515663</v>
      </c>
      <c r="EG54" s="18" t="n">
        <f aca="false">EG25*'Taux avec population simulée'!CP124/100</f>
        <v>348277.405585213</v>
      </c>
      <c r="EH54" s="18" t="n">
        <f aca="false">EH25*'Taux avec population simulée'!CQ124/100</f>
        <v>347932.375201235</v>
      </c>
      <c r="EI54" s="18" t="n">
        <f aca="false">EI25*'Taux avec population simulée'!CR124/100</f>
        <v>354534.652469171</v>
      </c>
      <c r="EJ54" s="18" t="n">
        <f aca="false">EJ25*'Taux avec population simulée'!CS124/100</f>
        <v>352841.366412769</v>
      </c>
      <c r="EK54" s="18" t="n">
        <f aca="false">EK25*'Taux avec population simulée'!CT124/100</f>
        <v>356160.36091852</v>
      </c>
      <c r="EL54" s="18" t="n">
        <f aca="false">EL25*'Taux avec population simulée'!CU124/100</f>
        <v>356630.107699254</v>
      </c>
      <c r="EM54" s="18" t="n">
        <f aca="false">EM25*'Taux avec population simulée'!CV124/100</f>
        <v>358000.889240696</v>
      </c>
      <c r="EN54" s="18" t="n">
        <f aca="false">EN25*'Taux avec population simulée'!CW124/100</f>
        <v>357530.593048522</v>
      </c>
      <c r="EO54" s="18" t="n">
        <f aca="false">EO25*'Taux avec population simulée'!CX124/100</f>
        <v>358666.226493876</v>
      </c>
      <c r="EP54" s="18" t="n">
        <f aca="false">EP25*'Taux avec population simulée'!CY124/100</f>
        <v>364950.394538368</v>
      </c>
      <c r="EQ54" s="18" t="n">
        <f aca="false">EQ25*'Taux avec population simulée'!CZ124/100</f>
        <v>366392.050155499</v>
      </c>
      <c r="ER54" s="18" t="n">
        <f aca="false">ER25*'Taux avec population simulée'!DA124/100</f>
        <v>372674.020554233</v>
      </c>
      <c r="ES54" s="18" t="n">
        <f aca="false">ES25*'Taux avec population simulée'!DB124/100</f>
        <v>376371.010130328</v>
      </c>
      <c r="ET54" s="18" t="n">
        <f aca="false">ET25*'Taux avec population simulée'!DC124/100</f>
        <v>384833.594532261</v>
      </c>
      <c r="EU54" s="18" t="n">
        <f aca="false">EU25*'Taux avec population simulée'!DD124/100</f>
        <v>379877.353936933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97527.4235982215</v>
      </c>
      <c r="HC54" s="18" t="n">
        <f aca="false">HC25*'Taux avec population simulée'!O138/100</f>
        <v>98315.7581856793</v>
      </c>
      <c r="HD54" s="18" t="n">
        <f aca="false">HD25*'Taux avec population simulée'!P138/100</f>
        <v>96823.6223302641</v>
      </c>
      <c r="HE54" s="18" t="n">
        <f aca="false">HE25*'Taux avec population simulée'!Q138/100</f>
        <v>98991.1478400286</v>
      </c>
      <c r="HF54" s="18" t="n">
        <f aca="false">HF25*'Taux avec population simulée'!R138/100</f>
        <v>99517.4642131011</v>
      </c>
      <c r="HG54" s="18" t="n">
        <f aca="false">HG25*'Taux avec population simulée'!S138/100</f>
        <v>101214.795055685</v>
      </c>
      <c r="HH54" s="18" t="n">
        <f aca="false">HH25*'Taux avec population simulée'!T138/100</f>
        <v>102445.614218039</v>
      </c>
      <c r="HI54" s="18" t="n">
        <f aca="false">HI25*'Taux avec population simulée'!U138/100</f>
        <v>103830.768071597</v>
      </c>
      <c r="HJ54" s="18" t="n">
        <f aca="false">HJ25*'Taux avec population simulée'!V138/100</f>
        <v>103611.718038285</v>
      </c>
      <c r="HK54" s="18" t="n">
        <f aca="false">HK25*'Taux avec population simulée'!W138/100</f>
        <v>105611.579951696</v>
      </c>
      <c r="HL54" s="18" t="n">
        <f aca="false">HL25*'Taux avec population simulée'!X138/100</f>
        <v>106116.675304728</v>
      </c>
      <c r="HM54" s="18" t="n">
        <f aca="false">HM25*'Taux avec population simulée'!Y138/100</f>
        <v>104027.19404222</v>
      </c>
      <c r="HN54" s="18" t="n">
        <f aca="false">HN25*'Taux avec population simulée'!Z138/100</f>
        <v>104207.4850224</v>
      </c>
      <c r="HO54" s="18" t="n">
        <f aca="false">HO25*'Taux avec population simulée'!AA138/100</f>
        <v>104500.019414364</v>
      </c>
      <c r="HP54" s="18" t="n">
        <f aca="false">HP25*'Taux avec population simulée'!AB138/100</f>
        <v>103599.26603479</v>
      </c>
      <c r="HQ54" s="18" t="n">
        <f aca="false">HQ25*'Taux avec population simulée'!AC138/100</f>
        <v>103993.345638354</v>
      </c>
      <c r="HR54" s="18" t="n">
        <f aca="false">HR25*'Taux avec population simulée'!AD138/100</f>
        <v>105307.821218553</v>
      </c>
      <c r="HS54" s="18" t="n">
        <f aca="false">HS25*'Taux avec population simulée'!AE138/100</f>
        <v>105902.360540351</v>
      </c>
      <c r="HT54" s="18" t="n">
        <f aca="false">HT25*'Taux avec population simulée'!AF138/100</f>
        <v>107326.273447041</v>
      </c>
      <c r="HU54" s="18" t="n">
        <f aca="false">HU25*'Taux avec population simulée'!AG138/100</f>
        <v>107014.271838345</v>
      </c>
      <c r="HV54" s="18" t="n">
        <f aca="false">HV25*'Taux avec population simulée'!AH138/100</f>
        <v>104951.448386136</v>
      </c>
      <c r="HW54" s="18" t="n">
        <f aca="false">HW25*'Taux avec population simulée'!AI138/100</f>
        <v>106171.393967973</v>
      </c>
      <c r="HX54" s="18" t="n">
        <f aca="false">HX25*'Taux avec population simulée'!AJ138/100</f>
        <v>105629.117984787</v>
      </c>
      <c r="HY54" s="18" t="n">
        <f aca="false">HY25*'Taux avec population simulée'!AK138/100</f>
        <v>106199.63020125</v>
      </c>
      <c r="HZ54" s="18" t="n">
        <f aca="false">HZ25*'Taux avec population simulée'!AL138/100</f>
        <v>104000.536231921</v>
      </c>
      <c r="IA54" s="18" t="n">
        <f aca="false">IA25*'Taux avec population simulée'!AM138/100</f>
        <v>101421.743846164</v>
      </c>
      <c r="IB54" s="18" t="n">
        <f aca="false">IB25*'Taux avec population simulée'!AN138/100</f>
        <v>102768.13864659</v>
      </c>
      <c r="IC54" s="18" t="n">
        <f aca="false">IC25*'Taux avec population simulée'!AO138/100</f>
        <v>102609.945588105</v>
      </c>
      <c r="ID54" s="18" t="n">
        <f aca="false">ID25*'Taux avec population simulée'!AP138/100</f>
        <v>103637.674327261</v>
      </c>
      <c r="IE54" s="18" t="n">
        <f aca="false">IE25*'Taux avec population simulée'!AQ138/100</f>
        <v>104766.422137022</v>
      </c>
      <c r="IF54" s="18" t="n">
        <f aca="false">IF25*'Taux avec population simulée'!AR138/100</f>
        <v>105712.423641972</v>
      </c>
      <c r="IG54" s="18" t="n">
        <f aca="false">IG25*'Taux avec population simulée'!AS138/100</f>
        <v>110356.670184902</v>
      </c>
      <c r="IH54" s="18" t="n">
        <f aca="false">IH25*'Taux avec population simulée'!AT138/100</f>
        <v>112332.680373308</v>
      </c>
      <c r="II54" s="18" t="n">
        <f aca="false">II25*'Taux avec population simulée'!AU138/100</f>
        <v>112632.229978509</v>
      </c>
      <c r="IJ54" s="18" t="n">
        <f aca="false">IJ25*'Taux avec population simulée'!AV138/100</f>
        <v>115057.389194386</v>
      </c>
      <c r="IK54" s="18" t="n">
        <f aca="false">IK25*'Taux avec population simulée'!AW138/100</f>
        <v>115516.88566138</v>
      </c>
      <c r="IL54" s="18" t="n">
        <f aca="false">IL25*'Taux avec population simulée'!AX138/100</f>
        <v>114693.47500774</v>
      </c>
      <c r="IM54" s="18" t="n">
        <f aca="false">IM25*'Taux avec population simulée'!AY138/100</f>
        <v>115942.88448517</v>
      </c>
      <c r="IN54" s="18" t="n">
        <f aca="false">IN25*'Taux avec population simulée'!AZ138/100</f>
        <v>115722.606789542</v>
      </c>
      <c r="IO54" s="18" t="n">
        <f aca="false">IO25*'Taux avec population simulée'!BA138/100</f>
        <v>114292.55557127</v>
      </c>
      <c r="IP54" s="18" t="n">
        <f aca="false">IP25*'Taux avec population simulée'!BB138/100</f>
        <v>114684.00446987</v>
      </c>
      <c r="IQ54" s="18" t="n">
        <f aca="false">IQ25*'Taux avec population simulée'!BC138/100</f>
        <v>113967.049677094</v>
      </c>
      <c r="IR54" s="18" t="n">
        <f aca="false">IR25*'Taux avec population simulée'!BD138/100</f>
        <v>115042.131105596</v>
      </c>
      <c r="IS54" s="18" t="n">
        <f aca="false">IS25*'Taux avec population simulée'!BE138/100</f>
        <v>111956.314183167</v>
      </c>
      <c r="IT54" s="18" t="n">
        <f aca="false">IT25*'Taux avec population simulée'!BF138/100</f>
        <v>112702.732871536</v>
      </c>
      <c r="IU54" s="18" t="n">
        <f aca="false">IU25*'Taux avec population simulée'!BG138/100</f>
        <v>111282.152191134</v>
      </c>
      <c r="IV54" s="18" t="n">
        <f aca="false">IV25*'Taux avec population simulée'!BH138/100</f>
        <v>109711.6213278</v>
      </c>
      <c r="IW54" s="18" t="n">
        <f aca="false">IW25*'Taux avec population simulée'!BI138/100</f>
        <v>110778.63526108</v>
      </c>
      <c r="IX54" s="18" t="n">
        <f aca="false">IX25*'Taux avec population simulée'!BJ138/100</f>
        <v>108090.405548833</v>
      </c>
      <c r="IY54" s="18" t="n">
        <f aca="false">IY25*'Taux avec population simulée'!BK138/100</f>
        <v>107103.014285788</v>
      </c>
      <c r="IZ54" s="18" t="n">
        <f aca="false">IZ25*'Taux avec population simulée'!BL138/100</f>
        <v>105845.361932804</v>
      </c>
      <c r="JA54" s="18" t="n">
        <f aca="false">JA25*'Taux avec population simulée'!BM138/100</f>
        <v>104302.365781424</v>
      </c>
      <c r="JB54" s="18" t="n">
        <f aca="false">JB25*'Taux avec population simulée'!BN138/100</f>
        <v>103930.033338894</v>
      </c>
      <c r="JC54" s="18" t="n">
        <f aca="false">JC25*'Taux avec population simulée'!BO138/100</f>
        <v>104660.843177812</v>
      </c>
      <c r="JD54" s="18" t="n">
        <f aca="false">JD25*'Taux avec population simulée'!BP138/100</f>
        <v>104331.478916356</v>
      </c>
      <c r="JE54" s="18" t="n">
        <f aca="false">JE25*'Taux avec population simulée'!BQ138/100</f>
        <v>105314.134910466</v>
      </c>
      <c r="JF54" s="18" t="n">
        <f aca="false">JF25*'Taux avec population simulée'!BR138/100</f>
        <v>106824.159559635</v>
      </c>
      <c r="JG54" s="18" t="n">
        <f aca="false">JG25*'Taux avec population simulée'!BS138/100</f>
        <v>105991.979889448</v>
      </c>
      <c r="JH54" s="18" t="n">
        <f aca="false">JH25*'Taux avec population simulée'!BT138/100</f>
        <v>105606.143161438</v>
      </c>
      <c r="JI54" s="18" t="n">
        <f aca="false">JI25*'Taux avec population simulée'!BU138/100</f>
        <v>110911.924312575</v>
      </c>
      <c r="JJ54" s="18" t="n">
        <f aca="false">JJ25*'Taux avec population simulée'!BV138/100</f>
        <v>112495.784081058</v>
      </c>
      <c r="JK54" s="18" t="n">
        <f aca="false">JK25*'Taux avec population simulée'!BW138/100</f>
        <v>113906.017321936</v>
      </c>
      <c r="JL54" s="18" t="n">
        <f aca="false">JL25*'Taux avec population simulée'!BX138/100</f>
        <v>115545.297274988</v>
      </c>
      <c r="JM54" s="18" t="n">
        <f aca="false">JM25*'Taux avec population simulée'!BY138/100</f>
        <v>118030.436564038</v>
      </c>
      <c r="JN54" s="18" t="n">
        <f aca="false">JN25*'Taux avec population simulée'!BZ138/100</f>
        <v>117058.654150444</v>
      </c>
      <c r="JO54" s="18" t="n">
        <f aca="false">JO25*'Taux avec population simulée'!CA138/100</f>
        <v>119046.940962014</v>
      </c>
      <c r="JP54" s="18" t="n">
        <f aca="false">JP25*'Taux avec population simulée'!CB138/100</f>
        <v>121029.440222665</v>
      </c>
      <c r="JQ54" s="18" t="n">
        <f aca="false">JQ25*'Taux avec population simulée'!CC138/100</f>
        <v>119238.456283372</v>
      </c>
      <c r="JR54" s="18" t="n">
        <f aca="false">JR25*'Taux avec population simulée'!CD138/100</f>
        <v>122286.040293663</v>
      </c>
      <c r="JS54" s="18" t="n">
        <f aca="false">JS25*'Taux avec population simulée'!CE138/100</f>
        <v>123665.757356962</v>
      </c>
      <c r="JT54" s="18" t="n">
        <f aca="false">JT25*'Taux avec population simulée'!CF138/100</f>
        <v>125492.168123099</v>
      </c>
      <c r="JU54" s="18" t="n">
        <f aca="false">JU25*'Taux avec population simulée'!CG138/100</f>
        <v>127097.950432946</v>
      </c>
      <c r="JV54" s="18" t="n">
        <f aca="false">JV25*'Taux avec population simulée'!CH138/100</f>
        <v>129353.341488499</v>
      </c>
      <c r="JW54" s="18" t="n">
        <f aca="false">JW25*'Taux avec population simulée'!CI138/100</f>
        <v>128908.927729963</v>
      </c>
      <c r="JX54" s="18" t="n">
        <f aca="false">JX25*'Taux avec population simulée'!CJ138/100</f>
        <v>128584.824878434</v>
      </c>
      <c r="JY54" s="18" t="n">
        <f aca="false">JY25*'Taux avec population simulée'!CK138/100</f>
        <v>130018.208322993</v>
      </c>
      <c r="JZ54" s="18" t="n">
        <f aca="false">JZ25*'Taux avec population simulée'!CL138/100</f>
        <v>129522.057366838</v>
      </c>
      <c r="KA54" s="18" t="n">
        <f aca="false">KA25*'Taux avec population simulée'!CM138/100</f>
        <v>131338.822214774</v>
      </c>
      <c r="KB54" s="18" t="n">
        <f aca="false">KB25*'Taux avec population simulée'!CN138/100</f>
        <v>133300.275835715</v>
      </c>
      <c r="KC54" s="18" t="n">
        <f aca="false">KC25*'Taux avec population simulée'!CO138/100</f>
        <v>132023.857787324</v>
      </c>
      <c r="KD54" s="18" t="n">
        <f aca="false">KD25*'Taux avec population simulée'!CP138/100</f>
        <v>132827.976604564</v>
      </c>
      <c r="KE54" s="18" t="n">
        <f aca="false">KE25*'Taux avec population simulée'!CQ138/100</f>
        <v>133607.366795145</v>
      </c>
      <c r="KF54" s="18" t="n">
        <f aca="false">KF25*'Taux avec population simulée'!CR138/100</f>
        <v>133631.920041473</v>
      </c>
      <c r="KG54" s="18" t="n">
        <f aca="false">KG25*'Taux avec population simulée'!CS138/100</f>
        <v>136251.576044334</v>
      </c>
      <c r="KH54" s="18" t="n">
        <f aca="false">KH25*'Taux avec population simulée'!CT138/100</f>
        <v>137756.514663905</v>
      </c>
      <c r="KI54" s="18" t="n">
        <f aca="false">KI25*'Taux avec population simulée'!CU138/100</f>
        <v>138479.607768263</v>
      </c>
      <c r="KJ54" s="18" t="n">
        <f aca="false">KJ25*'Taux avec population simulée'!CV138/100</f>
        <v>140266.557959945</v>
      </c>
      <c r="KK54" s="18" t="n">
        <f aca="false">KK25*'Taux avec population simulée'!CW138/100</f>
        <v>144359.759503143</v>
      </c>
      <c r="KL54" s="18" t="n">
        <f aca="false">KL25*'Taux avec population simulée'!CX138/100</f>
        <v>145443.785328522</v>
      </c>
      <c r="KM54" s="18" t="n">
        <f aca="false">KM25*'Taux avec population simulée'!CY138/100</f>
        <v>146354.886147619</v>
      </c>
      <c r="KN54" s="18" t="n">
        <f aca="false">KN25*'Taux avec population simulée'!CZ138/100</f>
        <v>147886.833338152</v>
      </c>
      <c r="KO54" s="18" t="n">
        <f aca="false">KO25*'Taux avec population simulée'!DA138/100</f>
        <v>148135.171886726</v>
      </c>
      <c r="KP54" s="18" t="n">
        <f aca="false">KP25*'Taux avec population simulée'!DB138/100</f>
        <v>148437.17681656</v>
      </c>
      <c r="KQ54" s="18" t="n">
        <f aca="false">KQ25*'Taux avec population simulée'!DC138/100</f>
        <v>148811.789203392</v>
      </c>
      <c r="KR54" s="18" t="n">
        <f aca="false">KR25*'Taux avec population simulée'!DD138/100</f>
        <v>148825.644249534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50" zoomScaleNormal="50" zoomScalePageLayoutView="100" workbookViewId="0">
      <selection pane="topLeft" activeCell="A3" activeCellId="0" sqref="A3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0.706717714738739</v>
      </c>
      <c r="BF3" s="4" t="n">
        <f aca="false">1-(Salariés!BF3+Indépendants!BF3+'Au noir'!BF3+Chômeurs!BF3)</f>
        <v>0.70741222707822</v>
      </c>
      <c r="BG3" s="4" t="n">
        <f aca="false">1-(Salariés!BG3+Indépendants!BG3+'Au noir'!BG3+Chômeurs!BG3)</f>
        <v>0.708310872604309</v>
      </c>
      <c r="BH3" s="4" t="n">
        <f aca="false">1-(Salariés!BH3+Indépendants!BH3+'Au noir'!BH3+Chômeurs!BH3)</f>
        <v>0.709086430643394</v>
      </c>
      <c r="BI3" s="4" t="n">
        <f aca="false">1-(Salariés!BI3+Indépendants!BI3+'Au noir'!BI3+Chômeurs!BI3)</f>
        <v>0.709780578527923</v>
      </c>
      <c r="BJ3" s="4" t="n">
        <f aca="false">1-(Salariés!BJ3+Indépendants!BJ3+'Au noir'!BJ3+Chômeurs!BJ3)</f>
        <v>0.71064421207681</v>
      </c>
      <c r="BK3" s="4" t="n">
        <f aca="false">1-(Salariés!BK3+Indépendants!BK3+'Au noir'!BK3+Chômeurs!BK3)</f>
        <v>0.711359216796907</v>
      </c>
      <c r="BL3" s="4" t="n">
        <f aca="false">1-(Salariés!BL3+Indépendants!BL3+'Au noir'!BL3+Chômeurs!BL3)</f>
        <v>0.712240335151217</v>
      </c>
      <c r="BM3" s="4" t="n">
        <f aca="false">1-(Salariés!BM3+Indépendants!BM3+'Au noir'!BM3+Chômeurs!BM3)</f>
        <v>0.713071026828861</v>
      </c>
      <c r="BN3" s="4" t="n">
        <f aca="false">1-(Salariés!BN3+Indépendants!BN3+'Au noir'!BN3+Chômeurs!BN3)</f>
        <v>0.713630506337443</v>
      </c>
      <c r="BO3" s="4" t="n">
        <f aca="false">1-(Salariés!BO3+Indépendants!BO3+'Au noir'!BO3+Chômeurs!BO3)</f>
        <v>0.714579646394788</v>
      </c>
      <c r="BP3" s="4" t="n">
        <f aca="false">1-(Salariés!BP3+Indépendants!BP3+'Au noir'!BP3+Chômeurs!BP3)</f>
        <v>0.715817972214794</v>
      </c>
      <c r="BQ3" s="4" t="n">
        <f aca="false">1-(Salariés!BQ3+Indépendants!BQ3+'Au noir'!BQ3+Chômeurs!BQ3)</f>
        <v>0.716427975588485</v>
      </c>
      <c r="BR3" s="4" t="n">
        <f aca="false">1-(Salariés!BR3+Indépendants!BR3+'Au noir'!BR3+Chômeurs!BR3)</f>
        <v>0.716985287287268</v>
      </c>
      <c r="BS3" s="4" t="n">
        <f aca="false">1-(Salariés!BS3+Indépendants!BS3+'Au noir'!BS3+Chômeurs!BS3)</f>
        <v>0.717921113939675</v>
      </c>
      <c r="BT3" s="4" t="n">
        <f aca="false">1-(Salariés!BT3+Indépendants!BT3+'Au noir'!BT3+Chômeurs!BT3)</f>
        <v>0.718972855215611</v>
      </c>
      <c r="BU3" s="4" t="n">
        <f aca="false">1-(Salariés!BU3+Indépendants!BU3+'Au noir'!BU3+Chômeurs!BU3)</f>
        <v>0.719926047539886</v>
      </c>
      <c r="BV3" s="4" t="n">
        <f aca="false">1-(Salariés!BV3+Indépendants!BV3+'Au noir'!BV3+Chômeurs!BV3)</f>
        <v>0.720757609270316</v>
      </c>
      <c r="BW3" s="4" t="n">
        <f aca="false">1-(Salariés!BW3+Indépendants!BW3+'Au noir'!BW3+Chômeurs!BW3)</f>
        <v>0.72128682250374</v>
      </c>
      <c r="BX3" s="4" t="n">
        <f aca="false">1-(Salariés!BX3+Indépendants!BX3+'Au noir'!BX3+Chômeurs!BX3)</f>
        <v>0.721875854801607</v>
      </c>
      <c r="BY3" s="4" t="n">
        <f aca="false">1-(Salariés!BY3+Indépendants!BY3+'Au noir'!BY3+Chômeurs!BY3)</f>
        <v>0.722833725726051</v>
      </c>
      <c r="BZ3" s="4" t="n">
        <f aca="false">1-(Salariés!BZ3+Indépendants!BZ3+'Au noir'!BZ3+Chômeurs!BZ3)</f>
        <v>0.723764358690772</v>
      </c>
      <c r="CA3" s="4" t="n">
        <f aca="false">1-(Salariés!CA3+Indépendants!CA3+'Au noir'!CA3+Chômeurs!CA3)</f>
        <v>0.724471957047432</v>
      </c>
      <c r="CB3" s="4" t="n">
        <f aca="false">1-(Salariés!CB3+Indépendants!CB3+'Au noir'!CB3+Chômeurs!CB3)</f>
        <v>0.725278049481008</v>
      </c>
      <c r="CC3" s="4" t="n">
        <f aca="false">1-(Salariés!CC3+Indépendants!CC3+'Au noir'!CC3+Chômeurs!CC3)</f>
        <v>0.725997919251268</v>
      </c>
      <c r="CD3" s="4" t="n">
        <f aca="false">1-(Salariés!CD3+Indépendants!CD3+'Au noir'!CD3+Chômeurs!CD3)</f>
        <v>0.726791468207631</v>
      </c>
      <c r="CE3" s="4" t="n">
        <f aca="false">1-(Salariés!CE3+Indépendants!CE3+'Au noir'!CE3+Chômeurs!CE3)</f>
        <v>0.727306068356683</v>
      </c>
      <c r="CF3" s="4" t="n">
        <f aca="false">1-(Salariés!CF3+Indépendants!CF3+'Au noir'!CF3+Chômeurs!CF3)</f>
        <v>0.728109123521356</v>
      </c>
      <c r="CG3" s="4" t="n">
        <f aca="false">1-(Salariés!CG3+Indépendants!CG3+'Au noir'!CG3+Chômeurs!CG3)</f>
        <v>0.728727610096754</v>
      </c>
      <c r="CH3" s="4" t="n">
        <f aca="false">1-(Salariés!CH3+Indépendants!CH3+'Au noir'!CH3+Chômeurs!CH3)</f>
        <v>0.729250637838024</v>
      </c>
      <c r="CI3" s="4" t="n">
        <f aca="false">1-(Salariés!CI3+Indépendants!CI3+'Au noir'!CI3+Chômeurs!CI3)</f>
        <v>0.729766289922235</v>
      </c>
      <c r="CJ3" s="4" t="n">
        <f aca="false">1-(Salariés!CJ3+Indépendants!CJ3+'Au noir'!CJ3+Chômeurs!CJ3)</f>
        <v>0.730129386647355</v>
      </c>
      <c r="CK3" s="4" t="n">
        <f aca="false">1-(Salariés!CK3+Indépendants!CK3+'Au noir'!CK3+Chômeurs!CK3)</f>
        <v>0.730874378687456</v>
      </c>
      <c r="CL3" s="4" t="n">
        <f aca="false">1-(Salariés!CL3+Indépendants!CL3+'Au noir'!CL3+Chômeurs!CL3)</f>
        <v>0.731544655828017</v>
      </c>
      <c r="CM3" s="4" t="n">
        <f aca="false">1-(Salariés!CM3+Indépendants!CM3+'Au noir'!CM3+Chômeurs!CM3)</f>
        <v>0.73233109563829</v>
      </c>
      <c r="CN3" s="4" t="n">
        <f aca="false">1-(Salariés!CN3+Indépendants!CN3+'Au noir'!CN3+Chômeurs!CN3)</f>
        <v>0.733361667987363</v>
      </c>
      <c r="CO3" s="4" t="n">
        <f aca="false">1-(Salariés!CO3+Indépendants!CO3+'Au noir'!CO3+Chômeurs!CO3)</f>
        <v>0.734050165186645</v>
      </c>
      <c r="CP3" s="4" t="n">
        <f aca="false">1-(Salariés!CP3+Indépendants!CP3+'Au noir'!CP3+Chômeurs!CP3)</f>
        <v>0.735178763452378</v>
      </c>
      <c r="CQ3" s="4" t="n">
        <f aca="false">1-(Salariés!CQ3+Indépendants!CQ3+'Au noir'!CQ3+Chômeurs!CQ3)</f>
        <v>0.735987778588916</v>
      </c>
      <c r="CR3" s="4" t="n">
        <f aca="false">1-(Salariés!CR3+Indépendants!CR3+'Au noir'!CR3+Chômeurs!CR3)</f>
        <v>0.736799989759435</v>
      </c>
      <c r="CS3" s="4" t="n">
        <f aca="false">1-(Salariés!CS3+Indépendants!CS3+'Au noir'!CS3+Chômeurs!CS3)</f>
        <v>0.7375671950894</v>
      </c>
      <c r="CT3" s="4" t="n">
        <f aca="false">1-(Salariés!CT3+Indépendants!CT3+'Au noir'!CT3+Chômeurs!CT3)</f>
        <v>0.738212276662115</v>
      </c>
      <c r="CU3" s="4" t="n">
        <f aca="false">1-(Salariés!CU3+Indépendants!CU3+'Au noir'!CU3+Chômeurs!CU3)</f>
        <v>0.739092299061096</v>
      </c>
      <c r="CV3" s="4" t="n">
        <f aca="false">1-(Salariés!CV3+Indépendants!CV3+'Au noir'!CV3+Chômeurs!CV3)</f>
        <v>0.739941273516189</v>
      </c>
      <c r="CW3" s="4" t="n">
        <f aca="false">1-(Salariés!CW3+Indépendants!CW3+'Au noir'!CW3+Chômeurs!CW3)</f>
        <v>0.740929527752423</v>
      </c>
      <c r="CX3" s="4" t="n">
        <f aca="false">1-(Salariés!CX3+Indépendants!CX3+'Au noir'!CX3+Chômeurs!CX3)</f>
        <v>0.741774343379156</v>
      </c>
      <c r="CY3" s="4" t="n">
        <f aca="false">1-(Salariés!CY3+Indépendants!CY3+'Au noir'!CY3+Chômeurs!CY3)</f>
        <v>0.742392189201442</v>
      </c>
      <c r="CZ3" s="4" t="n">
        <f aca="false">1-(Salariés!CZ3+Indépendants!CZ3+'Au noir'!CZ3+Chômeurs!CZ3)</f>
        <v>0.743157539530822</v>
      </c>
      <c r="DA3" s="4" t="n">
        <f aca="false">1-(Salariés!DA3+Indépendants!DA3+'Au noir'!DA3+Chômeurs!DA3)</f>
        <v>0.744052210716445</v>
      </c>
      <c r="DB3" s="4" t="n">
        <f aca="false">1-(Salariés!DB3+Indépendants!DB3+'Au noir'!DB3+Chômeurs!DB3)</f>
        <v>0.744861211710287</v>
      </c>
      <c r="DC3" s="4" t="n">
        <f aca="false">1-(Salariés!DC3+Indépendants!DC3+'Au noir'!DC3+Chômeurs!DC3)</f>
        <v>0.745575911373204</v>
      </c>
      <c r="DD3" s="4" t="n">
        <f aca="false">1-(Salariés!DD3+Indépendants!DD3+'Au noir'!DD3+Chômeurs!DD3)</f>
        <v>0.746190865812365</v>
      </c>
      <c r="DE3" s="4" t="n">
        <f aca="false">1-(Salariés!DE3+Indépendants!DE3+'Au noir'!DE3+Chômeurs!DE3)</f>
        <v>0.746265284133918</v>
      </c>
      <c r="DF3" s="4" t="n">
        <f aca="false">1-(Salariés!DF3+Indépendants!DF3+'Au noir'!DF3+Chômeurs!DF3)</f>
        <v>0.746039596153222</v>
      </c>
      <c r="DG3" s="4" t="n">
        <f aca="false">1-(Salariés!DG3+Indépendants!DG3+'Au noir'!DG3+Chômeurs!DG3)</f>
        <v>0.745960570862083</v>
      </c>
      <c r="DH3" s="4" t="n">
        <f aca="false">1-(Salariés!DH3+Indépendants!DH3+'Au noir'!DH3+Chômeurs!DH3)</f>
        <v>0.745750769142733</v>
      </c>
      <c r="DI3" s="4" t="n">
        <f aca="false">1-(Salariés!DI3+Indépendants!DI3+'Au noir'!DI3+Chômeurs!DI3)</f>
        <v>0.745872736483504</v>
      </c>
      <c r="DJ3" s="4" t="n">
        <f aca="false">1-(Salariés!DJ3+Indépendants!DJ3+'Au noir'!DJ3+Chômeurs!DJ3)</f>
        <v>0.745965390957108</v>
      </c>
      <c r="DK3" s="4" t="n">
        <f aca="false">1-(Salariés!DK3+Indépendants!DK3+'Au noir'!DK3+Chômeurs!DK3)</f>
        <v>0.746071644304268</v>
      </c>
      <c r="DL3" s="4" t="n">
        <f aca="false">1-(Salariés!DL3+Indépendants!DL3+'Au noir'!DL3+Chômeurs!DL3)</f>
        <v>0.745801802917492</v>
      </c>
      <c r="DM3" s="4" t="n">
        <f aca="false">1-(Salariés!DM3+Indépendants!DM3+'Au noir'!DM3+Chômeurs!DM3)</f>
        <v>0.745653326929684</v>
      </c>
      <c r="DN3" s="4" t="n">
        <f aca="false">1-(Salariés!DN3+Indépendants!DN3+'Au noir'!DN3+Chômeurs!DN3)</f>
        <v>0.745500310778595</v>
      </c>
      <c r="DO3" s="4" t="n">
        <f aca="false">1-(Salariés!DO3+Indépendants!DO3+'Au noir'!DO3+Chômeurs!DO3)</f>
        <v>0.74537884883421</v>
      </c>
      <c r="DP3" s="4" t="n">
        <f aca="false">1-(Salariés!DP3+Indépendants!DP3+'Au noir'!DP3+Chômeurs!DP3)</f>
        <v>0.745323965758837</v>
      </c>
      <c r="DQ3" s="4" t="n">
        <f aca="false">1-(Salariés!DQ3+Indépendants!DQ3+'Au noir'!DQ3+Chômeurs!DQ3)</f>
        <v>0.74510583799815</v>
      </c>
      <c r="DR3" s="4" t="n">
        <f aca="false">1-(Salariés!DR3+Indépendants!DR3+'Au noir'!DR3+Chômeurs!DR3)</f>
        <v>0.745146556405548</v>
      </c>
      <c r="DS3" s="4" t="n">
        <f aca="false">1-(Salariés!DS3+Indépendants!DS3+'Au noir'!DS3+Chômeurs!DS3)</f>
        <v>0.745009364305153</v>
      </c>
      <c r="DT3" s="4" t="n">
        <f aca="false">1-(Salariés!DT3+Indépendants!DT3+'Au noir'!DT3+Chômeurs!DT3)</f>
        <v>0.744892341990692</v>
      </c>
      <c r="DU3" s="4" t="n">
        <f aca="false">1-(Salariés!DU3+Indépendants!DU3+'Au noir'!DU3+Chômeurs!DU3)</f>
        <v>0.744903881444232</v>
      </c>
      <c r="DV3" s="4" t="n">
        <f aca="false">1-(Salariés!DV3+Indépendants!DV3+'Au noir'!DV3+Chômeurs!DV3)</f>
        <v>0.744736458928137</v>
      </c>
      <c r="DW3" s="4" t="n">
        <f aca="false">1-(Salariés!DW3+Indépendants!DW3+'Au noir'!DW3+Chômeurs!DW3)</f>
        <v>0.744680041721295</v>
      </c>
      <c r="DX3" s="4" t="n">
        <f aca="false">1-(Salariés!DX3+Indépendants!DX3+'Au noir'!DX3+Chômeurs!DX3)</f>
        <v>0.744717917567696</v>
      </c>
      <c r="DY3" s="4" t="n">
        <f aca="false">1-(Salariés!DY3+Indépendants!DY3+'Au noir'!DY3+Chômeurs!DY3)</f>
        <v>0.744448099005331</v>
      </c>
      <c r="DZ3" s="4" t="n">
        <f aca="false">1-(Salariés!DZ3+Indépendants!DZ3+'Au noir'!DZ3+Chômeurs!DZ3)</f>
        <v>0.744480569509999</v>
      </c>
      <c r="EA3" s="4" t="n">
        <f aca="false">1-(Salariés!EA3+Indépendants!EA3+'Au noir'!EA3+Chômeurs!EA3)</f>
        <v>0.744395519982701</v>
      </c>
      <c r="EB3" s="4" t="n">
        <f aca="false">1-(Salariés!EB3+Indépendants!EB3+'Au noir'!EB3+Chômeurs!EB3)</f>
        <v>0.744238061054105</v>
      </c>
      <c r="EC3" s="4" t="n">
        <f aca="false">1-(Salariés!EC3+Indépendants!EC3+'Au noir'!EC3+Chômeurs!EC3)</f>
        <v>0.744192124067655</v>
      </c>
      <c r="ED3" s="4" t="n">
        <f aca="false">1-(Salariés!ED3+Indépendants!ED3+'Au noir'!ED3+Chômeurs!ED3)</f>
        <v>0.743786153078373</v>
      </c>
      <c r="EE3" s="4" t="n">
        <f aca="false">1-(Salariés!EE3+Indépendants!EE3+'Au noir'!EE3+Chômeurs!EE3)</f>
        <v>0.74389461875267</v>
      </c>
      <c r="EF3" s="4" t="n">
        <f aca="false">1-(Salariés!EF3+Indépendants!EF3+'Au noir'!EF3+Chômeurs!EF3)</f>
        <v>0.743813704943381</v>
      </c>
      <c r="EG3" s="4" t="n">
        <f aca="false">1-(Salariés!EG3+Indépendants!EG3+'Au noir'!EG3+Chômeurs!EG3)</f>
        <v>0.743850070223203</v>
      </c>
      <c r="EH3" s="4" t="n">
        <f aca="false">1-(Salariés!EH3+Indépendants!EH3+'Au noir'!EH3+Chômeurs!EH3)</f>
        <v>0.74373219988701</v>
      </c>
      <c r="EI3" s="4" t="n">
        <f aca="false">1-(Salariés!EI3+Indépendants!EI3+'Au noir'!EI3+Chômeurs!EI3)</f>
        <v>0.743618741867528</v>
      </c>
      <c r="EJ3" s="4" t="n">
        <f aca="false">1-(Salariés!EJ3+Indépendants!EJ3+'Au noir'!EJ3+Chômeurs!EJ3)</f>
        <v>0.743649933962377</v>
      </c>
      <c r="EK3" s="4" t="n">
        <f aca="false">1-(Salariés!EK3+Indépendants!EK3+'Au noir'!EK3+Chômeurs!EK3)</f>
        <v>0.743545314026376</v>
      </c>
      <c r="EL3" s="4" t="n">
        <f aca="false">1-(Salariés!EL3+Indépendants!EL3+'Au noir'!EL3+Chômeurs!EL3)</f>
        <v>0.743465719310191</v>
      </c>
      <c r="EM3" s="4" t="n">
        <f aca="false">1-(Salariés!EM3+Indépendants!EM3+'Au noir'!EM3+Chômeurs!EM3)</f>
        <v>0.743469477514199</v>
      </c>
      <c r="EN3" s="4" t="n">
        <f aca="false">1-(Salariés!EN3+Indépendants!EN3+'Au noir'!EN3+Chômeurs!EN3)</f>
        <v>0.743293496745114</v>
      </c>
      <c r="EO3" s="4" t="n">
        <f aca="false">1-(Salariés!EO3+Indépendants!EO3+'Au noir'!EO3+Chômeurs!EO3)</f>
        <v>0.743089107476766</v>
      </c>
      <c r="EP3" s="4" t="n">
        <f aca="false">1-(Salariés!EP3+Indépendants!EP3+'Au noir'!EP3+Chômeurs!EP3)</f>
        <v>0.743031542512453</v>
      </c>
      <c r="EQ3" s="4" t="n">
        <f aca="false">1-(Salariés!EQ3+Indépendants!EQ3+'Au noir'!EQ3+Chômeurs!EQ3)</f>
        <v>0.742924364978516</v>
      </c>
      <c r="ER3" s="4" t="n">
        <f aca="false">1-(Salariés!ER3+Indépendants!ER3+'Au noir'!ER3+Chômeurs!ER3)</f>
        <v>0.742838454345671</v>
      </c>
      <c r="ES3" s="4" t="n">
        <f aca="false">1-(Salariés!ES3+Indépendants!ES3+'Au noir'!ES3+Chômeurs!ES3)</f>
        <v>0.742591259783747</v>
      </c>
      <c r="ET3" s="4" t="n">
        <f aca="false">1-(Salariés!ET3+Indépendants!ET3+'Au noir'!ET3+Chômeurs!ET3)</f>
        <v>0.742378698525529</v>
      </c>
      <c r="EU3" s="4" t="n">
        <f aca="false">1-(Salariés!EU3+Indépendants!EU3+'Au noir'!EU3+Chômeurs!EU3)</f>
        <v>0.742323917102932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0.836160569927323</v>
      </c>
      <c r="HC3" s="4" t="n">
        <f aca="false">1-(Salariés!HC3+Indépendants!HC3+'Au noir'!HC3+Chômeurs!HC3)</f>
        <v>0.83657366988256</v>
      </c>
      <c r="HD3" s="4" t="n">
        <f aca="false">1-(Salariés!HD3+Indépendants!HD3+'Au noir'!HD3+Chômeurs!HD3)</f>
        <v>0.836934765635663</v>
      </c>
      <c r="HE3" s="4" t="n">
        <f aca="false">1-(Salariés!HE3+Indépendants!HE3+'Au noir'!HE3+Chômeurs!HE3)</f>
        <v>0.837393945559387</v>
      </c>
      <c r="HF3" s="4" t="n">
        <f aca="false">1-(Salariés!HF3+Indépendants!HF3+'Au noir'!HF3+Chômeurs!HF3)</f>
        <v>0.838002771914639</v>
      </c>
      <c r="HG3" s="4" t="n">
        <f aca="false">1-(Salariés!HG3+Indépendants!HG3+'Au noir'!HG3+Chômeurs!HG3)</f>
        <v>0.838292664777682</v>
      </c>
      <c r="HH3" s="4" t="n">
        <f aca="false">1-(Salariés!HH3+Indépendants!HH3+'Au noir'!HH3+Chômeurs!HH3)</f>
        <v>0.838498969500205</v>
      </c>
      <c r="HI3" s="4" t="n">
        <f aca="false">1-(Salariés!HI3+Indépendants!HI3+'Au noir'!HI3+Chômeurs!HI3)</f>
        <v>0.83877605359279</v>
      </c>
      <c r="HJ3" s="4" t="n">
        <f aca="false">1-(Salariés!HJ3+Indépendants!HJ3+'Au noir'!HJ3+Chômeurs!HJ3)</f>
        <v>0.839256935992721</v>
      </c>
      <c r="HK3" s="4" t="n">
        <f aca="false">1-(Salariés!HK3+Indépendants!HK3+'Au noir'!HK3+Chômeurs!HK3)</f>
        <v>0.839531208270322</v>
      </c>
      <c r="HL3" s="4" t="n">
        <f aca="false">1-(Salariés!HL3+Indépendants!HL3+'Au noir'!HL3+Chômeurs!HL3)</f>
        <v>0.839933862996053</v>
      </c>
      <c r="HM3" s="4" t="n">
        <f aca="false">1-(Salariés!HM3+Indépendants!HM3+'Au noir'!HM3+Chômeurs!HM3)</f>
        <v>0.840432840744246</v>
      </c>
      <c r="HN3" s="4" t="n">
        <f aca="false">1-(Salariés!HN3+Indépendants!HN3+'Au noir'!HN3+Chômeurs!HN3)</f>
        <v>0.841000384918685</v>
      </c>
      <c r="HO3" s="4" t="n">
        <f aca="false">1-(Salariés!HO3+Indépendants!HO3+'Au noir'!HO3+Chômeurs!HO3)</f>
        <v>0.841428560336543</v>
      </c>
      <c r="HP3" s="4" t="n">
        <f aca="false">1-(Salariés!HP3+Indépendants!HP3+'Au noir'!HP3+Chômeurs!HP3)</f>
        <v>0.841698368218286</v>
      </c>
      <c r="HQ3" s="4" t="n">
        <f aca="false">1-(Salariés!HQ3+Indépendants!HQ3+'Au noir'!HQ3+Chômeurs!HQ3)</f>
        <v>0.841974456666839</v>
      </c>
      <c r="HR3" s="4" t="n">
        <f aca="false">1-(Salariés!HR3+Indépendants!HR3+'Au noir'!HR3+Chômeurs!HR3)</f>
        <v>0.842210259841333</v>
      </c>
      <c r="HS3" s="4" t="n">
        <f aca="false">1-(Salariés!HS3+Indépendants!HS3+'Au noir'!HS3+Chômeurs!HS3)</f>
        <v>0.842611459699806</v>
      </c>
      <c r="HT3" s="4" t="n">
        <f aca="false">1-(Salariés!HT3+Indépendants!HT3+'Au noir'!HT3+Chômeurs!HT3)</f>
        <v>0.843011658805258</v>
      </c>
      <c r="HU3" s="4" t="n">
        <f aca="false">1-(Salariés!HU3+Indépendants!HU3+'Au noir'!HU3+Chômeurs!HU3)</f>
        <v>0.84347716342824</v>
      </c>
      <c r="HV3" s="4" t="n">
        <f aca="false">1-(Salariés!HV3+Indépendants!HV3+'Au noir'!HV3+Chômeurs!HV3)</f>
        <v>0.843883115905874</v>
      </c>
      <c r="HW3" s="4" t="n">
        <f aca="false">1-(Salariés!HW3+Indépendants!HW3+'Au noir'!HW3+Chômeurs!HW3)</f>
        <v>0.84421522955165</v>
      </c>
      <c r="HX3" s="4" t="n">
        <f aca="false">1-(Salariés!HX3+Indépendants!HX3+'Au noir'!HX3+Chômeurs!HX3)</f>
        <v>0.844663040875915</v>
      </c>
      <c r="HY3" s="4" t="n">
        <f aca="false">1-(Salariés!HY3+Indépendants!HY3+'Au noir'!HY3+Chômeurs!HY3)</f>
        <v>0.845260925636562</v>
      </c>
      <c r="HZ3" s="4" t="n">
        <f aca="false">1-(Salariés!HZ3+Indépendants!HZ3+'Au noir'!HZ3+Chômeurs!HZ3)</f>
        <v>0.845722702185793</v>
      </c>
      <c r="IA3" s="4" t="n">
        <f aca="false">1-(Salariés!IA3+Indépendants!IA3+'Au noir'!IA3+Chômeurs!IA3)</f>
        <v>0.84622047699273</v>
      </c>
      <c r="IB3" s="4" t="n">
        <f aca="false">1-(Salariés!IB3+Indépendants!IB3+'Au noir'!IB3+Chômeurs!IB3)</f>
        <v>0.846752244499576</v>
      </c>
      <c r="IC3" s="4" t="n">
        <f aca="false">1-(Salariés!IC3+Indépendants!IC3+'Au noir'!IC3+Chômeurs!IC3)</f>
        <v>0.847168297427564</v>
      </c>
      <c r="ID3" s="4" t="n">
        <f aca="false">1-(Salariés!ID3+Indépendants!ID3+'Au noir'!ID3+Chômeurs!ID3)</f>
        <v>0.847648256657348</v>
      </c>
      <c r="IE3" s="4" t="n">
        <f aca="false">1-(Salariés!IE3+Indépendants!IE3+'Au noir'!IE3+Chômeurs!IE3)</f>
        <v>0.848194513616658</v>
      </c>
      <c r="IF3" s="4" t="n">
        <f aca="false">1-(Salariés!IF3+Indépendants!IF3+'Au noir'!IF3+Chômeurs!IF3)</f>
        <v>0.848599598058552</v>
      </c>
      <c r="IG3" s="4" t="n">
        <f aca="false">1-(Salariés!IG3+Indépendants!IG3+'Au noir'!IG3+Chômeurs!IG3)</f>
        <v>0.849008652448522</v>
      </c>
      <c r="IH3" s="4" t="n">
        <f aca="false">1-(Salariés!IH3+Indépendants!IH3+'Au noir'!IH3+Chômeurs!IH3)</f>
        <v>0.8494347634929</v>
      </c>
      <c r="II3" s="4" t="n">
        <f aca="false">1-(Salariés!II3+Indépendants!II3+'Au noir'!II3+Chômeurs!II3)</f>
        <v>0.849757778282984</v>
      </c>
      <c r="IJ3" s="4" t="n">
        <f aca="false">1-(Salariés!IJ3+Indépendants!IJ3+'Au noir'!IJ3+Chômeurs!IJ3)</f>
        <v>0.850101358911302</v>
      </c>
      <c r="IK3" s="4" t="n">
        <f aca="false">1-(Salariés!IK3+Indépendants!IK3+'Au noir'!IK3+Chômeurs!IK3)</f>
        <v>0.85031361616203</v>
      </c>
      <c r="IL3" s="4" t="n">
        <f aca="false">1-(Salariés!IL3+Indépendants!IL3+'Au noir'!IL3+Chômeurs!IL3)</f>
        <v>0.850862774752496</v>
      </c>
      <c r="IM3" s="4" t="n">
        <f aca="false">1-(Salariés!IM3+Indépendants!IM3+'Au noir'!IM3+Chômeurs!IM3)</f>
        <v>0.851249077371684</v>
      </c>
      <c r="IN3" s="4" t="n">
        <f aca="false">1-(Salariés!IN3+Indépendants!IN3+'Au noir'!IN3+Chômeurs!IN3)</f>
        <v>0.851516379465876</v>
      </c>
      <c r="IO3" s="4" t="n">
        <f aca="false">1-(Salariés!IO3+Indépendants!IO3+'Au noir'!IO3+Chômeurs!IO3)</f>
        <v>0.851797934426</v>
      </c>
      <c r="IP3" s="4" t="n">
        <f aca="false">1-(Salariés!IP3+Indépendants!IP3+'Au noir'!IP3+Chômeurs!IP3)</f>
        <v>0.852207806541098</v>
      </c>
      <c r="IQ3" s="4" t="n">
        <f aca="false">1-(Salariés!IQ3+Indépendants!IQ3+'Au noir'!IQ3+Chômeurs!IQ3)</f>
        <v>0.852627941415301</v>
      </c>
      <c r="IR3" s="4" t="n">
        <f aca="false">1-(Salariés!IR3+Indépendants!IR3+'Au noir'!IR3+Chômeurs!IR3)</f>
        <v>0.852919850411208</v>
      </c>
      <c r="IS3" s="4" t="n">
        <f aca="false">1-(Salariés!IS3+Indépendants!IS3+'Au noir'!IS3+Chômeurs!IS3)</f>
        <v>0.853367102508301</v>
      </c>
      <c r="IT3" s="4" t="n">
        <f aca="false">1-(Salariés!IT3+Indépendants!IT3+'Au noir'!IT3+Chômeurs!IT3)</f>
        <v>0.853804048034563</v>
      </c>
      <c r="IU3" s="4" t="n">
        <f aca="false">1-(Salariés!IU3+Indépendants!IU3+'Au noir'!IU3+Chômeurs!IU3)</f>
        <v>0.854234975445582</v>
      </c>
      <c r="IV3" s="4" t="n">
        <f aca="false">1-(Salariés!IV3+Indépendants!IV3+'Au noir'!IV3+Chômeurs!IV3)</f>
        <v>0.854805821671835</v>
      </c>
      <c r="IW3" s="4" t="n">
        <f aca="false">1-(Salariés!IW3+Indépendants!IW3+'Au noir'!IW3+Chômeurs!IW3)</f>
        <v>0.855227244182777</v>
      </c>
      <c r="IX3" s="4" t="n">
        <f aca="false">1-(Salariés!IX3+Indépendants!IX3+'Au noir'!IX3+Chômeurs!IX3)</f>
        <v>0.855682796182564</v>
      </c>
      <c r="IY3" s="4" t="n">
        <f aca="false">1-(Salariés!IY3+Indépendants!IY3+'Au noir'!IY3+Chômeurs!IY3)</f>
        <v>0.855966279673008</v>
      </c>
      <c r="IZ3" s="4" t="n">
        <f aca="false">1-(Salariés!IZ3+Indépendants!IZ3+'Au noir'!IZ3+Chômeurs!IZ3)</f>
        <v>0.856347642433705</v>
      </c>
      <c r="JA3" s="4" t="n">
        <f aca="false">1-(Salariés!JA3+Indépendants!JA3+'Au noir'!JA3+Chômeurs!JA3)</f>
        <v>0.85676871113766</v>
      </c>
      <c r="JB3" s="4" t="n">
        <f aca="false">1-(Salariés!JB3+Indépendants!JB3+'Au noir'!JB3+Chômeurs!JB3)</f>
        <v>0.856463235860848</v>
      </c>
      <c r="JC3" s="4" t="n">
        <f aca="false">1-(Salariés!JC3+Indépendants!JC3+'Au noir'!JC3+Chômeurs!JC3)</f>
        <v>0.856379442266343</v>
      </c>
      <c r="JD3" s="4" t="n">
        <f aca="false">1-(Salariés!JD3+Indépendants!JD3+'Au noir'!JD3+Chômeurs!JD3)</f>
        <v>0.856442358459275</v>
      </c>
      <c r="JE3" s="4" t="n">
        <f aca="false">1-(Salariés!JE3+Indépendants!JE3+'Au noir'!JE3+Chômeurs!JE3)</f>
        <v>0.856428103619296</v>
      </c>
      <c r="JF3" s="4" t="n">
        <f aca="false">1-(Salariés!JF3+Indépendants!JF3+'Au noir'!JF3+Chômeurs!JF3)</f>
        <v>0.856500517407874</v>
      </c>
      <c r="JG3" s="4" t="n">
        <f aca="false">1-(Salariés!JG3+Indépendants!JG3+'Au noir'!JG3+Chômeurs!JG3)</f>
        <v>0.856357495965354</v>
      </c>
      <c r="JH3" s="4" t="n">
        <f aca="false">1-(Salariés!JH3+Indépendants!JH3+'Au noir'!JH3+Chômeurs!JH3)</f>
        <v>0.856400118049246</v>
      </c>
      <c r="JI3" s="4" t="n">
        <f aca="false">1-(Salariés!JI3+Indépendants!JI3+'Au noir'!JI3+Chômeurs!JI3)</f>
        <v>0.856023142501019</v>
      </c>
      <c r="JJ3" s="4" t="n">
        <f aca="false">1-(Salariés!JJ3+Indépendants!JJ3+'Au noir'!JJ3+Chômeurs!JJ3)</f>
        <v>0.856021022712996</v>
      </c>
      <c r="JK3" s="4" t="n">
        <f aca="false">1-(Salariés!JK3+Indépendants!JK3+'Au noir'!JK3+Chômeurs!JK3)</f>
        <v>0.855992618328994</v>
      </c>
      <c r="JL3" s="4" t="n">
        <f aca="false">1-(Salariés!JL3+Indépendants!JL3+'Au noir'!JL3+Chômeurs!JL3)</f>
        <v>0.855966178755947</v>
      </c>
      <c r="JM3" s="4" t="n">
        <f aca="false">1-(Salariés!JM3+Indépendants!JM3+'Au noir'!JM3+Chômeurs!JM3)</f>
        <v>0.855740868605251</v>
      </c>
      <c r="JN3" s="4" t="n">
        <f aca="false">1-(Salariés!JN3+Indépendants!JN3+'Au noir'!JN3+Chômeurs!JN3)</f>
        <v>0.8556594066356</v>
      </c>
      <c r="JO3" s="4" t="n">
        <f aca="false">1-(Salariés!JO3+Indépendants!JO3+'Au noir'!JO3+Chômeurs!JO3)</f>
        <v>0.855671124987395</v>
      </c>
      <c r="JP3" s="4" t="n">
        <f aca="false">1-(Salariés!JP3+Indépendants!JP3+'Au noir'!JP3+Chômeurs!JP3)</f>
        <v>0.855612793064189</v>
      </c>
      <c r="JQ3" s="4" t="n">
        <f aca="false">1-(Salariés!JQ3+Indépendants!JQ3+'Au noir'!JQ3+Chômeurs!JQ3)</f>
        <v>0.855456359781016</v>
      </c>
      <c r="JR3" s="4" t="n">
        <f aca="false">1-(Salariés!JR3+Indépendants!JR3+'Au noir'!JR3+Chômeurs!JR3)</f>
        <v>0.8555373654183</v>
      </c>
      <c r="JS3" s="4" t="n">
        <f aca="false">1-(Salariés!JS3+Indépendants!JS3+'Au noir'!JS3+Chômeurs!JS3)</f>
        <v>0.855478675937632</v>
      </c>
      <c r="JT3" s="4" t="n">
        <f aca="false">1-(Salariés!JT3+Indépendants!JT3+'Au noir'!JT3+Chômeurs!JT3)</f>
        <v>0.855276226167619</v>
      </c>
      <c r="JU3" s="4" t="n">
        <f aca="false">1-(Salariés!JU3+Indépendants!JU3+'Au noir'!JU3+Chômeurs!JU3)</f>
        <v>0.855034045480933</v>
      </c>
      <c r="JV3" s="4" t="n">
        <f aca="false">1-(Salariés!JV3+Indépendants!JV3+'Au noir'!JV3+Chômeurs!JV3)</f>
        <v>0.854799608741113</v>
      </c>
      <c r="JW3" s="4" t="n">
        <f aca="false">1-(Salariés!JW3+Indépendants!JW3+'Au noir'!JW3+Chômeurs!JW3)</f>
        <v>0.854820113287334</v>
      </c>
      <c r="JX3" s="4" t="n">
        <f aca="false">1-(Salariés!JX3+Indépendants!JX3+'Au noir'!JX3+Chômeurs!JX3)</f>
        <v>0.854764642123745</v>
      </c>
      <c r="JY3" s="4" t="n">
        <f aca="false">1-(Salariés!JY3+Indépendants!JY3+'Au noir'!JY3+Chômeurs!JY3)</f>
        <v>0.85473370519165</v>
      </c>
      <c r="JZ3" s="4" t="n">
        <f aca="false">1-(Salariés!JZ3+Indépendants!JZ3+'Au noir'!JZ3+Chômeurs!JZ3)</f>
        <v>0.854535637421925</v>
      </c>
      <c r="KA3" s="4" t="n">
        <f aca="false">1-(Salariés!KA3+Indépendants!KA3+'Au noir'!KA3+Chômeurs!KA3)</f>
        <v>0.854359353438528</v>
      </c>
      <c r="KB3" s="4" t="n">
        <f aca="false">1-(Salariés!KB3+Indépendants!KB3+'Au noir'!KB3+Chômeurs!KB3)</f>
        <v>0.854142595807959</v>
      </c>
      <c r="KC3" s="4" t="n">
        <f aca="false">1-(Salariés!KC3+Indépendants!KC3+'Au noir'!KC3+Chômeurs!KC3)</f>
        <v>0.854316589826821</v>
      </c>
      <c r="KD3" s="4" t="n">
        <f aca="false">1-(Salariés!KD3+Indépendants!KD3+'Au noir'!KD3+Chômeurs!KD3)</f>
        <v>0.854151512923008</v>
      </c>
      <c r="KE3" s="4" t="n">
        <f aca="false">1-(Salariés!KE3+Indépendants!KE3+'Au noir'!KE3+Chômeurs!KE3)</f>
        <v>0.854073214194186</v>
      </c>
      <c r="KF3" s="4" t="n">
        <f aca="false">1-(Salariés!KF3+Indépendants!KF3+'Au noir'!KF3+Chômeurs!KF3)</f>
        <v>0.854126909072809</v>
      </c>
      <c r="KG3" s="4" t="n">
        <f aca="false">1-(Salariés!KG3+Indépendants!KG3+'Au noir'!KG3+Chômeurs!KG3)</f>
        <v>0.854032452384823</v>
      </c>
      <c r="KH3" s="4" t="n">
        <f aca="false">1-(Salariés!KH3+Indépendants!KH3+'Au noir'!KH3+Chômeurs!KH3)</f>
        <v>0.85373178555164</v>
      </c>
      <c r="KI3" s="4" t="n">
        <f aca="false">1-(Salariés!KI3+Indépendants!KI3+'Au noir'!KI3+Chômeurs!KI3)</f>
        <v>0.853586416278856</v>
      </c>
      <c r="KJ3" s="4" t="n">
        <f aca="false">1-(Salariés!KJ3+Indépendants!KJ3+'Au noir'!KJ3+Chômeurs!KJ3)</f>
        <v>0.853412836968692</v>
      </c>
      <c r="KK3" s="4" t="n">
        <f aca="false">1-(Salariés!KK3+Indépendants!KK3+'Au noir'!KK3+Chômeurs!KK3)</f>
        <v>0.853364809626263</v>
      </c>
      <c r="KL3" s="4" t="n">
        <f aca="false">1-(Salariés!KL3+Indépendants!KL3+'Au noir'!KL3+Chômeurs!KL3)</f>
        <v>0.853286242401665</v>
      </c>
      <c r="KM3" s="4" t="n">
        <f aca="false">1-(Salariés!KM3+Indépendants!KM3+'Au noir'!KM3+Chômeurs!KM3)</f>
        <v>0.853047927668531</v>
      </c>
      <c r="KN3" s="4" t="n">
        <f aca="false">1-(Salariés!KN3+Indépendants!KN3+'Au noir'!KN3+Chômeurs!KN3)</f>
        <v>0.852849944922057</v>
      </c>
      <c r="KO3" s="4" t="n">
        <f aca="false">1-(Salariés!KO3+Indépendants!KO3+'Au noir'!KO3+Chômeurs!KO3)</f>
        <v>0.852633229329742</v>
      </c>
      <c r="KP3" s="4" t="n">
        <f aca="false">1-(Salariés!KP3+Indépendants!KP3+'Au noir'!KP3+Chômeurs!KP3)</f>
        <v>0.852557402972238</v>
      </c>
      <c r="KQ3" s="4" t="n">
        <f aca="false">1-(Salariés!KQ3+Indépendants!KQ3+'Au noir'!KQ3+Chômeurs!KQ3)</f>
        <v>0.852426911525316</v>
      </c>
      <c r="KR3" s="4" t="n">
        <f aca="false">1-(Salariés!KR3+Indépendants!KR3+'Au noir'!KR3+Chômeurs!KR3)</f>
        <v>0.852242776912084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0.271203061466708</v>
      </c>
      <c r="BF4" s="6" t="n">
        <f aca="false">1-(Salariés!BF4+Indépendants!BF4+'Au noir'!BF4+Chômeurs!BF4)</f>
        <v>0.272264131066796</v>
      </c>
      <c r="BG4" s="6" t="n">
        <f aca="false">1-(Salariés!BG4+Indépendants!BG4+'Au noir'!BG4+Chômeurs!BG4)</f>
        <v>0.273891510181445</v>
      </c>
      <c r="BH4" s="6" t="n">
        <f aca="false">1-(Salariés!BH4+Indépendants!BH4+'Au noir'!BH4+Chômeurs!BH4)</f>
        <v>0.274744577196407</v>
      </c>
      <c r="BI4" s="6" t="n">
        <f aca="false">1-(Salariés!BI4+Indépendants!BI4+'Au noir'!BI4+Chômeurs!BI4)</f>
        <v>0.275568338823428</v>
      </c>
      <c r="BJ4" s="6" t="n">
        <f aca="false">1-(Salariés!BJ4+Indépendants!BJ4+'Au noir'!BJ4+Chômeurs!BJ4)</f>
        <v>0.276679207771624</v>
      </c>
      <c r="BK4" s="6" t="n">
        <f aca="false">1-(Salariés!BK4+Indépendants!BK4+'Au noir'!BK4+Chômeurs!BK4)</f>
        <v>0.277954727073049</v>
      </c>
      <c r="BL4" s="6" t="n">
        <f aca="false">1-(Salariés!BL4+Indépendants!BL4+'Au noir'!BL4+Chômeurs!BL4)</f>
        <v>0.279202278150228</v>
      </c>
      <c r="BM4" s="6" t="n">
        <f aca="false">1-(Salariés!BM4+Indépendants!BM4+'Au noir'!BM4+Chômeurs!BM4)</f>
        <v>0.280233859700129</v>
      </c>
      <c r="BN4" s="6" t="n">
        <f aca="false">1-(Salariés!BN4+Indépendants!BN4+'Au noir'!BN4+Chômeurs!BN4)</f>
        <v>0.280679358715571</v>
      </c>
      <c r="BO4" s="6" t="n">
        <f aca="false">1-(Salariés!BO4+Indépendants!BO4+'Au noir'!BO4+Chômeurs!BO4)</f>
        <v>0.282238843707995</v>
      </c>
      <c r="BP4" s="6" t="n">
        <f aca="false">1-(Salariés!BP4+Indépendants!BP4+'Au noir'!BP4+Chômeurs!BP4)</f>
        <v>0.284509482059322</v>
      </c>
      <c r="BQ4" s="6" t="n">
        <f aca="false">1-(Salariés!BQ4+Indépendants!BQ4+'Au noir'!BQ4+Chômeurs!BQ4)</f>
        <v>0.285058836639559</v>
      </c>
      <c r="BR4" s="6" t="n">
        <f aca="false">1-(Salariés!BR4+Indépendants!BR4+'Au noir'!BR4+Chômeurs!BR4)</f>
        <v>0.285978555970438</v>
      </c>
      <c r="BS4" s="6" t="n">
        <f aca="false">1-(Salariés!BS4+Indépendants!BS4+'Au noir'!BS4+Chômeurs!BS4)</f>
        <v>0.287678290609283</v>
      </c>
      <c r="BT4" s="6" t="n">
        <f aca="false">1-(Salariés!BT4+Indépendants!BT4+'Au noir'!BT4+Chômeurs!BT4)</f>
        <v>0.289427806391151</v>
      </c>
      <c r="BU4" s="6" t="n">
        <f aca="false">1-(Salariés!BU4+Indépendants!BU4+'Au noir'!BU4+Chômeurs!BU4)</f>
        <v>0.290879130624696</v>
      </c>
      <c r="BV4" s="6" t="n">
        <f aca="false">1-(Salariés!BV4+Indépendants!BV4+'Au noir'!BV4+Chômeurs!BV4)</f>
        <v>0.292159639652659</v>
      </c>
      <c r="BW4" s="6" t="n">
        <f aca="false">1-(Salariés!BW4+Indépendants!BW4+'Au noir'!BW4+Chômeurs!BW4)</f>
        <v>0.292700726501296</v>
      </c>
      <c r="BX4" s="6" t="n">
        <f aca="false">1-(Salariés!BX4+Indépendants!BX4+'Au noir'!BX4+Chômeurs!BX4)</f>
        <v>0.293191560279806</v>
      </c>
      <c r="BY4" s="6" t="n">
        <f aca="false">1-(Salariés!BY4+Indépendants!BY4+'Au noir'!BY4+Chômeurs!BY4)</f>
        <v>0.294479924228062</v>
      </c>
      <c r="BZ4" s="6" t="n">
        <f aca="false">1-(Salariés!BZ4+Indépendants!BZ4+'Au noir'!BZ4+Chômeurs!BZ4)</f>
        <v>0.295804018488522</v>
      </c>
      <c r="CA4" s="6" t="n">
        <f aca="false">1-(Salariés!CA4+Indépendants!CA4+'Au noir'!CA4+Chômeurs!CA4)</f>
        <v>0.296875850892576</v>
      </c>
      <c r="CB4" s="6" t="n">
        <f aca="false">1-(Salariés!CB4+Indépendants!CB4+'Au noir'!CB4+Chômeurs!CB4)</f>
        <v>0.297985231329115</v>
      </c>
      <c r="CC4" s="6" t="n">
        <f aca="false">1-(Salariés!CC4+Indépendants!CC4+'Au noir'!CC4+Chômeurs!CC4)</f>
        <v>0.299039467888646</v>
      </c>
      <c r="CD4" s="6" t="n">
        <f aca="false">1-(Salariés!CD4+Indépendants!CD4+'Au noir'!CD4+Chômeurs!CD4)</f>
        <v>0.300329620648183</v>
      </c>
      <c r="CE4" s="6" t="n">
        <f aca="false">1-(Salariés!CE4+Indépendants!CE4+'Au noir'!CE4+Chômeurs!CE4)</f>
        <v>0.300547090504218</v>
      </c>
      <c r="CF4" s="6" t="n">
        <f aca="false">1-(Salariés!CF4+Indépendants!CF4+'Au noir'!CF4+Chômeurs!CF4)</f>
        <v>0.30180793584573</v>
      </c>
      <c r="CG4" s="6" t="n">
        <f aca="false">1-(Salariés!CG4+Indépendants!CG4+'Au noir'!CG4+Chômeurs!CG4)</f>
        <v>0.302267699325867</v>
      </c>
      <c r="CH4" s="6" t="n">
        <f aca="false">1-(Salariés!CH4+Indépendants!CH4+'Au noir'!CH4+Chômeurs!CH4)</f>
        <v>0.302821872047757</v>
      </c>
      <c r="CI4" s="6" t="n">
        <f aca="false">1-(Salariés!CI4+Indépendants!CI4+'Au noir'!CI4+Chômeurs!CI4)</f>
        <v>0.303403772261825</v>
      </c>
      <c r="CJ4" s="6" t="n">
        <f aca="false">1-(Salariés!CJ4+Indépendants!CJ4+'Au noir'!CJ4+Chômeurs!CJ4)</f>
        <v>0.303647219848716</v>
      </c>
      <c r="CK4" s="6" t="n">
        <f aca="false">1-(Salariés!CK4+Indépendants!CK4+'Au noir'!CK4+Chômeurs!CK4)</f>
        <v>0.304098797650295</v>
      </c>
      <c r="CL4" s="6" t="n">
        <f aca="false">1-(Salariés!CL4+Indépendants!CL4+'Au noir'!CL4+Chômeurs!CL4)</f>
        <v>0.304925898335621</v>
      </c>
      <c r="CM4" s="6" t="n">
        <f aca="false">1-(Salariés!CM4+Indépendants!CM4+'Au noir'!CM4+Chômeurs!CM4)</f>
        <v>0.306376898061686</v>
      </c>
      <c r="CN4" s="6" t="n">
        <f aca="false">1-(Salariés!CN4+Indépendants!CN4+'Au noir'!CN4+Chômeurs!CN4)</f>
        <v>0.308264481048817</v>
      </c>
      <c r="CO4" s="6" t="n">
        <f aca="false">1-(Salariés!CO4+Indépendants!CO4+'Au noir'!CO4+Chômeurs!CO4)</f>
        <v>0.309200594977761</v>
      </c>
      <c r="CP4" s="6" t="n">
        <f aca="false">1-(Salariés!CP4+Indépendants!CP4+'Au noir'!CP4+Chômeurs!CP4)</f>
        <v>0.311121834633167</v>
      </c>
      <c r="CQ4" s="6" t="n">
        <f aca="false">1-(Salariés!CQ4+Indépendants!CQ4+'Au noir'!CQ4+Chômeurs!CQ4)</f>
        <v>0.312347086941242</v>
      </c>
      <c r="CR4" s="6" t="n">
        <f aca="false">1-(Salariés!CR4+Indépendants!CR4+'Au noir'!CR4+Chômeurs!CR4)</f>
        <v>0.313724803263778</v>
      </c>
      <c r="CS4" s="6" t="n">
        <f aca="false">1-(Salariés!CS4+Indépendants!CS4+'Au noir'!CS4+Chômeurs!CS4)</f>
        <v>0.314608120815681</v>
      </c>
      <c r="CT4" s="6" t="n">
        <f aca="false">1-(Salariés!CT4+Indépendants!CT4+'Au noir'!CT4+Chômeurs!CT4)</f>
        <v>0.315413810368408</v>
      </c>
      <c r="CU4" s="6" t="n">
        <f aca="false">1-(Salariés!CU4+Indépendants!CU4+'Au noir'!CU4+Chômeurs!CU4)</f>
        <v>0.316614257380637</v>
      </c>
      <c r="CV4" s="6" t="n">
        <f aca="false">1-(Salariés!CV4+Indépendants!CV4+'Au noir'!CV4+Chômeurs!CV4)</f>
        <v>0.318255285148611</v>
      </c>
      <c r="CW4" s="6" t="n">
        <f aca="false">1-(Salariés!CW4+Indépendants!CW4+'Au noir'!CW4+Chômeurs!CW4)</f>
        <v>0.319963476214725</v>
      </c>
      <c r="CX4" s="6" t="n">
        <f aca="false">1-(Salariés!CX4+Indépendants!CX4+'Au noir'!CX4+Chômeurs!CX4)</f>
        <v>0.321522233330096</v>
      </c>
      <c r="CY4" s="6" t="n">
        <f aca="false">1-(Salariés!CY4+Indépendants!CY4+'Au noir'!CY4+Chômeurs!CY4)</f>
        <v>0.32202375002801</v>
      </c>
      <c r="CZ4" s="6" t="n">
        <f aca="false">1-(Salariés!CZ4+Indépendants!CZ4+'Au noir'!CZ4+Chômeurs!CZ4)</f>
        <v>0.323079014434032</v>
      </c>
      <c r="DA4" s="6" t="n">
        <f aca="false">1-(Salariés!DA4+Indépendants!DA4+'Au noir'!DA4+Chômeurs!DA4)</f>
        <v>0.32435789415087</v>
      </c>
      <c r="DB4" s="6" t="n">
        <f aca="false">1-(Salariés!DB4+Indépendants!DB4+'Au noir'!DB4+Chômeurs!DB4)</f>
        <v>0.325443735824999</v>
      </c>
      <c r="DC4" s="6" t="n">
        <f aca="false">1-(Salariés!DC4+Indépendants!DC4+'Au noir'!DC4+Chômeurs!DC4)</f>
        <v>0.32641736512189</v>
      </c>
      <c r="DD4" s="6" t="n">
        <f aca="false">1-(Salariés!DD4+Indépendants!DD4+'Au noir'!DD4+Chômeurs!DD4)</f>
        <v>0.327139687973151</v>
      </c>
      <c r="DE4" s="6" t="n">
        <f aca="false">1-(Salariés!DE4+Indépendants!DE4+'Au noir'!DE4+Chômeurs!DE4)</f>
        <v>0.3274508407632</v>
      </c>
      <c r="DF4" s="6" t="n">
        <f aca="false">1-(Salariés!DF4+Indépendants!DF4+'Au noir'!DF4+Chômeurs!DF4)</f>
        <v>0.32690668742366</v>
      </c>
      <c r="DG4" s="6" t="n">
        <f aca="false">1-(Salariés!DG4+Indépendants!DG4+'Au noir'!DG4+Chômeurs!DG4)</f>
        <v>0.327056766180718</v>
      </c>
      <c r="DH4" s="6" t="n">
        <f aca="false">1-(Salariés!DH4+Indépendants!DH4+'Au noir'!DH4+Chômeurs!DH4)</f>
        <v>0.32707120427232</v>
      </c>
      <c r="DI4" s="6" t="n">
        <f aca="false">1-(Salariés!DI4+Indépendants!DI4+'Au noir'!DI4+Chômeurs!DI4)</f>
        <v>0.327779706678877</v>
      </c>
      <c r="DJ4" s="6" t="n">
        <f aca="false">1-(Salariés!DJ4+Indépendants!DJ4+'Au noir'!DJ4+Chômeurs!DJ4)</f>
        <v>0.328362425610318</v>
      </c>
      <c r="DK4" s="6" t="n">
        <f aca="false">1-(Salariés!DK4+Indépendants!DK4+'Au noir'!DK4+Chômeurs!DK4)</f>
        <v>0.32872046929366</v>
      </c>
      <c r="DL4" s="6" t="n">
        <f aca="false">1-(Salariés!DL4+Indépendants!DL4+'Au noir'!DL4+Chômeurs!DL4)</f>
        <v>0.328292106084119</v>
      </c>
      <c r="DM4" s="6" t="n">
        <f aca="false">1-(Salariés!DM4+Indépendants!DM4+'Au noir'!DM4+Chômeurs!DM4)</f>
        <v>0.327956099542534</v>
      </c>
      <c r="DN4" s="6" t="n">
        <f aca="false">1-(Salariés!DN4+Indépendants!DN4+'Au noir'!DN4+Chômeurs!DN4)</f>
        <v>0.327855294446769</v>
      </c>
      <c r="DO4" s="6" t="n">
        <f aca="false">1-(Salariés!DO4+Indépendants!DO4+'Au noir'!DO4+Chômeurs!DO4)</f>
        <v>0.327579969146033</v>
      </c>
      <c r="DP4" s="6" t="n">
        <f aca="false">1-(Salariés!DP4+Indépendants!DP4+'Au noir'!DP4+Chômeurs!DP4)</f>
        <v>0.327551797387317</v>
      </c>
      <c r="DQ4" s="6" t="n">
        <f aca="false">1-(Salariés!DQ4+Indépendants!DQ4+'Au noir'!DQ4+Chômeurs!DQ4)</f>
        <v>0.327245714375944</v>
      </c>
      <c r="DR4" s="6" t="n">
        <f aca="false">1-(Salariés!DR4+Indépendants!DR4+'Au noir'!DR4+Chômeurs!DR4)</f>
        <v>0.327754260362573</v>
      </c>
      <c r="DS4" s="6" t="n">
        <f aca="false">1-(Salariés!DS4+Indépendants!DS4+'Au noir'!DS4+Chômeurs!DS4)</f>
        <v>0.327356156495478</v>
      </c>
      <c r="DT4" s="6" t="n">
        <f aca="false">1-(Salariés!DT4+Indépendants!DT4+'Au noir'!DT4+Chômeurs!DT4)</f>
        <v>0.327300668833999</v>
      </c>
      <c r="DU4" s="6" t="n">
        <f aca="false">1-(Salariés!DU4+Indépendants!DU4+'Au noir'!DU4+Chômeurs!DU4)</f>
        <v>0.32778832157872</v>
      </c>
      <c r="DV4" s="6" t="n">
        <f aca="false">1-(Salariés!DV4+Indépendants!DV4+'Au noir'!DV4+Chômeurs!DV4)</f>
        <v>0.327456690666231</v>
      </c>
      <c r="DW4" s="6" t="n">
        <f aca="false">1-(Salariés!DW4+Indépendants!DW4+'Au noir'!DW4+Chômeurs!DW4)</f>
        <v>0.327331594419065</v>
      </c>
      <c r="DX4" s="6" t="n">
        <f aca="false">1-(Salariés!DX4+Indépendants!DX4+'Au noir'!DX4+Chômeurs!DX4)</f>
        <v>0.327686100037437</v>
      </c>
      <c r="DY4" s="6" t="n">
        <f aca="false">1-(Salariés!DY4+Indépendants!DY4+'Au noir'!DY4+Chômeurs!DY4)</f>
        <v>0.327103358105697</v>
      </c>
      <c r="DZ4" s="6" t="n">
        <f aca="false">1-(Salariés!DZ4+Indépendants!DZ4+'Au noir'!DZ4+Chômeurs!DZ4)</f>
        <v>0.327041669025307</v>
      </c>
      <c r="EA4" s="6" t="n">
        <f aca="false">1-(Salariés!EA4+Indépendants!EA4+'Au noir'!EA4+Chômeurs!EA4)</f>
        <v>0.32697276618605</v>
      </c>
      <c r="EB4" s="6" t="n">
        <f aca="false">1-(Salariés!EB4+Indépendants!EB4+'Au noir'!EB4+Chômeurs!EB4)</f>
        <v>0.326708726933766</v>
      </c>
      <c r="EC4" s="6" t="n">
        <f aca="false">1-(Salariés!EC4+Indépendants!EC4+'Au noir'!EC4+Chômeurs!EC4)</f>
        <v>0.327124752211832</v>
      </c>
      <c r="ED4" s="6" t="n">
        <f aca="false">1-(Salariés!ED4+Indépendants!ED4+'Au noir'!ED4+Chômeurs!ED4)</f>
        <v>0.32633433470286</v>
      </c>
      <c r="EE4" s="6" t="n">
        <f aca="false">1-(Salariés!EE4+Indépendants!EE4+'Au noir'!EE4+Chômeurs!EE4)</f>
        <v>0.326791656500568</v>
      </c>
      <c r="EF4" s="6" t="n">
        <f aca="false">1-(Salariés!EF4+Indépendants!EF4+'Au noir'!EF4+Chômeurs!EF4)</f>
        <v>0.326423267472423</v>
      </c>
      <c r="EG4" s="6" t="n">
        <f aca="false">1-(Salariés!EG4+Indépendants!EG4+'Au noir'!EG4+Chômeurs!EG4)</f>
        <v>0.326715967203034</v>
      </c>
      <c r="EH4" s="6" t="n">
        <f aca="false">1-(Salariés!EH4+Indépendants!EH4+'Au noir'!EH4+Chômeurs!EH4)</f>
        <v>0.326515617214063</v>
      </c>
      <c r="EI4" s="6" t="n">
        <f aca="false">1-(Salariés!EI4+Indépendants!EI4+'Au noir'!EI4+Chômeurs!EI4)</f>
        <v>0.326502200287725</v>
      </c>
      <c r="EJ4" s="6" t="n">
        <f aca="false">1-(Salariés!EJ4+Indépendants!EJ4+'Au noir'!EJ4+Chômeurs!EJ4)</f>
        <v>0.326839727798858</v>
      </c>
      <c r="EK4" s="6" t="n">
        <f aca="false">1-(Salariés!EK4+Indépendants!EK4+'Au noir'!EK4+Chômeurs!EK4)</f>
        <v>0.326690265860204</v>
      </c>
      <c r="EL4" s="6" t="n">
        <f aca="false">1-(Salariés!EL4+Indépendants!EL4+'Au noir'!EL4+Chômeurs!EL4)</f>
        <v>0.326782089668261</v>
      </c>
      <c r="EM4" s="6" t="n">
        <f aca="false">1-(Salariés!EM4+Indépendants!EM4+'Au noir'!EM4+Chômeurs!EM4)</f>
        <v>0.326855890979458</v>
      </c>
      <c r="EN4" s="6" t="n">
        <f aca="false">1-(Salariés!EN4+Indépendants!EN4+'Au noir'!EN4+Chômeurs!EN4)</f>
        <v>0.326606082475876</v>
      </c>
      <c r="EO4" s="6" t="n">
        <f aca="false">1-(Salariés!EO4+Indépendants!EO4+'Au noir'!EO4+Chômeurs!EO4)</f>
        <v>0.326314541587401</v>
      </c>
      <c r="EP4" s="6" t="n">
        <f aca="false">1-(Salariés!EP4+Indépendants!EP4+'Au noir'!EP4+Chômeurs!EP4)</f>
        <v>0.326122483244458</v>
      </c>
      <c r="EQ4" s="6" t="n">
        <f aca="false">1-(Salariés!EQ4+Indépendants!EQ4+'Au noir'!EQ4+Chômeurs!EQ4)</f>
        <v>0.325797197936847</v>
      </c>
      <c r="ER4" s="6" t="n">
        <f aca="false">1-(Salariés!ER4+Indépendants!ER4+'Au noir'!ER4+Chômeurs!ER4)</f>
        <v>0.325614112560756</v>
      </c>
      <c r="ES4" s="6" t="n">
        <f aca="false">1-(Salariés!ES4+Indépendants!ES4+'Au noir'!ES4+Chômeurs!ES4)</f>
        <v>0.32499428963262</v>
      </c>
      <c r="ET4" s="6" t="n">
        <f aca="false">1-(Salariés!ET4+Indépendants!ET4+'Au noir'!ET4+Chômeurs!ET4)</f>
        <v>0.324319876808837</v>
      </c>
      <c r="EU4" s="6" t="n">
        <f aca="false">1-(Salariés!EU4+Indépendants!EU4+'Au noir'!EU4+Chômeurs!EU4)</f>
        <v>0.324239028059003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0.518975153543976</v>
      </c>
      <c r="HC4" s="6" t="n">
        <f aca="false">1-(Salariés!HC4+Indépendants!HC4+'Au noir'!HC4+Chômeurs!HC4)</f>
        <v>0.519610896330821</v>
      </c>
      <c r="HD4" s="6" t="n">
        <f aca="false">1-(Salariés!HD4+Indépendants!HD4+'Au noir'!HD4+Chômeurs!HD4)</f>
        <v>0.520068394486495</v>
      </c>
      <c r="HE4" s="6" t="n">
        <f aca="false">1-(Salariés!HE4+Indépendants!HE4+'Au noir'!HE4+Chômeurs!HE4)</f>
        <v>0.520866928415563</v>
      </c>
      <c r="HF4" s="6" t="n">
        <f aca="false">1-(Salariés!HF4+Indépendants!HF4+'Au noir'!HF4+Chômeurs!HF4)</f>
        <v>0.522154284972141</v>
      </c>
      <c r="HG4" s="6" t="n">
        <f aca="false">1-(Salariés!HG4+Indépendants!HG4+'Au noir'!HG4+Chômeurs!HG4)</f>
        <v>0.522474505868368</v>
      </c>
      <c r="HH4" s="6" t="n">
        <f aca="false">1-(Salariés!HH4+Indépendants!HH4+'Au noir'!HH4+Chômeurs!HH4)</f>
        <v>0.52241293187282</v>
      </c>
      <c r="HI4" s="6" t="n">
        <f aca="false">1-(Salariés!HI4+Indépendants!HI4+'Au noir'!HI4+Chômeurs!HI4)</f>
        <v>0.522499959291044</v>
      </c>
      <c r="HJ4" s="6" t="n">
        <f aca="false">1-(Salariés!HJ4+Indépendants!HJ4+'Au noir'!HJ4+Chômeurs!HJ4)</f>
        <v>0.523279689844473</v>
      </c>
      <c r="HK4" s="6" t="n">
        <f aca="false">1-(Salariés!HK4+Indépendants!HK4+'Au noir'!HK4+Chômeurs!HK4)</f>
        <v>0.523507163093225</v>
      </c>
      <c r="HL4" s="6" t="n">
        <f aca="false">1-(Salariés!HL4+Indépendants!HL4+'Au noir'!HL4+Chômeurs!HL4)</f>
        <v>0.523961310324358</v>
      </c>
      <c r="HM4" s="6" t="n">
        <f aca="false">1-(Salariés!HM4+Indépendants!HM4+'Au noir'!HM4+Chômeurs!HM4)</f>
        <v>0.524924261475809</v>
      </c>
      <c r="HN4" s="6" t="n">
        <f aca="false">1-(Salariés!HN4+Indépendants!HN4+'Au noir'!HN4+Chômeurs!HN4)</f>
        <v>0.525752257238384</v>
      </c>
      <c r="HO4" s="6" t="n">
        <f aca="false">1-(Salariés!HO4+Indépendants!HO4+'Au noir'!HO4+Chômeurs!HO4)</f>
        <v>0.526286678800004</v>
      </c>
      <c r="HP4" s="6" t="n">
        <f aca="false">1-(Salariés!HP4+Indépendants!HP4+'Au noir'!HP4+Chômeurs!HP4)</f>
        <v>0.526439477846395</v>
      </c>
      <c r="HQ4" s="6" t="n">
        <f aca="false">1-(Salariés!HQ4+Indépendants!HQ4+'Au noir'!HQ4+Chômeurs!HQ4)</f>
        <v>0.526521092150517</v>
      </c>
      <c r="HR4" s="6" t="n">
        <f aca="false">1-(Salariés!HR4+Indépendants!HR4+'Au noir'!HR4+Chômeurs!HR4)</f>
        <v>0.526519719866912</v>
      </c>
      <c r="HS4" s="6" t="n">
        <f aca="false">1-(Salariés!HS4+Indépendants!HS4+'Au noir'!HS4+Chômeurs!HS4)</f>
        <v>0.527224024334276</v>
      </c>
      <c r="HT4" s="6" t="n">
        <f aca="false">1-(Salariés!HT4+Indépendants!HT4+'Au noir'!HT4+Chômeurs!HT4)</f>
        <v>0.528008429199708</v>
      </c>
      <c r="HU4" s="6" t="n">
        <f aca="false">1-(Salariés!HU4+Indépendants!HU4+'Au noir'!HU4+Chômeurs!HU4)</f>
        <v>0.528972735165039</v>
      </c>
      <c r="HV4" s="6" t="n">
        <f aca="false">1-(Salariés!HV4+Indépendants!HV4+'Au noir'!HV4+Chômeurs!HV4)</f>
        <v>0.529610778404275</v>
      </c>
      <c r="HW4" s="6" t="n">
        <f aca="false">1-(Salariés!HW4+Indépendants!HW4+'Au noir'!HW4+Chômeurs!HW4)</f>
        <v>0.529975237070397</v>
      </c>
      <c r="HX4" s="6" t="n">
        <f aca="false">1-(Salariés!HX4+Indépendants!HX4+'Au noir'!HX4+Chômeurs!HX4)</f>
        <v>0.530689691904403</v>
      </c>
      <c r="HY4" s="6" t="n">
        <f aca="false">1-(Salariés!HY4+Indépendants!HY4+'Au noir'!HY4+Chômeurs!HY4)</f>
        <v>0.531967405711752</v>
      </c>
      <c r="HZ4" s="6" t="n">
        <f aca="false">1-(Salariés!HZ4+Indépendants!HZ4+'Au noir'!HZ4+Chômeurs!HZ4)</f>
        <v>0.532755331826366</v>
      </c>
      <c r="IA4" s="6" t="n">
        <f aca="false">1-(Salariés!IA4+Indépendants!IA4+'Au noir'!IA4+Chômeurs!IA4)</f>
        <v>0.533578826733527</v>
      </c>
      <c r="IB4" s="6" t="n">
        <f aca="false">1-(Salariés!IB4+Indépendants!IB4+'Au noir'!IB4+Chômeurs!IB4)</f>
        <v>0.534336013420851</v>
      </c>
      <c r="IC4" s="6" t="n">
        <f aca="false">1-(Salariés!IC4+Indépendants!IC4+'Au noir'!IC4+Chômeurs!IC4)</f>
        <v>0.534949786370237</v>
      </c>
      <c r="ID4" s="6" t="n">
        <f aca="false">1-(Salariés!ID4+Indépendants!ID4+'Au noir'!ID4+Chômeurs!ID4)</f>
        <v>0.53565311578215</v>
      </c>
      <c r="IE4" s="6" t="n">
        <f aca="false">1-(Salariés!IE4+Indépendants!IE4+'Au noir'!IE4+Chômeurs!IE4)</f>
        <v>0.536471400731214</v>
      </c>
      <c r="IF4" s="6" t="n">
        <f aca="false">1-(Salariés!IF4+Indépendants!IF4+'Au noir'!IF4+Chômeurs!IF4)</f>
        <v>0.53700915679716</v>
      </c>
      <c r="IG4" s="6" t="n">
        <f aca="false">1-(Salariés!IG4+Indépendants!IG4+'Au noir'!IG4+Chômeurs!IG4)</f>
        <v>0.537574028116034</v>
      </c>
      <c r="IH4" s="6" t="n">
        <f aca="false">1-(Salariés!IH4+Indépendants!IH4+'Au noir'!IH4+Chômeurs!IH4)</f>
        <v>0.538347099773426</v>
      </c>
      <c r="II4" s="6" t="n">
        <f aca="false">1-(Salariés!II4+Indépendants!II4+'Au noir'!II4+Chômeurs!II4)</f>
        <v>0.538859004343952</v>
      </c>
      <c r="IJ4" s="6" t="n">
        <f aca="false">1-(Salariés!IJ4+Indépendants!IJ4+'Au noir'!IJ4+Chômeurs!IJ4)</f>
        <v>0.539046118784142</v>
      </c>
      <c r="IK4" s="6" t="n">
        <f aca="false">1-(Salariés!IK4+Indépendants!IK4+'Au noir'!IK4+Chômeurs!IK4)</f>
        <v>0.539241529086307</v>
      </c>
      <c r="IL4" s="6" t="n">
        <f aca="false">1-(Salariés!IL4+Indépendants!IL4+'Au noir'!IL4+Chômeurs!IL4)</f>
        <v>0.54022652224936</v>
      </c>
      <c r="IM4" s="6" t="n">
        <f aca="false">1-(Salariés!IM4+Indépendants!IM4+'Au noir'!IM4+Chômeurs!IM4)</f>
        <v>0.540713102339341</v>
      </c>
      <c r="IN4" s="6" t="n">
        <f aca="false">1-(Salariés!IN4+Indépendants!IN4+'Au noir'!IN4+Chômeurs!IN4)</f>
        <v>0.541109410329177</v>
      </c>
      <c r="IO4" s="6" t="n">
        <f aca="false">1-(Salariés!IO4+Indépendants!IO4+'Au noir'!IO4+Chômeurs!IO4)</f>
        <v>0.541162959524052</v>
      </c>
      <c r="IP4" s="6" t="n">
        <f aca="false">1-(Salariés!IP4+Indépendants!IP4+'Au noir'!IP4+Chômeurs!IP4)</f>
        <v>0.541505370043923</v>
      </c>
      <c r="IQ4" s="6" t="n">
        <f aca="false">1-(Salariés!IQ4+Indépendants!IQ4+'Au noir'!IQ4+Chômeurs!IQ4)</f>
        <v>0.542213469115852</v>
      </c>
      <c r="IR4" s="6" t="n">
        <f aca="false">1-(Salariés!IR4+Indépendants!IR4+'Au noir'!IR4+Chômeurs!IR4)</f>
        <v>0.542247423550268</v>
      </c>
      <c r="IS4" s="6" t="n">
        <f aca="false">1-(Salariés!IS4+Indépendants!IS4+'Au noir'!IS4+Chômeurs!IS4)</f>
        <v>0.543263889173465</v>
      </c>
      <c r="IT4" s="6" t="n">
        <f aca="false">1-(Salariés!IT4+Indépendants!IT4+'Au noir'!IT4+Chômeurs!IT4)</f>
        <v>0.543847146830829</v>
      </c>
      <c r="IU4" s="6" t="n">
        <f aca="false">1-(Salariés!IU4+Indépendants!IU4+'Au noir'!IU4+Chômeurs!IU4)</f>
        <v>0.544232816532955</v>
      </c>
      <c r="IV4" s="6" t="n">
        <f aca="false">1-(Salariés!IV4+Indépendants!IV4+'Au noir'!IV4+Chômeurs!IV4)</f>
        <v>0.545326173889486</v>
      </c>
      <c r="IW4" s="6" t="n">
        <f aca="false">1-(Salariés!IW4+Indépendants!IW4+'Au noir'!IW4+Chômeurs!IW4)</f>
        <v>0.545841886099841</v>
      </c>
      <c r="IX4" s="6" t="n">
        <f aca="false">1-(Salariés!IX4+Indépendants!IX4+'Au noir'!IX4+Chômeurs!IX4)</f>
        <v>0.546718914795722</v>
      </c>
      <c r="IY4" s="6" t="n">
        <f aca="false">1-(Salariés!IY4+Indépendants!IY4+'Au noir'!IY4+Chômeurs!IY4)</f>
        <v>0.54686435968103</v>
      </c>
      <c r="IZ4" s="6" t="n">
        <f aca="false">1-(Salariés!IZ4+Indépendants!IZ4+'Au noir'!IZ4+Chômeurs!IZ4)</f>
        <v>0.547305184335163</v>
      </c>
      <c r="JA4" s="6" t="n">
        <f aca="false">1-(Salariés!JA4+Indépendants!JA4+'Au noir'!JA4+Chômeurs!JA4)</f>
        <v>0.548358592621622</v>
      </c>
      <c r="JB4" s="6" t="n">
        <f aca="false">1-(Salariés!JB4+Indépendants!JB4+'Au noir'!JB4+Chômeurs!JB4)</f>
        <v>0.547447128734829</v>
      </c>
      <c r="JC4" s="6" t="n">
        <f aca="false">1-(Salariés!JC4+Indépendants!JC4+'Au noir'!JC4+Chômeurs!JC4)</f>
        <v>0.547136937258691</v>
      </c>
      <c r="JD4" s="6" t="n">
        <f aca="false">1-(Salariés!JD4+Indépendants!JD4+'Au noir'!JD4+Chômeurs!JD4)</f>
        <v>0.547411242391323</v>
      </c>
      <c r="JE4" s="6" t="n">
        <f aca="false">1-(Salariés!JE4+Indépendants!JE4+'Au noir'!JE4+Chômeurs!JE4)</f>
        <v>0.547352025002557</v>
      </c>
      <c r="JF4" s="6" t="n">
        <f aca="false">1-(Salariés!JF4+Indépendants!JF4+'Au noir'!JF4+Chômeurs!JF4)</f>
        <v>0.547720435878417</v>
      </c>
      <c r="JG4" s="6" t="n">
        <f aca="false">1-(Salariés!JG4+Indépendants!JG4+'Au noir'!JG4+Chômeurs!JG4)</f>
        <v>0.547467248730438</v>
      </c>
      <c r="JH4" s="6" t="n">
        <f aca="false">1-(Salariés!JH4+Indépendants!JH4+'Au noir'!JH4+Chômeurs!JH4)</f>
        <v>0.547656378499185</v>
      </c>
      <c r="JI4" s="6" t="n">
        <f aca="false">1-(Salariés!JI4+Indépendants!JI4+'Au noir'!JI4+Chômeurs!JI4)</f>
        <v>0.546431112219637</v>
      </c>
      <c r="JJ4" s="6" t="n">
        <f aca="false">1-(Salariés!JJ4+Indépendants!JJ4+'Au noir'!JJ4+Chômeurs!JJ4)</f>
        <v>0.546640076101192</v>
      </c>
      <c r="JK4" s="6" t="n">
        <f aca="false">1-(Salariés!JK4+Indépendants!JK4+'Au noir'!JK4+Chômeurs!JK4)</f>
        <v>0.546614478567397</v>
      </c>
      <c r="JL4" s="6" t="n">
        <f aca="false">1-(Salariés!JL4+Indépendants!JL4+'Au noir'!JL4+Chômeurs!JL4)</f>
        <v>0.54670790518266</v>
      </c>
      <c r="JM4" s="6" t="n">
        <f aca="false">1-(Salariés!JM4+Indépendants!JM4+'Au noir'!JM4+Chômeurs!JM4)</f>
        <v>0.545986114671146</v>
      </c>
      <c r="JN4" s="6" t="n">
        <f aca="false">1-(Salariés!JN4+Indépendants!JN4+'Au noir'!JN4+Chômeurs!JN4)</f>
        <v>0.546034596299673</v>
      </c>
      <c r="JO4" s="6" t="n">
        <f aca="false">1-(Salariés!JO4+Indépendants!JO4+'Au noir'!JO4+Chômeurs!JO4)</f>
        <v>0.545991925215288</v>
      </c>
      <c r="JP4" s="6" t="n">
        <f aca="false">1-(Salariés!JP4+Indépendants!JP4+'Au noir'!JP4+Chômeurs!JP4)</f>
        <v>0.545877974177418</v>
      </c>
      <c r="JQ4" s="6" t="n">
        <f aca="false">1-(Salariés!JQ4+Indépendants!JQ4+'Au noir'!JQ4+Chômeurs!JQ4)</f>
        <v>0.545534914895985</v>
      </c>
      <c r="JR4" s="6" t="n">
        <f aca="false">1-(Salariés!JR4+Indépendants!JR4+'Au noir'!JR4+Chômeurs!JR4)</f>
        <v>0.54583193774764</v>
      </c>
      <c r="JS4" s="6" t="n">
        <f aca="false">1-(Salariés!JS4+Indépendants!JS4+'Au noir'!JS4+Chômeurs!JS4)</f>
        <v>0.545674738915841</v>
      </c>
      <c r="JT4" s="6" t="n">
        <f aca="false">1-(Salariés!JT4+Indépendants!JT4+'Au noir'!JT4+Chômeurs!JT4)</f>
        <v>0.545237620410988</v>
      </c>
      <c r="JU4" s="6" t="n">
        <f aca="false">1-(Salariés!JU4+Indépendants!JU4+'Au noir'!JU4+Chômeurs!JU4)</f>
        <v>0.544542852626398</v>
      </c>
      <c r="JV4" s="6" t="n">
        <f aca="false">1-(Salariés!JV4+Indépendants!JV4+'Au noir'!JV4+Chômeurs!JV4)</f>
        <v>0.54393112934119</v>
      </c>
      <c r="JW4" s="6" t="n">
        <f aca="false">1-(Salariés!JW4+Indépendants!JW4+'Au noir'!JW4+Chômeurs!JW4)</f>
        <v>0.544224803629036</v>
      </c>
      <c r="JX4" s="6" t="n">
        <f aca="false">1-(Salariés!JX4+Indépendants!JX4+'Au noir'!JX4+Chômeurs!JX4)</f>
        <v>0.544203305684922</v>
      </c>
      <c r="JY4" s="6" t="n">
        <f aca="false">1-(Salariés!JY4+Indépendants!JY4+'Au noir'!JY4+Chômeurs!JY4)</f>
        <v>0.544289428352486</v>
      </c>
      <c r="JZ4" s="6" t="n">
        <f aca="false">1-(Salariés!JZ4+Indépendants!JZ4+'Au noir'!JZ4+Chômeurs!JZ4)</f>
        <v>0.543920492611439</v>
      </c>
      <c r="KA4" s="6" t="n">
        <f aca="false">1-(Salariés!KA4+Indépendants!KA4+'Au noir'!KA4+Chômeurs!KA4)</f>
        <v>0.543461968338783</v>
      </c>
      <c r="KB4" s="6" t="n">
        <f aca="false">1-(Salariés!KB4+Indépendants!KB4+'Au noir'!KB4+Chômeurs!KB4)</f>
        <v>0.543098165254131</v>
      </c>
      <c r="KC4" s="6" t="n">
        <f aca="false">1-(Salariés!KC4+Indépendants!KC4+'Au noir'!KC4+Chômeurs!KC4)</f>
        <v>0.543621504948852</v>
      </c>
      <c r="KD4" s="6" t="n">
        <f aca="false">1-(Salariés!KD4+Indépendants!KD4+'Au noir'!KD4+Chômeurs!KD4)</f>
        <v>0.543390161817821</v>
      </c>
      <c r="KE4" s="6" t="n">
        <f aca="false">1-(Salariés!KE4+Indépendants!KE4+'Au noir'!KE4+Chômeurs!KE4)</f>
        <v>0.543282305779279</v>
      </c>
      <c r="KF4" s="6" t="n">
        <f aca="false">1-(Salariés!KF4+Indépendants!KF4+'Au noir'!KF4+Chômeurs!KF4)</f>
        <v>0.543517076642489</v>
      </c>
      <c r="KG4" s="6" t="n">
        <f aca="false">1-(Salariés!KG4+Indépendants!KG4+'Au noir'!KG4+Chômeurs!KG4)</f>
        <v>0.543336147028562</v>
      </c>
      <c r="KH4" s="6" t="n">
        <f aca="false">1-(Salariés!KH4+Indépendants!KH4+'Au noir'!KH4+Chômeurs!KH4)</f>
        <v>0.542485664803236</v>
      </c>
      <c r="KI4" s="6" t="n">
        <f aca="false">1-(Salariés!KI4+Indépendants!KI4+'Au noir'!KI4+Chômeurs!KI4)</f>
        <v>0.542236119899286</v>
      </c>
      <c r="KJ4" s="6" t="n">
        <f aca="false">1-(Salariés!KJ4+Indépendants!KJ4+'Au noir'!KJ4+Chômeurs!KJ4)</f>
        <v>0.541982148624272</v>
      </c>
      <c r="KK4" s="6" t="n">
        <f aca="false">1-(Salariés!KK4+Indépendants!KK4+'Au noir'!KK4+Chômeurs!KK4)</f>
        <v>0.541782124277406</v>
      </c>
      <c r="KL4" s="6" t="n">
        <f aca="false">1-(Salariés!KL4+Indépendants!KL4+'Au noir'!KL4+Chômeurs!KL4)</f>
        <v>0.542020646281197</v>
      </c>
      <c r="KM4" s="6" t="n">
        <f aca="false">1-(Salariés!KM4+Indépendants!KM4+'Au noir'!KM4+Chômeurs!KM4)</f>
        <v>0.541514981321424</v>
      </c>
      <c r="KN4" s="6" t="n">
        <f aca="false">1-(Salariés!KN4+Indépendants!KN4+'Au noir'!KN4+Chômeurs!KN4)</f>
        <v>0.540899545450676</v>
      </c>
      <c r="KO4" s="6" t="n">
        <f aca="false">1-(Salariés!KO4+Indépendants!KO4+'Au noir'!KO4+Chômeurs!KO4)</f>
        <v>0.540250236283622</v>
      </c>
      <c r="KP4" s="6" t="n">
        <f aca="false">1-(Salariés!KP4+Indépendants!KP4+'Au noir'!KP4+Chômeurs!KP4)</f>
        <v>0.539780357226171</v>
      </c>
      <c r="KQ4" s="6" t="n">
        <f aca="false">1-(Salariés!KQ4+Indépendants!KQ4+'Au noir'!KQ4+Chômeurs!KQ4)</f>
        <v>0.539510491148888</v>
      </c>
      <c r="KR4" s="6" t="n">
        <f aca="false">1-(Salariés!KR4+Indépendants!KR4+'Au noir'!KR4+Chômeurs!KR4)</f>
        <v>0.53902781905504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0.121496766566864</v>
      </c>
      <c r="BF5" s="4" t="n">
        <f aca="false">1-(Salariés!BF5+Indépendants!BF5+'Au noir'!BF5+Chômeurs!BF5)</f>
        <v>0.122098087903162</v>
      </c>
      <c r="BG5" s="4" t="n">
        <f aca="false">1-(Salariés!BG5+Indépendants!BG5+'Au noir'!BG5+Chômeurs!BG5)</f>
        <v>0.123451666897427</v>
      </c>
      <c r="BH5" s="4" t="n">
        <f aca="false">1-(Salariés!BH5+Indépendants!BH5+'Au noir'!BH5+Chômeurs!BH5)</f>
        <v>0.123398532814161</v>
      </c>
      <c r="BI5" s="4" t="n">
        <f aca="false">1-(Salariés!BI5+Indépendants!BI5+'Au noir'!BI5+Chômeurs!BI5)</f>
        <v>0.123467229075627</v>
      </c>
      <c r="BJ5" s="4" t="n">
        <f aca="false">1-(Salariés!BJ5+Indépendants!BJ5+'Au noir'!BJ5+Chômeurs!BJ5)</f>
        <v>0.123747030660918</v>
      </c>
      <c r="BK5" s="4" t="n">
        <f aca="false">1-(Salariés!BK5+Indépendants!BK5+'Au noir'!BK5+Chômeurs!BK5)</f>
        <v>0.12479025122361</v>
      </c>
      <c r="BL5" s="4" t="n">
        <f aca="false">1-(Salariés!BL5+Indépendants!BL5+'Au noir'!BL5+Chômeurs!BL5)</f>
        <v>0.125340559470228</v>
      </c>
      <c r="BM5" s="4" t="n">
        <f aca="false">1-(Salariés!BM5+Indépendants!BM5+'Au noir'!BM5+Chômeurs!BM5)</f>
        <v>0.125545366007462</v>
      </c>
      <c r="BN5" s="4" t="n">
        <f aca="false">1-(Salariés!BN5+Indépendants!BN5+'Au noir'!BN5+Chômeurs!BN5)</f>
        <v>0.125154100080119</v>
      </c>
      <c r="BO5" s="4" t="n">
        <f aca="false">1-(Salariés!BO5+Indépendants!BO5+'Au noir'!BO5+Chômeurs!BO5)</f>
        <v>0.126217038929207</v>
      </c>
      <c r="BP5" s="4" t="n">
        <f aca="false">1-(Salariés!BP5+Indépendants!BP5+'Au noir'!BP5+Chômeurs!BP5)</f>
        <v>0.128102211251527</v>
      </c>
      <c r="BQ5" s="4" t="n">
        <f aca="false">1-(Salariés!BQ5+Indépendants!BQ5+'Au noir'!BQ5+Chômeurs!BQ5)</f>
        <v>0.127814993658671</v>
      </c>
      <c r="BR5" s="4" t="n">
        <f aca="false">1-(Salariés!BR5+Indépendants!BR5+'Au noir'!BR5+Chômeurs!BR5)</f>
        <v>0.128483227058754</v>
      </c>
      <c r="BS5" s="4" t="n">
        <f aca="false">1-(Salariés!BS5+Indépendants!BS5+'Au noir'!BS5+Chômeurs!BS5)</f>
        <v>0.129887195641634</v>
      </c>
      <c r="BT5" s="4" t="n">
        <f aca="false">1-(Salariés!BT5+Indépendants!BT5+'Au noir'!BT5+Chômeurs!BT5)</f>
        <v>0.131107208985913</v>
      </c>
      <c r="BU5" s="4" t="n">
        <f aca="false">1-(Salariés!BU5+Indépendants!BU5+'Au noir'!BU5+Chômeurs!BU5)</f>
        <v>0.131922602027728</v>
      </c>
      <c r="BV5" s="4" t="n">
        <f aca="false">1-(Salariés!BV5+Indépendants!BV5+'Au noir'!BV5+Chômeurs!BV5)</f>
        <v>0.13266847489667</v>
      </c>
      <c r="BW5" s="4" t="n">
        <f aca="false">1-(Salariés!BW5+Indépendants!BW5+'Au noir'!BW5+Chômeurs!BW5)</f>
        <v>0.132543551339615</v>
      </c>
      <c r="BX5" s="4" t="n">
        <f aca="false">1-(Salariés!BX5+Indépendants!BX5+'Au noir'!BX5+Chômeurs!BX5)</f>
        <v>0.132147630605827</v>
      </c>
      <c r="BY5" s="4" t="n">
        <f aca="false">1-(Salariés!BY5+Indépendants!BY5+'Au noir'!BY5+Chômeurs!BY5)</f>
        <v>0.132593456086598</v>
      </c>
      <c r="BZ5" s="4" t="n">
        <f aca="false">1-(Salariés!BZ5+Indépendants!BZ5+'Au noir'!BZ5+Chômeurs!BZ5)</f>
        <v>0.133167998368444</v>
      </c>
      <c r="CA5" s="4" t="n">
        <f aca="false">1-(Salariés!CA5+Indépendants!CA5+'Au noir'!CA5+Chômeurs!CA5)</f>
        <v>0.133785171296163</v>
      </c>
      <c r="CB5" s="4" t="n">
        <f aca="false">1-(Salariés!CB5+Indépendants!CB5+'Au noir'!CB5+Chômeurs!CB5)</f>
        <v>0.134217762137381</v>
      </c>
      <c r="CC5" s="4" t="n">
        <f aca="false">1-(Salariés!CC5+Indépendants!CC5+'Au noir'!CC5+Chômeurs!CC5)</f>
        <v>0.134740541222176</v>
      </c>
      <c r="CD5" s="4" t="n">
        <f aca="false">1-(Salariés!CD5+Indépendants!CD5+'Au noir'!CD5+Chômeurs!CD5)</f>
        <v>0.135618371675146</v>
      </c>
      <c r="CE5" s="4" t="n">
        <f aca="false">1-(Salariés!CE5+Indépendants!CE5+'Au noir'!CE5+Chômeurs!CE5)</f>
        <v>0.134842541512541</v>
      </c>
      <c r="CF5" s="4" t="n">
        <f aca="false">1-(Salariés!CF5+Indépendants!CF5+'Au noir'!CF5+Chômeurs!CF5)</f>
        <v>0.135639954771933</v>
      </c>
      <c r="CG5" s="4" t="n">
        <f aca="false">1-(Salariés!CG5+Indépendants!CG5+'Au noir'!CG5+Chômeurs!CG5)</f>
        <v>0.135106408615998</v>
      </c>
      <c r="CH5" s="4" t="n">
        <f aca="false">1-(Salariés!CH5+Indépendants!CH5+'Au noir'!CH5+Chômeurs!CH5)</f>
        <v>0.135033576594984</v>
      </c>
      <c r="CI5" s="4" t="n">
        <f aca="false">1-(Salariés!CI5+Indépendants!CI5+'Au noir'!CI5+Chômeurs!CI5)</f>
        <v>0.135051402189737</v>
      </c>
      <c r="CJ5" s="4" t="n">
        <f aca="false">1-(Salariés!CJ5+Indépendants!CJ5+'Au noir'!CJ5+Chômeurs!CJ5)</f>
        <v>0.134700617574782</v>
      </c>
      <c r="CK5" s="4" t="n">
        <f aca="false">1-(Salariés!CK5+Indépendants!CK5+'Au noir'!CK5+Chômeurs!CK5)</f>
        <v>0.133817572912025</v>
      </c>
      <c r="CL5" s="4" t="n">
        <f aca="false">1-(Salariés!CL5+Indépendants!CL5+'Au noir'!CL5+Chômeurs!CL5)</f>
        <v>0.133988213258856</v>
      </c>
      <c r="CM5" s="4" t="n">
        <f aca="false">1-(Salariés!CM5+Indépendants!CM5+'Au noir'!CM5+Chômeurs!CM5)</f>
        <v>0.135239126938515</v>
      </c>
      <c r="CN5" s="4" t="n">
        <f aca="false">1-(Salariés!CN5+Indépendants!CN5+'Au noir'!CN5+Chômeurs!CN5)</f>
        <v>0.136834536172738</v>
      </c>
      <c r="CO5" s="4" t="n">
        <f aca="false">1-(Salariés!CO5+Indépendants!CO5+'Au noir'!CO5+Chômeurs!CO5)</f>
        <v>0.137196779813767</v>
      </c>
      <c r="CP5" s="4" t="n">
        <f aca="false">1-(Salariés!CP5+Indépendants!CP5+'Au noir'!CP5+Chômeurs!CP5)</f>
        <v>0.138611288611359</v>
      </c>
      <c r="CQ5" s="4" t="n">
        <f aca="false">1-(Salariés!CQ5+Indépendants!CQ5+'Au noir'!CQ5+Chômeurs!CQ5)</f>
        <v>0.139288813804524</v>
      </c>
      <c r="CR5" s="4" t="n">
        <f aca="false">1-(Salariés!CR5+Indépendants!CR5+'Au noir'!CR5+Chômeurs!CR5)</f>
        <v>0.140302815698049</v>
      </c>
      <c r="CS5" s="4" t="n">
        <f aca="false">1-(Salariés!CS5+Indépendants!CS5+'Au noir'!CS5+Chômeurs!CS5)</f>
        <v>0.140341481843902</v>
      </c>
      <c r="CT5" s="4" t="n">
        <f aca="false">1-(Salariés!CT5+Indépendants!CT5+'Au noir'!CT5+Chômeurs!CT5)</f>
        <v>0.140518814442904</v>
      </c>
      <c r="CU5" s="4" t="n">
        <f aca="false">1-(Salariés!CU5+Indépendants!CU5+'Au noir'!CU5+Chômeurs!CU5)</f>
        <v>0.140985391069125</v>
      </c>
      <c r="CV5" s="4" t="n">
        <f aca="false">1-(Salariés!CV5+Indépendants!CV5+'Au noir'!CV5+Chômeurs!CV5)</f>
        <v>0.142494709508975</v>
      </c>
      <c r="CW5" s="4" t="n">
        <f aca="false">1-(Salariés!CW5+Indépendants!CW5+'Au noir'!CW5+Chômeurs!CW5)</f>
        <v>0.143793629451668</v>
      </c>
      <c r="CX5" s="4" t="n">
        <f aca="false">1-(Salariés!CX5+Indépendants!CX5+'Au noir'!CX5+Chômeurs!CX5)</f>
        <v>0.145123841348482</v>
      </c>
      <c r="CY5" s="4" t="n">
        <f aca="false">1-(Salariés!CY5+Indépendants!CY5+'Au noir'!CY5+Chômeurs!CY5)</f>
        <v>0.144710720475265</v>
      </c>
      <c r="CZ5" s="4" t="n">
        <f aca="false">1-(Salariés!CZ5+Indépendants!CZ5+'Au noir'!CZ5+Chômeurs!CZ5)</f>
        <v>0.145141705090569</v>
      </c>
      <c r="DA5" s="4" t="n">
        <f aca="false">1-(Salariés!DA5+Indépendants!DA5+'Au noir'!DA5+Chômeurs!DA5)</f>
        <v>0.145741176714731</v>
      </c>
      <c r="DB5" s="4" t="n">
        <f aca="false">1-(Salariés!DB5+Indépendants!DB5+'Au noir'!DB5+Chômeurs!DB5)</f>
        <v>0.146116645031274</v>
      </c>
      <c r="DC5" s="4" t="n">
        <f aca="false">1-(Salariés!DC5+Indépendants!DC5+'Au noir'!DC5+Chômeurs!DC5)</f>
        <v>0.146486192973334</v>
      </c>
      <c r="DD5" s="4" t="n">
        <f aca="false">1-(Salariés!DD5+Indépendants!DD5+'Au noir'!DD5+Chômeurs!DD5)</f>
        <v>0.146556325375994</v>
      </c>
      <c r="DE5" s="4" t="n">
        <f aca="false">1-(Salariés!DE5+Indépendants!DE5+'Au noir'!DE5+Chômeurs!DE5)</f>
        <v>0.147073319294284</v>
      </c>
      <c r="DF5" s="4" t="n">
        <f aca="false">1-(Salariés!DF5+Indépendants!DF5+'Au noir'!DF5+Chômeurs!DF5)</f>
        <v>0.146494676741908</v>
      </c>
      <c r="DG5" s="4" t="n">
        <f aca="false">1-(Salariés!DG5+Indépendants!DG5+'Au noir'!DG5+Chômeurs!DG5)</f>
        <v>0.147065937874804</v>
      </c>
      <c r="DH5" s="4" t="n">
        <f aca="false">1-(Salariés!DH5+Indépendants!DH5+'Au noir'!DH5+Chômeurs!DH5)</f>
        <v>0.147660425603835</v>
      </c>
      <c r="DI5" s="4" t="n">
        <f aca="false">1-(Salariés!DI5+Indépendants!DI5+'Au noir'!DI5+Chômeurs!DI5)</f>
        <v>0.148933873052863</v>
      </c>
      <c r="DJ5" s="4" t="n">
        <f aca="false">1-(Salariés!DJ5+Indépendants!DJ5+'Au noir'!DJ5+Chômeurs!DJ5)</f>
        <v>0.150004080367468</v>
      </c>
      <c r="DK5" s="4" t="n">
        <f aca="false">1-(Salariés!DK5+Indépendants!DK5+'Au noir'!DK5+Chômeurs!DK5)</f>
        <v>0.150547115823864</v>
      </c>
      <c r="DL5" s="4" t="n">
        <f aca="false">1-(Salariés!DL5+Indépendants!DL5+'Au noir'!DL5+Chômeurs!DL5)</f>
        <v>0.150311600055902</v>
      </c>
      <c r="DM5" s="4" t="n">
        <f aca="false">1-(Salariés!DM5+Indépendants!DM5+'Au noir'!DM5+Chômeurs!DM5)</f>
        <v>0.149971317103353</v>
      </c>
      <c r="DN5" s="4" t="n">
        <f aca="false">1-(Salariés!DN5+Indépendants!DN5+'Au noir'!DN5+Chômeurs!DN5)</f>
        <v>0.150162211321257</v>
      </c>
      <c r="DO5" s="4" t="n">
        <f aca="false">1-(Salariés!DO5+Indépendants!DO5+'Au noir'!DO5+Chômeurs!DO5)</f>
        <v>0.149888194059819</v>
      </c>
      <c r="DP5" s="4" t="n">
        <f aca="false">1-(Salariés!DP5+Indépendants!DP5+'Au noir'!DP5+Chômeurs!DP5)</f>
        <v>0.14998980749991</v>
      </c>
      <c r="DQ5" s="4" t="n">
        <f aca="false">1-(Salariés!DQ5+Indépendants!DQ5+'Au noir'!DQ5+Chômeurs!DQ5)</f>
        <v>0.149889763311176</v>
      </c>
      <c r="DR5" s="4" t="n">
        <f aca="false">1-(Salariés!DR5+Indépendants!DR5+'Au noir'!DR5+Chômeurs!DR5)</f>
        <v>0.150938275619143</v>
      </c>
      <c r="DS5" s="4" t="n">
        <f aca="false">1-(Salariés!DS5+Indépendants!DS5+'Au noir'!DS5+Chômeurs!DS5)</f>
        <v>0.150435800970177</v>
      </c>
      <c r="DT5" s="4" t="n">
        <f aca="false">1-(Salariés!DT5+Indépendants!DT5+'Au noir'!DT5+Chômeurs!DT5)</f>
        <v>0.150637618473664</v>
      </c>
      <c r="DU5" s="4" t="n">
        <f aca="false">1-(Salariés!DU5+Indépendants!DU5+'Au noir'!DU5+Chômeurs!DU5)</f>
        <v>0.15168068865425</v>
      </c>
      <c r="DV5" s="4" t="n">
        <f aca="false">1-(Salariés!DV5+Indépendants!DV5+'Au noir'!DV5+Chômeurs!DV5)</f>
        <v>0.151402895690715</v>
      </c>
      <c r="DW5" s="4" t="n">
        <f aca="false">1-(Salariés!DW5+Indépendants!DW5+'Au noir'!DW5+Chômeurs!DW5)</f>
        <v>0.151294560617495</v>
      </c>
      <c r="DX5" s="4" t="n">
        <f aca="false">1-(Salariés!DX5+Indépendants!DX5+'Au noir'!DX5+Chômeurs!DX5)</f>
        <v>0.152009497038488</v>
      </c>
      <c r="DY5" s="4" t="n">
        <f aca="false">1-(Salariés!DY5+Indépendants!DY5+'Au noir'!DY5+Chômeurs!DY5)</f>
        <v>0.151439845740408</v>
      </c>
      <c r="DZ5" s="4" t="n">
        <f aca="false">1-(Salariés!DZ5+Indépendants!DZ5+'Au noir'!DZ5+Chômeurs!DZ5)</f>
        <v>0.151247179074665</v>
      </c>
      <c r="EA5" s="4" t="n">
        <f aca="false">1-(Salariés!EA5+Indépendants!EA5+'Au noir'!EA5+Chômeurs!EA5)</f>
        <v>0.151348587447183</v>
      </c>
      <c r="EB5" s="4" t="n">
        <f aca="false">1-(Salariés!EB5+Indépendants!EB5+'Au noir'!EB5+Chômeurs!EB5)</f>
        <v>0.151202965829494</v>
      </c>
      <c r="EC5" s="4" t="n">
        <f aca="false">1-(Salariés!EC5+Indépendants!EC5+'Au noir'!EC5+Chômeurs!EC5)</f>
        <v>0.152268234326057</v>
      </c>
      <c r="ED5" s="4" t="n">
        <f aca="false">1-(Salariés!ED5+Indépendants!ED5+'Au noir'!ED5+Chômeurs!ED5)</f>
        <v>0.151585780170967</v>
      </c>
      <c r="EE5" s="4" t="n">
        <f aca="false">1-(Salariés!EE5+Indépendants!EE5+'Au noir'!EE5+Chômeurs!EE5)</f>
        <v>0.152340429514427</v>
      </c>
      <c r="EF5" s="4" t="n">
        <f aca="false">1-(Salariés!EF5+Indépendants!EF5+'Au noir'!EF5+Chômeurs!EF5)</f>
        <v>0.151759230542497</v>
      </c>
      <c r="EG5" s="4" t="n">
        <f aca="false">1-(Salariés!EG5+Indépendants!EG5+'Au noir'!EG5+Chômeurs!EG5)</f>
        <v>0.15234616110212</v>
      </c>
      <c r="EH5" s="4" t="n">
        <f aca="false">1-(Salariés!EH5+Indépendants!EH5+'Au noir'!EH5+Chômeurs!EH5)</f>
        <v>0.152239724834711</v>
      </c>
      <c r="EI5" s="4" t="n">
        <f aca="false">1-(Salariés!EI5+Indépendants!EI5+'Au noir'!EI5+Chômeurs!EI5)</f>
        <v>0.152538730896044</v>
      </c>
      <c r="EJ5" s="4" t="n">
        <f aca="false">1-(Salariés!EJ5+Indépendants!EJ5+'Au noir'!EJ5+Chômeurs!EJ5)</f>
        <v>0.153232719170968</v>
      </c>
      <c r="EK5" s="4" t="n">
        <f aca="false">1-(Salariés!EK5+Indépendants!EK5+'Au noir'!EK5+Chômeurs!EK5)</f>
        <v>0.153209006206764</v>
      </c>
      <c r="EL5" s="4" t="n">
        <f aca="false">1-(Salariés!EL5+Indépendants!EL5+'Au noir'!EL5+Chômeurs!EL5)</f>
        <v>0.153649880132942</v>
      </c>
      <c r="EM5" s="4" t="n">
        <f aca="false">1-(Salariés!EM5+Indépendants!EM5+'Au noir'!EM5+Chômeurs!EM5)</f>
        <v>0.153836008506574</v>
      </c>
      <c r="EN5" s="4" t="n">
        <f aca="false">1-(Salariés!EN5+Indépendants!EN5+'Au noir'!EN5+Chômeurs!EN5)</f>
        <v>0.153768741988275</v>
      </c>
      <c r="EO5" s="4" t="n">
        <f aca="false">1-(Salariés!EO5+Indépendants!EO5+'Au noir'!EO5+Chômeurs!EO5)</f>
        <v>0.153672606835496</v>
      </c>
      <c r="EP5" s="4" t="n">
        <f aca="false">1-(Salariés!EP5+Indépendants!EP5+'Au noir'!EP5+Chômeurs!EP5)</f>
        <v>0.153418480424426</v>
      </c>
      <c r="EQ5" s="4" t="n">
        <f aca="false">1-(Salariés!EQ5+Indépendants!EQ5+'Au noir'!EQ5+Chômeurs!EQ5)</f>
        <v>0.153004198087955</v>
      </c>
      <c r="ER5" s="4" t="n">
        <f aca="false">1-(Salariés!ER5+Indépendants!ER5+'Au noir'!ER5+Chômeurs!ER5)</f>
        <v>0.152854306650319</v>
      </c>
      <c r="ES5" s="4" t="n">
        <f aca="false">1-(Salariés!ES5+Indépendants!ES5+'Au noir'!ES5+Chômeurs!ES5)</f>
        <v>0.152157534507206</v>
      </c>
      <c r="ET5" s="4" t="n">
        <f aca="false">1-(Salariés!ET5+Indépendants!ET5+'Au noir'!ET5+Chômeurs!ET5)</f>
        <v>0.15123520351454</v>
      </c>
      <c r="EU5" s="4" t="n">
        <f aca="false">1-(Salariés!EU5+Indépendants!EU5+'Au noir'!EU5+Chômeurs!EU5)</f>
        <v>0.151222655908489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0.351298818802248</v>
      </c>
      <c r="HC5" s="4" t="n">
        <f aca="false">1-(Salariés!HC5+Indépendants!HC5+'Au noir'!HC5+Chômeurs!HC5)</f>
        <v>0.351492512754138</v>
      </c>
      <c r="HD5" s="4" t="n">
        <f aca="false">1-(Salariés!HD5+Indépendants!HD5+'Au noir'!HD5+Chômeurs!HD5)</f>
        <v>0.351426275694603</v>
      </c>
      <c r="HE5" s="4" t="n">
        <f aca="false">1-(Salariés!HE5+Indépendants!HE5+'Au noir'!HE5+Chômeurs!HE5)</f>
        <v>0.351862318520533</v>
      </c>
      <c r="HF5" s="4" t="n">
        <f aca="false">1-(Salariés!HF5+Indépendants!HF5+'Au noir'!HF5+Chômeurs!HF5)</f>
        <v>0.353014443602206</v>
      </c>
      <c r="HG5" s="4" t="n">
        <f aca="false">1-(Salariés!HG5+Indépendants!HG5+'Au noir'!HG5+Chômeurs!HG5)</f>
        <v>0.352835936636853</v>
      </c>
      <c r="HH5" s="4" t="n">
        <f aca="false">1-(Salariés!HH5+Indépendants!HH5+'Au noir'!HH5+Chômeurs!HH5)</f>
        <v>0.351997295705962</v>
      </c>
      <c r="HI5" s="4" t="n">
        <f aca="false">1-(Salariés!HI5+Indépendants!HI5+'Au noir'!HI5+Chômeurs!HI5)</f>
        <v>0.351298720480664</v>
      </c>
      <c r="HJ5" s="4" t="n">
        <f aca="false">1-(Salariés!HJ5+Indépendants!HJ5+'Au noir'!HJ5+Chômeurs!HJ5)</f>
        <v>0.351630656686777</v>
      </c>
      <c r="HK5" s="4" t="n">
        <f aca="false">1-(Salariés!HK5+Indépendants!HK5+'Au noir'!HK5+Chômeurs!HK5)</f>
        <v>0.351271762356343</v>
      </c>
      <c r="HL5" s="4" t="n">
        <f aca="false">1-(Salariés!HL5+Indépendants!HL5+'Au noir'!HL5+Chômeurs!HL5)</f>
        <v>0.351064055870225</v>
      </c>
      <c r="HM5" s="4" t="n">
        <f aca="false">1-(Salariés!HM5+Indépendants!HM5+'Au noir'!HM5+Chômeurs!HM5)</f>
        <v>0.351771166923917</v>
      </c>
      <c r="HN5" s="4" t="n">
        <f aca="false">1-(Salariés!HN5+Indépendants!HN5+'Au noir'!HN5+Chômeurs!HN5)</f>
        <v>0.351952269772019</v>
      </c>
      <c r="HO5" s="4" t="n">
        <f aca="false">1-(Salariés!HO5+Indépendants!HO5+'Au noir'!HO5+Chômeurs!HO5)</f>
        <v>0.351857009274049</v>
      </c>
      <c r="HP5" s="4" t="n">
        <f aca="false">1-(Salariés!HP5+Indépendants!HP5+'Au noir'!HP5+Chômeurs!HP5)</f>
        <v>0.351338772137096</v>
      </c>
      <c r="HQ5" s="4" t="n">
        <f aca="false">1-(Salariés!HQ5+Indépendants!HQ5+'Au noir'!HQ5+Chômeurs!HQ5)</f>
        <v>0.350633430132174</v>
      </c>
      <c r="HR5" s="4" t="n">
        <f aca="false">1-(Salariés!HR5+Indépendants!HR5+'Au noir'!HR5+Chômeurs!HR5)</f>
        <v>0.349851023346239</v>
      </c>
      <c r="HS5" s="4" t="n">
        <f aca="false">1-(Salariés!HS5+Indépendants!HS5+'Au noir'!HS5+Chômeurs!HS5)</f>
        <v>0.350246888532712</v>
      </c>
      <c r="HT5" s="4" t="n">
        <f aca="false">1-(Salariés!HT5+Indépendants!HT5+'Au noir'!HT5+Chômeurs!HT5)</f>
        <v>0.350838377565063</v>
      </c>
      <c r="HU5" s="4" t="n">
        <f aca="false">1-(Salariés!HU5+Indépendants!HU5+'Au noir'!HU5+Chômeurs!HU5)</f>
        <v>0.351660731026827</v>
      </c>
      <c r="HV5" s="4" t="n">
        <f aca="false">1-(Salariés!HV5+Indépendants!HV5+'Au noir'!HV5+Chômeurs!HV5)</f>
        <v>0.35188377589703</v>
      </c>
      <c r="HW5" s="4" t="n">
        <f aca="false">1-(Salariés!HW5+Indépendants!HW5+'Au noir'!HW5+Chômeurs!HW5)</f>
        <v>0.351677056067933</v>
      </c>
      <c r="HX5" s="4" t="n">
        <f aca="false">1-(Salariés!HX5+Indépendants!HX5+'Au noir'!HX5+Chômeurs!HX5)</f>
        <v>0.351953317107949</v>
      </c>
      <c r="HY5" s="4" t="n">
        <f aca="false">1-(Salariés!HY5+Indépendants!HY5+'Au noir'!HY5+Chômeurs!HY5)</f>
        <v>0.353122035351625</v>
      </c>
      <c r="HZ5" s="4" t="n">
        <f aca="false">1-(Salariés!HZ5+Indépendants!HZ5+'Au noir'!HZ5+Chômeurs!HZ5)</f>
        <v>0.353531648248966</v>
      </c>
      <c r="IA5" s="4" t="n">
        <f aca="false">1-(Salariés!IA5+Indépendants!IA5+'Au noir'!IA5+Chômeurs!IA5)</f>
        <v>0.353921221947035</v>
      </c>
      <c r="IB5" s="4" t="n">
        <f aca="false">1-(Salariés!IB5+Indépendants!IB5+'Au noir'!IB5+Chômeurs!IB5)</f>
        <v>0.354042804878176</v>
      </c>
      <c r="IC5" s="4" t="n">
        <f aca="false">1-(Salariés!IC5+Indépendants!IC5+'Au noir'!IC5+Chômeurs!IC5)</f>
        <v>0.354177912276817</v>
      </c>
      <c r="ID5" s="4" t="n">
        <f aca="false">1-(Salariés!ID5+Indépendants!ID5+'Au noir'!ID5+Chômeurs!ID5)</f>
        <v>0.354331387176471</v>
      </c>
      <c r="IE5" s="4" t="n">
        <f aca="false">1-(Salariés!IE5+Indépendants!IE5+'Au noir'!IE5+Chômeurs!IE5)</f>
        <v>0.354555078878247</v>
      </c>
      <c r="IF5" s="4" t="n">
        <f aca="false">1-(Salariés!IF5+Indépendants!IF5+'Au noir'!IF5+Chômeurs!IF5)</f>
        <v>0.354541782434953</v>
      </c>
      <c r="IG5" s="4" t="n">
        <f aca="false">1-(Salariés!IG5+Indépendants!IG5+'Au noir'!IG5+Chômeurs!IG5)</f>
        <v>0.354580609828146</v>
      </c>
      <c r="IH5" s="4" t="n">
        <f aca="false">1-(Salariés!IH5+Indépendants!IH5+'Au noir'!IH5+Chômeurs!IH5)</f>
        <v>0.355062293470545</v>
      </c>
      <c r="II5" s="4" t="n">
        <f aca="false">1-(Salariés!II5+Indépendants!II5+'Au noir'!II5+Chômeurs!II5)</f>
        <v>0.355239929394645</v>
      </c>
      <c r="IJ5" s="4" t="n">
        <f aca="false">1-(Salariés!IJ5+Indépendants!IJ5+'Au noir'!IJ5+Chômeurs!IJ5)</f>
        <v>0.35457485923064</v>
      </c>
      <c r="IK5" s="4" t="n">
        <f aca="false">1-(Salariés!IK5+Indépendants!IK5+'Au noir'!IK5+Chômeurs!IK5)</f>
        <v>0.354330880266374</v>
      </c>
      <c r="IL5" s="4" t="n">
        <f aca="false">1-(Salariés!IL5+Indépendants!IL5+'Au noir'!IL5+Chômeurs!IL5)</f>
        <v>0.354943632896697</v>
      </c>
      <c r="IM5" s="4" t="n">
        <f aca="false">1-(Salariés!IM5+Indépendants!IM5+'Au noir'!IM5+Chômeurs!IM5)</f>
        <v>0.354863841915579</v>
      </c>
      <c r="IN5" s="4" t="n">
        <f aca="false">1-(Salariés!IN5+Indépendants!IN5+'Au noir'!IN5+Chômeurs!IN5)</f>
        <v>0.354936396239407</v>
      </c>
      <c r="IO5" s="4" t="n">
        <f aca="false">1-(Salariés!IO5+Indépendants!IO5+'Au noir'!IO5+Chômeurs!IO5)</f>
        <v>0.354141291227671</v>
      </c>
      <c r="IP5" s="4" t="n">
        <f aca="false">1-(Salariés!IP5+Indépendants!IP5+'Au noir'!IP5+Chômeurs!IP5)</f>
        <v>0.353647819670369</v>
      </c>
      <c r="IQ5" s="4" t="n">
        <f aca="false">1-(Salariés!IQ5+Indépendants!IQ5+'Au noir'!IQ5+Chômeurs!IQ5)</f>
        <v>0.353997144068664</v>
      </c>
      <c r="IR5" s="4" t="n">
        <f aca="false">1-(Salariés!IR5+Indépendants!IR5+'Au noir'!IR5+Chômeurs!IR5)</f>
        <v>0.353122732331292</v>
      </c>
      <c r="IS5" s="4" t="n">
        <f aca="false">1-(Salariés!IS5+Indépendants!IS5+'Au noir'!IS5+Chômeurs!IS5)</f>
        <v>0.354124451094772</v>
      </c>
      <c r="IT5" s="4" t="n">
        <f aca="false">1-(Salariés!IT5+Indépendants!IT5+'Au noir'!IT5+Chômeurs!IT5)</f>
        <v>0.354125482099642</v>
      </c>
      <c r="IU5" s="4" t="n">
        <f aca="false">1-(Salariés!IU5+Indépendants!IU5+'Au noir'!IU5+Chômeurs!IU5)</f>
        <v>0.353667346435014</v>
      </c>
      <c r="IV5" s="4" t="n">
        <f aca="false">1-(Salariés!IV5+Indépendants!IV5+'Au noir'!IV5+Chômeurs!IV5)</f>
        <v>0.354473338273578</v>
      </c>
      <c r="IW5" s="4" t="n">
        <f aca="false">1-(Salariés!IW5+Indépendants!IW5+'Au noir'!IW5+Chômeurs!IW5)</f>
        <v>0.354358756343137</v>
      </c>
      <c r="IX5" s="4" t="n">
        <f aca="false">1-(Salariés!IX5+Indépendants!IX5+'Au noir'!IX5+Chômeurs!IX5)</f>
        <v>0.355003387350416</v>
      </c>
      <c r="IY5" s="4" t="n">
        <f aca="false">1-(Salariés!IY5+Indépendants!IY5+'Au noir'!IY5+Chômeurs!IY5)</f>
        <v>0.354424834127337</v>
      </c>
      <c r="IZ5" s="4" t="n">
        <f aca="false">1-(Salariés!IZ5+Indépendants!IZ5+'Au noir'!IZ5+Chômeurs!IZ5)</f>
        <v>0.354254877925654</v>
      </c>
      <c r="JA5" s="4" t="n">
        <f aca="false">1-(Salariés!JA5+Indépendants!JA5+'Au noir'!JA5+Chômeurs!JA5)</f>
        <v>0.355427167143074</v>
      </c>
      <c r="JB5" s="4" t="n">
        <f aca="false">1-(Salariés!JB5+Indépendants!JB5+'Au noir'!JB5+Chômeurs!JB5)</f>
        <v>0.354186237407074</v>
      </c>
      <c r="JC5" s="4" t="n">
        <f aca="false">1-(Salariés!JC5+Indépendants!JC5+'Au noir'!JC5+Chômeurs!JC5)</f>
        <v>0.35370115764054</v>
      </c>
      <c r="JD5" s="4" t="n">
        <f aca="false">1-(Salariés!JD5+Indépendants!JD5+'Au noir'!JD5+Chômeurs!JD5)</f>
        <v>0.354163477666089</v>
      </c>
      <c r="JE5" s="4" t="n">
        <f aca="false">1-(Salariés!JE5+Indépendants!JE5+'Au noir'!JE5+Chômeurs!JE5)</f>
        <v>0.354065232529672</v>
      </c>
      <c r="JF5" s="4" t="n">
        <f aca="false">1-(Salariés!JF5+Indépendants!JF5+'Au noir'!JF5+Chômeurs!JF5)</f>
        <v>0.354722907904245</v>
      </c>
      <c r="JG5" s="4" t="n">
        <f aca="false">1-(Salariés!JG5+Indépendants!JG5+'Au noir'!JG5+Chômeurs!JG5)</f>
        <v>0.35455562164903</v>
      </c>
      <c r="JH5" s="4" t="n">
        <f aca="false">1-(Salariés!JH5+Indépendants!JH5+'Au noir'!JH5+Chômeurs!JH5)</f>
        <v>0.354875539614515</v>
      </c>
      <c r="JI5" s="4" t="n">
        <f aca="false">1-(Salariés!JI5+Indépendants!JI5+'Au noir'!JI5+Chômeurs!JI5)</f>
        <v>0.353097977617904</v>
      </c>
      <c r="JJ5" s="4" t="n">
        <f aca="false">1-(Salariés!JJ5+Indépendants!JJ5+'Au noir'!JJ5+Chômeurs!JJ5)</f>
        <v>0.353599692127231</v>
      </c>
      <c r="JK5" s="4" t="n">
        <f aca="false">1-(Salariés!JK5+Indépendants!JK5+'Au noir'!JK5+Chômeurs!JK5)</f>
        <v>0.353621549860555</v>
      </c>
      <c r="JL5" s="4" t="n">
        <f aca="false">1-(Salariés!JL5+Indépendants!JL5+'Au noir'!JL5+Chômeurs!JL5)</f>
        <v>0.353925426666542</v>
      </c>
      <c r="JM5" s="4" t="n">
        <f aca="false">1-(Salariés!JM5+Indépendants!JM5+'Au noir'!JM5+Chômeurs!JM5)</f>
        <v>0.352887953307957</v>
      </c>
      <c r="JN5" s="4" t="n">
        <f aca="false">1-(Salariés!JN5+Indépendants!JN5+'Au noir'!JN5+Chômeurs!JN5)</f>
        <v>0.353250709983265</v>
      </c>
      <c r="JO5" s="4" t="n">
        <f aca="false">1-(Salariés!JO5+Indépendants!JO5+'Au noir'!JO5+Chômeurs!JO5)</f>
        <v>0.353110559254011</v>
      </c>
      <c r="JP5" s="4" t="n">
        <f aca="false">1-(Salariés!JP5+Indépendants!JP5+'Au noir'!JP5+Chômeurs!JP5)</f>
        <v>0.353016293694795</v>
      </c>
      <c r="JQ5" s="4" t="n">
        <f aca="false">1-(Salariés!JQ5+Indépendants!JQ5+'Au noir'!JQ5+Chômeurs!JQ5)</f>
        <v>0.352672583383622</v>
      </c>
      <c r="JR5" s="4" t="n">
        <f aca="false">1-(Salariés!JR5+Indépendants!JR5+'Au noir'!JR5+Chômeurs!JR5)</f>
        <v>0.353131687647454</v>
      </c>
      <c r="JS5" s="4" t="n">
        <f aca="false">1-(Salariés!JS5+Indépendants!JS5+'Au noir'!JS5+Chômeurs!JS5)</f>
        <v>0.352936290166293</v>
      </c>
      <c r="JT5" s="4" t="n">
        <f aca="false">1-(Salariés!JT5+Indépendants!JT5+'Au noir'!JT5+Chômeurs!JT5)</f>
        <v>0.352507753295346</v>
      </c>
      <c r="JU5" s="4" t="n">
        <f aca="false">1-(Salariés!JU5+Indépendants!JU5+'Au noir'!JU5+Chômeurs!JU5)</f>
        <v>0.35159012618906</v>
      </c>
      <c r="JV5" s="4" t="n">
        <f aca="false">1-(Salariés!JV5+Indépendants!JV5+'Au noir'!JV5+Chômeurs!JV5)</f>
        <v>0.350843477048871</v>
      </c>
      <c r="JW5" s="4" t="n">
        <f aca="false">1-(Salariés!JW5+Indépendants!JW5+'Au noir'!JW5+Chômeurs!JW5)</f>
        <v>0.351478645140478</v>
      </c>
      <c r="JX5" s="4" t="n">
        <f aca="false">1-(Salariés!JX5+Indépendants!JX5+'Au noir'!JX5+Chômeurs!JX5)</f>
        <v>0.351597902426674</v>
      </c>
      <c r="JY5" s="4" t="n">
        <f aca="false">1-(Salariés!JY5+Indépendants!JY5+'Au noir'!JY5+Chômeurs!JY5)</f>
        <v>0.35189151339407</v>
      </c>
      <c r="JZ5" s="4" t="n">
        <f aca="false">1-(Salariés!JZ5+Indépendants!JZ5+'Au noir'!JZ5+Chômeurs!JZ5)</f>
        <v>0.351613331051757</v>
      </c>
      <c r="KA5" s="4" t="n">
        <f aca="false">1-(Salariés!KA5+Indépendants!KA5+'Au noir'!KA5+Chômeurs!KA5)</f>
        <v>0.351053686783718</v>
      </c>
      <c r="KB5" s="4" t="n">
        <f aca="false">1-(Salariés!KB5+Indépendants!KB5+'Au noir'!KB5+Chômeurs!KB5)</f>
        <v>0.350843164937727</v>
      </c>
      <c r="KC5" s="4" t="n">
        <f aca="false">1-(Salariés!KC5+Indépendants!KC5+'Au noir'!KC5+Chômeurs!KC5)</f>
        <v>0.351560812479214</v>
      </c>
      <c r="KD5" s="4" t="n">
        <f aca="false">1-(Salariés!KD5+Indépendants!KD5+'Au noir'!KD5+Chômeurs!KD5)</f>
        <v>0.351513849426082</v>
      </c>
      <c r="KE5" s="4" t="n">
        <f aca="false">1-(Salariés!KE5+Indépendants!KE5+'Au noir'!KE5+Chômeurs!KE5)</f>
        <v>0.351493257094061</v>
      </c>
      <c r="KF5" s="4" t="n">
        <f aca="false">1-(Salariés!KF5+Indépendants!KF5+'Au noir'!KF5+Chômeurs!KF5)</f>
        <v>0.351889312324789</v>
      </c>
      <c r="KG5" s="4" t="n">
        <f aca="false">1-(Salariés!KG5+Indépendants!KG5+'Au noir'!KG5+Chômeurs!KG5)</f>
        <v>0.351739444747801</v>
      </c>
      <c r="KH5" s="4" t="n">
        <f aca="false">1-(Salariés!KH5+Indépendants!KH5+'Au noir'!KH5+Chômeurs!KH5)</f>
        <v>0.350623383247093</v>
      </c>
      <c r="KI5" s="4" t="n">
        <f aca="false">1-(Salariés!KI5+Indépendants!KI5+'Au noir'!KI5+Chômeurs!KI5)</f>
        <v>0.350469532058863</v>
      </c>
      <c r="KJ5" s="4" t="n">
        <f aca="false">1-(Salariés!KJ5+Indépendants!KJ5+'Au noir'!KJ5+Chômeurs!KJ5)</f>
        <v>0.350390833602933</v>
      </c>
      <c r="KK5" s="4" t="n">
        <f aca="false">1-(Salariés!KK5+Indépendants!KK5+'Au noir'!KK5+Chômeurs!KK5)</f>
        <v>0.350058574682713</v>
      </c>
      <c r="KL5" s="4" t="n">
        <f aca="false">1-(Salariés!KL5+Indépendants!KL5+'Au noir'!KL5+Chômeurs!KL5)</f>
        <v>0.350862383905223</v>
      </c>
      <c r="KM5" s="4" t="n">
        <f aca="false">1-(Salariés!KM5+Indépendants!KM5+'Au noir'!KM5+Chômeurs!KM5)</f>
        <v>0.350375082463148</v>
      </c>
      <c r="KN5" s="4" t="n">
        <f aca="false">1-(Salariés!KN5+Indépendants!KN5+'Au noir'!KN5+Chômeurs!KN5)</f>
        <v>0.349505946544391</v>
      </c>
      <c r="KO5" s="4" t="n">
        <f aca="false">1-(Salariés!KO5+Indépendants!KO5+'Au noir'!KO5+Chômeurs!KO5)</f>
        <v>0.348612806771549</v>
      </c>
      <c r="KP5" s="4" t="n">
        <f aca="false">1-(Salariés!KP5+Indépendants!KP5+'Au noir'!KP5+Chômeurs!KP5)</f>
        <v>0.347718628752523</v>
      </c>
      <c r="KQ5" s="4" t="n">
        <f aca="false">1-(Salariés!KQ5+Indépendants!KQ5+'Au noir'!KQ5+Chômeurs!KQ5)</f>
        <v>0.347472642341147</v>
      </c>
      <c r="KR5" s="4" t="n">
        <f aca="false">1-(Salariés!KR5+Indépendants!KR5+'Au noir'!KR5+Chômeurs!KR5)</f>
        <v>0.346878318922597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0.0789913680353072</v>
      </c>
      <c r="BF6" s="6" t="n">
        <f aca="false">1-(Salariés!BF6+Indépendants!BF6+'Au noir'!BF6+Chômeurs!BF6)</f>
        <v>0.0793327800280615</v>
      </c>
      <c r="BG6" s="6" t="n">
        <f aca="false">1-(Salariés!BG6+Indépendants!BG6+'Au noir'!BG6+Chômeurs!BG6)</f>
        <v>0.0804984926697165</v>
      </c>
      <c r="BH6" s="6" t="n">
        <f aca="false">1-(Salariés!BH6+Indépendants!BH6+'Au noir'!BH6+Chômeurs!BH6)</f>
        <v>0.0800069844246565</v>
      </c>
      <c r="BI6" s="6" t="n">
        <f aca="false">1-(Salariés!BI6+Indépendants!BI6+'Au noir'!BI6+Chômeurs!BI6)</f>
        <v>0.0796861427413091</v>
      </c>
      <c r="BJ6" s="6" t="n">
        <f aca="false">1-(Salariés!BJ6+Indépendants!BJ6+'Au noir'!BJ6+Chômeurs!BJ6)</f>
        <v>0.0795413344832837</v>
      </c>
      <c r="BK6" s="6" t="n">
        <f aca="false">1-(Salariés!BK6+Indépendants!BK6+'Au noir'!BK6+Chômeurs!BK6)</f>
        <v>0.0804301566547787</v>
      </c>
      <c r="BL6" s="6" t="n">
        <f aca="false">1-(Salariés!BL6+Indépendants!BL6+'Au noir'!BL6+Chômeurs!BL6)</f>
        <v>0.0806168445222593</v>
      </c>
      <c r="BM6" s="6" t="n">
        <f aca="false">1-(Salariés!BM6+Indépendants!BM6+'Au noir'!BM6+Chômeurs!BM6)</f>
        <v>0.0804041320797965</v>
      </c>
      <c r="BN6" s="6" t="n">
        <f aca="false">1-(Salariés!BN6+Indépendants!BN6+'Au noir'!BN6+Chômeurs!BN6)</f>
        <v>0.0796290262183561</v>
      </c>
      <c r="BO6" s="6" t="n">
        <f aca="false">1-(Salariés!BO6+Indépendants!BO6+'Au noir'!BO6+Chômeurs!BO6)</f>
        <v>0.0804002553655839</v>
      </c>
      <c r="BP6" s="6" t="n">
        <f aca="false">1-(Salariés!BP6+Indépendants!BP6+'Au noir'!BP6+Chômeurs!BP6)</f>
        <v>0.08200169726701</v>
      </c>
      <c r="BQ6" s="6" t="n">
        <f aca="false">1-(Salariés!BQ6+Indépendants!BQ6+'Au noir'!BQ6+Chômeurs!BQ6)</f>
        <v>0.0813338451549536</v>
      </c>
      <c r="BR6" s="6" t="n">
        <f aca="false">1-(Salariés!BR6+Indépendants!BR6+'Au noir'!BR6+Chômeurs!BR6)</f>
        <v>0.0818628155576429</v>
      </c>
      <c r="BS6" s="6" t="n">
        <f aca="false">1-(Salariés!BS6+Indépendants!BS6+'Au noir'!BS6+Chômeurs!BS6)</f>
        <v>0.0830605391529036</v>
      </c>
      <c r="BT6" s="6" t="n">
        <f aca="false">1-(Salariés!BT6+Indépendants!BT6+'Au noir'!BT6+Chômeurs!BT6)</f>
        <v>0.083973558403173</v>
      </c>
      <c r="BU6" s="6" t="n">
        <f aca="false">1-(Salariés!BU6+Indépendants!BU6+'Au noir'!BU6+Chômeurs!BU6)</f>
        <v>0.0844432532185682</v>
      </c>
      <c r="BV6" s="6" t="n">
        <f aca="false">1-(Salariés!BV6+Indépendants!BV6+'Au noir'!BV6+Chômeurs!BV6)</f>
        <v>0.0848998830510928</v>
      </c>
      <c r="BW6" s="6" t="n">
        <f aca="false">1-(Salariés!BW6+Indépendants!BW6+'Au noir'!BW6+Chômeurs!BW6)</f>
        <v>0.08444897537692</v>
      </c>
      <c r="BX6" s="6" t="n">
        <f aca="false">1-(Salariés!BX6+Indépendants!BX6+'Au noir'!BX6+Chômeurs!BX6)</f>
        <v>0.083624939186958</v>
      </c>
      <c r="BY6" s="6" t="n">
        <f aca="false">1-(Salariés!BY6+Indépendants!BY6+'Au noir'!BY6+Chômeurs!BY6)</f>
        <v>0.0836488349142928</v>
      </c>
      <c r="BZ6" s="6" t="n">
        <f aca="false">1-(Salariés!BZ6+Indépendants!BZ6+'Au noir'!BZ6+Chômeurs!BZ6)</f>
        <v>0.0838221940773727</v>
      </c>
      <c r="CA6" s="6" t="n">
        <f aca="false">1-(Salariés!CA6+Indépendants!CA6+'Au noir'!CA6+Chômeurs!CA6)</f>
        <v>0.0842069729343148</v>
      </c>
      <c r="CB6" s="6" t="n">
        <f aca="false">1-(Salariés!CB6+Indépendants!CB6+'Au noir'!CB6+Chômeurs!CB6)</f>
        <v>0.0842893293482867</v>
      </c>
      <c r="CC6" s="6" t="n">
        <f aca="false">1-(Salariés!CC6+Indépendants!CC6+'Au noir'!CC6+Chômeurs!CC6)</f>
        <v>0.0845291371092364</v>
      </c>
      <c r="CD6" s="6" t="n">
        <f aca="false">1-(Salariés!CD6+Indépendants!CD6+'Au noir'!CD6+Chômeurs!CD6)</f>
        <v>0.0851757727225797</v>
      </c>
      <c r="CE6" s="6" t="n">
        <f aca="false">1-(Salariés!CE6+Indépendants!CE6+'Au noir'!CE6+Chômeurs!CE6)</f>
        <v>0.0839687505457205</v>
      </c>
      <c r="CF6" s="6" t="n">
        <f aca="false">1-(Salariés!CF6+Indépendants!CF6+'Au noir'!CF6+Chômeurs!CF6)</f>
        <v>0.0845241174095999</v>
      </c>
      <c r="CG6" s="6" t="n">
        <f aca="false">1-(Salariés!CG6+Indépendants!CG6+'Au noir'!CG6+Chômeurs!CG6)</f>
        <v>0.0835257138238662</v>
      </c>
      <c r="CH6" s="6" t="n">
        <f aca="false">1-(Salariés!CH6+Indépendants!CH6+'Au noir'!CH6+Chômeurs!CH6)</f>
        <v>0.0831517555687552</v>
      </c>
      <c r="CI6" s="6" t="n">
        <f aca="false">1-(Salariés!CI6+Indépendants!CI6+'Au noir'!CI6+Chômeurs!CI6)</f>
        <v>0.0829058124459912</v>
      </c>
      <c r="CJ6" s="6" t="n">
        <f aca="false">1-(Salariés!CJ6+Indépendants!CJ6+'Au noir'!CJ6+Chômeurs!CJ6)</f>
        <v>0.0822836844434296</v>
      </c>
      <c r="CK6" s="6" t="n">
        <f aca="false">1-(Salariés!CK6+Indépendants!CK6+'Au noir'!CK6+Chômeurs!CK6)</f>
        <v>0.0807745170346169</v>
      </c>
      <c r="CL6" s="6" t="n">
        <f aca="false">1-(Salariés!CL6+Indépendants!CL6+'Au noir'!CL6+Chômeurs!CL6)</f>
        <v>0.0806369574177788</v>
      </c>
      <c r="CM6" s="6" t="n">
        <f aca="false">1-(Salariés!CM6+Indépendants!CM6+'Au noir'!CM6+Chômeurs!CM6)</f>
        <v>0.0817496748757218</v>
      </c>
      <c r="CN6" s="6" t="n">
        <f aca="false">1-(Salariés!CN6+Indépendants!CN6+'Au noir'!CN6+Chômeurs!CN6)</f>
        <v>0.0831421898394257</v>
      </c>
      <c r="CO6" s="6" t="n">
        <f aca="false">1-(Salariés!CO6+Indépendants!CO6+'Au noir'!CO6+Chômeurs!CO6)</f>
        <v>0.0832196838816576</v>
      </c>
      <c r="CP6" s="6" t="n">
        <f aca="false">1-(Salariés!CP6+Indépendants!CP6+'Au noir'!CP6+Chômeurs!CP6)</f>
        <v>0.084333507037031</v>
      </c>
      <c r="CQ6" s="6" t="n">
        <f aca="false">1-(Salariés!CQ6+Indépendants!CQ6+'Au noir'!CQ6+Chômeurs!CQ6)</f>
        <v>0.0847172906136724</v>
      </c>
      <c r="CR6" s="6" t="n">
        <f aca="false">1-(Salariés!CR6+Indépendants!CR6+'Au noir'!CR6+Chômeurs!CR6)</f>
        <v>0.0855189308502126</v>
      </c>
      <c r="CS6" s="6" t="n">
        <f aca="false">1-(Salariés!CS6+Indépendants!CS6+'Au noir'!CS6+Chômeurs!CS6)</f>
        <v>0.0851452424926153</v>
      </c>
      <c r="CT6" s="6" t="n">
        <f aca="false">1-(Salariés!CT6+Indépendants!CT6+'Au noir'!CT6+Chômeurs!CT6)</f>
        <v>0.0850137476678856</v>
      </c>
      <c r="CU6" s="6" t="n">
        <f aca="false">1-(Salariés!CU6+Indépendants!CU6+'Au noir'!CU6+Chômeurs!CU6)</f>
        <v>0.0851212475266263</v>
      </c>
      <c r="CV6" s="6" t="n">
        <f aca="false">1-(Salariés!CV6+Indépendants!CV6+'Au noir'!CV6+Chômeurs!CV6)</f>
        <v>0.0865180744128222</v>
      </c>
      <c r="CW6" s="6" t="n">
        <f aca="false">1-(Salariés!CW6+Indépendants!CW6+'Au noir'!CW6+Chômeurs!CW6)</f>
        <v>0.0875703639759013</v>
      </c>
      <c r="CX6" s="6" t="n">
        <f aca="false">1-(Salariés!CX6+Indépendants!CX6+'Au noir'!CX6+Chômeurs!CX6)</f>
        <v>0.0887468883099171</v>
      </c>
      <c r="CY6" s="6" t="n">
        <f aca="false">1-(Salariés!CY6+Indépendants!CY6+'Au noir'!CY6+Chômeurs!CY6)</f>
        <v>0.0879203114806683</v>
      </c>
      <c r="CZ6" s="6" t="n">
        <f aca="false">1-(Salariés!CZ6+Indépendants!CZ6+'Au noir'!CZ6+Chômeurs!CZ6)</f>
        <v>0.0880451693009707</v>
      </c>
      <c r="DA6" s="6" t="n">
        <f aca="false">1-(Salariés!DA6+Indépendants!DA6+'Au noir'!DA6+Chômeurs!DA6)</f>
        <v>0.0883057192909899</v>
      </c>
      <c r="DB6" s="6" t="n">
        <f aca="false">1-(Salariés!DB6+Indépendants!DB6+'Au noir'!DB6+Chômeurs!DB6)</f>
        <v>0.0883268832145132</v>
      </c>
      <c r="DC6" s="6" t="n">
        <f aca="false">1-(Salariés!DC6+Indépendants!DC6+'Au noir'!DC6+Chômeurs!DC6)</f>
        <v>0.0883991242755571</v>
      </c>
      <c r="DD6" s="6" t="n">
        <f aca="false">1-(Salariés!DD6+Indépendants!DD6+'Au noir'!DD6+Chômeurs!DD6)</f>
        <v>0.0881618885351612</v>
      </c>
      <c r="DE6" s="6" t="n">
        <f aca="false">1-(Salariés!DE6+Indépendants!DE6+'Au noir'!DE6+Chômeurs!DE6)</f>
        <v>0.0887716429449833</v>
      </c>
      <c r="DF6" s="6" t="n">
        <f aca="false">1-(Salariés!DF6+Indépendants!DF6+'Au noir'!DF6+Chômeurs!DF6)</f>
        <v>0.0882399716927868</v>
      </c>
      <c r="DG6" s="6" t="n">
        <f aca="false">1-(Salariés!DG6+Indépendants!DG6+'Au noir'!DG6+Chômeurs!DG6)</f>
        <v>0.0890296293120594</v>
      </c>
      <c r="DH6" s="6" t="n">
        <f aca="false">1-(Salariés!DH6+Indépendants!DH6+'Au noir'!DH6+Chômeurs!DH6)</f>
        <v>0.0899138915940401</v>
      </c>
      <c r="DI6" s="6" t="n">
        <f aca="false">1-(Salariés!DI6+Indépendants!DI6+'Au noir'!DI6+Chômeurs!DI6)</f>
        <v>0.0914302595211149</v>
      </c>
      <c r="DJ6" s="6" t="n">
        <f aca="false">1-(Salariés!DJ6+Indépendants!DJ6+'Au noir'!DJ6+Chômeurs!DJ6)</f>
        <v>0.0927097173038704</v>
      </c>
      <c r="DK6" s="6" t="n">
        <f aca="false">1-(Salariés!DK6+Indépendants!DK6+'Au noir'!DK6+Chômeurs!DK6)</f>
        <v>0.0933367490569317</v>
      </c>
      <c r="DL6" s="6" t="n">
        <f aca="false">1-(Salariés!DL6+Indépendants!DL6+'Au noir'!DL6+Chômeurs!DL6)</f>
        <v>0.0932277293959769</v>
      </c>
      <c r="DM6" s="6" t="n">
        <f aca="false">1-(Salariés!DM6+Indépendants!DM6+'Au noir'!DM6+Chômeurs!DM6)</f>
        <v>0.0929238860942623</v>
      </c>
      <c r="DN6" s="6" t="n">
        <f aca="false">1-(Salariés!DN6+Indépendants!DN6+'Au noir'!DN6+Chômeurs!DN6)</f>
        <v>0.0932736925244401</v>
      </c>
      <c r="DO6" s="6" t="n">
        <f aca="false">1-(Salariés!DO6+Indépendants!DO6+'Au noir'!DO6+Chômeurs!DO6)</f>
        <v>0.0930307729947182</v>
      </c>
      <c r="DP6" s="6" t="n">
        <f aca="false">1-(Salariés!DP6+Indépendants!DP6+'Au noir'!DP6+Chômeurs!DP6)</f>
        <v>0.0932120621469741</v>
      </c>
      <c r="DQ6" s="6" t="n">
        <f aca="false">1-(Salariés!DQ6+Indépendants!DQ6+'Au noir'!DQ6+Chômeurs!DQ6)</f>
        <v>0.0932356931288274</v>
      </c>
      <c r="DR6" s="6" t="n">
        <f aca="false">1-(Salariés!DR6+Indépendants!DR6+'Au noir'!DR6+Chômeurs!DR6)</f>
        <v>0.0945270411438824</v>
      </c>
      <c r="DS6" s="6" t="n">
        <f aca="false">1-(Salariés!DS6+Indépendants!DS6+'Au noir'!DS6+Chômeurs!DS6)</f>
        <v>0.0940196704870774</v>
      </c>
      <c r="DT6" s="6" t="n">
        <f aca="false">1-(Salariés!DT6+Indépendants!DT6+'Au noir'!DT6+Chômeurs!DT6)</f>
        <v>0.094359384520985</v>
      </c>
      <c r="DU6" s="6" t="n">
        <f aca="false">1-(Salariés!DU6+Indépendants!DU6+'Au noir'!DU6+Chômeurs!DU6)</f>
        <v>0.0956259435377463</v>
      </c>
      <c r="DV6" s="6" t="n">
        <f aca="false">1-(Salariés!DV6+Indépendants!DV6+'Au noir'!DV6+Chômeurs!DV6)</f>
        <v>0.095408499782498</v>
      </c>
      <c r="DW6" s="6" t="n">
        <f aca="false">1-(Salariés!DW6+Indépendants!DW6+'Au noir'!DW6+Chômeurs!DW6)</f>
        <v>0.095332306378463</v>
      </c>
      <c r="DX6" s="6" t="n">
        <f aca="false">1-(Salariés!DX6+Indépendants!DX6+'Au noir'!DX6+Chômeurs!DX6)</f>
        <v>0.0962149960642069</v>
      </c>
      <c r="DY6" s="6" t="n">
        <f aca="false">1-(Salariés!DY6+Indépendants!DY6+'Au noir'!DY6+Chômeurs!DY6)</f>
        <v>0.0956991447141107</v>
      </c>
      <c r="DZ6" s="6" t="n">
        <f aca="false">1-(Salariés!DZ6+Indépendants!DZ6+'Au noir'!DZ6+Chômeurs!DZ6)</f>
        <v>0.0954734230632688</v>
      </c>
      <c r="EA6" s="6" t="n">
        <f aca="false">1-(Salariés!EA6+Indépendants!EA6+'Au noir'!EA6+Chômeurs!EA6)</f>
        <v>0.0956828553242709</v>
      </c>
      <c r="EB6" s="6" t="n">
        <f aca="false">1-(Salariés!EB6+Indépendants!EB6+'Au noir'!EB6+Chômeurs!EB6)</f>
        <v>0.0956299718840344</v>
      </c>
      <c r="EC6" s="6" t="n">
        <f aca="false">1-(Salariés!EC6+Indépendants!EC6+'Au noir'!EC6+Chômeurs!EC6)</f>
        <v>0.0969888383107618</v>
      </c>
      <c r="ED6" s="6" t="n">
        <f aca="false">1-(Salariés!ED6+Indépendants!ED6+'Au noir'!ED6+Chômeurs!ED6)</f>
        <v>0.0964130064296094</v>
      </c>
      <c r="EE6" s="6" t="n">
        <f aca="false">1-(Salariés!EE6+Indépendants!EE6+'Au noir'!EE6+Chômeurs!EE6)</f>
        <v>0.097297521597627</v>
      </c>
      <c r="EF6" s="6" t="n">
        <f aca="false">1-(Salariés!EF6+Indépendants!EF6+'Au noir'!EF6+Chômeurs!EF6)</f>
        <v>0.096661572226858</v>
      </c>
      <c r="EG6" s="6" t="n">
        <f aca="false">1-(Salariés!EG6+Indépendants!EG6+'Au noir'!EG6+Chômeurs!EG6)</f>
        <v>0.0973873029703954</v>
      </c>
      <c r="EH6" s="6" t="n">
        <f aca="false">1-(Salariés!EH6+Indépendants!EH6+'Au noir'!EH6+Chômeurs!EH6)</f>
        <v>0.0973587528901995</v>
      </c>
      <c r="EI6" s="6" t="n">
        <f aca="false">1-(Salariés!EI6+Indépendants!EI6+'Au noir'!EI6+Chômeurs!EI6)</f>
        <v>0.097827933573153</v>
      </c>
      <c r="EJ6" s="6" t="n">
        <f aca="false">1-(Salariés!EJ6+Indépendants!EJ6+'Au noir'!EJ6+Chômeurs!EJ6)</f>
        <v>0.0986868709809295</v>
      </c>
      <c r="EK6" s="6" t="n">
        <f aca="false">1-(Salariés!EK6+Indépendants!EK6+'Au noir'!EK6+Chômeurs!EK6)</f>
        <v>0.0987577301858397</v>
      </c>
      <c r="EL6" s="6" t="n">
        <f aca="false">1-(Salariés!EL6+Indépendants!EL6+'Au noir'!EL6+Chômeurs!EL6)</f>
        <v>0.0993788726543908</v>
      </c>
      <c r="EM6" s="6" t="n">
        <f aca="false">1-(Salariés!EM6+Indépendants!EM6+'Au noir'!EM6+Chômeurs!EM6)</f>
        <v>0.099634454510134</v>
      </c>
      <c r="EN6" s="6" t="n">
        <f aca="false">1-(Salariés!EN6+Indépendants!EN6+'Au noir'!EN6+Chômeurs!EN6)</f>
        <v>0.0996870659410962</v>
      </c>
      <c r="EO6" s="6" t="n">
        <f aca="false">1-(Salariés!EO6+Indépendants!EO6+'Au noir'!EO6+Chômeurs!EO6)</f>
        <v>0.0997129610144267</v>
      </c>
      <c r="EP6" s="6" t="n">
        <f aca="false">1-(Salariés!EP6+Indépendants!EP6+'Au noir'!EP6+Chômeurs!EP6)</f>
        <v>0.0994606237037543</v>
      </c>
      <c r="EQ6" s="6" t="n">
        <f aca="false">1-(Salariés!EQ6+Indépendants!EQ6+'Au noir'!EQ6+Chômeurs!EQ6)</f>
        <v>0.0990454238908014</v>
      </c>
      <c r="ER6" s="6" t="n">
        <f aca="false">1-(Salariés!ER6+Indépendants!ER6+'Au noir'!ER6+Chômeurs!ER6)</f>
        <v>0.0989489511982869</v>
      </c>
      <c r="ES6" s="6" t="n">
        <f aca="false">1-(Salariés!ES6+Indépendants!ES6+'Au noir'!ES6+Chômeurs!ES6)</f>
        <v>0.0982739456572229</v>
      </c>
      <c r="ET6" s="6" t="n">
        <f aca="false">1-(Salariés!ET6+Indépendants!ET6+'Au noir'!ET6+Chômeurs!ET6)</f>
        <v>0.0972860109724812</v>
      </c>
      <c r="EU6" s="6" t="n">
        <f aca="false">1-(Salariés!EU6+Indépendants!EU6+'Au noir'!EU6+Chômeurs!EU6)</f>
        <v>0.097327893221679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0.320250086443044</v>
      </c>
      <c r="HC6" s="6" t="n">
        <f aca="false">1-(Salariés!HC6+Indépendants!HC6+'Au noir'!HC6+Chômeurs!HC6)</f>
        <v>0.320278321969488</v>
      </c>
      <c r="HD6" s="6" t="n">
        <f aca="false">1-(Salariés!HD6+Indépendants!HD6+'Au noir'!HD6+Chômeurs!HD6)</f>
        <v>0.32000958996508</v>
      </c>
      <c r="HE6" s="6" t="n">
        <f aca="false">1-(Salariés!HE6+Indépendants!HE6+'Au noir'!HE6+Chômeurs!HE6)</f>
        <v>0.32028570532139</v>
      </c>
      <c r="HF6" s="6" t="n">
        <f aca="false">1-(Salariés!HF6+Indépendants!HF6+'Au noir'!HF6+Chômeurs!HF6)</f>
        <v>0.321329689997534</v>
      </c>
      <c r="HG6" s="6" t="n">
        <f aca="false">1-(Salariés!HG6+Indépendants!HG6+'Au noir'!HG6+Chômeurs!HG6)</f>
        <v>0.320973378085808</v>
      </c>
      <c r="HH6" s="6" t="n">
        <f aca="false">1-(Salariés!HH6+Indépendants!HH6+'Au noir'!HH6+Chômeurs!HH6)</f>
        <v>0.319893733595839</v>
      </c>
      <c r="HI6" s="6" t="n">
        <f aca="false">1-(Salariés!HI6+Indépendants!HI6+'Au noir'!HI6+Chômeurs!HI6)</f>
        <v>0.318927043767216</v>
      </c>
      <c r="HJ6" s="6" t="n">
        <f aca="false">1-(Salariés!HJ6+Indépendants!HJ6+'Au noir'!HJ6+Chômeurs!HJ6)</f>
        <v>0.319066081526778</v>
      </c>
      <c r="HK6" s="6" t="n">
        <f aca="false">1-(Salariés!HK6+Indépendants!HK6+'Au noir'!HK6+Chômeurs!HK6)</f>
        <v>0.318522119927333</v>
      </c>
      <c r="HL6" s="6" t="n">
        <f aca="false">1-(Salariés!HL6+Indépendants!HL6+'Au noir'!HL6+Chômeurs!HL6)</f>
        <v>0.318070253524274</v>
      </c>
      <c r="HM6" s="6" t="n">
        <f aca="false">1-(Salariés!HM6+Indépendants!HM6+'Au noir'!HM6+Chômeurs!HM6)</f>
        <v>0.318649783073399</v>
      </c>
      <c r="HN6" s="6" t="n">
        <f aca="false">1-(Salariés!HN6+Indépendants!HN6+'Au noir'!HN6+Chômeurs!HN6)</f>
        <v>0.318558873388232</v>
      </c>
      <c r="HO6" s="6" t="n">
        <f aca="false">1-(Salariés!HO6+Indépendants!HO6+'Au noir'!HO6+Chômeurs!HO6)</f>
        <v>0.318220796130127</v>
      </c>
      <c r="HP6" s="6" t="n">
        <f aca="false">1-(Salariés!HP6+Indépendants!HP6+'Au noir'!HP6+Chômeurs!HP6)</f>
        <v>0.317479710671701</v>
      </c>
      <c r="HQ6" s="6" t="n">
        <f aca="false">1-(Salariés!HQ6+Indépendants!HQ6+'Au noir'!HQ6+Chômeurs!HQ6)</f>
        <v>0.316518537114497</v>
      </c>
      <c r="HR6" s="6" t="n">
        <f aca="false">1-(Salariés!HR6+Indépendants!HR6+'Au noir'!HR6+Chômeurs!HR6)</f>
        <v>0.315484854471273</v>
      </c>
      <c r="HS6" s="6" t="n">
        <f aca="false">1-(Salariés!HS6+Indépendants!HS6+'Au noir'!HS6+Chômeurs!HS6)</f>
        <v>0.315761829600378</v>
      </c>
      <c r="HT6" s="6" t="n">
        <f aca="false">1-(Salariés!HT6+Indépendants!HT6+'Au noir'!HT6+Chômeurs!HT6)</f>
        <v>0.316265501627324</v>
      </c>
      <c r="HU6" s="6" t="n">
        <f aca="false">1-(Salariés!HU6+Indépendants!HU6+'Au noir'!HU6+Chômeurs!HU6)</f>
        <v>0.31700846019444</v>
      </c>
      <c r="HV6" s="6" t="n">
        <f aca="false">1-(Salariés!HV6+Indépendants!HV6+'Au noir'!HV6+Chômeurs!HV6)</f>
        <v>0.317063841267043</v>
      </c>
      <c r="HW6" s="6" t="n">
        <f aca="false">1-(Salariés!HW6+Indépendants!HW6+'Au noir'!HW6+Chômeurs!HW6)</f>
        <v>0.316658871661887</v>
      </c>
      <c r="HX6" s="6" t="n">
        <f aca="false">1-(Salariés!HX6+Indépendants!HX6+'Au noir'!HX6+Chômeurs!HX6)</f>
        <v>0.31676628453935</v>
      </c>
      <c r="HY6" s="6" t="n">
        <f aca="false">1-(Salariés!HY6+Indépendants!HY6+'Au noir'!HY6+Chômeurs!HY6)</f>
        <v>0.317833032806202</v>
      </c>
      <c r="HZ6" s="6" t="n">
        <f aca="false">1-(Salariés!HZ6+Indépendants!HZ6+'Au noir'!HZ6+Chômeurs!HZ6)</f>
        <v>0.31807502437653</v>
      </c>
      <c r="IA6" s="6" t="n">
        <f aca="false">1-(Salariés!IA6+Indépendants!IA6+'Au noir'!IA6+Chômeurs!IA6)</f>
        <v>0.318277507130021</v>
      </c>
      <c r="IB6" s="6" t="n">
        <f aca="false">1-(Salariés!IB6+Indépendants!IB6+'Au noir'!IB6+Chômeurs!IB6)</f>
        <v>0.318140840008449</v>
      </c>
      <c r="IC6" s="6" t="n">
        <f aca="false">1-(Salariés!IC6+Indépendants!IC6+'Au noir'!IC6+Chômeurs!IC6)</f>
        <v>0.318086927914481</v>
      </c>
      <c r="ID6" s="6" t="n">
        <f aca="false">1-(Salariés!ID6+Indépendants!ID6+'Au noir'!ID6+Chômeurs!ID6)</f>
        <v>0.318014105366967</v>
      </c>
      <c r="IE6" s="6" t="n">
        <f aca="false">1-(Salariés!IE6+Indépendants!IE6+'Au noir'!IE6+Chômeurs!IE6)</f>
        <v>0.317990508291066</v>
      </c>
      <c r="IF6" s="6" t="n">
        <f aca="false">1-(Salariés!IF6+Indépendants!IF6+'Au noir'!IF6+Chômeurs!IF6)</f>
        <v>0.317768277305277</v>
      </c>
      <c r="IG6" s="6" t="n">
        <f aca="false">1-(Salariés!IG6+Indépendants!IG6+'Au noir'!IG6+Chômeurs!IG6)</f>
        <v>0.317612780189974</v>
      </c>
      <c r="IH6" s="6" t="n">
        <f aca="false">1-(Salariés!IH6+Indépendants!IH6+'Au noir'!IH6+Chômeurs!IH6)</f>
        <v>0.317967566598554</v>
      </c>
      <c r="II6" s="6" t="n">
        <f aca="false">1-(Salariés!II6+Indépendants!II6+'Au noir'!II6+Chômeurs!II6)</f>
        <v>0.318027071970961</v>
      </c>
      <c r="IJ6" s="6" t="n">
        <f aca="false">1-(Salariés!IJ6+Indépendants!IJ6+'Au noir'!IJ6+Chômeurs!IJ6)</f>
        <v>0.317072451887296</v>
      </c>
      <c r="IK6" s="6" t="n">
        <f aca="false">1-(Salariés!IK6+Indépendants!IK6+'Au noir'!IK6+Chômeurs!IK6)</f>
        <v>0.316706172279296</v>
      </c>
      <c r="IL6" s="6" t="n">
        <f aca="false">1-(Salariés!IL6+Indépendants!IL6+'Au noir'!IL6+Chômeurs!IL6)</f>
        <v>0.317146137513769</v>
      </c>
      <c r="IM6" s="6" t="n">
        <f aca="false">1-(Salariés!IM6+Indépendants!IM6+'Au noir'!IM6+Chômeurs!IM6)</f>
        <v>0.31686312829157</v>
      </c>
      <c r="IN6" s="6" t="n">
        <f aca="false">1-(Salariés!IN6+Indépendants!IN6+'Au noir'!IN6+Chômeurs!IN6)</f>
        <v>0.316834718467026</v>
      </c>
      <c r="IO6" s="6" t="n">
        <f aca="false">1-(Salariés!IO6+Indépendants!IO6+'Au noir'!IO6+Chômeurs!IO6)</f>
        <v>0.315763122265615</v>
      </c>
      <c r="IP6" s="6" t="n">
        <f aca="false">1-(Salariés!IP6+Indépendants!IP6+'Au noir'!IP6+Chômeurs!IP6)</f>
        <v>0.31497205956347</v>
      </c>
      <c r="IQ6" s="6" t="n">
        <f aca="false">1-(Salariés!IQ6+Indépendants!IQ6+'Au noir'!IQ6+Chômeurs!IQ6)</f>
        <v>0.315183733854476</v>
      </c>
      <c r="IR6" s="6" t="n">
        <f aca="false">1-(Salariés!IR6+Indépendants!IR6+'Au noir'!IR6+Chômeurs!IR6)</f>
        <v>0.314008708388392</v>
      </c>
      <c r="IS6" s="6" t="n">
        <f aca="false">1-(Salariés!IS6+Indépendants!IS6+'Au noir'!IS6+Chômeurs!IS6)</f>
        <v>0.314973956069526</v>
      </c>
      <c r="IT6" s="6" t="n">
        <f aca="false">1-(Salariés!IT6+Indépendants!IT6+'Au noir'!IT6+Chômeurs!IT6)</f>
        <v>0.314758204794179</v>
      </c>
      <c r="IU6" s="6" t="n">
        <f aca="false">1-(Salariés!IU6+Indépendants!IU6+'Au noir'!IU6+Chômeurs!IU6)</f>
        <v>0.313994322914535</v>
      </c>
      <c r="IV6" s="6" t="n">
        <f aca="false">1-(Salariés!IV6+Indépendants!IV6+'Au noir'!IV6+Chômeurs!IV6)</f>
        <v>0.3146399380526</v>
      </c>
      <c r="IW6" s="6" t="n">
        <f aca="false">1-(Salariés!IW6+Indépendants!IW6+'Au noir'!IW6+Chômeurs!IW6)</f>
        <v>0.314290245842394</v>
      </c>
      <c r="IX6" s="6" t="n">
        <f aca="false">1-(Salariés!IX6+Indépendants!IX6+'Au noir'!IX6+Chômeurs!IX6)</f>
        <v>0.314821668500348</v>
      </c>
      <c r="IY6" s="6" t="n">
        <f aca="false">1-(Salariés!IY6+Indépendants!IY6+'Au noir'!IY6+Chômeurs!IY6)</f>
        <v>0.313992328005449</v>
      </c>
      <c r="IZ6" s="6" t="n">
        <f aca="false">1-(Salariés!IZ6+Indépendants!IZ6+'Au noir'!IZ6+Chômeurs!IZ6)</f>
        <v>0.3136015716755</v>
      </c>
      <c r="JA6" s="6" t="n">
        <f aca="false">1-(Salariés!JA6+Indépendants!JA6+'Au noir'!JA6+Chômeurs!JA6)</f>
        <v>0.314784052113715</v>
      </c>
      <c r="JB6" s="6" t="n">
        <f aca="false">1-(Salariés!JB6+Indépendants!JB6+'Au noir'!JB6+Chômeurs!JB6)</f>
        <v>0.313496661545016</v>
      </c>
      <c r="JC6" s="6" t="n">
        <f aca="false">1-(Salariés!JC6+Indépendants!JC6+'Au noir'!JC6+Chômeurs!JC6)</f>
        <v>0.312982864623615</v>
      </c>
      <c r="JD6" s="6" t="n">
        <f aca="false">1-(Salariés!JD6+Indépendants!JD6+'Au noir'!JD6+Chômeurs!JD6)</f>
        <v>0.313496514034194</v>
      </c>
      <c r="JE6" s="6" t="n">
        <f aca="false">1-(Salariés!JE6+Indépendants!JE6+'Au noir'!JE6+Chômeurs!JE6)</f>
        <v>0.313411507363986</v>
      </c>
      <c r="JF6" s="6" t="n">
        <f aca="false">1-(Salariés!JF6+Indépendants!JF6+'Au noir'!JF6+Chômeurs!JF6)</f>
        <v>0.314159849888838</v>
      </c>
      <c r="JG6" s="6" t="n">
        <f aca="false">1-(Salariés!JG6+Indépendants!JG6+'Au noir'!JG6+Chômeurs!JG6)</f>
        <v>0.314057474243801</v>
      </c>
      <c r="JH6" s="6" t="n">
        <f aca="false">1-(Salariés!JH6+Indépendants!JH6+'Au noir'!JH6+Chômeurs!JH6)</f>
        <v>0.314431896046721</v>
      </c>
      <c r="JI6" s="6" t="n">
        <f aca="false">1-(Salariés!JI6+Indépendants!JI6+'Au noir'!JI6+Chômeurs!JI6)</f>
        <v>0.312559870862582</v>
      </c>
      <c r="JJ6" s="6" t="n">
        <f aca="false">1-(Salariés!JJ6+Indépendants!JJ6+'Au noir'!JJ6+Chômeurs!JJ6)</f>
        <v>0.313164083433363</v>
      </c>
      <c r="JK6" s="6" t="n">
        <f aca="false">1-(Salariés!JK6+Indépendants!JK6+'Au noir'!JK6+Chômeurs!JK6)</f>
        <v>0.313221027958999</v>
      </c>
      <c r="JL6" s="6" t="n">
        <f aca="false">1-(Salariés!JL6+Indépendants!JL6+'Au noir'!JL6+Chômeurs!JL6)</f>
        <v>0.31360922866766</v>
      </c>
      <c r="JM6" s="6" t="n">
        <f aca="false">1-(Salariés!JM6+Indépendants!JM6+'Au noir'!JM6+Chômeurs!JM6)</f>
        <v>0.312532315511116</v>
      </c>
      <c r="JN6" s="6" t="n">
        <f aca="false">1-(Salariés!JN6+Indépendants!JN6+'Au noir'!JN6+Chômeurs!JN6)</f>
        <v>0.313027444192569</v>
      </c>
      <c r="JO6" s="6" t="n">
        <f aca="false">1-(Salariés!JO6+Indépendants!JO6+'Au noir'!JO6+Chômeurs!JO6)</f>
        <v>0.312859487171537</v>
      </c>
      <c r="JP6" s="6" t="n">
        <f aca="false">1-(Salariés!JP6+Indépendants!JP6+'Au noir'!JP6+Chômeurs!JP6)</f>
        <v>0.31278533352336</v>
      </c>
      <c r="JQ6" s="6" t="n">
        <f aca="false">1-(Salariés!JQ6+Indépendants!JQ6+'Au noir'!JQ6+Chômeurs!JQ6)</f>
        <v>0.312476575139794</v>
      </c>
      <c r="JR6" s="6" t="n">
        <f aca="false">1-(Salariés!JR6+Indépendants!JR6+'Au noir'!JR6+Chômeurs!JR6)</f>
        <v>0.312987234996133</v>
      </c>
      <c r="JS6" s="6" t="n">
        <f aca="false">1-(Salariés!JS6+Indépendants!JS6+'Au noir'!JS6+Chômeurs!JS6)</f>
        <v>0.312805233995359</v>
      </c>
      <c r="JT6" s="6" t="n">
        <f aca="false">1-(Salariés!JT6+Indépendants!JT6+'Au noir'!JT6+Chômeurs!JT6)</f>
        <v>0.312434805685562</v>
      </c>
      <c r="JU6" s="6" t="n">
        <f aca="false">1-(Salariés!JU6+Indépendants!JU6+'Au noir'!JU6+Chômeurs!JU6)</f>
        <v>0.311509146570941</v>
      </c>
      <c r="JV6" s="6" t="n">
        <f aca="false">1-(Salariés!JV6+Indépendants!JV6+'Au noir'!JV6+Chômeurs!JV6)</f>
        <v>0.310783052965367</v>
      </c>
      <c r="JW6" s="6" t="n">
        <f aca="false">1-(Salariés!JW6+Indépendants!JW6+'Au noir'!JW6+Chômeurs!JW6)</f>
        <v>0.311534469074458</v>
      </c>
      <c r="JX6" s="6" t="n">
        <f aca="false">1-(Salariés!JX6+Indépendants!JX6+'Au noir'!JX6+Chômeurs!JX6)</f>
        <v>0.311718624347933</v>
      </c>
      <c r="JY6" s="6" t="n">
        <f aca="false">1-(Salariés!JY6+Indépendants!JY6+'Au noir'!JY6+Chômeurs!JY6)</f>
        <v>0.31209517186041</v>
      </c>
      <c r="JZ6" s="6" t="n">
        <f aca="false">1-(Salariés!JZ6+Indépendants!JZ6+'Au noir'!JZ6+Chômeurs!JZ6)</f>
        <v>0.311888800028841</v>
      </c>
      <c r="KA6" s="6" t="n">
        <f aca="false">1-(Salariés!KA6+Indépendants!KA6+'Au noir'!KA6+Chômeurs!KA6)</f>
        <v>0.311350074301969</v>
      </c>
      <c r="KB6" s="6" t="n">
        <f aca="false">1-(Salariés!KB6+Indépendants!KB6+'Au noir'!KB6+Chômeurs!KB6)</f>
        <v>0.311245690436661</v>
      </c>
      <c r="KC6" s="6" t="n">
        <f aca="false">1-(Salariés!KC6+Indépendants!KC6+'Au noir'!KC6+Chômeurs!KC6)</f>
        <v>0.311998503356123</v>
      </c>
      <c r="KD6" s="6" t="n">
        <f aca="false">1-(Salariés!KD6+Indépendants!KD6+'Au noir'!KD6+Chômeurs!KD6)</f>
        <v>0.312053202216586</v>
      </c>
      <c r="KE6" s="6" t="n">
        <f aca="false">1-(Salariés!KE6+Indépendants!KE6+'Au noir'!KE6+Chômeurs!KE6)</f>
        <v>0.31207918538412</v>
      </c>
      <c r="KF6" s="6" t="n">
        <f aca="false">1-(Salariés!KF6+Indépendants!KF6+'Au noir'!KF6+Chômeurs!KF6)</f>
        <v>0.312520005424245</v>
      </c>
      <c r="KG6" s="6" t="n">
        <f aca="false">1-(Salariés!KG6+Indépendants!KG6+'Au noir'!KG6+Chômeurs!KG6)</f>
        <v>0.312405420750134</v>
      </c>
      <c r="KH6" s="6" t="n">
        <f aca="false">1-(Salariés!KH6+Indépendants!KH6+'Au noir'!KH6+Chômeurs!KH6)</f>
        <v>0.311281796602947</v>
      </c>
      <c r="KI6" s="6" t="n">
        <f aca="false">1-(Salariés!KI6+Indépendants!KI6+'Au noir'!KI6+Chômeurs!KI6)</f>
        <v>0.311187083319954</v>
      </c>
      <c r="KJ6" s="6" t="n">
        <f aca="false">1-(Salariés!KJ6+Indépendants!KJ6+'Au noir'!KJ6+Chômeurs!KJ6)</f>
        <v>0.311203156507527</v>
      </c>
      <c r="KK6" s="6" t="n">
        <f aca="false">1-(Salariés!KK6+Indépendants!KK6+'Au noir'!KK6+Chômeurs!KK6)</f>
        <v>0.310851032064442</v>
      </c>
      <c r="KL6" s="6" t="n">
        <f aca="false">1-(Salariés!KL6+Indépendants!KL6+'Au noir'!KL6+Chômeurs!KL6)</f>
        <v>0.311853512223972</v>
      </c>
      <c r="KM6" s="6" t="n">
        <f aca="false">1-(Salariés!KM6+Indépendants!KM6+'Au noir'!KM6+Chômeurs!KM6)</f>
        <v>0.311421640393998</v>
      </c>
      <c r="KN6" s="6" t="n">
        <f aca="false">1-(Salariés!KN6+Indépendants!KN6+'Au noir'!KN6+Chômeurs!KN6)</f>
        <v>0.310517306054476</v>
      </c>
      <c r="KO6" s="6" t="n">
        <f aca="false">1-(Salariés!KO6+Indépendants!KO6+'Au noir'!KO6+Chômeurs!KO6)</f>
        <v>0.309602462790128</v>
      </c>
      <c r="KP6" s="6" t="n">
        <f aca="false">1-(Salariés!KP6+Indépendants!KP6+'Au noir'!KP6+Chômeurs!KP6)</f>
        <v>0.308588964175991</v>
      </c>
      <c r="KQ6" s="6" t="n">
        <f aca="false">1-(Salariés!KQ6+Indépendants!KQ6+'Au noir'!KQ6+Chômeurs!KQ6)</f>
        <v>0.30838643015665</v>
      </c>
      <c r="KR6" s="6" t="n">
        <f aca="false">1-(Salariés!KR6+Indépendants!KR6+'Au noir'!KR6+Chômeurs!KR6)</f>
        <v>0.30779912130869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0.0727437589457867</v>
      </c>
      <c r="BF7" s="8" t="n">
        <f aca="false">1-(Salariés!BF7+Indépendants!BF7+'Au noir'!BF7+Chômeurs!BF7)</f>
        <v>0.0730000746521946</v>
      </c>
      <c r="BG7" s="8" t="n">
        <f aca="false">1-(Salariés!BG7+Indépendants!BG7+'Au noir'!BG7+Chômeurs!BG7)</f>
        <v>0.0741042500357173</v>
      </c>
      <c r="BH7" s="8" t="n">
        <f aca="false">1-(Salariés!BH7+Indépendants!BH7+'Au noir'!BH7+Chômeurs!BH7)</f>
        <v>0.073495531429438</v>
      </c>
      <c r="BI7" s="8" t="n">
        <f aca="false">1-(Salariés!BI7+Indépendants!BI7+'Au noir'!BI7+Chômeurs!BI7)</f>
        <v>0.0730516080312973</v>
      </c>
      <c r="BJ7" s="8" t="n">
        <f aca="false">1-(Salariés!BJ7+Indépendants!BJ7+'Au noir'!BJ7+Chômeurs!BJ7)</f>
        <v>0.072777547675775</v>
      </c>
      <c r="BK7" s="8" t="n">
        <f aca="false">1-(Salariés!BK7+Indépendants!BK7+'Au noir'!BK7+Chômeurs!BK7)</f>
        <v>0.0736210743522139</v>
      </c>
      <c r="BL7" s="8" t="n">
        <f aca="false">1-(Salariés!BL7+Indépendants!BL7+'Au noir'!BL7+Chômeurs!BL7)</f>
        <v>0.0737016240883643</v>
      </c>
      <c r="BM7" s="8" t="n">
        <f aca="false">1-(Salariés!BM7+Indépendants!BM7+'Au noir'!BM7+Chômeurs!BM7)</f>
        <v>0.0733718980606789</v>
      </c>
      <c r="BN7" s="8" t="n">
        <f aca="false">1-(Salariés!BN7+Indépendants!BN7+'Au noir'!BN7+Chômeurs!BN7)</f>
        <v>0.0725117734489498</v>
      </c>
      <c r="BO7" s="8" t="n">
        <f aca="false">1-(Salariés!BO7+Indépendants!BO7+'Au noir'!BO7+Chômeurs!BO7)</f>
        <v>0.0731857261530786</v>
      </c>
      <c r="BP7" s="8" t="n">
        <f aca="false">1-(Salariés!BP7+Indépendants!BP7+'Au noir'!BP7+Chômeurs!BP7)</f>
        <v>0.0746652153265484</v>
      </c>
      <c r="BQ7" s="8" t="n">
        <f aca="false">1-(Salariés!BQ7+Indépendants!BQ7+'Au noir'!BQ7+Chômeurs!BQ7)</f>
        <v>0.0739162202121543</v>
      </c>
      <c r="BR7" s="8" t="n">
        <f aca="false">1-(Salariés!BR7+Indépendants!BR7+'Au noir'!BR7+Chômeurs!BR7)</f>
        <v>0.0744203426792389</v>
      </c>
      <c r="BS7" s="8" t="n">
        <f aca="false">1-(Salariés!BS7+Indépendants!BS7+'Au noir'!BS7+Chômeurs!BS7)</f>
        <v>0.0755403109988321</v>
      </c>
      <c r="BT7" s="8" t="n">
        <f aca="false">1-(Salariés!BT7+Indépendants!BT7+'Au noir'!BT7+Chômeurs!BT7)</f>
        <v>0.0763508412925104</v>
      </c>
      <c r="BU7" s="8" t="n">
        <f aca="false">1-(Salariés!BU7+Indépendants!BU7+'Au noir'!BU7+Chômeurs!BU7)</f>
        <v>0.0767136956051382</v>
      </c>
      <c r="BV7" s="8" t="n">
        <f aca="false">1-(Salariés!BV7+Indépendants!BV7+'Au noir'!BV7+Chômeurs!BV7)</f>
        <v>0.0770833794364437</v>
      </c>
      <c r="BW7" s="8" t="n">
        <f aca="false">1-(Salariés!BW7+Indépendants!BW7+'Au noir'!BW7+Chômeurs!BW7)</f>
        <v>0.0765434936615856</v>
      </c>
      <c r="BX7" s="8" t="n">
        <f aca="false">1-(Salariés!BX7+Indépendants!BX7+'Au noir'!BX7+Chômeurs!BX7)</f>
        <v>0.0755976888351078</v>
      </c>
      <c r="BY7" s="8" t="n">
        <f aca="false">1-(Salariés!BY7+Indépendants!BY7+'Au noir'!BY7+Chômeurs!BY7)</f>
        <v>0.0755033583571579</v>
      </c>
      <c r="BZ7" s="8" t="n">
        <f aca="false">1-(Salariés!BZ7+Indépendants!BZ7+'Au noir'!BZ7+Chômeurs!BZ7)</f>
        <v>0.0755445374959258</v>
      </c>
      <c r="CA7" s="8" t="n">
        <f aca="false">1-(Salariés!CA7+Indépendants!CA7+'Au noir'!CA7+Chômeurs!CA7)</f>
        <v>0.0758760676864977</v>
      </c>
      <c r="CB7" s="8" t="n">
        <f aca="false">1-(Salariés!CB7+Indépendants!CB7+'Au noir'!CB7+Chômeurs!CB7)</f>
        <v>0.0758563877836154</v>
      </c>
      <c r="CC7" s="8" t="n">
        <f aca="false">1-(Salariés!CC7+Indépendants!CC7+'Au noir'!CC7+Chômeurs!CC7)</f>
        <v>0.0760098390362778</v>
      </c>
      <c r="CD7" s="8" t="n">
        <f aca="false">1-(Salariés!CD7+Indépendants!CD7+'Au noir'!CD7+Chômeurs!CD7)</f>
        <v>0.0765933883522406</v>
      </c>
      <c r="CE7" s="8" t="n">
        <f aca="false">1-(Salariés!CE7+Indépendants!CE7+'Au noir'!CE7+Chômeurs!CE7)</f>
        <v>0.0753021792677383</v>
      </c>
      <c r="CF7" s="8" t="n">
        <f aca="false">1-(Salariés!CF7+Indépendants!CF7+'Au noir'!CF7+Chômeurs!CF7)</f>
        <v>0.0758014968389294</v>
      </c>
      <c r="CG7" s="8" t="n">
        <f aca="false">1-(Salariés!CG7+Indépendants!CG7+'Au noir'!CG7+Chômeurs!CG7)</f>
        <v>0.074679654885826</v>
      </c>
      <c r="CH7" s="8" t="n">
        <f aca="false">1-(Salariés!CH7+Indépendants!CH7+'Au noir'!CH7+Chômeurs!CH7)</f>
        <v>0.074230572467353</v>
      </c>
      <c r="CI7" s="8" t="n">
        <f aca="false">1-(Salariés!CI7+Indépendants!CI7+'Au noir'!CI7+Chômeurs!CI7)</f>
        <v>0.0739291151466324</v>
      </c>
      <c r="CJ7" s="8" t="n">
        <f aca="false">1-(Salariés!CJ7+Indépendants!CJ7+'Au noir'!CJ7+Chômeurs!CJ7)</f>
        <v>0.0732480981622933</v>
      </c>
      <c r="CK7" s="8" t="n">
        <f aca="false">1-(Salariés!CK7+Indépendants!CK7+'Au noir'!CK7+Chômeurs!CK7)</f>
        <v>0.0715634164172159</v>
      </c>
      <c r="CL7" s="8" t="n">
        <f aca="false">1-(Salariés!CL7+Indépendants!CL7+'Au noir'!CL7+Chômeurs!CL7)</f>
        <v>0.0713589943338058</v>
      </c>
      <c r="CM7" s="8" t="n">
        <f aca="false">1-(Salariés!CM7+Indépendants!CM7+'Au noir'!CM7+Chômeurs!CM7)</f>
        <v>0.0724324603641151</v>
      </c>
      <c r="CN7" s="8" t="n">
        <f aca="false">1-(Salariés!CN7+Indépendants!CN7+'Au noir'!CN7+Chômeurs!CN7)</f>
        <v>0.0737572725854668</v>
      </c>
      <c r="CO7" s="8" t="n">
        <f aca="false">1-(Salariés!CO7+Indépendants!CO7+'Au noir'!CO7+Chômeurs!CO7)</f>
        <v>0.073766194784205</v>
      </c>
      <c r="CP7" s="8" t="n">
        <f aca="false">1-(Salariés!CP7+Indépendants!CP7+'Au noir'!CP7+Chômeurs!CP7)</f>
        <v>0.0747823665919111</v>
      </c>
      <c r="CQ7" s="8" t="n">
        <f aca="false">1-(Salariés!CQ7+Indépendants!CQ7+'Au noir'!CQ7+Chômeurs!CQ7)</f>
        <v>0.075076939937082</v>
      </c>
      <c r="CR7" s="8" t="n">
        <f aca="false">1-(Salariés!CR7+Indépendants!CR7+'Au noir'!CR7+Chômeurs!CR7)</f>
        <v>0.07581444915306</v>
      </c>
      <c r="CS7" s="8" t="n">
        <f aca="false">1-(Salariés!CS7+Indépendants!CS7+'Au noir'!CS7+Chômeurs!CS7)</f>
        <v>0.0753315616104787</v>
      </c>
      <c r="CT7" s="8" t="n">
        <f aca="false">1-(Salariés!CT7+Indépendants!CT7+'Au noir'!CT7+Chômeurs!CT7)</f>
        <v>0.0751217507444583</v>
      </c>
      <c r="CU7" s="8" t="n">
        <f aca="false">1-(Salariés!CU7+Indépendants!CU7+'Au noir'!CU7+Chômeurs!CU7)</f>
        <v>0.075142959810075</v>
      </c>
      <c r="CV7" s="8" t="n">
        <f aca="false">1-(Salariés!CV7+Indépendants!CV7+'Au noir'!CV7+Chômeurs!CV7)</f>
        <v>0.076503915846118</v>
      </c>
      <c r="CW7" s="8" t="n">
        <f aca="false">1-(Salariés!CW7+Indépendants!CW7+'Au noir'!CW7+Chômeurs!CW7)</f>
        <v>0.0774772953200827</v>
      </c>
      <c r="CX7" s="8" t="n">
        <f aca="false">1-(Salariés!CX7+Indépendants!CX7+'Au noir'!CX7+Chômeurs!CX7)</f>
        <v>0.0786041623054889</v>
      </c>
      <c r="CY7" s="8" t="n">
        <f aca="false">1-(Salariés!CY7+Indépendants!CY7+'Au noir'!CY7+Chômeurs!CY7)</f>
        <v>0.0776885380049059</v>
      </c>
      <c r="CZ7" s="8" t="n">
        <f aca="false">1-(Salariés!CZ7+Indépendants!CZ7+'Au noir'!CZ7+Chômeurs!CZ7)</f>
        <v>0.0777401351150782</v>
      </c>
      <c r="DA7" s="8" t="n">
        <f aca="false">1-(Salariés!DA7+Indépendants!DA7+'Au noir'!DA7+Chômeurs!DA7)</f>
        <v>0.0779162506196895</v>
      </c>
      <c r="DB7" s="8" t="n">
        <f aca="false">1-(Salariés!DB7+Indépendants!DB7+'Au noir'!DB7+Chômeurs!DB7)</f>
        <v>0.0778407491665898</v>
      </c>
      <c r="DC7" s="8" t="n">
        <f aca="false">1-(Salariés!DC7+Indépendants!DC7+'Au noir'!DC7+Chômeurs!DC7)</f>
        <v>0.0778372690440237</v>
      </c>
      <c r="DD7" s="8" t="n">
        <f aca="false">1-(Salariés!DD7+Indépendants!DD7+'Au noir'!DD7+Chômeurs!DD7)</f>
        <v>0.0775282255678725</v>
      </c>
      <c r="DE7" s="8" t="n">
        <f aca="false">1-(Salariés!DE7+Indépendants!DE7+'Au noir'!DE7+Chômeurs!DE7)</f>
        <v>0.0781721874862469</v>
      </c>
      <c r="DF7" s="8" t="n">
        <f aca="false">1-(Salariés!DF7+Indépendants!DF7+'Au noir'!DF7+Chômeurs!DF7)</f>
        <v>0.0777073083131522</v>
      </c>
      <c r="DG7" s="8" t="n">
        <f aca="false">1-(Salariés!DG7+Indépendants!DG7+'Au noir'!DG7+Chômeurs!DG7)</f>
        <v>0.0785887123995193</v>
      </c>
      <c r="DH7" s="8" t="n">
        <f aca="false">1-(Salariés!DH7+Indépendants!DH7+'Au noir'!DH7+Chômeurs!DH7)</f>
        <v>0.0795793861080265</v>
      </c>
      <c r="DI7" s="8" t="n">
        <f aca="false">1-(Salariés!DI7+Indépendants!DI7+'Au noir'!DI7+Chômeurs!DI7)</f>
        <v>0.0811648976760029</v>
      </c>
      <c r="DJ7" s="8" t="n">
        <f aca="false">1-(Salariés!DJ7+Indépendants!DJ7+'Au noir'!DJ7+Chômeurs!DJ7)</f>
        <v>0.0825049861768283</v>
      </c>
      <c r="DK7" s="8" t="n">
        <f aca="false">1-(Salariés!DK7+Indépendants!DK7+'Au noir'!DK7+Chômeurs!DK7)</f>
        <v>0.0831657792412661</v>
      </c>
      <c r="DL7" s="8" t="n">
        <f aca="false">1-(Salariés!DL7+Indépendants!DL7+'Au noir'!DL7+Chômeurs!DL7)</f>
        <v>0.0831221093242578</v>
      </c>
      <c r="DM7" s="8" t="n">
        <f aca="false">1-(Salariés!DM7+Indépendants!DM7+'Au noir'!DM7+Chômeurs!DM7)</f>
        <v>0.0828584801218821</v>
      </c>
      <c r="DN7" s="8" t="n">
        <f aca="false">1-(Salariés!DN7+Indépendants!DN7+'Au noir'!DN7+Chômeurs!DN7)</f>
        <v>0.0832764950843774</v>
      </c>
      <c r="DO7" s="8" t="n">
        <f aca="false">1-(Salariés!DO7+Indépendants!DO7+'Au noir'!DO7+Chômeurs!DO7)</f>
        <v>0.0830689435948391</v>
      </c>
      <c r="DP7" s="8" t="n">
        <f aca="false">1-(Salariés!DP7+Indépendants!DP7+'Au noir'!DP7+Chômeurs!DP7)</f>
        <v>0.0832937720703756</v>
      </c>
      <c r="DQ7" s="8" t="n">
        <f aca="false">1-(Salariés!DQ7+Indépendants!DQ7+'Au noir'!DQ7+Chômeurs!DQ7)</f>
        <v>0.083376219616721</v>
      </c>
      <c r="DR7" s="8" t="n">
        <f aca="false">1-(Salariés!DR7+Indépendants!DR7+'Au noir'!DR7+Chômeurs!DR7)</f>
        <v>0.0847469670493253</v>
      </c>
      <c r="DS7" s="8" t="n">
        <f aca="false">1-(Salariés!DS7+Indépendants!DS7+'Au noir'!DS7+Chômeurs!DS7)</f>
        <v>0.0842721680234991</v>
      </c>
      <c r="DT7" s="8" t="n">
        <f aca="false">1-(Salariés!DT7+Indépendants!DT7+'Au noir'!DT7+Chômeurs!DT7)</f>
        <v>0.0846728097443542</v>
      </c>
      <c r="DU7" s="8" t="n">
        <f aca="false">1-(Salariés!DU7+Indépendants!DU7+'Au noir'!DU7+Chômeurs!DU7)</f>
        <v>0.0859847353498279</v>
      </c>
      <c r="DV7" s="8" t="n">
        <f aca="false">1-(Salariés!DV7+Indépendants!DV7+'Au noir'!DV7+Chômeurs!DV7)</f>
        <v>0.0858151010771197</v>
      </c>
      <c r="DW7" s="8" t="n">
        <f aca="false">1-(Salariés!DW7+Indépendants!DW7+'Au noir'!DW7+Chômeurs!DW7)</f>
        <v>0.0857713104119375</v>
      </c>
      <c r="DX7" s="8" t="n">
        <f aca="false">1-(Salariés!DX7+Indépendants!DX7+'Au noir'!DX7+Chômeurs!DX7)</f>
        <v>0.0867155854620991</v>
      </c>
      <c r="DY7" s="8" t="n">
        <f aca="false">1-(Salariés!DY7+Indépendants!DY7+'Au noir'!DY7+Chômeurs!DY7)</f>
        <v>0.0862526891399908</v>
      </c>
      <c r="DZ7" s="8" t="n">
        <f aca="false">1-(Salariés!DZ7+Indépendants!DZ7+'Au noir'!DZ7+Chômeurs!DZ7)</f>
        <v>0.0860431130957316</v>
      </c>
      <c r="EA7" s="8" t="n">
        <f aca="false">1-(Salariés!EA7+Indépendants!EA7+'Au noir'!EA7+Chômeurs!EA7)</f>
        <v>0.0863149209984676</v>
      </c>
      <c r="EB7" s="8" t="n">
        <f aca="false">1-(Salariés!EB7+Indépendants!EB7+'Au noir'!EB7+Chômeurs!EB7)</f>
        <v>0.0863241544287384</v>
      </c>
      <c r="EC7" s="8" t="n">
        <f aca="false">1-(Salariés!EC7+Indépendants!EC7+'Au noir'!EC7+Chômeurs!EC7)</f>
        <v>0.0877773174159736</v>
      </c>
      <c r="ED7" s="8" t="n">
        <f aca="false">1-(Salariés!ED7+Indépendants!ED7+'Au noir'!ED7+Chômeurs!ED7)</f>
        <v>0.0872735646462957</v>
      </c>
      <c r="EE7" s="8" t="n">
        <f aca="false">1-(Salariés!EE7+Indépendants!EE7+'Au noir'!EE7+Chômeurs!EE7)</f>
        <v>0.088201003668804</v>
      </c>
      <c r="EF7" s="8" t="n">
        <f aca="false">1-(Salariés!EF7+Indépendants!EF7+'Au noir'!EF7+Chômeurs!EF7)</f>
        <v>0.087583005074779</v>
      </c>
      <c r="EG7" s="8" t="n">
        <f aca="false">1-(Salariés!EG7+Indépendants!EG7+'Au noir'!EG7+Chômeurs!EG7)</f>
        <v>0.0883651116855551</v>
      </c>
      <c r="EH7" s="8" t="n">
        <f aca="false">1-(Salariés!EH7+Indépendants!EH7+'Au noir'!EH7+Chômeurs!EH7)</f>
        <v>0.088392390990734</v>
      </c>
      <c r="EI7" s="8" t="n">
        <f aca="false">1-(Salariés!EI7+Indépendants!EI7+'Au noir'!EI7+Chômeurs!EI7)</f>
        <v>0.0889412390147009</v>
      </c>
      <c r="EJ7" s="8" t="n">
        <f aca="false">1-(Salariés!EJ7+Indépendants!EJ7+'Au noir'!EJ7+Chômeurs!EJ7)</f>
        <v>0.0898602949954146</v>
      </c>
      <c r="EK7" s="8" t="n">
        <f aca="false">1-(Salariés!EK7+Indépendants!EK7+'Au noir'!EK7+Chômeurs!EK7)</f>
        <v>0.0899945668709212</v>
      </c>
      <c r="EL7" s="8" t="n">
        <f aca="false">1-(Salariés!EL7+Indépendants!EL7+'Au noir'!EL7+Chômeurs!EL7)</f>
        <v>0.09069285402845</v>
      </c>
      <c r="EM7" s="8" t="n">
        <f aca="false">1-(Salariés!EM7+Indépendants!EM7+'Au noir'!EM7+Chômeurs!EM7)</f>
        <v>0.0909920413036313</v>
      </c>
      <c r="EN7" s="8" t="n">
        <f aca="false">1-(Salariés!EN7+Indépendants!EN7+'Au noir'!EN7+Chômeurs!EN7)</f>
        <v>0.091113200150822</v>
      </c>
      <c r="EO7" s="8" t="n">
        <f aca="false">1-(Salariés!EO7+Indépendants!EO7+'Au noir'!EO7+Chômeurs!EO7)</f>
        <v>0.0912022002957119</v>
      </c>
      <c r="EP7" s="8" t="n">
        <f aca="false">1-(Salariés!EP7+Indépendants!EP7+'Au noir'!EP7+Chômeurs!EP7)</f>
        <v>0.0909761633191621</v>
      </c>
      <c r="EQ7" s="8" t="n">
        <f aca="false">1-(Salariés!EQ7+Indépendants!EQ7+'Au noir'!EQ7+Chômeurs!EQ7)</f>
        <v>0.090594922833713</v>
      </c>
      <c r="ER7" s="8" t="n">
        <f aca="false">1-(Salariés!ER7+Indépendants!ER7+'Au noir'!ER7+Chômeurs!ER7)</f>
        <v>0.0905488921075687</v>
      </c>
      <c r="ES7" s="8" t="n">
        <f aca="false">1-(Salariés!ES7+Indépendants!ES7+'Au noir'!ES7+Chômeurs!ES7)</f>
        <v>0.0899281710167756</v>
      </c>
      <c r="ET7" s="8" t="n">
        <f aca="false">1-(Salariés!ET7+Indépendants!ET7+'Au noir'!ET7+Chômeurs!ET7)</f>
        <v>0.0889577016128045</v>
      </c>
      <c r="EU7" s="8" t="n">
        <f aca="false">1-(Salariés!EU7+Indépendants!EU7+'Au noir'!EU7+Chômeurs!EU7)</f>
        <v>0.089038635158218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0.315516269727102</v>
      </c>
      <c r="HC7" s="8" t="n">
        <f aca="false">1-(Salariés!HC7+Indépendants!HC7+'Au noir'!HC7+Chômeurs!HC7)</f>
        <v>0.315537097866022</v>
      </c>
      <c r="HD7" s="8" t="n">
        <f aca="false">1-(Salariés!HD7+Indépendants!HD7+'Au noir'!HD7+Chômeurs!HD7)</f>
        <v>0.31523508980531</v>
      </c>
      <c r="HE7" s="8" t="n">
        <f aca="false">1-(Salariés!HE7+Indépendants!HE7+'Au noir'!HE7+Chômeurs!HE7)</f>
        <v>0.315497959311824</v>
      </c>
      <c r="HF7" s="8" t="n">
        <f aca="false">1-(Salariés!HF7+Indépendants!HF7+'Au noir'!HF7+Chômeurs!HF7)</f>
        <v>0.316537201560367</v>
      </c>
      <c r="HG7" s="8" t="n">
        <f aca="false">1-(Salariés!HG7+Indépendants!HG7+'Au noir'!HG7+Chômeurs!HG7)</f>
        <v>0.316162932170112</v>
      </c>
      <c r="HH7" s="8" t="n">
        <f aca="false">1-(Salariés!HH7+Indépendants!HH7+'Au noir'!HH7+Chômeurs!HH7)</f>
        <v>0.315059856433913</v>
      </c>
      <c r="HI7" s="8" t="n">
        <f aca="false">1-(Salariés!HI7+Indépendants!HI7+'Au noir'!HI7+Chômeurs!HI7)</f>
        <v>0.314048699652546</v>
      </c>
      <c r="HJ7" s="8" t="n">
        <f aca="false">1-(Salariés!HJ7+Indépendants!HJ7+'Au noir'!HJ7+Chômeurs!HJ7)</f>
        <v>0.314158145261513</v>
      </c>
      <c r="HK7" s="8" t="n">
        <f aca="false">1-(Salariés!HK7+Indépendants!HK7+'Au noir'!HK7+Chômeurs!HK7)</f>
        <v>0.313610556713</v>
      </c>
      <c r="HL7" s="8" t="n">
        <f aca="false">1-(Salariés!HL7+Indépendants!HL7+'Au noir'!HL7+Chômeurs!HL7)</f>
        <v>0.313120416402999</v>
      </c>
      <c r="HM7" s="8" t="n">
        <f aca="false">1-(Salariés!HM7+Indépendants!HM7+'Au noir'!HM7+Chômeurs!HM7)</f>
        <v>0.313698091834112</v>
      </c>
      <c r="HN7" s="8" t="n">
        <f aca="false">1-(Salariés!HN7+Indépendants!HN7+'Au noir'!HN7+Chômeurs!HN7)</f>
        <v>0.313549088389409</v>
      </c>
      <c r="HO7" s="8" t="n">
        <f aca="false">1-(Salariés!HO7+Indépendants!HO7+'Au noir'!HO7+Chômeurs!HO7)</f>
        <v>0.31316942583086</v>
      </c>
      <c r="HP7" s="8" t="n">
        <f aca="false">1-(Salariés!HP7+Indépendants!HP7+'Au noir'!HP7+Chômeurs!HP7)</f>
        <v>0.312402676884725</v>
      </c>
      <c r="HQ7" s="8" t="n">
        <f aca="false">1-(Salariés!HQ7+Indépendants!HQ7+'Au noir'!HQ7+Chômeurs!HQ7)</f>
        <v>0.311407764761085</v>
      </c>
      <c r="HR7" s="8" t="n">
        <f aca="false">1-(Salariés!HR7+Indépendants!HR7+'Au noir'!HR7+Chômeurs!HR7)</f>
        <v>0.310341940382308</v>
      </c>
      <c r="HS7" s="8" t="n">
        <f aca="false">1-(Salariés!HS7+Indépendants!HS7+'Au noir'!HS7+Chômeurs!HS7)</f>
        <v>0.310626605267223</v>
      </c>
      <c r="HT7" s="8" t="n">
        <f aca="false">1-(Salariés!HT7+Indépendants!HT7+'Au noir'!HT7+Chômeurs!HT7)</f>
        <v>0.311142821925064</v>
      </c>
      <c r="HU7" s="8" t="n">
        <f aca="false">1-(Salariés!HU7+Indépendants!HU7+'Au noir'!HU7+Chômeurs!HU7)</f>
        <v>0.311899464103044</v>
      </c>
      <c r="HV7" s="8" t="n">
        <f aca="false">1-(Salariés!HV7+Indépendants!HV7+'Au noir'!HV7+Chômeurs!HV7)</f>
        <v>0.31193784431297</v>
      </c>
      <c r="HW7" s="8" t="n">
        <f aca="false">1-(Salariés!HW7+Indépendants!HW7+'Au noir'!HW7+Chômeurs!HW7)</f>
        <v>0.31151579952433</v>
      </c>
      <c r="HX7" s="8" t="n">
        <f aca="false">1-(Salariés!HX7+Indépendants!HX7+'Au noir'!HX7+Chômeurs!HX7)</f>
        <v>0.311613561718702</v>
      </c>
      <c r="HY7" s="8" t="n">
        <f aca="false">1-(Salariés!HY7+Indépendants!HY7+'Au noir'!HY7+Chômeurs!HY7)</f>
        <v>0.312671985483881</v>
      </c>
      <c r="HZ7" s="8" t="n">
        <f aca="false">1-(Salariés!HZ7+Indépendants!HZ7+'Au noir'!HZ7+Chômeurs!HZ7)</f>
        <v>0.312893143492119</v>
      </c>
      <c r="IA7" s="8" t="n">
        <f aca="false">1-(Salariés!IA7+Indépendants!IA7+'Au noir'!IA7+Chômeurs!IA7)</f>
        <v>0.313067379873084</v>
      </c>
      <c r="IB7" s="8" t="n">
        <f aca="false">1-(Salariés!IB7+Indépendants!IB7+'Au noir'!IB7+Chômeurs!IB7)</f>
        <v>0.31288126758662</v>
      </c>
      <c r="IC7" s="8" t="n">
        <f aca="false">1-(Salariés!IC7+Indépendants!IC7+'Au noir'!IC7+Chômeurs!IC7)</f>
        <v>0.312803292111023</v>
      </c>
      <c r="ID7" s="8" t="n">
        <f aca="false">1-(Salariés!ID7+Indépendants!ID7+'Au noir'!ID7+Chômeurs!ID7)</f>
        <v>0.312689381502657</v>
      </c>
      <c r="IE7" s="8" t="n">
        <f aca="false">1-(Salariés!IE7+Indépendants!IE7+'Au noir'!IE7+Chômeurs!IE7)</f>
        <v>0.312618963293356</v>
      </c>
      <c r="IF7" s="8" t="n">
        <f aca="false">1-(Salariés!IF7+Indépendants!IF7+'Au noir'!IF7+Chômeurs!IF7)</f>
        <v>0.312368202264474</v>
      </c>
      <c r="IG7" s="8" t="n">
        <f aca="false">1-(Salariés!IG7+Indépendants!IG7+'Au noir'!IG7+Chômeurs!IG7)</f>
        <v>0.312193701795004</v>
      </c>
      <c r="IH7" s="8" t="n">
        <f aca="false">1-(Salariés!IH7+Indépendants!IH7+'Au noir'!IH7+Chômeurs!IH7)</f>
        <v>0.312547403722146</v>
      </c>
      <c r="II7" s="8" t="n">
        <f aca="false">1-(Salariés!II7+Indépendants!II7+'Au noir'!II7+Chômeurs!II7)</f>
        <v>0.312614574069374</v>
      </c>
      <c r="IJ7" s="8" t="n">
        <f aca="false">1-(Salariés!IJ7+Indépendants!IJ7+'Au noir'!IJ7+Chômeurs!IJ7)</f>
        <v>0.311614391169587</v>
      </c>
      <c r="IK7" s="8" t="n">
        <f aca="false">1-(Salariés!IK7+Indépendants!IK7+'Au noir'!IK7+Chômeurs!IK7)</f>
        <v>0.311269420623733</v>
      </c>
      <c r="IL7" s="8" t="n">
        <f aca="false">1-(Salariés!IL7+Indépendants!IL7+'Au noir'!IL7+Chômeurs!IL7)</f>
        <v>0.31168814274812</v>
      </c>
      <c r="IM7" s="8" t="n">
        <f aca="false">1-(Salariés!IM7+Indépendants!IM7+'Au noir'!IM7+Chômeurs!IM7)</f>
        <v>0.311385222245837</v>
      </c>
      <c r="IN7" s="8" t="n">
        <f aca="false">1-(Salariés!IN7+Indépendants!IN7+'Au noir'!IN7+Chômeurs!IN7)</f>
        <v>0.311375090571231</v>
      </c>
      <c r="IO7" s="8" t="n">
        <f aca="false">1-(Salariés!IO7+Indépendants!IO7+'Au noir'!IO7+Chômeurs!IO7)</f>
        <v>0.310266287447154</v>
      </c>
      <c r="IP7" s="8" t="n">
        <f aca="false">1-(Salariés!IP7+Indépendants!IP7+'Au noir'!IP7+Chômeurs!IP7)</f>
        <v>0.309420813092806</v>
      </c>
      <c r="IQ7" s="8" t="n">
        <f aca="false">1-(Salariés!IQ7+Indépendants!IQ7+'Au noir'!IQ7+Chômeurs!IQ7)</f>
        <v>0.309632644254637</v>
      </c>
      <c r="IR7" s="8" t="n">
        <f aca="false">1-(Salariés!IR7+Indépendants!IR7+'Au noir'!IR7+Chômeurs!IR7)</f>
        <v>0.30841069719593</v>
      </c>
      <c r="IS7" s="8" t="n">
        <f aca="false">1-(Salariés!IS7+Indépendants!IS7+'Au noir'!IS7+Chômeurs!IS7)</f>
        <v>0.309403698809256</v>
      </c>
      <c r="IT7" s="8" t="n">
        <f aca="false">1-(Salariés!IT7+Indépendants!IT7+'Au noir'!IT7+Chômeurs!IT7)</f>
        <v>0.309158954553616</v>
      </c>
      <c r="IU7" s="8" t="n">
        <f aca="false">1-(Salariés!IU7+Indépendants!IU7+'Au noir'!IU7+Chômeurs!IU7)</f>
        <v>0.308337625296981</v>
      </c>
      <c r="IV7" s="8" t="n">
        <f aca="false">1-(Salariés!IV7+Indépendants!IV7+'Au noir'!IV7+Chômeurs!IV7)</f>
        <v>0.308956861003646</v>
      </c>
      <c r="IW7" s="8" t="n">
        <f aca="false">1-(Salariés!IW7+Indépendants!IW7+'Au noir'!IW7+Chômeurs!IW7)</f>
        <v>0.308570402895457</v>
      </c>
      <c r="IX7" s="8" t="n">
        <f aca="false">1-(Salariés!IX7+Indépendants!IX7+'Au noir'!IX7+Chômeurs!IX7)</f>
        <v>0.309100944135075</v>
      </c>
      <c r="IY7" s="8" t="n">
        <f aca="false">1-(Salariés!IY7+Indépendants!IY7+'Au noir'!IY7+Chômeurs!IY7)</f>
        <v>0.308231253642664</v>
      </c>
      <c r="IZ7" s="8" t="n">
        <f aca="false">1-(Salariés!IZ7+Indépendants!IZ7+'Au noir'!IZ7+Chômeurs!IZ7)</f>
        <v>0.307810430799635</v>
      </c>
      <c r="JA7" s="8" t="n">
        <f aca="false">1-(Salariés!JA7+Indépendants!JA7+'Au noir'!JA7+Chômeurs!JA7)</f>
        <v>0.309034769166112</v>
      </c>
      <c r="JB7" s="8" t="n">
        <f aca="false">1-(Salariés!JB7+Indépendants!JB7+'Au noir'!JB7+Chômeurs!JB7)</f>
        <v>0.307751702790279</v>
      </c>
      <c r="JC7" s="8" t="n">
        <f aca="false">1-(Salariés!JC7+Indépendants!JC7+'Au noir'!JC7+Chômeurs!JC7)</f>
        <v>0.307242201110815</v>
      </c>
      <c r="JD7" s="8" t="n">
        <f aca="false">1-(Salariés!JD7+Indépendants!JD7+'Au noir'!JD7+Chômeurs!JD7)</f>
        <v>0.307770119289516</v>
      </c>
      <c r="JE7" s="8" t="n">
        <f aca="false">1-(Salariés!JE7+Indépendants!JE7+'Au noir'!JE7+Chômeurs!JE7)</f>
        <v>0.307705943067903</v>
      </c>
      <c r="JF7" s="8" t="n">
        <f aca="false">1-(Salariés!JF7+Indépendants!JF7+'Au noir'!JF7+Chômeurs!JF7)</f>
        <v>0.308486233966557</v>
      </c>
      <c r="JG7" s="8" t="n">
        <f aca="false">1-(Salariés!JG7+Indépendants!JG7+'Au noir'!JG7+Chômeurs!JG7)</f>
        <v>0.308419716808481</v>
      </c>
      <c r="JH7" s="8" t="n">
        <f aca="false">1-(Salariés!JH7+Indépendants!JH7+'Au noir'!JH7+Chômeurs!JH7)</f>
        <v>0.308823175731601</v>
      </c>
      <c r="JI7" s="8" t="n">
        <f aca="false">1-(Salariés!JI7+Indépendants!JI7+'Au noir'!JI7+Chômeurs!JI7)</f>
        <v>0.306954766723206</v>
      </c>
      <c r="JJ7" s="8" t="n">
        <f aca="false">1-(Salariés!JJ7+Indépendants!JJ7+'Au noir'!JJ7+Chômeurs!JJ7)</f>
        <v>0.307598482943698</v>
      </c>
      <c r="JK7" s="8" t="n">
        <f aca="false">1-(Salariés!JK7+Indépendants!JK7+'Au noir'!JK7+Chômeurs!JK7)</f>
        <v>0.307679912383851</v>
      </c>
      <c r="JL7" s="8" t="n">
        <f aca="false">1-(Salariés!JL7+Indépendants!JL7+'Au noir'!JL7+Chômeurs!JL7)</f>
        <v>0.308103963044179</v>
      </c>
      <c r="JM7" s="8" t="n">
        <f aca="false">1-(Salariés!JM7+Indépendants!JM7+'Au noir'!JM7+Chômeurs!JM7)</f>
        <v>0.307043001098197</v>
      </c>
      <c r="JN7" s="8" t="n">
        <f aca="false">1-(Salariés!JN7+Indépendants!JN7+'Au noir'!JN7+Chômeurs!JN7)</f>
        <v>0.30759626677536</v>
      </c>
      <c r="JO7" s="8" t="n">
        <f aca="false">1-(Salariés!JO7+Indépendants!JO7+'Au noir'!JO7+Chômeurs!JO7)</f>
        <v>0.307424079589387</v>
      </c>
      <c r="JP7" s="8" t="n">
        <f aca="false">1-(Salariés!JP7+Indépendants!JP7+'Au noir'!JP7+Chômeurs!JP7)</f>
        <v>0.307361870843206</v>
      </c>
      <c r="JQ7" s="8" t="n">
        <f aca="false">1-(Salariés!JQ7+Indépendants!JQ7+'Au noir'!JQ7+Chômeurs!JQ7)</f>
        <v>0.307078757706624</v>
      </c>
      <c r="JR7" s="8" t="n">
        <f aca="false">1-(Salariés!JR7+Indépendants!JR7+'Au noir'!JR7+Chômeurs!JR7)</f>
        <v>0.307611896054833</v>
      </c>
      <c r="JS7" s="8" t="n">
        <f aca="false">1-(Salariés!JS7+Indépendants!JS7+'Au noir'!JS7+Chômeurs!JS7)</f>
        <v>0.307447209286613</v>
      </c>
      <c r="JT7" s="8" t="n">
        <f aca="false">1-(Salariés!JT7+Indépendants!JT7+'Au noir'!JT7+Chômeurs!JT7)</f>
        <v>0.307120693858397</v>
      </c>
      <c r="JU7" s="8" t="n">
        <f aca="false">1-(Salariés!JU7+Indépendants!JU7+'Au noir'!JU7+Chômeurs!JU7)</f>
        <v>0.306218752331767</v>
      </c>
      <c r="JV7" s="8" t="n">
        <f aca="false">1-(Salariés!JV7+Indépendants!JV7+'Au noir'!JV7+Chômeurs!JV7)</f>
        <v>0.30552795687473</v>
      </c>
      <c r="JW7" s="8" t="n">
        <f aca="false">1-(Salariés!JW7+Indépendants!JW7+'Au noir'!JW7+Chômeurs!JW7)</f>
        <v>0.306323210574646</v>
      </c>
      <c r="JX7" s="8" t="n">
        <f aca="false">1-(Salariés!JX7+Indépendants!JX7+'Au noir'!JX7+Chômeurs!JX7)</f>
        <v>0.306536662841364</v>
      </c>
      <c r="JY7" s="8" t="n">
        <f aca="false">1-(Salariés!JY7+Indépendants!JY7+'Au noir'!JY7+Chômeurs!JY7)</f>
        <v>0.306951488720678</v>
      </c>
      <c r="JZ7" s="8" t="n">
        <f aca="false">1-(Salariés!JZ7+Indépendants!JZ7+'Au noir'!JZ7+Chômeurs!JZ7)</f>
        <v>0.306784513166234</v>
      </c>
      <c r="KA7" s="8" t="n">
        <f aca="false">1-(Salariés!KA7+Indépendants!KA7+'Au noir'!KA7+Chômeurs!KA7)</f>
        <v>0.306278542340372</v>
      </c>
      <c r="KB7" s="8" t="n">
        <f aca="false">1-(Salariés!KB7+Indépendants!KB7+'Au noir'!KB7+Chômeurs!KB7)</f>
        <v>0.306233549361771</v>
      </c>
      <c r="KC7" s="8" t="n">
        <f aca="false">1-(Salariés!KC7+Indépendants!KC7+'Au noir'!KC7+Chômeurs!KC7)</f>
        <v>0.306990611384443</v>
      </c>
      <c r="KD7" s="8" t="n">
        <f aca="false">1-(Salariés!KD7+Indépendants!KD7+'Au noir'!KD7+Chômeurs!KD7)</f>
        <v>0.307094221193226</v>
      </c>
      <c r="KE7" s="8" t="n">
        <f aca="false">1-(Salariés!KE7+Indépendants!KE7+'Au noir'!KE7+Chômeurs!KE7)</f>
        <v>0.307143288091036</v>
      </c>
      <c r="KF7" s="8" t="n">
        <f aca="false">1-(Salariés!KF7+Indépendants!KF7+'Au noir'!KF7+Chômeurs!KF7)</f>
        <v>0.307597107579565</v>
      </c>
      <c r="KG7" s="8" t="n">
        <f aca="false">1-(Salariés!KG7+Indépendants!KG7+'Au noir'!KG7+Chômeurs!KG7)</f>
        <v>0.307507775880544</v>
      </c>
      <c r="KH7" s="8" t="n">
        <f aca="false">1-(Salariés!KH7+Indépendants!KH7+'Au noir'!KH7+Chômeurs!KH7)</f>
        <v>0.306416538387732</v>
      </c>
      <c r="KI7" s="8" t="n">
        <f aca="false">1-(Salariés!KI7+Indépendants!KI7+'Au noir'!KI7+Chômeurs!KI7)</f>
        <v>0.306350975802071</v>
      </c>
      <c r="KJ7" s="8" t="n">
        <f aca="false">1-(Salariés!KJ7+Indépendants!KJ7+'Au noir'!KJ7+Chômeurs!KJ7)</f>
        <v>0.306412502645228</v>
      </c>
      <c r="KK7" s="8" t="n">
        <f aca="false">1-(Salariés!KK7+Indépendants!KK7+'Au noir'!KK7+Chômeurs!KK7)</f>
        <v>0.306067025409273</v>
      </c>
      <c r="KL7" s="8" t="n">
        <f aca="false">1-(Salariés!KL7+Indépendants!KL7+'Au noir'!KL7+Chômeurs!KL7)</f>
        <v>0.307140853993459</v>
      </c>
      <c r="KM7" s="8" t="n">
        <f aca="false">1-(Salariés!KM7+Indépendants!KM7+'Au noir'!KM7+Chômeurs!KM7)</f>
        <v>0.306748202410662</v>
      </c>
      <c r="KN7" s="8" t="n">
        <f aca="false">1-(Salariés!KN7+Indépendants!KN7+'Au noir'!KN7+Chômeurs!KN7)</f>
        <v>0.305853467752816</v>
      </c>
      <c r="KO7" s="8" t="n">
        <f aca="false">1-(Salariés!KO7+Indépendants!KO7+'Au noir'!KO7+Chômeurs!KO7)</f>
        <v>0.304958363534268</v>
      </c>
      <c r="KP7" s="8" t="n">
        <f aca="false">1-(Salariés!KP7+Indépendants!KP7+'Au noir'!KP7+Chômeurs!KP7)</f>
        <v>0.30391615777661</v>
      </c>
      <c r="KQ7" s="8" t="n">
        <f aca="false">1-(Salariés!KQ7+Indépendants!KQ7+'Au noir'!KQ7+Chômeurs!KQ7)</f>
        <v>0.303742892833631</v>
      </c>
      <c r="KR7" s="8" t="n">
        <f aca="false">1-(Salariés!KR7+Indépendants!KR7+'Au noir'!KR7+Chômeurs!KR7)</f>
        <v>0.303176894843244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0.0730758878526279</v>
      </c>
      <c r="BF8" s="6" t="n">
        <f aca="false">1-(Salariés!BF8+Indépendants!BF8+'Au noir'!BF8+Chômeurs!BF8)</f>
        <v>0.0733508376376102</v>
      </c>
      <c r="BG8" s="6" t="n">
        <f aca="false">1-(Salariés!BG8+Indépendants!BG8+'Au noir'!BG8+Chômeurs!BG8)</f>
        <v>0.0744766275088669</v>
      </c>
      <c r="BH8" s="6" t="n">
        <f aca="false">1-(Salariés!BH8+Indépendants!BH8+'Au noir'!BH8+Chômeurs!BH8)</f>
        <v>0.0739189716780412</v>
      </c>
      <c r="BI8" s="6" t="n">
        <f aca="false">1-(Salariés!BI8+Indépendants!BI8+'Au noir'!BI8+Chômeurs!BI8)</f>
        <v>0.0735015259233805</v>
      </c>
      <c r="BJ8" s="6" t="n">
        <f aca="false">1-(Salariés!BJ8+Indépendants!BJ8+'Au noir'!BJ8+Chômeurs!BJ8)</f>
        <v>0.0732675315008708</v>
      </c>
      <c r="BK8" s="6" t="n">
        <f aca="false">1-(Salariés!BK8+Indépendants!BK8+'Au noir'!BK8+Chômeurs!BK8)</f>
        <v>0.0741299256107544</v>
      </c>
      <c r="BL8" s="6" t="n">
        <f aca="false">1-(Salariés!BL8+Indépendants!BL8+'Au noir'!BL8+Chômeurs!BL8)</f>
        <v>0.074250231553774</v>
      </c>
      <c r="BM8" s="6" t="n">
        <f aca="false">1-(Salariés!BM8+Indépendants!BM8+'Au noir'!BM8+Chômeurs!BM8)</f>
        <v>0.0739624023390437</v>
      </c>
      <c r="BN8" s="6" t="n">
        <f aca="false">1-(Salariés!BN8+Indépendants!BN8+'Au noir'!BN8+Chômeurs!BN8)</f>
        <v>0.073154646453784</v>
      </c>
      <c r="BO8" s="6" t="n">
        <f aca="false">1-(Salariés!BO8+Indépendants!BO8+'Au noir'!BO8+Chômeurs!BO8)</f>
        <v>0.0738550102716581</v>
      </c>
      <c r="BP8" s="6" t="n">
        <f aca="false">1-(Salariés!BP8+Indépendants!BP8+'Au noir'!BP8+Chômeurs!BP8)</f>
        <v>0.0753468035839614</v>
      </c>
      <c r="BQ8" s="6" t="n">
        <f aca="false">1-(Salariés!BQ8+Indépendants!BQ8+'Au noir'!BQ8+Chômeurs!BQ8)</f>
        <v>0.0746565286240781</v>
      </c>
      <c r="BR8" s="6" t="n">
        <f aca="false">1-(Salariés!BR8+Indépendants!BR8+'Au noir'!BR8+Chômeurs!BR8)</f>
        <v>0.0751871882652889</v>
      </c>
      <c r="BS8" s="6" t="n">
        <f aca="false">1-(Salariés!BS8+Indépendants!BS8+'Au noir'!BS8+Chômeurs!BS8)</f>
        <v>0.0763249346237618</v>
      </c>
      <c r="BT8" s="6" t="n">
        <f aca="false">1-(Salariés!BT8+Indépendants!BT8+'Au noir'!BT8+Chômeurs!BT8)</f>
        <v>0.077169818427497</v>
      </c>
      <c r="BU8" s="6" t="n">
        <f aca="false">1-(Salariés!BU8+Indépendants!BU8+'Au noir'!BU8+Chômeurs!BU8)</f>
        <v>0.0775689642659113</v>
      </c>
      <c r="BV8" s="6" t="n">
        <f aca="false">1-(Salariés!BV8+Indépendants!BV8+'Au noir'!BV8+Chômeurs!BV8)</f>
        <v>0.0779726086518411</v>
      </c>
      <c r="BW8" s="6" t="n">
        <f aca="false">1-(Salariés!BW8+Indépendants!BW8+'Au noir'!BW8+Chômeurs!BW8)</f>
        <v>0.0774641338265432</v>
      </c>
      <c r="BX8" s="6" t="n">
        <f aca="false">1-(Salariés!BX8+Indépendants!BX8+'Au noir'!BX8+Chômeurs!BX8)</f>
        <v>0.076555921583877</v>
      </c>
      <c r="BY8" s="6" t="n">
        <f aca="false">1-(Salariés!BY8+Indépendants!BY8+'Au noir'!BY8+Chômeurs!BY8)</f>
        <v>0.0765154652402464</v>
      </c>
      <c r="BZ8" s="6" t="n">
        <f aca="false">1-(Salariés!BZ8+Indépendants!BZ8+'Au noir'!BZ8+Chômeurs!BZ8)</f>
        <v>0.0765895545282206</v>
      </c>
      <c r="CA8" s="6" t="n">
        <f aca="false">1-(Salariés!CA8+Indépendants!CA8+'Au noir'!CA8+Chômeurs!CA8)</f>
        <v>0.0769612220857697</v>
      </c>
      <c r="CB8" s="6" t="n">
        <f aca="false">1-(Salariés!CB8+Indépendants!CB8+'Au noir'!CB8+Chômeurs!CB8)</f>
        <v>0.076978569555005</v>
      </c>
      <c r="CC8" s="6" t="n">
        <f aca="false">1-(Salariés!CC8+Indépendants!CC8+'Au noir'!CC8+Chômeurs!CC8)</f>
        <v>0.0771612708567403</v>
      </c>
      <c r="CD8" s="6" t="n">
        <f aca="false">1-(Salariés!CD8+Indépendants!CD8+'Au noir'!CD8+Chômeurs!CD8)</f>
        <v>0.0777763081103435</v>
      </c>
      <c r="CE8" s="6" t="n">
        <f aca="false">1-(Salariés!CE8+Indépendants!CE8+'Au noir'!CE8+Chômeurs!CE8)</f>
        <v>0.0765555279299985</v>
      </c>
      <c r="CF8" s="6" t="n">
        <f aca="false">1-(Salariés!CF8+Indépendants!CF8+'Au noir'!CF8+Chômeurs!CF8)</f>
        <v>0.0770978517270221</v>
      </c>
      <c r="CG8" s="6" t="n">
        <f aca="false">1-(Salariés!CG8+Indépendants!CG8+'Au noir'!CG8+Chômeurs!CG8)</f>
        <v>0.076026844311136</v>
      </c>
      <c r="CH8" s="6" t="n">
        <f aca="false">1-(Salariés!CH8+Indépendants!CH8+'Au noir'!CH8+Chômeurs!CH8)</f>
        <v>0.07561396370746</v>
      </c>
      <c r="CI8" s="6" t="n">
        <f aca="false">1-(Salariés!CI8+Indépendants!CI8+'Au noir'!CI8+Chômeurs!CI8)</f>
        <v>0.0753544110339964</v>
      </c>
      <c r="CJ8" s="6" t="n">
        <f aca="false">1-(Salariés!CJ8+Indépendants!CJ8+'Au noir'!CJ8+Chômeurs!CJ8)</f>
        <v>0.0747090185995742</v>
      </c>
      <c r="CK8" s="6" t="n">
        <f aca="false">1-(Salariés!CK8+Indépendants!CK8+'Au noir'!CK8+Chômeurs!CK8)</f>
        <v>0.0730846465131387</v>
      </c>
      <c r="CL8" s="6" t="n">
        <f aca="false">1-(Salariés!CL8+Indépendants!CL8+'Au noir'!CL8+Chômeurs!CL8)</f>
        <v>0.072933250277133</v>
      </c>
      <c r="CM8" s="6" t="n">
        <f aca="false">1-(Salariés!CM8+Indépendants!CM8+'Au noir'!CM8+Chômeurs!CM8)</f>
        <v>0.0740317716119691</v>
      </c>
      <c r="CN8" s="6" t="n">
        <f aca="false">1-(Salariés!CN8+Indépendants!CN8+'Au noir'!CN8+Chômeurs!CN8)</f>
        <v>0.0753830994980967</v>
      </c>
      <c r="CO8" s="6" t="n">
        <f aca="false">1-(Salariés!CO8+Indépendants!CO8+'Au noir'!CO8+Chômeurs!CO8)</f>
        <v>0.0754338754301681</v>
      </c>
      <c r="CP8" s="6" t="n">
        <f aca="false">1-(Salariés!CP8+Indépendants!CP8+'Au noir'!CP8+Chômeurs!CP8)</f>
        <v>0.0764867868655355</v>
      </c>
      <c r="CQ8" s="6" t="n">
        <f aca="false">1-(Salariés!CQ8+Indépendants!CQ8+'Au noir'!CQ8+Chômeurs!CQ8)</f>
        <v>0.0768149198183257</v>
      </c>
      <c r="CR8" s="6" t="n">
        <f aca="false">1-(Salariés!CR8+Indépendants!CR8+'Au noir'!CR8+Chômeurs!CR8)</f>
        <v>0.077581843635416</v>
      </c>
      <c r="CS8" s="6" t="n">
        <f aca="false">1-(Salariés!CS8+Indépendants!CS8+'Au noir'!CS8+Chômeurs!CS8)</f>
        <v>0.0771469780347839</v>
      </c>
      <c r="CT8" s="6" t="n">
        <f aca="false">1-(Salariés!CT8+Indépendants!CT8+'Au noir'!CT8+Chômeurs!CT8)</f>
        <v>0.0769769861162162</v>
      </c>
      <c r="CU8" s="6" t="n">
        <f aca="false">1-(Salariés!CU8+Indépendants!CU8+'Au noir'!CU8+Chômeurs!CU8)</f>
        <v>0.0770556614852906</v>
      </c>
      <c r="CV8" s="6" t="n">
        <f aca="false">1-(Salariés!CV8+Indépendants!CV8+'Au noir'!CV8+Chômeurs!CV8)</f>
        <v>0.0784410391796875</v>
      </c>
      <c r="CW8" s="6" t="n">
        <f aca="false">1-(Salariés!CW8+Indépendants!CW8+'Au noir'!CW8+Chômeurs!CW8)</f>
        <v>0.0794469415636174</v>
      </c>
      <c r="CX8" s="6" t="n">
        <f aca="false">1-(Salariés!CX8+Indépendants!CX8+'Au noir'!CX8+Chômeurs!CX8)</f>
        <v>0.0806014702939782</v>
      </c>
      <c r="CY8" s="6" t="n">
        <f aca="false">1-(Salariés!CY8+Indépendants!CY8+'Au noir'!CY8+Chômeurs!CY8)</f>
        <v>0.0797484300240699</v>
      </c>
      <c r="CZ8" s="6" t="n">
        <f aca="false">1-(Salariés!CZ8+Indépendants!CZ8+'Au noir'!CZ8+Chômeurs!CZ8)</f>
        <v>0.0798496569329505</v>
      </c>
      <c r="DA8" s="6" t="n">
        <f aca="false">1-(Salariés!DA8+Indépendants!DA8+'Au noir'!DA8+Chômeurs!DA8)</f>
        <v>0.080079809575659</v>
      </c>
      <c r="DB8" s="6" t="n">
        <f aca="false">1-(Salariés!DB8+Indépendants!DB8+'Au noir'!DB8+Chômeurs!DB8)</f>
        <v>0.0800510524776399</v>
      </c>
      <c r="DC8" s="6" t="n">
        <f aca="false">1-(Salariés!DC8+Indépendants!DC8+'Au noir'!DC8+Chômeurs!DC8)</f>
        <v>0.0800926439676797</v>
      </c>
      <c r="DD8" s="6" t="n">
        <f aca="false">1-(Salariés!DD8+Indépendants!DD8+'Au noir'!DD8+Chômeurs!DD8)</f>
        <v>0.0798313529924315</v>
      </c>
      <c r="DE8" s="6" t="n">
        <f aca="false">1-(Salariés!DE8+Indépendants!DE8+'Au noir'!DE8+Chômeurs!DE8)</f>
        <v>0.0804775602353432</v>
      </c>
      <c r="DF8" s="6" t="n">
        <f aca="false">1-(Salariés!DF8+Indépendants!DF8+'Au noir'!DF8+Chômeurs!DF8)</f>
        <v>0.0800471538785519</v>
      </c>
      <c r="DG8" s="6" t="n">
        <f aca="false">1-(Salariés!DG8+Indépendants!DG8+'Au noir'!DG8+Chômeurs!DG8)</f>
        <v>0.0809386348964476</v>
      </c>
      <c r="DH8" s="6" t="n">
        <f aca="false">1-(Salariés!DH8+Indépendants!DH8+'Au noir'!DH8+Chômeurs!DH8)</f>
        <v>0.0819263816875019</v>
      </c>
      <c r="DI8" s="6" t="n">
        <f aca="false">1-(Salariés!DI8+Indépendants!DI8+'Au noir'!DI8+Chômeurs!DI8)</f>
        <v>0.0835019824985326</v>
      </c>
      <c r="DJ8" s="6" t="n">
        <f aca="false">1-(Salariés!DJ8+Indépendants!DJ8+'Au noir'!DJ8+Chômeurs!DJ8)</f>
        <v>0.0848323194581033</v>
      </c>
      <c r="DK8" s="6" t="n">
        <f aca="false">1-(Salariés!DK8+Indépendants!DK8+'Au noir'!DK8+Chômeurs!DK8)</f>
        <v>0.0854986871600381</v>
      </c>
      <c r="DL8" s="6" t="n">
        <f aca="false">1-(Salariés!DL8+Indépendants!DL8+'Au noir'!DL8+Chômeurs!DL8)</f>
        <v>0.0854633619328012</v>
      </c>
      <c r="DM8" s="6" t="n">
        <f aca="false">1-(Salariés!DM8+Indépendants!DM8+'Au noir'!DM8+Chômeurs!DM8)</f>
        <v>0.0852197446204916</v>
      </c>
      <c r="DN8" s="6" t="n">
        <f aca="false">1-(Salariés!DN8+Indépendants!DN8+'Au noir'!DN8+Chômeurs!DN8)</f>
        <v>0.0856434293067744</v>
      </c>
      <c r="DO8" s="6" t="n">
        <f aca="false">1-(Salariés!DO8+Indépendants!DO8+'Au noir'!DO8+Chômeurs!DO8)</f>
        <v>0.0854515441155489</v>
      </c>
      <c r="DP8" s="6" t="n">
        <f aca="false">1-(Salariés!DP8+Indépendants!DP8+'Au noir'!DP8+Chômeurs!DP8)</f>
        <v>0.0856872886539086</v>
      </c>
      <c r="DQ8" s="6" t="n">
        <f aca="false">1-(Salariés!DQ8+Indépendants!DQ8+'Au noir'!DQ8+Chômeurs!DQ8)</f>
        <v>0.0857746706655511</v>
      </c>
      <c r="DR8" s="6" t="n">
        <f aca="false">1-(Salariés!DR8+Indépendants!DR8+'Au noir'!DR8+Chômeurs!DR8)</f>
        <v>0.0871389398949164</v>
      </c>
      <c r="DS8" s="6" t="n">
        <f aca="false">1-(Salariés!DS8+Indépendants!DS8+'Au noir'!DS8+Chômeurs!DS8)</f>
        <v>0.0866898621495088</v>
      </c>
      <c r="DT8" s="6" t="n">
        <f aca="false">1-(Salariés!DT8+Indépendants!DT8+'Au noir'!DT8+Chômeurs!DT8)</f>
        <v>0.0870951147390941</v>
      </c>
      <c r="DU8" s="6" t="n">
        <f aca="false">1-(Salariés!DU8+Indépendants!DU8+'Au noir'!DU8+Chômeurs!DU8)</f>
        <v>0.08837648129135</v>
      </c>
      <c r="DV8" s="6" t="n">
        <f aca="false">1-(Salariés!DV8+Indépendants!DV8+'Au noir'!DV8+Chômeurs!DV8)</f>
        <v>0.0882226448806268</v>
      </c>
      <c r="DW8" s="6" t="n">
        <f aca="false">1-(Salariés!DW8+Indépendants!DW8+'Au noir'!DW8+Chômeurs!DW8)</f>
        <v>0.0881943919677729</v>
      </c>
      <c r="DX8" s="6" t="n">
        <f aca="false">1-(Salariés!DX8+Indépendants!DX8+'Au noir'!DX8+Chômeurs!DX8)</f>
        <v>0.0891398246871049</v>
      </c>
      <c r="DY8" s="6" t="n">
        <f aca="false">1-(Salariés!DY8+Indépendants!DY8+'Au noir'!DY8+Chômeurs!DY8)</f>
        <v>0.0886952383391448</v>
      </c>
      <c r="DZ8" s="6" t="n">
        <f aca="false">1-(Salariés!DZ8+Indépendants!DZ8+'Au noir'!DZ8+Chômeurs!DZ8)</f>
        <v>0.0885116570887026</v>
      </c>
      <c r="EA8" s="6" t="n">
        <f aca="false">1-(Salariés!EA8+Indépendants!EA8+'Au noir'!EA8+Chômeurs!EA8)</f>
        <v>0.0887996735905422</v>
      </c>
      <c r="EB8" s="6" t="n">
        <f aca="false">1-(Salariés!EB8+Indépendants!EB8+'Au noir'!EB8+Chômeurs!EB8)</f>
        <v>0.0888270698614851</v>
      </c>
      <c r="EC8" s="6" t="n">
        <f aca="false">1-(Salariés!EC8+Indépendants!EC8+'Au noir'!EC8+Chômeurs!EC8)</f>
        <v>0.0902665097158176</v>
      </c>
      <c r="ED8" s="6" t="n">
        <f aca="false">1-(Salariés!ED8+Indépendants!ED8+'Au noir'!ED8+Chômeurs!ED8)</f>
        <v>0.0897771831065871</v>
      </c>
      <c r="EE8" s="6" t="n">
        <f aca="false">1-(Salariés!EE8+Indépendants!EE8+'Au noir'!EE8+Chômeurs!EE8)</f>
        <v>0.0907045247883057</v>
      </c>
      <c r="EF8" s="6" t="n">
        <f aca="false">1-(Salariés!EF8+Indépendants!EF8+'Au noir'!EF8+Chômeurs!EF8)</f>
        <v>0.0901176058200825</v>
      </c>
      <c r="EG8" s="6" t="n">
        <f aca="false">1-(Salariés!EG8+Indépendants!EG8+'Au noir'!EG8+Chômeurs!EG8)</f>
        <v>0.0909027117002937</v>
      </c>
      <c r="EH8" s="6" t="n">
        <f aca="false">1-(Salariés!EH8+Indépendants!EH8+'Au noir'!EH8+Chômeurs!EH8)</f>
        <v>0.0909485073954556</v>
      </c>
      <c r="EI8" s="6" t="n">
        <f aca="false">1-(Salariés!EI8+Indépendants!EI8+'Au noir'!EI8+Chômeurs!EI8)</f>
        <v>0.0915074254113912</v>
      </c>
      <c r="EJ8" s="6" t="n">
        <f aca="false">1-(Salariés!EJ8+Indépendants!EJ8+'Au noir'!EJ8+Chômeurs!EJ8)</f>
        <v>0.0924263857804912</v>
      </c>
      <c r="EK8" s="6" t="n">
        <f aca="false">1-(Salariés!EK8+Indépendants!EK8+'Au noir'!EK8+Chômeurs!EK8)</f>
        <v>0.0925815441739035</v>
      </c>
      <c r="EL8" s="6" t="n">
        <f aca="false">1-(Salariés!EL8+Indépendants!EL8+'Au noir'!EL8+Chômeurs!EL8)</f>
        <v>0.0932865937683369</v>
      </c>
      <c r="EM8" s="6" t="n">
        <f aca="false">1-(Salariés!EM8+Indépendants!EM8+'Au noir'!EM8+Chômeurs!EM8)</f>
        <v>0.0935996716465241</v>
      </c>
      <c r="EN8" s="6" t="n">
        <f aca="false">1-(Salariés!EN8+Indépendants!EN8+'Au noir'!EN8+Chômeurs!EN8)</f>
        <v>0.0937350465734491</v>
      </c>
      <c r="EO8" s="6" t="n">
        <f aca="false">1-(Salariés!EO8+Indépendants!EO8+'Au noir'!EO8+Chômeurs!EO8)</f>
        <v>0.093832832631371</v>
      </c>
      <c r="EP8" s="6" t="n">
        <f aca="false">1-(Salariés!EP8+Indépendants!EP8+'Au noir'!EP8+Chômeurs!EP8)</f>
        <v>0.0936277793589986</v>
      </c>
      <c r="EQ8" s="6" t="n">
        <f aca="false">1-(Salariés!EQ8+Indépendants!EQ8+'Au noir'!EQ8+Chômeurs!EQ8)</f>
        <v>0.0932719430058118</v>
      </c>
      <c r="ER8" s="6" t="n">
        <f aca="false">1-(Salariés!ER8+Indépendants!ER8+'Au noir'!ER8+Chômeurs!ER8)</f>
        <v>0.0932502314607634</v>
      </c>
      <c r="ES8" s="6" t="n">
        <f aca="false">1-(Salariés!ES8+Indépendants!ES8+'Au noir'!ES8+Chômeurs!ES8)</f>
        <v>0.0926581645547081</v>
      </c>
      <c r="ET8" s="6" t="n">
        <f aca="false">1-(Salariés!ET8+Indépendants!ET8+'Au noir'!ET8+Chômeurs!ET8)</f>
        <v>0.0917134607460707</v>
      </c>
      <c r="EU8" s="6" t="n">
        <f aca="false">1-(Salariés!EU8+Indépendants!EU8+'Au noir'!EU8+Chômeurs!EU8)</f>
        <v>0.0918084221575594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0.310063347736234</v>
      </c>
      <c r="HC8" s="6" t="n">
        <f aca="false">1-(Salariés!HC8+Indépendants!HC8+'Au noir'!HC8+Chômeurs!HC8)</f>
        <v>0.310125838252076</v>
      </c>
      <c r="HD8" s="6" t="n">
        <f aca="false">1-(Salariés!HD8+Indépendants!HD8+'Au noir'!HD8+Chômeurs!HD8)</f>
        <v>0.309850348035072</v>
      </c>
      <c r="HE8" s="6" t="n">
        <f aca="false">1-(Salariés!HE8+Indépendants!HE8+'Au noir'!HE8+Chômeurs!HE8)</f>
        <v>0.310148498315047</v>
      </c>
      <c r="HF8" s="6" t="n">
        <f aca="false">1-(Salariés!HF8+Indépendants!HF8+'Au noir'!HF8+Chômeurs!HF8)</f>
        <v>0.311227311235436</v>
      </c>
      <c r="HG8" s="6" t="n">
        <f aca="false">1-(Salariés!HG8+Indépendants!HG8+'Au noir'!HG8+Chômeurs!HG8)</f>
        <v>0.310882616556912</v>
      </c>
      <c r="HH8" s="6" t="n">
        <f aca="false">1-(Salariés!HH8+Indépendants!HH8+'Au noir'!HH8+Chômeurs!HH8)</f>
        <v>0.309815417582503</v>
      </c>
      <c r="HI8" s="6" t="n">
        <f aca="false">1-(Salariés!HI8+Indépendants!HI8+'Au noir'!HI8+Chômeurs!HI8)</f>
        <v>0.308832073189094</v>
      </c>
      <c r="HJ8" s="6" t="n">
        <f aca="false">1-(Salariés!HJ8+Indépendants!HJ8+'Au noir'!HJ8+Chômeurs!HJ8)</f>
        <v>0.30897394907547</v>
      </c>
      <c r="HK8" s="6" t="n">
        <f aca="false">1-(Salariés!HK8+Indépendants!HK8+'Au noir'!HK8+Chômeurs!HK8)</f>
        <v>0.308468563684087</v>
      </c>
      <c r="HL8" s="6" t="n">
        <f aca="false">1-(Salariés!HL8+Indépendants!HL8+'Au noir'!HL8+Chômeurs!HL8)</f>
        <v>0.308011950772921</v>
      </c>
      <c r="HM8" s="6" t="n">
        <f aca="false">1-(Salariés!HM8+Indépendants!HM8+'Au noir'!HM8+Chômeurs!HM8)</f>
        <v>0.308629098110433</v>
      </c>
      <c r="HN8" s="6" t="n">
        <f aca="false">1-(Salariés!HN8+Indépendants!HN8+'Au noir'!HN8+Chômeurs!HN8)</f>
        <v>0.308511766771992</v>
      </c>
      <c r="HO8" s="6" t="n">
        <f aca="false">1-(Salariés!HO8+Indépendants!HO8+'Au noir'!HO8+Chômeurs!HO8)</f>
        <v>0.308163116257022</v>
      </c>
      <c r="HP8" s="6" t="n">
        <f aca="false">1-(Salariés!HP8+Indépendants!HP8+'Au noir'!HP8+Chômeurs!HP8)</f>
        <v>0.307429520899616</v>
      </c>
      <c r="HQ8" s="6" t="n">
        <f aca="false">1-(Salariés!HQ8+Indépendants!HQ8+'Au noir'!HQ8+Chômeurs!HQ8)</f>
        <v>0.306470266989528</v>
      </c>
      <c r="HR8" s="6" t="n">
        <f aca="false">1-(Salariés!HR8+Indépendants!HR8+'Au noir'!HR8+Chômeurs!HR8)</f>
        <v>0.30543739541739</v>
      </c>
      <c r="HS8" s="6" t="n">
        <f aca="false">1-(Salariés!HS8+Indépendants!HS8+'Au noir'!HS8+Chômeurs!HS8)</f>
        <v>0.305765237319509</v>
      </c>
      <c r="HT8" s="6" t="n">
        <f aca="false">1-(Salariés!HT8+Indépendants!HT8+'Au noir'!HT8+Chômeurs!HT8)</f>
        <v>0.306321003894478</v>
      </c>
      <c r="HU8" s="6" t="n">
        <f aca="false">1-(Salariés!HU8+Indépendants!HU8+'Au noir'!HU8+Chômeurs!HU8)</f>
        <v>0.307119939530264</v>
      </c>
      <c r="HV8" s="6" t="n">
        <f aca="false">1-(Salariés!HV8+Indépendants!HV8+'Au noir'!HV8+Chômeurs!HV8)</f>
        <v>0.30719167703182</v>
      </c>
      <c r="HW8" s="6" t="n">
        <f aca="false">1-(Salariés!HW8+Indépendants!HW8+'Au noir'!HW8+Chômeurs!HW8)</f>
        <v>0.306806527555378</v>
      </c>
      <c r="HX8" s="6" t="n">
        <f aca="false">1-(Salariés!HX8+Indépendants!HX8+'Au noir'!HX8+Chômeurs!HX8)</f>
        <v>0.306946951803055</v>
      </c>
      <c r="HY8" s="6" t="n">
        <f aca="false">1-(Salariés!HY8+Indépendants!HY8+'Au noir'!HY8+Chômeurs!HY8)</f>
        <v>0.308041250426773</v>
      </c>
      <c r="HZ8" s="6" t="n">
        <f aca="false">1-(Salariés!HZ8+Indépendants!HZ8+'Au noir'!HZ8+Chômeurs!HZ8)</f>
        <v>0.308295007468244</v>
      </c>
      <c r="IA8" s="6" t="n">
        <f aca="false">1-(Salariés!IA8+Indépendants!IA8+'Au noir'!IA8+Chômeurs!IA8)</f>
        <v>0.308503903243673</v>
      </c>
      <c r="IB8" s="6" t="n">
        <f aca="false">1-(Salariés!IB8+Indépendants!IB8+'Au noir'!IB8+Chômeurs!IB8)</f>
        <v>0.308351958397976</v>
      </c>
      <c r="IC8" s="6" t="n">
        <f aca="false">1-(Salariés!IC8+Indépendants!IC8+'Au noir'!IC8+Chômeurs!IC8)</f>
        <v>0.308307394692431</v>
      </c>
      <c r="ID8" s="6" t="n">
        <f aca="false">1-(Salariés!ID8+Indépendants!ID8+'Au noir'!ID8+Chômeurs!ID8)</f>
        <v>0.308224541106806</v>
      </c>
      <c r="IE8" s="6" t="n">
        <f aca="false">1-(Salariés!IE8+Indépendants!IE8+'Au noir'!IE8+Chômeurs!IE8)</f>
        <v>0.308188739599081</v>
      </c>
      <c r="IF8" s="6" t="n">
        <f aca="false">1-(Salariés!IF8+Indépendants!IF8+'Au noir'!IF8+Chômeurs!IF8)</f>
        <v>0.307971900145168</v>
      </c>
      <c r="IG8" s="6" t="n">
        <f aca="false">1-(Salariés!IG8+Indépendants!IG8+'Au noir'!IG8+Chômeurs!IG8)</f>
        <v>0.307836437780618</v>
      </c>
      <c r="IH8" s="6" t="n">
        <f aca="false">1-(Salariés!IH8+Indépendants!IH8+'Au noir'!IH8+Chômeurs!IH8)</f>
        <v>0.308227798214066</v>
      </c>
      <c r="II8" s="6" t="n">
        <f aca="false">1-(Salariés!II8+Indépendants!II8+'Au noir'!II8+Chômeurs!II8)</f>
        <v>0.308334228049201</v>
      </c>
      <c r="IJ8" s="6" t="n">
        <f aca="false">1-(Salariés!IJ8+Indépendants!IJ8+'Au noir'!IJ8+Chômeurs!IJ8)</f>
        <v>0.307369792909314</v>
      </c>
      <c r="IK8" s="6" t="n">
        <f aca="false">1-(Salariés!IK8+Indépendants!IK8+'Au noir'!IK8+Chômeurs!IK8)</f>
        <v>0.307070562217182</v>
      </c>
      <c r="IL8" s="6" t="n">
        <f aca="false">1-(Salariés!IL8+Indépendants!IL8+'Au noir'!IL8+Chômeurs!IL8)</f>
        <v>0.307527763779345</v>
      </c>
      <c r="IM8" s="6" t="n">
        <f aca="false">1-(Salariés!IM8+Indépendants!IM8+'Au noir'!IM8+Chômeurs!IM8)</f>
        <v>0.307263793940507</v>
      </c>
      <c r="IN8" s="6" t="n">
        <f aca="false">1-(Salariés!IN8+Indépendants!IN8+'Au noir'!IN8+Chômeurs!IN8)</f>
        <v>0.307295372770081</v>
      </c>
      <c r="IO8" s="6" t="n">
        <f aca="false">1-(Salariés!IO8+Indépendants!IO8+'Au noir'!IO8+Chômeurs!IO8)</f>
        <v>0.306222941916761</v>
      </c>
      <c r="IP8" s="6" t="n">
        <f aca="false">1-(Salariés!IP8+Indépendants!IP8+'Au noir'!IP8+Chômeurs!IP8)</f>
        <v>0.305411873392389</v>
      </c>
      <c r="IQ8" s="6" t="n">
        <f aca="false">1-(Salariés!IQ8+Indépendants!IQ8+'Au noir'!IQ8+Chômeurs!IQ8)</f>
        <v>0.305666727812991</v>
      </c>
      <c r="IR8" s="6" t="n">
        <f aca="false">1-(Salariés!IR8+Indépendants!IR8+'Au noir'!IR8+Chômeurs!IR8)</f>
        <v>0.304478861216138</v>
      </c>
      <c r="IS8" s="6" t="n">
        <f aca="false">1-(Salariés!IS8+Indépendants!IS8+'Au noir'!IS8+Chômeurs!IS8)</f>
        <v>0.305514316079921</v>
      </c>
      <c r="IT8" s="6" t="n">
        <f aca="false">1-(Salariés!IT8+Indépendants!IT8+'Au noir'!IT8+Chômeurs!IT8)</f>
        <v>0.30530806869256</v>
      </c>
      <c r="IU8" s="6" t="n">
        <f aca="false">1-(Salariés!IU8+Indépendants!IU8+'Au noir'!IU8+Chômeurs!IU8)</f>
        <v>0.304520490555521</v>
      </c>
      <c r="IV8" s="6" t="n">
        <f aca="false">1-(Salariés!IV8+Indépendants!IV8+'Au noir'!IV8+Chômeurs!IV8)</f>
        <v>0.305171314415147</v>
      </c>
      <c r="IW8" s="6" t="n">
        <f aca="false">1-(Salariés!IW8+Indépendants!IW8+'Au noir'!IW8+Chômeurs!IW8)</f>
        <v>0.304819539143633</v>
      </c>
      <c r="IX8" s="6" t="n">
        <f aca="false">1-(Salariés!IX8+Indépendants!IX8+'Au noir'!IX8+Chômeurs!IX8)</f>
        <v>0.305387365812128</v>
      </c>
      <c r="IY8" s="6" t="n">
        <f aca="false">1-(Salariés!IY8+Indépendants!IY8+'Au noir'!IY8+Chômeurs!IY8)</f>
        <v>0.304544996737858</v>
      </c>
      <c r="IZ8" s="6" t="n">
        <f aca="false">1-(Salariés!IZ8+Indépendants!IZ8+'Au noir'!IZ8+Chômeurs!IZ8)</f>
        <v>0.304159356047946</v>
      </c>
      <c r="JA8" s="6" t="n">
        <f aca="false">1-(Salariés!JA8+Indépendants!JA8+'Au noir'!JA8+Chômeurs!JA8)</f>
        <v>0.305425957673834</v>
      </c>
      <c r="JB8" s="6" t="n">
        <f aca="false">1-(Salariés!JB8+Indépendants!JB8+'Au noir'!JB8+Chômeurs!JB8)</f>
        <v>0.304143290306933</v>
      </c>
      <c r="JC8" s="6" t="n">
        <f aca="false">1-(Salariés!JC8+Indépendants!JC8+'Au noir'!JC8+Chômeurs!JC8)</f>
        <v>0.303640989189506</v>
      </c>
      <c r="JD8" s="6" t="n">
        <f aca="false">1-(Salariés!JD8+Indépendants!JD8+'Au noir'!JD8+Chômeurs!JD8)</f>
        <v>0.304171712908214</v>
      </c>
      <c r="JE8" s="6" t="n">
        <f aca="false">1-(Salariés!JE8+Indépendants!JE8+'Au noir'!JE8+Chômeurs!JE8)</f>
        <v>0.304122857717022</v>
      </c>
      <c r="JF8" s="6" t="n">
        <f aca="false">1-(Salariés!JF8+Indépendants!JF8+'Au noir'!JF8+Chômeurs!JF8)</f>
        <v>0.30491235978427</v>
      </c>
      <c r="JG8" s="6" t="n">
        <f aca="false">1-(Salariés!JG8+Indépendants!JG8+'Au noir'!JG8+Chômeurs!JG8)</f>
        <v>0.304854057743755</v>
      </c>
      <c r="JH8" s="6" t="n">
        <f aca="false">1-(Salariés!JH8+Indépendants!JH8+'Au noir'!JH8+Chômeurs!JH8)</f>
        <v>0.305272085302468</v>
      </c>
      <c r="JI8" s="6" t="n">
        <f aca="false">1-(Salariés!JI8+Indépendants!JI8+'Au noir'!JI8+Chômeurs!JI8)</f>
        <v>0.303410752892118</v>
      </c>
      <c r="JJ8" s="6" t="n">
        <f aca="false">1-(Salariés!JJ8+Indépendants!JJ8+'Au noir'!JJ8+Chômeurs!JJ8)</f>
        <v>0.304062380487357</v>
      </c>
      <c r="JK8" s="6" t="n">
        <f aca="false">1-(Salariés!JK8+Indépendants!JK8+'Au noir'!JK8+Chômeurs!JK8)</f>
        <v>0.30415459310837</v>
      </c>
      <c r="JL8" s="6" t="n">
        <f aca="false">1-(Salariés!JL8+Indépendants!JL8+'Au noir'!JL8+Chômeurs!JL8)</f>
        <v>0.304587988845427</v>
      </c>
      <c r="JM8" s="6" t="n">
        <f aca="false">1-(Salariés!JM8+Indépendants!JM8+'Au noir'!JM8+Chômeurs!JM8)</f>
        <v>0.303539660180551</v>
      </c>
      <c r="JN8" s="6" t="n">
        <f aca="false">1-(Salariés!JN8+Indépendants!JN8+'Au noir'!JN8+Chômeurs!JN8)</f>
        <v>0.304106455802722</v>
      </c>
      <c r="JO8" s="6" t="n">
        <f aca="false">1-(Salariés!JO8+Indépendants!JO8+'Au noir'!JO8+Chômeurs!JO8)</f>
        <v>0.303937806686591</v>
      </c>
      <c r="JP8" s="6" t="n">
        <f aca="false">1-(Salariés!JP8+Indépendants!JP8+'Au noir'!JP8+Chômeurs!JP8)</f>
        <v>0.303877979876482</v>
      </c>
      <c r="JQ8" s="6" t="n">
        <f aca="false">1-(Salariés!JQ8+Indépendants!JQ8+'Au noir'!JQ8+Chômeurs!JQ8)</f>
        <v>0.303599938743207</v>
      </c>
      <c r="JR8" s="6" t="n">
        <f aca="false">1-(Salariés!JR8+Indépendants!JR8+'Au noir'!JR8+Chômeurs!JR8)</f>
        <v>0.304143979332324</v>
      </c>
      <c r="JS8" s="6" t="n">
        <f aca="false">1-(Salariés!JS8+Indépendants!JS8+'Au noir'!JS8+Chômeurs!JS8)</f>
        <v>0.303989019832997</v>
      </c>
      <c r="JT8" s="6" t="n">
        <f aca="false">1-(Salariés!JT8+Indépendants!JT8+'Au noir'!JT8+Chômeurs!JT8)</f>
        <v>0.303675724396473</v>
      </c>
      <c r="JU8" s="6" t="n">
        <f aca="false">1-(Salariés!JU8+Indépendants!JU8+'Au noir'!JU8+Chômeurs!JU8)</f>
        <v>0.302785411886571</v>
      </c>
      <c r="JV8" s="6" t="n">
        <f aca="false">1-(Salariés!JV8+Indépendants!JV8+'Au noir'!JV8+Chômeurs!JV8)</f>
        <v>0.302108587110774</v>
      </c>
      <c r="JW8" s="6" t="n">
        <f aca="false">1-(Salariés!JW8+Indépendants!JW8+'Au noir'!JW8+Chômeurs!JW8)</f>
        <v>0.302913465119339</v>
      </c>
      <c r="JX8" s="6" t="n">
        <f aca="false">1-(Salariés!JX8+Indépendants!JX8+'Au noir'!JX8+Chômeurs!JX8)</f>
        <v>0.303134111560479</v>
      </c>
      <c r="JY8" s="6" t="n">
        <f aca="false">1-(Salariés!JY8+Indépendants!JY8+'Au noir'!JY8+Chômeurs!JY8)</f>
        <v>0.303558533242738</v>
      </c>
      <c r="JZ8" s="6" t="n">
        <f aca="false">1-(Salariés!JZ8+Indépendants!JZ8+'Au noir'!JZ8+Chômeurs!JZ8)</f>
        <v>0.303397196615448</v>
      </c>
      <c r="KA8" s="6" t="n">
        <f aca="false">1-(Salariés!KA8+Indépendants!KA8+'Au noir'!KA8+Chômeurs!KA8)</f>
        <v>0.302905593807624</v>
      </c>
      <c r="KB8" s="6" t="n">
        <f aca="false">1-(Salariés!KB8+Indépendants!KB8+'Au noir'!KB8+Chômeurs!KB8)</f>
        <v>0.302874193872776</v>
      </c>
      <c r="KC8" s="6" t="n">
        <f aca="false">1-(Salariés!KC8+Indépendants!KC8+'Au noir'!KC8+Chômeurs!KC8)</f>
        <v>0.303635317352938</v>
      </c>
      <c r="KD8" s="6" t="n">
        <f aca="false">1-(Salariés!KD8+Indépendants!KD8+'Au noir'!KD8+Chômeurs!KD8)</f>
        <v>0.303748410244672</v>
      </c>
      <c r="KE8" s="6" t="n">
        <f aca="false">1-(Salariés!KE8+Indépendants!KE8+'Au noir'!KE8+Chômeurs!KE8)</f>
        <v>0.303801384842004</v>
      </c>
      <c r="KF8" s="6" t="n">
        <f aca="false">1-(Salariés!KF8+Indépendants!KF8+'Au noir'!KF8+Chômeurs!KF8)</f>
        <v>0.304258084488953</v>
      </c>
      <c r="KG8" s="6" t="n">
        <f aca="false">1-(Salariés!KG8+Indépendants!KG8+'Au noir'!KG8+Chômeurs!KG8)</f>
        <v>0.30417556774739</v>
      </c>
      <c r="KH8" s="6" t="n">
        <f aca="false">1-(Salariés!KH8+Indépendants!KH8+'Au noir'!KH8+Chômeurs!KH8)</f>
        <v>0.303099015539891</v>
      </c>
      <c r="KI8" s="6" t="n">
        <f aca="false">1-(Salariés!KI8+Indépendants!KI8+'Au noir'!KI8+Chômeurs!KI8)</f>
        <v>0.30303589835697</v>
      </c>
      <c r="KJ8" s="6" t="n">
        <f aca="false">1-(Salariés!KJ8+Indépendants!KJ8+'Au noir'!KJ8+Chômeurs!KJ8)</f>
        <v>0.303103794660064</v>
      </c>
      <c r="KK8" s="6" t="n">
        <f aca="false">1-(Salariés!KK8+Indépendants!KK8+'Au noir'!KK8+Chômeurs!KK8)</f>
        <v>0.302767020854939</v>
      </c>
      <c r="KL8" s="6" t="n">
        <f aca="false">1-(Salariés!KL8+Indépendants!KL8+'Au noir'!KL8+Chômeurs!KL8)</f>
        <v>0.303847422490961</v>
      </c>
      <c r="KM8" s="6" t="n">
        <f aca="false">1-(Salariés!KM8+Indépendants!KM8+'Au noir'!KM8+Chômeurs!KM8)</f>
        <v>0.30346062928785</v>
      </c>
      <c r="KN8" s="6" t="n">
        <f aca="false">1-(Salariés!KN8+Indépendants!KN8+'Au noir'!KN8+Chômeurs!KN8)</f>
        <v>0.30257210536047</v>
      </c>
      <c r="KO8" s="6" t="n">
        <f aca="false">1-(Salariés!KO8+Indépendants!KO8+'Au noir'!KO8+Chômeurs!KO8)</f>
        <v>0.301687978110674</v>
      </c>
      <c r="KP8" s="6" t="n">
        <f aca="false">1-(Salariés!KP8+Indépendants!KP8+'Au noir'!KP8+Chômeurs!KP8)</f>
        <v>0.300645896498557</v>
      </c>
      <c r="KQ8" s="6" t="n">
        <f aca="false">1-(Salariés!KQ8+Indépendants!KQ8+'Au noir'!KQ8+Chômeurs!KQ8)</f>
        <v>0.300481028808171</v>
      </c>
      <c r="KR8" s="6" t="n">
        <f aca="false">1-(Salariés!KR8+Indépendants!KR8+'Au noir'!KR8+Chômeurs!KR8)</f>
        <v>0.29992152430452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0.0828295495746338</v>
      </c>
      <c r="BF9" s="4" t="n">
        <f aca="false">1-(Salariés!BF9+Indépendants!BF9+'Au noir'!BF9+Chômeurs!BF9)</f>
        <v>0.083076463930245</v>
      </c>
      <c r="BG9" s="4" t="n">
        <f aca="false">1-(Salariés!BG9+Indépendants!BG9+'Au noir'!BG9+Chômeurs!BG9)</f>
        <v>0.0841758974254293</v>
      </c>
      <c r="BH9" s="4" t="n">
        <f aca="false">1-(Salariés!BH9+Indépendants!BH9+'Au noir'!BH9+Chômeurs!BH9)</f>
        <v>0.0836077870935278</v>
      </c>
      <c r="BI9" s="4" t="n">
        <f aca="false">1-(Salariés!BI9+Indépendants!BI9+'Au noir'!BI9+Chômeurs!BI9)</f>
        <v>0.0831591783753601</v>
      </c>
      <c r="BJ9" s="4" t="n">
        <f aca="false">1-(Salariés!BJ9+Indépendants!BJ9+'Au noir'!BJ9+Chômeurs!BJ9)</f>
        <v>0.0828966564833384</v>
      </c>
      <c r="BK9" s="4" t="n">
        <f aca="false">1-(Salariés!BK9+Indépendants!BK9+'Au noir'!BK9+Chômeurs!BK9)</f>
        <v>0.0837425335671775</v>
      </c>
      <c r="BL9" s="4" t="n">
        <f aca="false">1-(Salariés!BL9+Indépendants!BL9+'Au noir'!BL9+Chômeurs!BL9)</f>
        <v>0.0838407744447804</v>
      </c>
      <c r="BM9" s="4" t="n">
        <f aca="false">1-(Salariés!BM9+Indépendants!BM9+'Au noir'!BM9+Chômeurs!BM9)</f>
        <v>0.0835342592904427</v>
      </c>
      <c r="BN9" s="4" t="n">
        <f aca="false">1-(Salariés!BN9+Indépendants!BN9+'Au noir'!BN9+Chômeurs!BN9)</f>
        <v>0.0827368194366823</v>
      </c>
      <c r="BO9" s="4" t="n">
        <f aca="false">1-(Salariés!BO9+Indépendants!BO9+'Au noir'!BO9+Chômeurs!BO9)</f>
        <v>0.0834024072025981</v>
      </c>
      <c r="BP9" s="4" t="n">
        <f aca="false">1-(Salariés!BP9+Indépendants!BP9+'Au noir'!BP9+Chômeurs!BP9)</f>
        <v>0.084826720417557</v>
      </c>
      <c r="BQ9" s="4" t="n">
        <f aca="false">1-(Salariés!BQ9+Indépendants!BQ9+'Au noir'!BQ9+Chômeurs!BQ9)</f>
        <v>0.0841503407947619</v>
      </c>
      <c r="BR9" s="4" t="n">
        <f aca="false">1-(Salariés!BR9+Indépendants!BR9+'Au noir'!BR9+Chômeurs!BR9)</f>
        <v>0.0846842185316997</v>
      </c>
      <c r="BS9" s="4" t="n">
        <f aca="false">1-(Salariés!BS9+Indépendants!BS9+'Au noir'!BS9+Chômeurs!BS9)</f>
        <v>0.0857839221827683</v>
      </c>
      <c r="BT9" s="4" t="n">
        <f aca="false">1-(Salariés!BT9+Indépendants!BT9+'Au noir'!BT9+Chômeurs!BT9)</f>
        <v>0.0865932159761323</v>
      </c>
      <c r="BU9" s="4" t="n">
        <f aca="false">1-(Salariés!BU9+Indépendants!BU9+'Au noir'!BU9+Chômeurs!BU9)</f>
        <v>0.0869635095576864</v>
      </c>
      <c r="BV9" s="4" t="n">
        <f aca="false">1-(Salariés!BV9+Indépendants!BV9+'Au noir'!BV9+Chômeurs!BV9)</f>
        <v>0.0873454639609351</v>
      </c>
      <c r="BW9" s="4" t="n">
        <f aca="false">1-(Salariés!BW9+Indépendants!BW9+'Au noir'!BW9+Chômeurs!BW9)</f>
        <v>0.0868265363121644</v>
      </c>
      <c r="BX9" s="4" t="n">
        <f aca="false">1-(Salariés!BX9+Indépendants!BX9+'Au noir'!BX9+Chômeurs!BX9)</f>
        <v>0.0859017635870037</v>
      </c>
      <c r="BY9" s="4" t="n">
        <f aca="false">1-(Salariés!BY9+Indépendants!BY9+'Au noir'!BY9+Chômeurs!BY9)</f>
        <v>0.0858438076662526</v>
      </c>
      <c r="BZ9" s="4" t="n">
        <f aca="false">1-(Salariés!BZ9+Indépendants!BZ9+'Au noir'!BZ9+Chômeurs!BZ9)</f>
        <v>0.085878581975137</v>
      </c>
      <c r="CA9" s="4" t="n">
        <f aca="false">1-(Salariés!CA9+Indépendants!CA9+'Au noir'!CA9+Chômeurs!CA9)</f>
        <v>0.0862497280497673</v>
      </c>
      <c r="CB9" s="4" t="n">
        <f aca="false">1-(Salariés!CB9+Indépendants!CB9+'Au noir'!CB9+Chômeurs!CB9)</f>
        <v>0.0862464939711326</v>
      </c>
      <c r="CC9" s="4" t="n">
        <f aca="false">1-(Salariés!CC9+Indépendants!CC9+'Au noir'!CC9+Chômeurs!CC9)</f>
        <v>0.0864076548957687</v>
      </c>
      <c r="CD9" s="4" t="n">
        <f aca="false">1-(Salariés!CD9+Indépendants!CD9+'Au noir'!CD9+Chômeurs!CD9)</f>
        <v>0.0870091115713096</v>
      </c>
      <c r="CE9" s="4" t="n">
        <f aca="false">1-(Salariés!CE9+Indépendants!CE9+'Au noir'!CE9+Chômeurs!CE9)</f>
        <v>0.0858155972331469</v>
      </c>
      <c r="CF9" s="4" t="n">
        <f aca="false">1-(Salariés!CF9+Indépendants!CF9+'Au noir'!CF9+Chômeurs!CF9)</f>
        <v>0.0863558409572394</v>
      </c>
      <c r="CG9" s="4" t="n">
        <f aca="false">1-(Salariés!CG9+Indépendants!CG9+'Au noir'!CG9+Chômeurs!CG9)</f>
        <v>0.0852778565047377</v>
      </c>
      <c r="CH9" s="4" t="n">
        <f aca="false">1-(Salariés!CH9+Indépendants!CH9+'Au noir'!CH9+Chômeurs!CH9)</f>
        <v>0.0848627240984624</v>
      </c>
      <c r="CI9" s="4" t="n">
        <f aca="false">1-(Salariés!CI9+Indépendants!CI9+'Au noir'!CI9+Chômeurs!CI9)</f>
        <v>0.0846117091213496</v>
      </c>
      <c r="CJ9" s="4" t="n">
        <f aca="false">1-(Salariés!CJ9+Indépendants!CJ9+'Au noir'!CJ9+Chômeurs!CJ9)</f>
        <v>0.0839748217119818</v>
      </c>
      <c r="CK9" s="4" t="n">
        <f aca="false">1-(Salariés!CK9+Indépendants!CK9+'Au noir'!CK9+Chômeurs!CK9)</f>
        <v>0.0823327686268938</v>
      </c>
      <c r="CL9" s="4" t="n">
        <f aca="false">1-(Salariés!CL9+Indépendants!CL9+'Au noir'!CL9+Chômeurs!CL9)</f>
        <v>0.0821896432418026</v>
      </c>
      <c r="CM9" s="4" t="n">
        <f aca="false">1-(Salariés!CM9+Indépendants!CM9+'Au noir'!CM9+Chômeurs!CM9)</f>
        <v>0.0832739745931637</v>
      </c>
      <c r="CN9" s="4" t="n">
        <f aca="false">1-(Salariés!CN9+Indépendants!CN9+'Au noir'!CN9+Chômeurs!CN9)</f>
        <v>0.0845955998261232</v>
      </c>
      <c r="CO9" s="4" t="n">
        <f aca="false">1-(Salariés!CO9+Indépendants!CO9+'Au noir'!CO9+Chômeurs!CO9)</f>
        <v>0.0846445254043848</v>
      </c>
      <c r="CP9" s="4" t="n">
        <f aca="false">1-(Salariés!CP9+Indépendants!CP9+'Au noir'!CP9+Chômeurs!CP9)</f>
        <v>0.0856636334506565</v>
      </c>
      <c r="CQ9" s="4" t="n">
        <f aca="false">1-(Salariés!CQ9+Indépendants!CQ9+'Au noir'!CQ9+Chômeurs!CQ9)</f>
        <v>0.0859694812869772</v>
      </c>
      <c r="CR9" s="4" t="n">
        <f aca="false">1-(Salariés!CR9+Indépendants!CR9+'Au noir'!CR9+Chômeurs!CR9)</f>
        <v>0.0867172759663801</v>
      </c>
      <c r="CS9" s="4" t="n">
        <f aca="false">1-(Salariés!CS9+Indépendants!CS9+'Au noir'!CS9+Chômeurs!CS9)</f>
        <v>0.0862725709530611</v>
      </c>
      <c r="CT9" s="4" t="n">
        <f aca="false">1-(Salariés!CT9+Indépendants!CT9+'Au noir'!CT9+Chômeurs!CT9)</f>
        <v>0.0860977489767393</v>
      </c>
      <c r="CU9" s="4" t="n">
        <f aca="false">1-(Salariés!CU9+Indépendants!CU9+'Au noir'!CU9+Chômeurs!CU9)</f>
        <v>0.0861756057957299</v>
      </c>
      <c r="CV9" s="4" t="n">
        <f aca="false">1-(Salariés!CV9+Indépendants!CV9+'Au noir'!CV9+Chômeurs!CV9)</f>
        <v>0.0875430053414653</v>
      </c>
      <c r="CW9" s="4" t="n">
        <f aca="false">1-(Salariés!CW9+Indépendants!CW9+'Au noir'!CW9+Chômeurs!CW9)</f>
        <v>0.0885215597266855</v>
      </c>
      <c r="CX9" s="4" t="n">
        <f aca="false">1-(Salariés!CX9+Indépendants!CX9+'Au noir'!CX9+Chômeurs!CX9)</f>
        <v>0.0896560941083911</v>
      </c>
      <c r="CY9" s="4" t="n">
        <f aca="false">1-(Salariés!CY9+Indépendants!CY9+'Au noir'!CY9+Chômeurs!CY9)</f>
        <v>0.0888180071158596</v>
      </c>
      <c r="CZ9" s="4" t="n">
        <f aca="false">1-(Salariés!CZ9+Indépendants!CZ9+'Au noir'!CZ9+Chômeurs!CZ9)</f>
        <v>0.0889186642576462</v>
      </c>
      <c r="DA9" s="4" t="n">
        <f aca="false">1-(Salariés!DA9+Indépendants!DA9+'Au noir'!DA9+Chômeurs!DA9)</f>
        <v>0.0891441407924799</v>
      </c>
      <c r="DB9" s="4" t="n">
        <f aca="false">1-(Salariés!DB9+Indépendants!DB9+'Au noir'!DB9+Chômeurs!DB9)</f>
        <v>0.0891032023344038</v>
      </c>
      <c r="DC9" s="4" t="n">
        <f aca="false">1-(Salariés!DC9+Indépendants!DC9+'Au noir'!DC9+Chômeurs!DC9)</f>
        <v>0.0891401287098803</v>
      </c>
      <c r="DD9" s="4" t="n">
        <f aca="false">1-(Salariés!DD9+Indépendants!DD9+'Au noir'!DD9+Chômeurs!DD9)</f>
        <v>0.0888823913458937</v>
      </c>
      <c r="DE9" s="4" t="n">
        <f aca="false">1-(Salariés!DE9+Indépendants!DE9+'Au noir'!DE9+Chômeurs!DE9)</f>
        <v>0.0895375419275606</v>
      </c>
      <c r="DF9" s="4" t="n">
        <f aca="false">1-(Salariés!DF9+Indépendants!DF9+'Au noir'!DF9+Chômeurs!DF9)</f>
        <v>0.0891688527254342</v>
      </c>
      <c r="DG9" s="4" t="n">
        <f aca="false">1-(Salariés!DG9+Indépendants!DG9+'Au noir'!DG9+Chômeurs!DG9)</f>
        <v>0.0900977542222607</v>
      </c>
      <c r="DH9" s="4" t="n">
        <f aca="false">1-(Salariés!DH9+Indépendants!DH9+'Au noir'!DH9+Chômeurs!DH9)</f>
        <v>0.0911195469461624</v>
      </c>
      <c r="DI9" s="4" t="n">
        <f aca="false">1-(Salariés!DI9+Indépendants!DI9+'Au noir'!DI9+Chômeurs!DI9)</f>
        <v>0.0926983198923784</v>
      </c>
      <c r="DJ9" s="4" t="n">
        <f aca="false">1-(Salariés!DJ9+Indépendants!DJ9+'Au noir'!DJ9+Chômeurs!DJ9)</f>
        <v>0.0940321022111143</v>
      </c>
      <c r="DK9" s="4" t="n">
        <f aca="false">1-(Salariés!DK9+Indépendants!DK9+'Au noir'!DK9+Chômeurs!DK9)</f>
        <v>0.0947091629839462</v>
      </c>
      <c r="DL9" s="4" t="n">
        <f aca="false">1-(Salariés!DL9+Indépendants!DL9+'Au noir'!DL9+Chômeurs!DL9)</f>
        <v>0.0947112045667466</v>
      </c>
      <c r="DM9" s="4" t="n">
        <f aca="false">1-(Salariés!DM9+Indépendants!DM9+'Au noir'!DM9+Chômeurs!DM9)</f>
        <v>0.0945032232946004</v>
      </c>
      <c r="DN9" s="4" t="n">
        <f aca="false">1-(Salariés!DN9+Indépendants!DN9+'Au noir'!DN9+Chômeurs!DN9)</f>
        <v>0.0949568646728253</v>
      </c>
      <c r="DO9" s="4" t="n">
        <f aca="false">1-(Salariés!DO9+Indépendants!DO9+'Au noir'!DO9+Chômeurs!DO9)</f>
        <v>0.0947956214481938</v>
      </c>
      <c r="DP9" s="4" t="n">
        <f aca="false">1-(Salariés!DP9+Indépendants!DP9+'Au noir'!DP9+Chômeurs!DP9)</f>
        <v>0.0950561967350105</v>
      </c>
      <c r="DQ9" s="4" t="n">
        <f aca="false">1-(Salariés!DQ9+Indépendants!DQ9+'Au noir'!DQ9+Chômeurs!DQ9)</f>
        <v>0.095173893442036</v>
      </c>
      <c r="DR9" s="4" t="n">
        <f aca="false">1-(Salariés!DR9+Indépendants!DR9+'Au noir'!DR9+Chômeurs!DR9)</f>
        <v>0.0965525916390394</v>
      </c>
      <c r="DS9" s="4" t="n">
        <f aca="false">1-(Salariés!DS9+Indépendants!DS9+'Au noir'!DS9+Chômeurs!DS9)</f>
        <v>0.0961425978364306</v>
      </c>
      <c r="DT9" s="4" t="n">
        <f aca="false">1-(Salariés!DT9+Indépendants!DT9+'Au noir'!DT9+Chômeurs!DT9)</f>
        <v>0.0965747773456712</v>
      </c>
      <c r="DU9" s="4" t="n">
        <f aca="false">1-(Salariés!DU9+Indépendants!DU9+'Au noir'!DU9+Chômeurs!DU9)</f>
        <v>0.0978392223072033</v>
      </c>
      <c r="DV9" s="4" t="n">
        <f aca="false">1-(Salariés!DV9+Indépendants!DV9+'Au noir'!DV9+Chômeurs!DV9)</f>
        <v>0.0977215323287635</v>
      </c>
      <c r="DW9" s="4" t="n">
        <f aca="false">1-(Salariés!DW9+Indépendants!DW9+'Au noir'!DW9+Chômeurs!DW9)</f>
        <v>0.0977198413473876</v>
      </c>
      <c r="DX9" s="4" t="n">
        <f aca="false">1-(Salariés!DX9+Indépendants!DX9+'Au noir'!DX9+Chômeurs!DX9)</f>
        <v>0.0986823852063401</v>
      </c>
      <c r="DY9" s="4" t="n">
        <f aca="false">1-(Salariés!DY9+Indépendants!DY9+'Au noir'!DY9+Chômeurs!DY9)</f>
        <v>0.0982824864163148</v>
      </c>
      <c r="DZ9" s="4" t="n">
        <f aca="false">1-(Salariés!DZ9+Indépendants!DZ9+'Au noir'!DZ9+Chômeurs!DZ9)</f>
        <v>0.0981264470193743</v>
      </c>
      <c r="EA9" s="4" t="n">
        <f aca="false">1-(Salariés!EA9+Indépendants!EA9+'Au noir'!EA9+Chômeurs!EA9)</f>
        <v>0.0984515399252168</v>
      </c>
      <c r="EB9" s="4" t="n">
        <f aca="false">1-(Salariés!EB9+Indépendants!EB9+'Au noir'!EB9+Chômeurs!EB9)</f>
        <v>0.0985210105519352</v>
      </c>
      <c r="EC9" s="4" t="n">
        <f aca="false">1-(Salariés!EC9+Indépendants!EC9+'Au noir'!EC9+Chômeurs!EC9)</f>
        <v>0.09997661565704</v>
      </c>
      <c r="ED9" s="4" t="n">
        <f aca="false">1-(Salariés!ED9+Indépendants!ED9+'Au noir'!ED9+Chômeurs!ED9)</f>
        <v>0.0995389943563009</v>
      </c>
      <c r="EE9" s="4" t="n">
        <f aca="false">1-(Salariés!EE9+Indépendants!EE9+'Au noir'!EE9+Chômeurs!EE9)</f>
        <v>0.100473649880013</v>
      </c>
      <c r="EF9" s="4" t="n">
        <f aca="false">1-(Salariés!EF9+Indépendants!EF9+'Au noir'!EF9+Chômeurs!EF9)</f>
        <v>0.0999241520861542</v>
      </c>
      <c r="EG9" s="4" t="n">
        <f aca="false">1-(Salariés!EG9+Indépendants!EG9+'Au noir'!EG9+Chômeurs!EG9)</f>
        <v>0.100728357834378</v>
      </c>
      <c r="EH9" s="4" t="n">
        <f aca="false">1-(Salariés!EH9+Indépendants!EH9+'Au noir'!EH9+Chômeurs!EH9)</f>
        <v>0.1008132382081</v>
      </c>
      <c r="EI9" s="4" t="n">
        <f aca="false">1-(Salariés!EI9+Indépendants!EI9+'Au noir'!EI9+Chômeurs!EI9)</f>
        <v>0.101409806952206</v>
      </c>
      <c r="EJ9" s="4" t="n">
        <f aca="false">1-(Salariés!EJ9+Indépendants!EJ9+'Au noir'!EJ9+Chômeurs!EJ9)</f>
        <v>0.102344947363574</v>
      </c>
      <c r="EK9" s="4" t="n">
        <f aca="false">1-(Salariés!EK9+Indépendants!EK9+'Au noir'!EK9+Chômeurs!EK9)</f>
        <v>0.102542634137975</v>
      </c>
      <c r="EL9" s="4" t="n">
        <f aca="false">1-(Salariés!EL9+Indépendants!EL9+'Au noir'!EL9+Chômeurs!EL9)</f>
        <v>0.103279485462666</v>
      </c>
      <c r="EM9" s="4" t="n">
        <f aca="false">1-(Salariés!EM9+Indépendants!EM9+'Au noir'!EM9+Chômeurs!EM9)</f>
        <v>0.103619104497427</v>
      </c>
      <c r="EN9" s="4" t="n">
        <f aca="false">1-(Salariés!EN9+Indépendants!EN9+'Au noir'!EN9+Chômeurs!EN9)</f>
        <v>0.103795602482385</v>
      </c>
      <c r="EO9" s="4" t="n">
        <f aca="false">1-(Salariés!EO9+Indépendants!EO9+'Au noir'!EO9+Chômeurs!EO9)</f>
        <v>0.103928486438604</v>
      </c>
      <c r="EP9" s="4" t="n">
        <f aca="false">1-(Salariés!EP9+Indépendants!EP9+'Au noir'!EP9+Chômeurs!EP9)</f>
        <v>0.103752783197765</v>
      </c>
      <c r="EQ9" s="4" t="n">
        <f aca="false">1-(Salariés!EQ9+Indépendants!EQ9+'Au noir'!EQ9+Chômeurs!EQ9)</f>
        <v>0.103435603763665</v>
      </c>
      <c r="ER9" s="4" t="n">
        <f aca="false">1-(Salariés!ER9+Indépendants!ER9+'Au noir'!ER9+Chômeurs!ER9)</f>
        <v>0.103454603391622</v>
      </c>
      <c r="ES9" s="4" t="n">
        <f aca="false">1-(Salariés!ES9+Indépendants!ES9+'Au noir'!ES9+Chômeurs!ES9)</f>
        <v>0.102917460597088</v>
      </c>
      <c r="ET9" s="4" t="n">
        <f aca="false">1-(Salariés!ET9+Indépendants!ET9+'Au noir'!ET9+Chômeurs!ET9)</f>
        <v>0.102012948962091</v>
      </c>
      <c r="EU9" s="4" t="n">
        <f aca="false">1-(Salariés!EU9+Indépendants!EU9+'Au noir'!EU9+Chômeurs!EU9)</f>
        <v>0.102135012484442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0.315176227256302</v>
      </c>
      <c r="HC9" s="4" t="n">
        <f aca="false">1-(Salariés!HC9+Indépendants!HC9+'Au noir'!HC9+Chômeurs!HC9)</f>
        <v>0.315277994943256</v>
      </c>
      <c r="HD9" s="4" t="n">
        <f aca="false">1-(Salariés!HD9+Indépendants!HD9+'Au noir'!HD9+Chômeurs!HD9)</f>
        <v>0.315032956382683</v>
      </c>
      <c r="HE9" s="4" t="n">
        <f aca="false">1-(Salariés!HE9+Indépendants!HE9+'Au noir'!HE9+Chômeurs!HE9)</f>
        <v>0.315362985535871</v>
      </c>
      <c r="HF9" s="4" t="n">
        <f aca="false">1-(Salariés!HF9+Indépendants!HF9+'Au noir'!HF9+Chômeurs!HF9)</f>
        <v>0.31646582643786</v>
      </c>
      <c r="HG9" s="4" t="n">
        <f aca="false">1-(Salariés!HG9+Indépendants!HG9+'Au noir'!HG9+Chômeurs!HG9)</f>
        <v>0.31615569848744</v>
      </c>
      <c r="HH9" s="4" t="n">
        <f aca="false">1-(Salariés!HH9+Indépendants!HH9+'Au noir'!HH9+Chômeurs!HH9)</f>
        <v>0.315137905790829</v>
      </c>
      <c r="HI9" s="4" t="n">
        <f aca="false">1-(Salariés!HI9+Indépendants!HI9+'Au noir'!HI9+Chômeurs!HI9)</f>
        <v>0.314195742703456</v>
      </c>
      <c r="HJ9" s="4" t="n">
        <f aca="false">1-(Salariés!HJ9+Indépendants!HJ9+'Au noir'!HJ9+Chômeurs!HJ9)</f>
        <v>0.314367802234825</v>
      </c>
      <c r="HK9" s="4" t="n">
        <f aca="false">1-(Salariés!HK9+Indépendants!HK9+'Au noir'!HK9+Chômeurs!HK9)</f>
        <v>0.313910174753232</v>
      </c>
      <c r="HL9" s="4" t="n">
        <f aca="false">1-(Salariés!HL9+Indépendants!HL9+'Au noir'!HL9+Chômeurs!HL9)</f>
        <v>0.313492485928034</v>
      </c>
      <c r="HM9" s="4" t="n">
        <f aca="false">1-(Salariés!HM9+Indépendants!HM9+'Au noir'!HM9+Chômeurs!HM9)</f>
        <v>0.314140794372822</v>
      </c>
      <c r="HN9" s="4" t="n">
        <f aca="false">1-(Salariés!HN9+Indépendants!HN9+'Au noir'!HN9+Chômeurs!HN9)</f>
        <v>0.314055669327652</v>
      </c>
      <c r="HO9" s="4" t="n">
        <f aca="false">1-(Salariés!HO9+Indépendants!HO9+'Au noir'!HO9+Chômeurs!HO9)</f>
        <v>0.313742648873408</v>
      </c>
      <c r="HP9" s="4" t="n">
        <f aca="false">1-(Salariés!HP9+Indépendants!HP9+'Au noir'!HP9+Chômeurs!HP9)</f>
        <v>0.313051456604853</v>
      </c>
      <c r="HQ9" s="4" t="n">
        <f aca="false">1-(Salariés!HQ9+Indépendants!HQ9+'Au noir'!HQ9+Chômeurs!HQ9)</f>
        <v>0.312138927092239</v>
      </c>
      <c r="HR9" s="4" t="n">
        <f aca="false">1-(Salariés!HR9+Indépendants!HR9+'Au noir'!HR9+Chômeurs!HR9)</f>
        <v>0.311152084747709</v>
      </c>
      <c r="HS9" s="4" t="n">
        <f aca="false">1-(Salariés!HS9+Indépendants!HS9+'Au noir'!HS9+Chômeurs!HS9)</f>
        <v>0.311517039837465</v>
      </c>
      <c r="HT9" s="4" t="n">
        <f aca="false">1-(Salariés!HT9+Indépendants!HT9+'Au noir'!HT9+Chômeurs!HT9)</f>
        <v>0.312104111477718</v>
      </c>
      <c r="HU9" s="4" t="n">
        <f aca="false">1-(Salariés!HU9+Indépendants!HU9+'Au noir'!HU9+Chômeurs!HU9)</f>
        <v>0.312933064390954</v>
      </c>
      <c r="HV9" s="4" t="n">
        <f aca="false">1-(Salariés!HV9+Indépendants!HV9+'Au noir'!HV9+Chômeurs!HV9)</f>
        <v>0.313037038827912</v>
      </c>
      <c r="HW9" s="4" t="n">
        <f aca="false">1-(Salariés!HW9+Indépendants!HW9+'Au noir'!HW9+Chômeurs!HW9)</f>
        <v>0.3126932524166</v>
      </c>
      <c r="HX9" s="4" t="n">
        <f aca="false">1-(Salariés!HX9+Indépendants!HX9+'Au noir'!HX9+Chômeurs!HX9)</f>
        <v>0.312872472895744</v>
      </c>
      <c r="HY9" s="4" t="n">
        <f aca="false">1-(Salariés!HY9+Indépendants!HY9+'Au noir'!HY9+Chômeurs!HY9)</f>
        <v>0.313986772253547</v>
      </c>
      <c r="HZ9" s="4" t="n">
        <f aca="false">1-(Salariés!HZ9+Indépendants!HZ9+'Au noir'!HZ9+Chômeurs!HZ9)</f>
        <v>0.31426970533687</v>
      </c>
      <c r="IA9" s="4" t="n">
        <f aca="false">1-(Salariés!IA9+Indépendants!IA9+'Au noir'!IA9+Chômeurs!IA9)</f>
        <v>0.31450892293363</v>
      </c>
      <c r="IB9" s="4" t="n">
        <f aca="false">1-(Salariés!IB9+Indépendants!IB9+'Au noir'!IB9+Chômeurs!IB9)</f>
        <v>0.314391825092422</v>
      </c>
      <c r="IC9" s="4" t="n">
        <f aca="false">1-(Salariés!IC9+Indépendants!IC9+'Au noir'!IC9+Chômeurs!IC9)</f>
        <v>0.31438071027861</v>
      </c>
      <c r="ID9" s="4" t="n">
        <f aca="false">1-(Salariés!ID9+Indépendants!ID9+'Au noir'!ID9+Chômeurs!ID9)</f>
        <v>0.31432942941143</v>
      </c>
      <c r="IE9" s="4" t="n">
        <f aca="false">1-(Salariés!IE9+Indépendants!IE9+'Au noir'!IE9+Chômeurs!IE9)</f>
        <v>0.314327277079709</v>
      </c>
      <c r="IF9" s="4" t="n">
        <f aca="false">1-(Salariés!IF9+Indépendants!IF9+'Au noir'!IF9+Chômeurs!IF9)</f>
        <v>0.314146480674364</v>
      </c>
      <c r="IG9" s="4" t="n">
        <f aca="false">1-(Salariés!IG9+Indépendants!IG9+'Au noir'!IG9+Chômeurs!IG9)</f>
        <v>0.314050253961489</v>
      </c>
      <c r="IH9" s="4" t="n">
        <f aca="false">1-(Salariés!IH9+Indépendants!IH9+'Au noir'!IH9+Chômeurs!IH9)</f>
        <v>0.314473708706475</v>
      </c>
      <c r="II9" s="4" t="n">
        <f aca="false">1-(Salariés!II9+Indépendants!II9+'Au noir'!II9+Chômeurs!II9)</f>
        <v>0.31461695062547</v>
      </c>
      <c r="IJ9" s="4" t="n">
        <f aca="false">1-(Salariés!IJ9+Indépendants!IJ9+'Au noir'!IJ9+Chômeurs!IJ9)</f>
        <v>0.313699713121639</v>
      </c>
      <c r="IK9" s="4" t="n">
        <f aca="false">1-(Salariés!IK9+Indépendants!IK9+'Au noir'!IK9+Chômeurs!IK9)</f>
        <v>0.313448788287622</v>
      </c>
      <c r="IL9" s="4" t="n">
        <f aca="false">1-(Salariés!IL9+Indépendants!IL9+'Au noir'!IL9+Chômeurs!IL9)</f>
        <v>0.3139369004714</v>
      </c>
      <c r="IM9" s="4" t="n">
        <f aca="false">1-(Salariés!IM9+Indépendants!IM9+'Au noir'!IM9+Chômeurs!IM9)</f>
        <v>0.3137139705113</v>
      </c>
      <c r="IN9" s="4" t="n">
        <f aca="false">1-(Salariés!IN9+Indépendants!IN9+'Au noir'!IN9+Chômeurs!IN9)</f>
        <v>0.313785517952503</v>
      </c>
      <c r="IO9" s="4" t="n">
        <f aca="false">1-(Salariés!IO9+Indépendants!IO9+'Au noir'!IO9+Chômeurs!IO9)</f>
        <v>0.312762619759812</v>
      </c>
      <c r="IP9" s="4" t="n">
        <f aca="false">1-(Salariés!IP9+Indépendants!IP9+'Au noir'!IP9+Chômeurs!IP9)</f>
        <v>0.311994850083449</v>
      </c>
      <c r="IQ9" s="4" t="n">
        <f aca="false">1-(Salariés!IQ9+Indépendants!IQ9+'Au noir'!IQ9+Chômeurs!IQ9)</f>
        <v>0.31228707133498</v>
      </c>
      <c r="IR9" s="4" t="n">
        <f aca="false">1-(Salariés!IR9+Indépendants!IR9+'Au noir'!IR9+Chômeurs!IR9)</f>
        <v>0.311148324092686</v>
      </c>
      <c r="IS9" s="4" t="n">
        <f aca="false">1-(Salariés!IS9+Indépendants!IS9+'Au noir'!IS9+Chômeurs!IS9)</f>
        <v>0.312211403574809</v>
      </c>
      <c r="IT9" s="4" t="n">
        <f aca="false">1-(Salariés!IT9+Indépendants!IT9+'Au noir'!IT9+Chômeurs!IT9)</f>
        <v>0.312044046354723</v>
      </c>
      <c r="IU9" s="4" t="n">
        <f aca="false">1-(Salariés!IU9+Indépendants!IU9+'Au noir'!IU9+Chômeurs!IU9)</f>
        <v>0.311299367463887</v>
      </c>
      <c r="IV9" s="4" t="n">
        <f aca="false">1-(Salariés!IV9+Indépendants!IV9+'Au noir'!IV9+Chômeurs!IV9)</f>
        <v>0.311972995767182</v>
      </c>
      <c r="IW9" s="4" t="n">
        <f aca="false">1-(Salariés!IW9+Indépendants!IW9+'Au noir'!IW9+Chômeurs!IW9)</f>
        <v>0.311659157148901</v>
      </c>
      <c r="IX9" s="4" t="n">
        <f aca="false">1-(Salariés!IX9+Indépendants!IX9+'Au noir'!IX9+Chômeurs!IX9)</f>
        <v>0.312255748460489</v>
      </c>
      <c r="IY9" s="4" t="n">
        <f aca="false">1-(Salariés!IY9+Indépendants!IY9+'Au noir'!IY9+Chômeurs!IY9)</f>
        <v>0.311452435439181</v>
      </c>
      <c r="IZ9" s="4" t="n">
        <f aca="false">1-(Salariés!IZ9+Indépendants!IZ9+'Au noir'!IZ9+Chômeurs!IZ9)</f>
        <v>0.311105668242894</v>
      </c>
      <c r="JA9" s="4" t="n">
        <f aca="false">1-(Salariés!JA9+Indépendants!JA9+'Au noir'!JA9+Chômeurs!JA9)</f>
        <v>0.312396832043035</v>
      </c>
      <c r="JB9" s="4" t="n">
        <f aca="false">1-(Salariés!JB9+Indépendants!JB9+'Au noir'!JB9+Chômeurs!JB9)</f>
        <v>0.311131611562971</v>
      </c>
      <c r="JC9" s="4" t="n">
        <f aca="false">1-(Salariés!JC9+Indépendants!JC9+'Au noir'!JC9+Chômeurs!JC9)</f>
        <v>0.310641730936694</v>
      </c>
      <c r="JD9" s="4" t="n">
        <f aca="false">1-(Salariés!JD9+Indépendants!JD9+'Au noir'!JD9+Chômeurs!JD9)</f>
        <v>0.311168022101773</v>
      </c>
      <c r="JE9" s="4" t="n">
        <f aca="false">1-(Salariés!JE9+Indépendants!JE9+'Au noir'!JE9+Chômeurs!JE9)</f>
        <v>0.311132220224603</v>
      </c>
      <c r="JF9" s="4" t="n">
        <f aca="false">1-(Salariés!JF9+Indépendants!JF9+'Au noir'!JF9+Chômeurs!JF9)</f>
        <v>0.311919350213486</v>
      </c>
      <c r="JG9" s="4" t="n">
        <f aca="false">1-(Salariés!JG9+Indépendants!JG9+'Au noir'!JG9+Chômeurs!JG9)</f>
        <v>0.311869349600175</v>
      </c>
      <c r="JH9" s="4" t="n">
        <f aca="false">1-(Salariés!JH9+Indépendants!JH9+'Au noir'!JH9+Chômeurs!JH9)</f>
        <v>0.312294037671271</v>
      </c>
      <c r="JI9" s="4" t="n">
        <f aca="false">1-(Salariés!JI9+Indépendants!JI9+'Au noir'!JI9+Chômeurs!JI9)</f>
        <v>0.310463795973265</v>
      </c>
      <c r="JJ9" s="4" t="n">
        <f aca="false">1-(Salariés!JJ9+Indépendants!JJ9+'Au noir'!JJ9+Chômeurs!JJ9)</f>
        <v>0.311114648845833</v>
      </c>
      <c r="JK9" s="4" t="n">
        <f aca="false">1-(Salariés!JK9+Indépendants!JK9+'Au noir'!JK9+Chômeurs!JK9)</f>
        <v>0.311215228695739</v>
      </c>
      <c r="JL9" s="4" t="n">
        <f aca="false">1-(Salariés!JL9+Indépendants!JL9+'Au noir'!JL9+Chômeurs!JL9)</f>
        <v>0.311651189756248</v>
      </c>
      <c r="JM9" s="4" t="n">
        <f aca="false">1-(Salariés!JM9+Indépendants!JM9+'Au noir'!JM9+Chômeurs!JM9)</f>
        <v>0.310627463917171</v>
      </c>
      <c r="JN9" s="4" t="n">
        <f aca="false">1-(Salariés!JN9+Indépendants!JN9+'Au noir'!JN9+Chômeurs!JN9)</f>
        <v>0.311199307956146</v>
      </c>
      <c r="JO9" s="4" t="n">
        <f aca="false">1-(Salariés!JO9+Indépendants!JO9+'Au noir'!JO9+Chômeurs!JO9)</f>
        <v>0.311035792235578</v>
      </c>
      <c r="JP9" s="4" t="n">
        <f aca="false">1-(Salariés!JP9+Indépendants!JP9+'Au noir'!JP9+Chômeurs!JP9)</f>
        <v>0.310979080142075</v>
      </c>
      <c r="JQ9" s="4" t="n">
        <f aca="false">1-(Salariés!JQ9+Indépendants!JQ9+'Au noir'!JQ9+Chômeurs!JQ9)</f>
        <v>0.310709951641741</v>
      </c>
      <c r="JR9" s="4" t="n">
        <f aca="false">1-(Salariés!JR9+Indépendants!JR9+'Au noir'!JR9+Chômeurs!JR9)</f>
        <v>0.311256110833239</v>
      </c>
      <c r="JS9" s="4" t="n">
        <f aca="false">1-(Salariés!JS9+Indépendants!JS9+'Au noir'!JS9+Chômeurs!JS9)</f>
        <v>0.311111135390515</v>
      </c>
      <c r="JT9" s="4" t="n">
        <f aca="false">1-(Salariés!JT9+Indépendants!JT9+'Au noir'!JT9+Chômeurs!JT9)</f>
        <v>0.310814183560796</v>
      </c>
      <c r="JU9" s="4" t="n">
        <f aca="false">1-(Salariés!JU9+Indépendants!JU9+'Au noir'!JU9+Chômeurs!JU9)</f>
        <v>0.309945336227944</v>
      </c>
      <c r="JV9" s="4" t="n">
        <f aca="false">1-(Salariés!JV9+Indépendants!JV9+'Au noir'!JV9+Chômeurs!JV9)</f>
        <v>0.309289835437866</v>
      </c>
      <c r="JW9" s="4" t="n">
        <f aca="false">1-(Salariés!JW9+Indépendants!JW9+'Au noir'!JW9+Chômeurs!JW9)</f>
        <v>0.310093284232266</v>
      </c>
      <c r="JX9" s="4" t="n">
        <f aca="false">1-(Salariés!JX9+Indépendants!JX9+'Au noir'!JX9+Chômeurs!JX9)</f>
        <v>0.310317334304258</v>
      </c>
      <c r="JY9" s="4" t="n">
        <f aca="false">1-(Salariés!JY9+Indépendants!JY9+'Au noir'!JY9+Chômeurs!JY9)</f>
        <v>0.310745676527256</v>
      </c>
      <c r="JZ9" s="4" t="n">
        <f aca="false">1-(Salariés!JZ9+Indépendants!JZ9+'Au noir'!JZ9+Chômeurs!JZ9)</f>
        <v>0.310592616067529</v>
      </c>
      <c r="KA9" s="4" t="n">
        <f aca="false">1-(Salariés!KA9+Indépendants!KA9+'Au noir'!KA9+Chômeurs!KA9)</f>
        <v>0.310120206099012</v>
      </c>
      <c r="KB9" s="4" t="n">
        <f aca="false">1-(Salariés!KB9+Indépendants!KB9+'Au noir'!KB9+Chômeurs!KB9)</f>
        <v>0.310102332834859</v>
      </c>
      <c r="KC9" s="4" t="n">
        <f aca="false">1-(Salariés!KC9+Indépendants!KC9+'Au noir'!KC9+Chômeurs!KC9)</f>
        <v>0.310856471987968</v>
      </c>
      <c r="KD9" s="4" t="n">
        <f aca="false">1-(Salariés!KD9+Indépendants!KD9+'Au noir'!KD9+Chômeurs!KD9)</f>
        <v>0.310976896962528</v>
      </c>
      <c r="KE9" s="4" t="n">
        <f aca="false">1-(Salariés!KE9+Indépendants!KE9+'Au noir'!KE9+Chômeurs!KE9)</f>
        <v>0.311033314171363</v>
      </c>
      <c r="KF9" s="4" t="n">
        <f aca="false">1-(Salariés!KF9+Indépendants!KF9+'Au noir'!KF9+Chômeurs!KF9)</f>
        <v>0.311486592505436</v>
      </c>
      <c r="KG9" s="4" t="n">
        <f aca="false">1-(Salariés!KG9+Indépendants!KG9+'Au noir'!KG9+Chômeurs!KG9)</f>
        <v>0.311412220899441</v>
      </c>
      <c r="KH9" s="4" t="n">
        <f aca="false">1-(Salariés!KH9+Indépendants!KH9+'Au noir'!KH9+Chômeurs!KH9)</f>
        <v>0.310363048816419</v>
      </c>
      <c r="KI9" s="4" t="n">
        <f aca="false">1-(Salariés!KI9+Indépendants!KI9+'Au noir'!KI9+Chômeurs!KI9)</f>
        <v>0.310304048792967</v>
      </c>
      <c r="KJ9" s="4" t="n">
        <f aca="false">1-(Salariés!KJ9+Indépendants!KJ9+'Au noir'!KJ9+Chômeurs!KJ9)</f>
        <v>0.310377943028902</v>
      </c>
      <c r="KK9" s="4" t="n">
        <f aca="false">1-(Salariés!KK9+Indépendants!KK9+'Au noir'!KK9+Chômeurs!KK9)</f>
        <v>0.310052719321189</v>
      </c>
      <c r="KL9" s="4" t="n">
        <f aca="false">1-(Salariés!KL9+Indépendants!KL9+'Au noir'!KL9+Chômeurs!KL9)</f>
        <v>0.311127073288123</v>
      </c>
      <c r="KM9" s="4" t="n">
        <f aca="false">1-(Salariés!KM9+Indépendants!KM9+'Au noir'!KM9+Chômeurs!KM9)</f>
        <v>0.3107525671756</v>
      </c>
      <c r="KN9" s="4" t="n">
        <f aca="false">1-(Salariés!KN9+Indépendants!KN9+'Au noir'!KN9+Chômeurs!KN9)</f>
        <v>0.309881719053891</v>
      </c>
      <c r="KO9" s="4" t="n">
        <f aca="false">1-(Salariés!KO9+Indépendants!KO9+'Au noir'!KO9+Chômeurs!KO9)</f>
        <v>0.309019237730128</v>
      </c>
      <c r="KP9" s="4" t="n">
        <f aca="false">1-(Salariés!KP9+Indépendants!KP9+'Au noir'!KP9+Chômeurs!KP9)</f>
        <v>0.307990762536003</v>
      </c>
      <c r="KQ9" s="4" t="n">
        <f aca="false">1-(Salariés!KQ9+Indépendants!KQ9+'Au noir'!KQ9+Chômeurs!KQ9)</f>
        <v>0.307835603938945</v>
      </c>
      <c r="KR9" s="4" t="n">
        <f aca="false">1-(Salariés!KR9+Indépendants!KR9+'Au noir'!KR9+Chômeurs!KR9)</f>
        <v>0.307289984510432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0.100825493984553</v>
      </c>
      <c r="BF10" s="6" t="n">
        <f aca="false">1-(Salariés!BF10+Indépendants!BF10+'Au noir'!BF10+Chômeurs!BF10)</f>
        <v>0.101131043086304</v>
      </c>
      <c r="BG10" s="6" t="n">
        <f aca="false">1-(Salariés!BG10+Indépendants!BG10+'Au noir'!BG10+Chômeurs!BG10)</f>
        <v>0.102270632095668</v>
      </c>
      <c r="BH10" s="6" t="n">
        <f aca="false">1-(Salariés!BH10+Indépendants!BH10+'Au noir'!BH10+Chômeurs!BH10)</f>
        <v>0.101830263566742</v>
      </c>
      <c r="BI10" s="6" t="n">
        <f aca="false">1-(Salariés!BI10+Indépendants!BI10+'Au noir'!BI10+Chômeurs!BI10)</f>
        <v>0.101476626580779</v>
      </c>
      <c r="BJ10" s="6" t="n">
        <f aca="false">1-(Salariés!BJ10+Indépendants!BJ10+'Au noir'!BJ10+Chômeurs!BJ10)</f>
        <v>0.10132454308557</v>
      </c>
      <c r="BK10" s="6" t="n">
        <f aca="false">1-(Salariés!BK10+Indépendants!BK10+'Au noir'!BK10+Chômeurs!BK10)</f>
        <v>0.102206248669022</v>
      </c>
      <c r="BL10" s="6" t="n">
        <f aca="false">1-(Salariés!BL10+Indépendants!BL10+'Au noir'!BL10+Chômeurs!BL10)</f>
        <v>0.102401374301357</v>
      </c>
      <c r="BM10" s="6" t="n">
        <f aca="false">1-(Salariés!BM10+Indépendants!BM10+'Au noir'!BM10+Chômeurs!BM10)</f>
        <v>0.102208602726583</v>
      </c>
      <c r="BN10" s="6" t="n">
        <f aca="false">1-(Salariés!BN10+Indépendants!BN10+'Au noir'!BN10+Chômeurs!BN10)</f>
        <v>0.101535876782734</v>
      </c>
      <c r="BO10" s="6" t="n">
        <f aca="false">1-(Salariés!BO10+Indépendants!BO10+'Au noir'!BO10+Chômeurs!BO10)</f>
        <v>0.102267113939333</v>
      </c>
      <c r="BP10" s="6" t="n">
        <f aca="false">1-(Salariés!BP10+Indépendants!BP10+'Au noir'!BP10+Chômeurs!BP10)</f>
        <v>0.103731825677143</v>
      </c>
      <c r="BQ10" s="6" t="n">
        <f aca="false">1-(Salariés!BQ10+Indépendants!BQ10+'Au noir'!BQ10+Chômeurs!BQ10)</f>
        <v>0.103183553183981</v>
      </c>
      <c r="BR10" s="6" t="n">
        <f aca="false">1-(Salariés!BR10+Indépendants!BR10+'Au noir'!BR10+Chômeurs!BR10)</f>
        <v>0.103762734191816</v>
      </c>
      <c r="BS10" s="6" t="n">
        <f aca="false">1-(Salariés!BS10+Indépendants!BS10+'Au noir'!BS10+Chômeurs!BS10)</f>
        <v>0.104900373897646</v>
      </c>
      <c r="BT10" s="6" t="n">
        <f aca="false">1-(Salariés!BT10+Indépendants!BT10+'Au noir'!BT10+Chômeurs!BT10)</f>
        <v>0.105782064035297</v>
      </c>
      <c r="BU10" s="6" t="n">
        <f aca="false">1-(Salariés!BU10+Indépendants!BU10+'Au noir'!BU10+Chômeurs!BU10)</f>
        <v>0.106239400450042</v>
      </c>
      <c r="BV10" s="6" t="n">
        <f aca="false">1-(Salariés!BV10+Indépendants!BV10+'Au noir'!BV10+Chômeurs!BV10)</f>
        <v>0.106696678568435</v>
      </c>
      <c r="BW10" s="6" t="n">
        <f aca="false">1-(Salariés!BW10+Indépendants!BW10+'Au noir'!BW10+Chômeurs!BW10)</f>
        <v>0.106268730157509</v>
      </c>
      <c r="BX10" s="6" t="n">
        <f aca="false">1-(Salariés!BX10+Indépendants!BX10+'Au noir'!BX10+Chômeurs!BX10)</f>
        <v>0.105461521050798</v>
      </c>
      <c r="BY10" s="6" t="n">
        <f aca="false">1-(Salariés!BY10+Indépendants!BY10+'Au noir'!BY10+Chômeurs!BY10)</f>
        <v>0.105523908045514</v>
      </c>
      <c r="BZ10" s="6" t="n">
        <f aca="false">1-(Salariés!BZ10+Indépendants!BZ10+'Au noir'!BZ10+Chômeurs!BZ10)</f>
        <v>0.105654408828258</v>
      </c>
      <c r="CA10" s="6" t="n">
        <f aca="false">1-(Salariés!CA10+Indépendants!CA10+'Au noir'!CA10+Chômeurs!CA10)</f>
        <v>0.106099017842235</v>
      </c>
      <c r="CB10" s="6" t="n">
        <f aca="false">1-(Salariés!CB10+Indépendants!CB10+'Au noir'!CB10+Chômeurs!CB10)</f>
        <v>0.106189140714379</v>
      </c>
      <c r="CC10" s="6" t="n">
        <f aca="false">1-(Salariés!CC10+Indépendants!CC10+'Au noir'!CC10+Chômeurs!CC10)</f>
        <v>0.106422749858937</v>
      </c>
      <c r="CD10" s="6" t="n">
        <f aca="false">1-(Salariés!CD10+Indépendants!CD10+'Au noir'!CD10+Chômeurs!CD10)</f>
        <v>0.107086811957091</v>
      </c>
      <c r="CE10" s="6" t="n">
        <f aca="false">1-(Salariés!CE10+Indépendants!CE10+'Au noir'!CE10+Chômeurs!CE10)</f>
        <v>0.106046817191649</v>
      </c>
      <c r="CF10" s="6" t="n">
        <f aca="false">1-(Salariés!CF10+Indépendants!CF10+'Au noir'!CF10+Chômeurs!CF10)</f>
        <v>0.10666291970087</v>
      </c>
      <c r="CG10" s="6" t="n">
        <f aca="false">1-(Salariés!CG10+Indépendants!CG10+'Au noir'!CG10+Chômeurs!CG10)</f>
        <v>0.105722380993706</v>
      </c>
      <c r="CH10" s="6" t="n">
        <f aca="false">1-(Salariés!CH10+Indépendants!CH10+'Au noir'!CH10+Chômeurs!CH10)</f>
        <v>0.105397606089907</v>
      </c>
      <c r="CI10" s="6" t="n">
        <f aca="false">1-(Salariés!CI10+Indépendants!CI10+'Au noir'!CI10+Chômeurs!CI10)</f>
        <v>0.105234605980058</v>
      </c>
      <c r="CJ10" s="6" t="n">
        <f aca="false">1-(Salariés!CJ10+Indépendants!CJ10+'Au noir'!CJ10+Chômeurs!CJ10)</f>
        <v>0.104685953301364</v>
      </c>
      <c r="CK10" s="6" t="n">
        <f aca="false">1-(Salariés!CK10+Indépendants!CK10+'Au noir'!CK10+Chômeurs!CK10)</f>
        <v>0.103222422812487</v>
      </c>
      <c r="CL10" s="6" t="n">
        <f aca="false">1-(Salariés!CL10+Indépendants!CL10+'Au noir'!CL10+Chômeurs!CL10)</f>
        <v>0.103182914786434</v>
      </c>
      <c r="CM10" s="6" t="n">
        <f aca="false">1-(Salariés!CM10+Indépendants!CM10+'Au noir'!CM10+Chômeurs!CM10)</f>
        <v>0.104302327596595</v>
      </c>
      <c r="CN10" s="6" t="n">
        <f aca="false">1-(Salariés!CN10+Indépendants!CN10+'Au noir'!CN10+Chômeurs!CN10)</f>
        <v>0.105667887995117</v>
      </c>
      <c r="CO10" s="6" t="n">
        <f aca="false">1-(Salariés!CO10+Indépendants!CO10+'Au noir'!CO10+Chômeurs!CO10)</f>
        <v>0.105804358092171</v>
      </c>
      <c r="CP10" s="6" t="n">
        <f aca="false">1-(Salariés!CP10+Indépendants!CP10+'Au noir'!CP10+Chômeurs!CP10)</f>
        <v>0.106895383991043</v>
      </c>
      <c r="CQ10" s="6" t="n">
        <f aca="false">1-(Salariés!CQ10+Indépendants!CQ10+'Au noir'!CQ10+Chômeurs!CQ10)</f>
        <v>0.107277508849653</v>
      </c>
      <c r="CR10" s="6" t="n">
        <f aca="false">1-(Salariés!CR10+Indépendants!CR10+'Au noir'!CR10+Chômeurs!CR10)</f>
        <v>0.10807961208572</v>
      </c>
      <c r="CS10" s="6" t="n">
        <f aca="false">1-(Salariés!CS10+Indépendants!CS10+'Au noir'!CS10+Chômeurs!CS10)</f>
        <v>0.107754662378523</v>
      </c>
      <c r="CT10" s="6" t="n">
        <f aca="false">1-(Salariés!CT10+Indépendants!CT10+'Au noir'!CT10+Chômeurs!CT10)</f>
        <v>0.107671811945754</v>
      </c>
      <c r="CU10" s="6" t="n">
        <f aca="false">1-(Salariés!CU10+Indépendants!CU10+'Au noir'!CU10+Chômeurs!CU10)</f>
        <v>0.107863010070628</v>
      </c>
      <c r="CV10" s="6" t="n">
        <f aca="false">1-(Salariés!CV10+Indépendants!CV10+'Au noir'!CV10+Chômeurs!CV10)</f>
        <v>0.109256406802671</v>
      </c>
      <c r="CW10" s="6" t="n">
        <f aca="false">1-(Salariés!CW10+Indépendants!CW10+'Au noir'!CW10+Chômeurs!CW10)</f>
        <v>0.110294702577613</v>
      </c>
      <c r="CX10" s="6" t="n">
        <f aca="false">1-(Salariés!CX10+Indépendants!CX10+'Au noir'!CX10+Chômeurs!CX10)</f>
        <v>0.111466824186155</v>
      </c>
      <c r="CY10" s="6" t="n">
        <f aca="false">1-(Salariés!CY10+Indépendants!CY10+'Au noir'!CY10+Chômeurs!CY10)</f>
        <v>0.110767672724868</v>
      </c>
      <c r="CZ10" s="6" t="n">
        <f aca="false">1-(Salariés!CZ10+Indépendants!CZ10+'Au noir'!CZ10+Chômeurs!CZ10)</f>
        <v>0.110965185941841</v>
      </c>
      <c r="DA10" s="6" t="n">
        <f aca="false">1-(Salariés!DA10+Indépendants!DA10+'Au noir'!DA10+Chômeurs!DA10)</f>
        <v>0.111295346144291</v>
      </c>
      <c r="DB10" s="6" t="n">
        <f aca="false">1-(Salariés!DB10+Indépendants!DB10+'Au noir'!DB10+Chômeurs!DB10)</f>
        <v>0.111357184808845</v>
      </c>
      <c r="DC10" s="6" t="n">
        <f aca="false">1-(Salariés!DC10+Indépendants!DC10+'Au noir'!DC10+Chômeurs!DC10)</f>
        <v>0.111485227372734</v>
      </c>
      <c r="DD10" s="6" t="n">
        <f aca="false">1-(Salariés!DD10+Indépendants!DD10+'Au noir'!DD10+Chômeurs!DD10)</f>
        <v>0.111326854568391</v>
      </c>
      <c r="DE10" s="6" t="n">
        <f aca="false">1-(Salariés!DE10+Indépendants!DE10+'Au noir'!DE10+Chômeurs!DE10)</f>
        <v>0.111961982522409</v>
      </c>
      <c r="DF10" s="6" t="n">
        <f aca="false">1-(Salariés!DF10+Indépendants!DF10+'Au noir'!DF10+Chômeurs!DF10)</f>
        <v>0.11162575284186</v>
      </c>
      <c r="DG10" s="6" t="n">
        <f aca="false">1-(Salariés!DG10+Indépendants!DG10+'Au noir'!DG10+Chômeurs!DG10)</f>
        <v>0.112519071937413</v>
      </c>
      <c r="DH10" s="6" t="n">
        <f aca="false">1-(Salariés!DH10+Indépendants!DH10+'Au noir'!DH10+Chômeurs!DH10)</f>
        <v>0.113480078532186</v>
      </c>
      <c r="DI10" s="6" t="n">
        <f aca="false">1-(Salariés!DI10+Indépendants!DI10+'Au noir'!DI10+Chômeurs!DI10)</f>
        <v>0.11499097249417</v>
      </c>
      <c r="DJ10" s="6" t="n">
        <f aca="false">1-(Salariés!DJ10+Indépendants!DJ10+'Au noir'!DJ10+Chômeurs!DJ10)</f>
        <v>0.116266048097082</v>
      </c>
      <c r="DK10" s="6" t="n">
        <f aca="false">1-(Salariés!DK10+Indépendants!DK10+'Au noir'!DK10+Chômeurs!DK10)</f>
        <v>0.116927449926708</v>
      </c>
      <c r="DL10" s="6" t="n">
        <f aca="false">1-(Salariés!DL10+Indépendants!DL10+'Au noir'!DL10+Chômeurs!DL10)</f>
        <v>0.116918654292929</v>
      </c>
      <c r="DM10" s="6" t="n">
        <f aca="false">1-(Salariés!DM10+Indépendants!DM10+'Au noir'!DM10+Chômeurs!DM10)</f>
        <v>0.116727263175024</v>
      </c>
      <c r="DN10" s="6" t="n">
        <f aca="false">1-(Salariés!DN10+Indépendants!DN10+'Au noir'!DN10+Chômeurs!DN10)</f>
        <v>0.117156197128033</v>
      </c>
      <c r="DO10" s="6" t="n">
        <f aca="false">1-(Salariés!DO10+Indépendants!DO10+'Au noir'!DO10+Chômeurs!DO10)</f>
        <v>0.11700839813462</v>
      </c>
      <c r="DP10" s="6" t="n">
        <f aca="false">1-(Salariés!DP10+Indépendants!DP10+'Au noir'!DP10+Chômeurs!DP10)</f>
        <v>0.117264434365056</v>
      </c>
      <c r="DQ10" s="6" t="n">
        <f aca="false">1-(Salariés!DQ10+Indépendants!DQ10+'Au noir'!DQ10+Chômeurs!DQ10)</f>
        <v>0.117366935888038</v>
      </c>
      <c r="DR10" s="6" t="n">
        <f aca="false">1-(Salariés!DR10+Indépendants!DR10+'Au noir'!DR10+Chômeurs!DR10)</f>
        <v>0.118684814513406</v>
      </c>
      <c r="DS10" s="6" t="n">
        <f aca="false">1-(Salariés!DS10+Indépendants!DS10+'Au noir'!DS10+Chômeurs!DS10)</f>
        <v>0.118306300070752</v>
      </c>
      <c r="DT10" s="6" t="n">
        <f aca="false">1-(Salariés!DT10+Indépendants!DT10+'Au noir'!DT10+Chômeurs!DT10)</f>
        <v>0.118717071204578</v>
      </c>
      <c r="DU10" s="6" t="n">
        <f aca="false">1-(Salariés!DU10+Indépendants!DU10+'Au noir'!DU10+Chômeurs!DU10)</f>
        <v>0.119901081486917</v>
      </c>
      <c r="DV10" s="6" t="n">
        <f aca="false">1-(Salariés!DV10+Indépendants!DV10+'Au noir'!DV10+Chômeurs!DV10)</f>
        <v>0.119791988421544</v>
      </c>
      <c r="DW10" s="6" t="n">
        <f aca="false">1-(Salariés!DW10+Indépendants!DW10+'Au noir'!DW10+Chômeurs!DW10)</f>
        <v>0.119801137775607</v>
      </c>
      <c r="DX10" s="6" t="n">
        <f aca="false">1-(Salariés!DX10+Indépendants!DX10+'Au noir'!DX10+Chômeurs!DX10)</f>
        <v>0.12072731650639</v>
      </c>
      <c r="DY10" s="6" t="n">
        <f aca="false">1-(Salariés!DY10+Indépendants!DY10+'Au noir'!DY10+Chômeurs!DY10)</f>
        <v>0.120343421851252</v>
      </c>
      <c r="DZ10" s="6" t="n">
        <f aca="false">1-(Salariés!DZ10+Indépendants!DZ10+'Au noir'!DZ10+Chômeurs!DZ10)</f>
        <v>0.1202199984866</v>
      </c>
      <c r="EA10" s="6" t="n">
        <f aca="false">1-(Salariés!EA10+Indépendants!EA10+'Au noir'!EA10+Chômeurs!EA10)</f>
        <v>0.120541117756086</v>
      </c>
      <c r="EB10" s="6" t="n">
        <f aca="false">1-(Salariés!EB10+Indépendants!EB10+'Au noir'!EB10+Chômeurs!EB10)</f>
        <v>0.120614287547479</v>
      </c>
      <c r="EC10" s="6" t="n">
        <f aca="false">1-(Salariés!EC10+Indépendants!EC10+'Au noir'!EC10+Chômeurs!EC10)</f>
        <v>0.121993746154243</v>
      </c>
      <c r="ED10" s="6" t="n">
        <f aca="false">1-(Salariés!ED10+Indépendants!ED10+'Au noir'!ED10+Chômeurs!ED10)</f>
        <v>0.121560620265455</v>
      </c>
      <c r="EE10" s="6" t="n">
        <f aca="false">1-(Salariés!EE10+Indépendants!EE10+'Au noir'!EE10+Chômeurs!EE10)</f>
        <v>0.122463463985076</v>
      </c>
      <c r="EF10" s="6" t="n">
        <f aca="false">1-(Salariés!EF10+Indépendants!EF10+'Au noir'!EF10+Chômeurs!EF10)</f>
        <v>0.121959888033398</v>
      </c>
      <c r="EG10" s="6" t="n">
        <f aca="false">1-(Salariés!EG10+Indépendants!EG10+'Au noir'!EG10+Chômeurs!EG10)</f>
        <v>0.122736948954035</v>
      </c>
      <c r="EH10" s="6" t="n">
        <f aca="false">1-(Salariés!EH10+Indépendants!EH10+'Au noir'!EH10+Chômeurs!EH10)</f>
        <v>0.122827965486146</v>
      </c>
      <c r="EI10" s="6" t="n">
        <f aca="false">1-(Salariés!EI10+Indépendants!EI10+'Au noir'!EI10+Chômeurs!EI10)</f>
        <v>0.123401821859365</v>
      </c>
      <c r="EJ10" s="6" t="n">
        <f aca="false">1-(Salariés!EJ10+Indépendants!EJ10+'Au noir'!EJ10+Chômeurs!EJ10)</f>
        <v>0.124300365214975</v>
      </c>
      <c r="EK10" s="6" t="n">
        <f aca="false">1-(Salariés!EK10+Indépendants!EK10+'Au noir'!EK10+Chômeurs!EK10)</f>
        <v>0.124502340493565</v>
      </c>
      <c r="EL10" s="6" t="n">
        <f aca="false">1-(Salariés!EL10+Indépendants!EL10+'Au noir'!EL10+Chômeurs!EL10)</f>
        <v>0.125209503509548</v>
      </c>
      <c r="EM10" s="6" t="n">
        <f aca="false">1-(Salariés!EM10+Indépendants!EM10+'Au noir'!EM10+Chômeurs!EM10)</f>
        <v>0.125548837203371</v>
      </c>
      <c r="EN10" s="6" t="n">
        <f aca="false">1-(Salariés!EN10+Indépendants!EN10+'Au noir'!EN10+Chômeurs!EN10)</f>
        <v>0.12571977947428</v>
      </c>
      <c r="EO10" s="6" t="n">
        <f aca="false">1-(Salariés!EO10+Indépendants!EO10+'Au noir'!EO10+Chômeurs!EO10)</f>
        <v>0.125841641152562</v>
      </c>
      <c r="EP10" s="6" t="n">
        <f aca="false">1-(Salariés!EP10+Indépendants!EP10+'Au noir'!EP10+Chômeurs!EP10)</f>
        <v>0.125688573957542</v>
      </c>
      <c r="EQ10" s="6" t="n">
        <f aca="false">1-(Salariés!EQ10+Indépendants!EQ10+'Au noir'!EQ10+Chômeurs!EQ10)</f>
        <v>0.125401199318633</v>
      </c>
      <c r="ER10" s="6" t="n">
        <f aca="false">1-(Salariés!ER10+Indépendants!ER10+'Au noir'!ER10+Chômeurs!ER10)</f>
        <v>0.125436004719358</v>
      </c>
      <c r="ES10" s="6" t="n">
        <f aca="false">1-(Salariés!ES10+Indépendants!ES10+'Au noir'!ES10+Chômeurs!ES10)</f>
        <v>0.12493232576998</v>
      </c>
      <c r="ET10" s="6" t="n">
        <f aca="false">1-(Salariés!ET10+Indépendants!ET10+'Au noir'!ET10+Chômeurs!ET10)</f>
        <v>0.124076178584444</v>
      </c>
      <c r="EU10" s="6" t="n">
        <f aca="false">1-(Salariés!EU10+Indépendants!EU10+'Au noir'!EU10+Chômeurs!EU10)</f>
        <v>0.124202733664727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0.35146321229191</v>
      </c>
      <c r="HC10" s="6" t="n">
        <f aca="false">1-(Salariés!HC10+Indépendants!HC10+'Au noir'!HC10+Chômeurs!HC10)</f>
        <v>0.351553785084381</v>
      </c>
      <c r="HD10" s="6" t="n">
        <f aca="false">1-(Salariés!HD10+Indépendants!HD10+'Au noir'!HD10+Chômeurs!HD10)</f>
        <v>0.351312533078209</v>
      </c>
      <c r="HE10" s="6" t="n">
        <f aca="false">1-(Salariés!HE10+Indépendants!HE10+'Au noir'!HE10+Chômeurs!HE10)</f>
        <v>0.351617299779918</v>
      </c>
      <c r="HF10" s="6" t="n">
        <f aca="false">1-(Salariés!HF10+Indépendants!HF10+'Au noir'!HF10+Chômeurs!HF10)</f>
        <v>0.352654861964825</v>
      </c>
      <c r="HG10" s="6" t="n">
        <f aca="false">1-(Salariés!HG10+Indépendants!HG10+'Au noir'!HG10+Chômeurs!HG10)</f>
        <v>0.352354362738181</v>
      </c>
      <c r="HH10" s="6" t="n">
        <f aca="false">1-(Salariés!HH10+Indépendants!HH10+'Au noir'!HH10+Chômeurs!HH10)</f>
        <v>0.351383697376022</v>
      </c>
      <c r="HI10" s="6" t="n">
        <f aca="false">1-(Salariés!HI10+Indépendants!HI10+'Au noir'!HI10+Chômeurs!HI10)</f>
        <v>0.350481139193686</v>
      </c>
      <c r="HJ10" s="6" t="n">
        <f aca="false">1-(Salariés!HJ10+Indépendants!HJ10+'Au noir'!HJ10+Chômeurs!HJ10)</f>
        <v>0.350634557832184</v>
      </c>
      <c r="HK10" s="6" t="n">
        <f aca="false">1-(Salariés!HK10+Indépendants!HK10+'Au noir'!HK10+Chômeurs!HK10)</f>
        <v>0.350196608691073</v>
      </c>
      <c r="HL10" s="6" t="n">
        <f aca="false">1-(Salariés!HL10+Indépendants!HL10+'Au noir'!HL10+Chômeurs!HL10)</f>
        <v>0.349790939181967</v>
      </c>
      <c r="HM10" s="6" t="n">
        <f aca="false">1-(Salariés!HM10+Indépendants!HM10+'Au noir'!HM10+Chômeurs!HM10)</f>
        <v>0.350398585346152</v>
      </c>
      <c r="HN10" s="6" t="n">
        <f aca="false">1-(Salariés!HN10+Indépendants!HN10+'Au noir'!HN10+Chômeurs!HN10)</f>
        <v>0.350304219465591</v>
      </c>
      <c r="HO10" s="6" t="n">
        <f aca="false">1-(Salariés!HO10+Indépendants!HO10+'Au noir'!HO10+Chômeurs!HO10)</f>
        <v>0.349996804393595</v>
      </c>
      <c r="HP10" s="6" t="n">
        <f aca="false">1-(Salariés!HP10+Indépendants!HP10+'Au noir'!HP10+Chômeurs!HP10)</f>
        <v>0.349334767984097</v>
      </c>
      <c r="HQ10" s="6" t="n">
        <f aca="false">1-(Salariés!HQ10+Indépendants!HQ10+'Au noir'!HQ10+Chômeurs!HQ10)</f>
        <v>0.348462455281093</v>
      </c>
      <c r="HR10" s="6" t="n">
        <f aca="false">1-(Salariés!HR10+Indépendants!HR10+'Au noir'!HR10+Chômeurs!HR10)</f>
        <v>0.347519846941287</v>
      </c>
      <c r="HS10" s="6" t="n">
        <f aca="false">1-(Salariés!HS10+Indépendants!HS10+'Au noir'!HS10+Chômeurs!HS10)</f>
        <v>0.347861888116296</v>
      </c>
      <c r="HT10" s="6" t="n">
        <f aca="false">1-(Salariés!HT10+Indépendants!HT10+'Au noir'!HT10+Chômeurs!HT10)</f>
        <v>0.348414720034249</v>
      </c>
      <c r="HU10" s="6" t="n">
        <f aca="false">1-(Salariés!HU10+Indépendants!HU10+'Au noir'!HU10+Chômeurs!HU10)</f>
        <v>0.349196614885907</v>
      </c>
      <c r="HV10" s="6" t="n">
        <f aca="false">1-(Salariés!HV10+Indépendants!HV10+'Au noir'!HV10+Chômeurs!HV10)</f>
        <v>0.349287696044094</v>
      </c>
      <c r="HW10" s="6" t="n">
        <f aca="false">1-(Salariés!HW10+Indépendants!HW10+'Au noir'!HW10+Chômeurs!HW10)</f>
        <v>0.348955290145825</v>
      </c>
      <c r="HX10" s="6" t="n">
        <f aca="false">1-(Salariés!HX10+Indépendants!HX10+'Au noir'!HX10+Chômeurs!HX10)</f>
        <v>0.349118846527095</v>
      </c>
      <c r="HY10" s="6" t="n">
        <f aca="false">1-(Salariés!HY10+Indépendants!HY10+'Au noir'!HY10+Chômeurs!HY10)</f>
        <v>0.3501671470126</v>
      </c>
      <c r="HZ10" s="6" t="n">
        <f aca="false">1-(Salariés!HZ10+Indépendants!HZ10+'Au noir'!HZ10+Chômeurs!HZ10)</f>
        <v>0.350426752770147</v>
      </c>
      <c r="IA10" s="6" t="n">
        <f aca="false">1-(Salariés!IA10+Indépendants!IA10+'Au noir'!IA10+Chômeurs!IA10)</f>
        <v>0.350644405082214</v>
      </c>
      <c r="IB10" s="6" t="n">
        <f aca="false">1-(Salariés!IB10+Indépendants!IB10+'Au noir'!IB10+Chômeurs!IB10)</f>
        <v>0.350521261343121</v>
      </c>
      <c r="IC10" s="6" t="n">
        <f aca="false">1-(Salariés!IC10+Indépendants!IC10+'Au noir'!IC10+Chômeurs!IC10)</f>
        <v>0.350502498458036</v>
      </c>
      <c r="ID10" s="6" t="n">
        <f aca="false">1-(Salariés!ID10+Indépendants!ID10+'Au noir'!ID10+Chômeurs!ID10)</f>
        <v>0.35044300024015</v>
      </c>
      <c r="IE10" s="6" t="n">
        <f aca="false">1-(Salariés!IE10+Indépendants!IE10+'Au noir'!IE10+Chômeurs!IE10)</f>
        <v>0.350429016778512</v>
      </c>
      <c r="IF10" s="6" t="n">
        <f aca="false">1-(Salariés!IF10+Indépendants!IF10+'Au noir'!IF10+Chômeurs!IF10)</f>
        <v>0.350249088097185</v>
      </c>
      <c r="IG10" s="6" t="n">
        <f aca="false">1-(Salariés!IG10+Indépendants!IG10+'Au noir'!IG10+Chômeurs!IG10)</f>
        <v>0.35015073440903</v>
      </c>
      <c r="IH10" s="6" t="n">
        <f aca="false">1-(Salariés!IH10+Indépendants!IH10+'Au noir'!IH10+Chômeurs!IH10)</f>
        <v>0.35054632761136</v>
      </c>
      <c r="II10" s="6" t="n">
        <f aca="false">1-(Salariés!II10+Indépendants!II10+'Au noir'!II10+Chômeurs!II10)</f>
        <v>0.350678806848788</v>
      </c>
      <c r="IJ10" s="6" t="n">
        <f aca="false">1-(Salariés!IJ10+Indépendants!IJ10+'Au noir'!IJ10+Chômeurs!IJ10)</f>
        <v>0.349799687692166</v>
      </c>
      <c r="IK10" s="6" t="n">
        <f aca="false">1-(Salariés!IK10+Indépendants!IK10+'Au noir'!IK10+Chômeurs!IK10)</f>
        <v>0.349561388409209</v>
      </c>
      <c r="IL10" s="6" t="n">
        <f aca="false">1-(Salariés!IL10+Indépendants!IL10+'Au noir'!IL10+Chômeurs!IL10)</f>
        <v>0.350015094028093</v>
      </c>
      <c r="IM10" s="6" t="n">
        <f aca="false">1-(Salariés!IM10+Indépendants!IM10+'Au noir'!IM10+Chômeurs!IM10)</f>
        <v>0.349796675882853</v>
      </c>
      <c r="IN10" s="6" t="n">
        <f aca="false">1-(Salariés!IN10+Indépendants!IN10+'Au noir'!IN10+Chômeurs!IN10)</f>
        <v>0.349863166898978</v>
      </c>
      <c r="IO10" s="6" t="n">
        <f aca="false">1-(Salariés!IO10+Indépendants!IO10+'Au noir'!IO10+Chômeurs!IO10)</f>
        <v>0.348885403901313</v>
      </c>
      <c r="IP10" s="6" t="n">
        <f aca="false">1-(Salariés!IP10+Indépendants!IP10+'Au noir'!IP10+Chômeurs!IP10)</f>
        <v>0.348146506572593</v>
      </c>
      <c r="IQ10" s="6" t="n">
        <f aca="false">1-(Salariés!IQ10+Indépendants!IQ10+'Au noir'!IQ10+Chômeurs!IQ10)</f>
        <v>0.348418803520477</v>
      </c>
      <c r="IR10" s="6" t="n">
        <f aca="false">1-(Salariés!IR10+Indépendants!IR10+'Au noir'!IR10+Chômeurs!IR10)</f>
        <v>0.347329821656439</v>
      </c>
      <c r="IS10" s="6" t="n">
        <f aca="false">1-(Salariés!IS10+Indépendants!IS10+'Au noir'!IS10+Chômeurs!IS10)</f>
        <v>0.348335213596704</v>
      </c>
      <c r="IT10" s="6" t="n">
        <f aca="false">1-(Salariés!IT10+Indépendants!IT10+'Au noir'!IT10+Chômeurs!IT10)</f>
        <v>0.348168354958617</v>
      </c>
      <c r="IU10" s="6" t="n">
        <f aca="false">1-(Salariés!IU10+Indépendants!IU10+'Au noir'!IU10+Chômeurs!IU10)</f>
        <v>0.347450454606817</v>
      </c>
      <c r="IV10" s="6" t="n">
        <f aca="false">1-(Salariés!IV10+Indépendants!IV10+'Au noir'!IV10+Chômeurs!IV10)</f>
        <v>0.34807862414852</v>
      </c>
      <c r="IW10" s="6" t="n">
        <f aca="false">1-(Salariés!IW10+Indépendants!IW10+'Au noir'!IW10+Chômeurs!IW10)</f>
        <v>0.34777175252469</v>
      </c>
      <c r="IX10" s="6" t="n">
        <f aca="false">1-(Salariés!IX10+Indépendants!IX10+'Au noir'!IX10+Chômeurs!IX10)</f>
        <v>0.348331519644552</v>
      </c>
      <c r="IY10" s="6" t="n">
        <f aca="false">1-(Salariés!IY10+Indépendants!IY10+'Au noir'!IY10+Chômeurs!IY10)</f>
        <v>0.347560889690396</v>
      </c>
      <c r="IZ10" s="6" t="n">
        <f aca="false">1-(Salariés!IZ10+Indépendants!IZ10+'Au noir'!IZ10+Chômeurs!IZ10)</f>
        <v>0.347224042220905</v>
      </c>
      <c r="JA10" s="6" t="n">
        <f aca="false">1-(Salariés!JA10+Indépendants!JA10+'Au noir'!JA10+Chômeurs!JA10)</f>
        <v>0.348447523551546</v>
      </c>
      <c r="JB10" s="6" t="n">
        <f aca="false">1-(Salariés!JB10+Indépendants!JB10+'Au noir'!JB10+Chômeurs!JB10)</f>
        <v>0.347252048000432</v>
      </c>
      <c r="JC10" s="6" t="n">
        <f aca="false">1-(Salariés!JC10+Indépendants!JC10+'Au noir'!JC10+Chômeurs!JC10)</f>
        <v>0.346789693399478</v>
      </c>
      <c r="JD10" s="6" t="n">
        <f aca="false">1-(Salariés!JD10+Indépendants!JD10+'Au noir'!JD10+Chômeurs!JD10)</f>
        <v>0.347289620677419</v>
      </c>
      <c r="JE10" s="6" t="n">
        <f aca="false">1-(Salariés!JE10+Indépendants!JE10+'Au noir'!JE10+Chômeurs!JE10)</f>
        <v>0.347259481417225</v>
      </c>
      <c r="JF10" s="6" t="n">
        <f aca="false">1-(Salariés!JF10+Indépendants!JF10+'Au noir'!JF10+Chômeurs!JF10)</f>
        <v>0.348008989797473</v>
      </c>
      <c r="JG10" s="6" t="n">
        <f aca="false">1-(Salariés!JG10+Indépendants!JG10+'Au noir'!JG10+Chômeurs!JG10)</f>
        <v>0.34796760389448</v>
      </c>
      <c r="JH10" s="6" t="n">
        <f aca="false">1-(Salariés!JH10+Indépendants!JH10+'Au noir'!JH10+Chômeurs!JH10)</f>
        <v>0.348374050220745</v>
      </c>
      <c r="JI10" s="6" t="n">
        <f aca="false">1-(Salariés!JI10+Indépendants!JI10+'Au noir'!JI10+Chômeurs!JI10)</f>
        <v>0.346643864509433</v>
      </c>
      <c r="JJ10" s="6" t="n">
        <f aca="false">1-(Salariés!JJ10+Indépendants!JJ10+'Au noir'!JJ10+Chômeurs!JJ10)</f>
        <v>0.347265370325517</v>
      </c>
      <c r="JK10" s="6" t="n">
        <f aca="false">1-(Salariés!JK10+Indépendants!JK10+'Au noir'!JK10+Chômeurs!JK10)</f>
        <v>0.347364291885748</v>
      </c>
      <c r="JL10" s="6" t="n">
        <f aca="false">1-(Salariés!JL10+Indépendants!JL10+'Au noir'!JL10+Chômeurs!JL10)</f>
        <v>0.347782429427952</v>
      </c>
      <c r="JM10" s="6" t="n">
        <f aca="false">1-(Salariés!JM10+Indépendants!JM10+'Au noir'!JM10+Chômeurs!JM10)</f>
        <v>0.346817094803767</v>
      </c>
      <c r="JN10" s="6" t="n">
        <f aca="false">1-(Salariés!JN10+Indépendants!JN10+'Au noir'!JN10+Chômeurs!JN10)</f>
        <v>0.347367155696245</v>
      </c>
      <c r="JO10" s="6" t="n">
        <f aca="false">1-(Salariés!JO10+Indépendants!JO10+'Au noir'!JO10+Chômeurs!JO10)</f>
        <v>0.347211762380997</v>
      </c>
      <c r="JP10" s="6" t="n">
        <f aca="false">1-(Salariés!JP10+Indépendants!JP10+'Au noir'!JP10+Chômeurs!JP10)</f>
        <v>0.347160041627815</v>
      </c>
      <c r="JQ10" s="6" t="n">
        <f aca="false">1-(Salariés!JQ10+Indépendants!JQ10+'Au noir'!JQ10+Chômeurs!JQ10)</f>
        <v>0.346909491892663</v>
      </c>
      <c r="JR10" s="6" t="n">
        <f aca="false">1-(Salariés!JR10+Indépendants!JR10+'Au noir'!JR10+Chômeurs!JR10)</f>
        <v>0.347429545223793</v>
      </c>
      <c r="JS10" s="6" t="n">
        <f aca="false">1-(Salariés!JS10+Indépendants!JS10+'Au noir'!JS10+Chômeurs!JS10)</f>
        <v>0.347295540827534</v>
      </c>
      <c r="JT10" s="6" t="n">
        <f aca="false">1-(Salariés!JT10+Indépendants!JT10+'Au noir'!JT10+Chômeurs!JT10)</f>
        <v>0.347021721535776</v>
      </c>
      <c r="JU10" s="6" t="n">
        <f aca="false">1-(Salariés!JU10+Indépendants!JU10+'Au noir'!JU10+Chômeurs!JU10)</f>
        <v>0.346204372121524</v>
      </c>
      <c r="JV10" s="6" t="n">
        <f aca="false">1-(Salariés!JV10+Indépendants!JV10+'Au noir'!JV10+Chômeurs!JV10)</f>
        <v>0.345590298156177</v>
      </c>
      <c r="JW10" s="6" t="n">
        <f aca="false">1-(Salariés!JW10+Indépendants!JW10+'Au noir'!JW10+Chômeurs!JW10)</f>
        <v>0.346356856722525</v>
      </c>
      <c r="JX10" s="6" t="n">
        <f aca="false">1-(Salariés!JX10+Indépendants!JX10+'Au noir'!JX10+Chômeurs!JX10)</f>
        <v>0.346573626053102</v>
      </c>
      <c r="JY10" s="6" t="n">
        <f aca="false">1-(Salariés!JY10+Indépendants!JY10+'Au noir'!JY10+Chômeurs!JY10)</f>
        <v>0.346984327712735</v>
      </c>
      <c r="JZ10" s="6" t="n">
        <f aca="false">1-(Salariés!JZ10+Indépendants!JZ10+'Au noir'!JZ10+Chômeurs!JZ10)</f>
        <v>0.346845704644635</v>
      </c>
      <c r="KA10" s="6" t="n">
        <f aca="false">1-(Salariés!KA10+Indépendants!KA10+'Au noir'!KA10+Chômeurs!KA10)</f>
        <v>0.346404267037342</v>
      </c>
      <c r="KB10" s="6" t="n">
        <f aca="false">1-(Salariés!KB10+Indépendants!KB10+'Au noir'!KB10+Chômeurs!KB10)</f>
        <v>0.346396694716916</v>
      </c>
      <c r="KC10" s="6" t="n">
        <f aca="false">1-(Salariés!KC10+Indépendants!KC10+'Au noir'!KC10+Chômeurs!KC10)</f>
        <v>0.347110552909822</v>
      </c>
      <c r="KD10" s="6" t="n">
        <f aca="false">1-(Salariés!KD10+Indépendants!KD10+'Au noir'!KD10+Chômeurs!KD10)</f>
        <v>0.347232469857052</v>
      </c>
      <c r="KE10" s="6" t="n">
        <f aca="false">1-(Salariés!KE10+Indépendants!KE10+'Au noir'!KE10+Chômeurs!KE10)</f>
        <v>0.347289332537054</v>
      </c>
      <c r="KF10" s="6" t="n">
        <f aca="false">1-(Salariés!KF10+Indépendants!KF10+'Au noir'!KF10+Chômeurs!KF10)</f>
        <v>0.347720021093823</v>
      </c>
      <c r="KG10" s="6" t="n">
        <f aca="false">1-(Salariés!KG10+Indépendants!KG10+'Au noir'!KG10+Chômeurs!KG10)</f>
        <v>0.347653254331948</v>
      </c>
      <c r="KH10" s="6" t="n">
        <f aca="false">1-(Salariés!KH10+Indépendants!KH10+'Au noir'!KH10+Chômeurs!KH10)</f>
        <v>0.346666345897495</v>
      </c>
      <c r="KI10" s="6" t="n">
        <f aca="false">1-(Salariés!KI10+Indépendants!KI10+'Au noir'!KI10+Chômeurs!KI10)</f>
        <v>0.346614985347119</v>
      </c>
      <c r="KJ10" s="6" t="n">
        <f aca="false">1-(Salariés!KJ10+Indépendants!KJ10+'Au noir'!KJ10+Chômeurs!KJ10)</f>
        <v>0.34669191548697</v>
      </c>
      <c r="KK10" s="6" t="n">
        <f aca="false">1-(Salariés!KK10+Indépendants!KK10+'Au noir'!KK10+Chômeurs!KK10)</f>
        <v>0.346385582737368</v>
      </c>
      <c r="KL10" s="6" t="n">
        <f aca="false">1-(Salariés!KL10+Indépendants!KL10+'Au noir'!KL10+Chômeurs!KL10)</f>
        <v>0.347412275328641</v>
      </c>
      <c r="KM10" s="6" t="n">
        <f aca="false">1-(Salariés!KM10+Indépendants!KM10+'Au noir'!KM10+Chômeurs!KM10)</f>
        <v>0.347063709468409</v>
      </c>
      <c r="KN10" s="6" t="n">
        <f aca="false">1-(Salariés!KN10+Indépendants!KN10+'Au noir'!KN10+Chômeurs!KN10)</f>
        <v>0.346241531510766</v>
      </c>
      <c r="KO10" s="6" t="n">
        <f aca="false">1-(Salariés!KO10+Indépendants!KO10+'Au noir'!KO10+Chômeurs!KO10)</f>
        <v>0.345428969791753</v>
      </c>
      <c r="KP10" s="6" t="n">
        <f aca="false">1-(Salariés!KP10+Indépendants!KP10+'Au noir'!KP10+Chômeurs!KP10)</f>
        <v>0.344451623723166</v>
      </c>
      <c r="KQ10" s="6" t="n">
        <f aca="false">1-(Salariés!KQ10+Indépendants!KQ10+'Au noir'!KQ10+Chômeurs!KQ10)</f>
        <v>0.344309724378318</v>
      </c>
      <c r="KR10" s="6" t="n">
        <f aca="false">1-(Salariés!KR10+Indépendants!KR10+'Au noir'!KR10+Chômeurs!KR10)</f>
        <v>0.343796923249047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0.152350111542434</v>
      </c>
      <c r="BF11" s="4" t="n">
        <f aca="false">1-(Salariés!BF11+Indépendants!BF11+'Au noir'!BF11+Chômeurs!BF11)</f>
        <v>0.152741172942325</v>
      </c>
      <c r="BG11" s="4" t="n">
        <f aca="false">1-(Salariés!BG11+Indépendants!BG11+'Au noir'!BG11+Chômeurs!BG11)</f>
        <v>0.15391553629751</v>
      </c>
      <c r="BH11" s="4" t="n">
        <f aca="false">1-(Salariés!BH11+Indépendants!BH11+'Au noir'!BH11+Chômeurs!BH11)</f>
        <v>0.153683726529764</v>
      </c>
      <c r="BI11" s="4" t="n">
        <f aca="false">1-(Salariés!BI11+Indépendants!BI11+'Au noir'!BI11+Chômeurs!BI11)</f>
        <v>0.153488608009594</v>
      </c>
      <c r="BJ11" s="4" t="n">
        <f aca="false">1-(Salariés!BJ11+Indépendants!BJ11+'Au noir'!BJ11+Chômeurs!BJ11)</f>
        <v>0.153510654305051</v>
      </c>
      <c r="BK11" s="4" t="n">
        <f aca="false">1-(Salariés!BK11+Indépendants!BK11+'Au noir'!BK11+Chômeurs!BK11)</f>
        <v>0.154428324550996</v>
      </c>
      <c r="BL11" s="4" t="n">
        <f aca="false">1-(Salariés!BL11+Indépendants!BL11+'Au noir'!BL11+Chômeurs!BL11)</f>
        <v>0.154768417861518</v>
      </c>
      <c r="BM11" s="4" t="n">
        <f aca="false">1-(Salariés!BM11+Indépendants!BM11+'Au noir'!BM11+Chômeurs!BM11)</f>
        <v>0.154759104449062</v>
      </c>
      <c r="BN11" s="4" t="n">
        <f aca="false">1-(Salariés!BN11+Indépendants!BN11+'Au noir'!BN11+Chômeurs!BN11)</f>
        <v>0.154298500546922</v>
      </c>
      <c r="BO11" s="4" t="n">
        <f aca="false">1-(Salariés!BO11+Indépendants!BO11+'Au noir'!BO11+Chômeurs!BO11)</f>
        <v>0.155113320424464</v>
      </c>
      <c r="BP11" s="4" t="n">
        <f aca="false">1-(Salariés!BP11+Indépendants!BP11+'Au noir'!BP11+Chômeurs!BP11)</f>
        <v>0.156602914209593</v>
      </c>
      <c r="BQ11" s="4" t="n">
        <f aca="false">1-(Salariés!BQ11+Indépendants!BQ11+'Au noir'!BQ11+Chômeurs!BQ11)</f>
        <v>0.156266728085636</v>
      </c>
      <c r="BR11" s="4" t="n">
        <f aca="false">1-(Salariés!BR11+Indépendants!BR11+'Au noir'!BR11+Chômeurs!BR11)</f>
        <v>0.156904648454868</v>
      </c>
      <c r="BS11" s="4" t="n">
        <f aca="false">1-(Salariés!BS11+Indépendants!BS11+'Au noir'!BS11+Chômeurs!BS11)</f>
        <v>0.158071955400802</v>
      </c>
      <c r="BT11" s="4" t="n">
        <f aca="false">1-(Salariés!BT11+Indépendants!BT11+'Au noir'!BT11+Chômeurs!BT11)</f>
        <v>0.159040254377786</v>
      </c>
      <c r="BU11" s="4" t="n">
        <f aca="false">1-(Salariés!BU11+Indépendants!BU11+'Au noir'!BU11+Chômeurs!BU11)</f>
        <v>0.15962014774479</v>
      </c>
      <c r="BV11" s="4" t="n">
        <f aca="false">1-(Salariés!BV11+Indépendants!BV11+'Au noir'!BV11+Chômeurs!BV11)</f>
        <v>0.160181261929217</v>
      </c>
      <c r="BW11" s="4" t="n">
        <f aca="false">1-(Salariés!BW11+Indépendants!BW11+'Au noir'!BW11+Chômeurs!BW11)</f>
        <v>0.159907474731822</v>
      </c>
      <c r="BX11" s="4" t="n">
        <f aca="false">1-(Salariés!BX11+Indépendants!BX11+'Au noir'!BX11+Chômeurs!BX11)</f>
        <v>0.159304558420929</v>
      </c>
      <c r="BY11" s="4" t="n">
        <f aca="false">1-(Salariés!BY11+Indépendants!BY11+'Au noir'!BY11+Chômeurs!BY11)</f>
        <v>0.159548224953542</v>
      </c>
      <c r="BZ11" s="4" t="n">
        <f aca="false">1-(Salariés!BZ11+Indépendants!BZ11+'Au noir'!BZ11+Chômeurs!BZ11)</f>
        <v>0.159822582387257</v>
      </c>
      <c r="CA11" s="4" t="n">
        <f aca="false">1-(Salariés!CA11+Indépendants!CA11+'Au noir'!CA11+Chômeurs!CA11)</f>
        <v>0.160369158559002</v>
      </c>
      <c r="CB11" s="4" t="n">
        <f aca="false">1-(Salariés!CB11+Indépendants!CB11+'Au noir'!CB11+Chômeurs!CB11)</f>
        <v>0.160601831900365</v>
      </c>
      <c r="CC11" s="4" t="n">
        <f aca="false">1-(Salariés!CC11+Indépendants!CC11+'Au noir'!CC11+Chômeurs!CC11)</f>
        <v>0.160941268105593</v>
      </c>
      <c r="CD11" s="4" t="n">
        <f aca="false">1-(Salariés!CD11+Indépendants!CD11+'Au noir'!CD11+Chômeurs!CD11)</f>
        <v>0.161686473766566</v>
      </c>
      <c r="CE11" s="4" t="n">
        <f aca="false">1-(Salariés!CE11+Indépendants!CE11+'Au noir'!CE11+Chômeurs!CE11)</f>
        <v>0.160909463009265</v>
      </c>
      <c r="CF11" s="4" t="n">
        <f aca="false">1-(Salariés!CF11+Indépendants!CF11+'Au noir'!CF11+Chômeurs!CF11)</f>
        <v>0.161626633662322</v>
      </c>
      <c r="CG11" s="4" t="n">
        <f aca="false">1-(Salariés!CG11+Indépendants!CG11+'Au noir'!CG11+Chômeurs!CG11)</f>
        <v>0.160922339400562</v>
      </c>
      <c r="CH11" s="4" t="n">
        <f aca="false">1-(Salariés!CH11+Indépendants!CH11+'Au noir'!CH11+Chômeurs!CH11)</f>
        <v>0.160747264122369</v>
      </c>
      <c r="CI11" s="4" t="n">
        <f aca="false">1-(Salariés!CI11+Indépendants!CI11+'Au noir'!CI11+Chômeurs!CI11)</f>
        <v>0.160725296893721</v>
      </c>
      <c r="CJ11" s="4" t="n">
        <f aca="false">1-(Salariés!CJ11+Indépendants!CJ11+'Au noir'!CJ11+Chômeurs!CJ11)</f>
        <v>0.160329659923038</v>
      </c>
      <c r="CK11" s="4" t="n">
        <f aca="false">1-(Salariés!CK11+Indépendants!CK11+'Au noir'!CK11+Chômeurs!CK11)</f>
        <v>0.159178653018214</v>
      </c>
      <c r="CL11" s="4" t="n">
        <f aca="false">1-(Salariés!CL11+Indépendants!CL11+'Au noir'!CL11+Chômeurs!CL11)</f>
        <v>0.15929854281341</v>
      </c>
      <c r="CM11" s="4" t="n">
        <f aca="false">1-(Salariés!CM11+Indépendants!CM11+'Au noir'!CM11+Chômeurs!CM11)</f>
        <v>0.160443643331355</v>
      </c>
      <c r="CN11" s="4" t="n">
        <f aca="false">1-(Salariés!CN11+Indépendants!CN11+'Au noir'!CN11+Chômeurs!CN11)</f>
        <v>0.161842306776294</v>
      </c>
      <c r="CO11" s="4" t="n">
        <f aca="false">1-(Salariés!CO11+Indépendants!CO11+'Au noir'!CO11+Chômeurs!CO11)</f>
        <v>0.162111081280381</v>
      </c>
      <c r="CP11" s="4" t="n">
        <f aca="false">1-(Salariés!CP11+Indépendants!CP11+'Au noir'!CP11+Chômeurs!CP11)</f>
        <v>0.163283330231294</v>
      </c>
      <c r="CQ11" s="4" t="n">
        <f aca="false">1-(Salariés!CQ11+Indépendants!CQ11+'Au noir'!CQ11+Chômeurs!CQ11)</f>
        <v>0.16377235490386</v>
      </c>
      <c r="CR11" s="4" t="n">
        <f aca="false">1-(Salariés!CR11+Indépendants!CR11+'Au noir'!CR11+Chômeurs!CR11)</f>
        <v>0.16463682254761</v>
      </c>
      <c r="CS11" s="4" t="n">
        <f aca="false">1-(Salariés!CS11+Indépendants!CS11+'Au noir'!CS11+Chômeurs!CS11)</f>
        <v>0.164506167125688</v>
      </c>
      <c r="CT11" s="4" t="n">
        <f aca="false">1-(Salariés!CT11+Indépendants!CT11+'Au noir'!CT11+Chômeurs!CT11)</f>
        <v>0.164568415840059</v>
      </c>
      <c r="CU11" s="4" t="n">
        <f aca="false">1-(Salariés!CU11+Indépendants!CU11+'Au noir'!CU11+Chômeurs!CU11)</f>
        <v>0.164927738664437</v>
      </c>
      <c r="CV11" s="4" t="n">
        <f aca="false">1-(Salariés!CV11+Indépendants!CV11+'Au noir'!CV11+Chômeurs!CV11)</f>
        <v>0.166323928401043</v>
      </c>
      <c r="CW11" s="4" t="n">
        <f aca="false">1-(Salariés!CW11+Indépendants!CW11+'Au noir'!CW11+Chômeurs!CW11)</f>
        <v>0.167426207539183</v>
      </c>
      <c r="CX11" s="4" t="n">
        <f aca="false">1-(Salariés!CX11+Indépendants!CX11+'Au noir'!CX11+Chômeurs!CX11)</f>
        <v>0.168623300812649</v>
      </c>
      <c r="CY11" s="4" t="n">
        <f aca="false">1-(Salariés!CY11+Indépendants!CY11+'Au noir'!CY11+Chômeurs!CY11)</f>
        <v>0.168156573813203</v>
      </c>
      <c r="CZ11" s="4" t="n">
        <f aca="false">1-(Salariés!CZ11+Indépendants!CZ11+'Au noir'!CZ11+Chômeurs!CZ11)</f>
        <v>0.168496827999239</v>
      </c>
      <c r="DA11" s="4" t="n">
        <f aca="false">1-(Salariés!DA11+Indépendants!DA11+'Au noir'!DA11+Chômeurs!DA11)</f>
        <v>0.168977775905562</v>
      </c>
      <c r="DB11" s="4" t="n">
        <f aca="false">1-(Salariés!DB11+Indépendants!DB11+'Au noir'!DB11+Chômeurs!DB11)</f>
        <v>0.169194652045192</v>
      </c>
      <c r="DC11" s="4" t="n">
        <f aca="false">1-(Salariés!DC11+Indépendants!DC11+'Au noir'!DC11+Chômeurs!DC11)</f>
        <v>0.169457761138323</v>
      </c>
      <c r="DD11" s="4" t="n">
        <f aca="false">1-(Salariés!DD11+Indépendants!DD11+'Au noir'!DD11+Chômeurs!DD11)</f>
        <v>0.169455312764502</v>
      </c>
      <c r="DE11" s="4" t="n">
        <f aca="false">1-(Salariés!DE11+Indépendants!DE11+'Au noir'!DE11+Chômeurs!DE11)</f>
        <v>0.170042663517647</v>
      </c>
      <c r="DF11" s="4" t="n">
        <f aca="false">1-(Salariés!DF11+Indépendants!DF11+'Au noir'!DF11+Chômeurs!DF11)</f>
        <v>0.169764642604086</v>
      </c>
      <c r="DG11" s="4" t="n">
        <f aca="false">1-(Salariés!DG11+Indépendants!DG11+'Au noir'!DG11+Chômeurs!DG11)</f>
        <v>0.170577923185162</v>
      </c>
      <c r="DH11" s="4" t="n">
        <f aca="false">1-(Salariés!DH11+Indépendants!DH11+'Au noir'!DH11+Chômeurs!DH11)</f>
        <v>0.171418989816048</v>
      </c>
      <c r="DI11" s="4" t="n">
        <f aca="false">1-(Salariés!DI11+Indépendants!DI11+'Au noir'!DI11+Chômeurs!DI11)</f>
        <v>0.172783833704474</v>
      </c>
      <c r="DJ11" s="4" t="n">
        <f aca="false">1-(Salariés!DJ11+Indépendants!DJ11+'Au noir'!DJ11+Chômeurs!DJ11)</f>
        <v>0.173934567806059</v>
      </c>
      <c r="DK11" s="4" t="n">
        <f aca="false">1-(Salariés!DK11+Indépendants!DK11+'Au noir'!DK11+Chômeurs!DK11)</f>
        <v>0.174553932415306</v>
      </c>
      <c r="DL11" s="4" t="n">
        <f aca="false">1-(Salariés!DL11+Indépendants!DL11+'Au noir'!DL11+Chômeurs!DL11)</f>
        <v>0.174528889829304</v>
      </c>
      <c r="DM11" s="4" t="n">
        <f aca="false">1-(Salariés!DM11+Indépendants!DM11+'Au noir'!DM11+Chômeurs!DM11)</f>
        <v>0.174366504012334</v>
      </c>
      <c r="DN11" s="4" t="n">
        <f aca="false">1-(Salariés!DN11+Indépendants!DN11+'Au noir'!DN11+Chômeurs!DN11)</f>
        <v>0.174745233038983</v>
      </c>
      <c r="DO11" s="4" t="n">
        <f aca="false">1-(Salariés!DO11+Indépendants!DO11+'Au noir'!DO11+Chômeurs!DO11)</f>
        <v>0.17462218822778</v>
      </c>
      <c r="DP11" s="4" t="n">
        <f aca="false">1-(Salariés!DP11+Indépendants!DP11+'Au noir'!DP11+Chômeurs!DP11)</f>
        <v>0.174863871743498</v>
      </c>
      <c r="DQ11" s="4" t="n">
        <f aca="false">1-(Salariés!DQ11+Indépendants!DQ11+'Au noir'!DQ11+Chômeurs!DQ11)</f>
        <v>0.174940681744532</v>
      </c>
      <c r="DR11" s="4" t="n">
        <f aca="false">1-(Salariés!DR11+Indépendants!DR11+'Au noir'!DR11+Chômeurs!DR11)</f>
        <v>0.176130214124376</v>
      </c>
      <c r="DS11" s="4" t="n">
        <f aca="false">1-(Salariés!DS11+Indépendants!DS11+'Au noir'!DS11+Chômeurs!DS11)</f>
        <v>0.175808807216522</v>
      </c>
      <c r="DT11" s="4" t="n">
        <f aca="false">1-(Salariés!DT11+Indépendants!DT11+'Au noir'!DT11+Chômeurs!DT11)</f>
        <v>0.176176347113318</v>
      </c>
      <c r="DU11" s="4" t="n">
        <f aca="false">1-(Salariés!DU11+Indépendants!DU11+'Au noir'!DU11+Chômeurs!DU11)</f>
        <v>0.177206876434724</v>
      </c>
      <c r="DV11" s="4" t="n">
        <f aca="false">1-(Salariés!DV11+Indépendants!DV11+'Au noir'!DV11+Chômeurs!DV11)</f>
        <v>0.17711416223703</v>
      </c>
      <c r="DW11" s="4" t="n">
        <f aca="false">1-(Salariés!DW11+Indépendants!DW11+'Au noir'!DW11+Chômeurs!DW11)</f>
        <v>0.177139286353621</v>
      </c>
      <c r="DX11" s="4" t="n">
        <f aca="false">1-(Salariés!DX11+Indépendants!DX11+'Au noir'!DX11+Chômeurs!DX11)</f>
        <v>0.177984983961044</v>
      </c>
      <c r="DY11" s="4" t="n">
        <f aca="false">1-(Salariés!DY11+Indépendants!DY11+'Au noir'!DY11+Chômeurs!DY11)</f>
        <v>0.177636767693055</v>
      </c>
      <c r="DZ11" s="4" t="n">
        <f aca="false">1-(Salariés!DZ11+Indépendants!DZ11+'Au noir'!DZ11+Chômeurs!DZ11)</f>
        <v>0.177564740459771</v>
      </c>
      <c r="EA11" s="4" t="n">
        <f aca="false">1-(Salariés!EA11+Indépendants!EA11+'Au noir'!EA11+Chômeurs!EA11)</f>
        <v>0.17787105648554</v>
      </c>
      <c r="EB11" s="4" t="n">
        <f aca="false">1-(Salariés!EB11+Indépendants!EB11+'Au noir'!EB11+Chômeurs!EB11)</f>
        <v>0.177948118958243</v>
      </c>
      <c r="EC11" s="4" t="n">
        <f aca="false">1-(Salariés!EC11+Indépendants!EC11+'Au noir'!EC11+Chômeurs!EC11)</f>
        <v>0.179175543563227</v>
      </c>
      <c r="ED11" s="4" t="n">
        <f aca="false">1-(Salariés!ED11+Indépendants!ED11+'Au noir'!ED11+Chômeurs!ED11)</f>
        <v>0.178762057870858</v>
      </c>
      <c r="EE11" s="4" t="n">
        <f aca="false">1-(Salariés!EE11+Indépendants!EE11+'Au noir'!EE11+Chômeurs!EE11)</f>
        <v>0.179591490526075</v>
      </c>
      <c r="EF11" s="4" t="n">
        <f aca="false">1-(Salariés!EF11+Indépendants!EF11+'Au noir'!EF11+Chômeurs!EF11)</f>
        <v>0.17916975661742</v>
      </c>
      <c r="EG11" s="4" t="n">
        <f aca="false">1-(Salariés!EG11+Indépendants!EG11+'Au noir'!EG11+Chômeurs!EG11)</f>
        <v>0.179885953575794</v>
      </c>
      <c r="EH11" s="4" t="n">
        <f aca="false">1-(Salariés!EH11+Indépendants!EH11+'Au noir'!EH11+Chômeurs!EH11)</f>
        <v>0.17998407431834</v>
      </c>
      <c r="EI11" s="4" t="n">
        <f aca="false">1-(Salariés!EI11+Indépendants!EI11+'Au noir'!EI11+Chômeurs!EI11)</f>
        <v>0.180508410037939</v>
      </c>
      <c r="EJ11" s="4" t="n">
        <f aca="false">1-(Salariés!EJ11+Indépendants!EJ11+'Au noir'!EJ11+Chômeurs!EJ11)</f>
        <v>0.181327329052343</v>
      </c>
      <c r="EK11" s="4" t="n">
        <f aca="false">1-(Salariés!EK11+Indépendants!EK11+'Au noir'!EK11+Chômeurs!EK11)</f>
        <v>0.181530052918601</v>
      </c>
      <c r="EL11" s="4" t="n">
        <f aca="false">1-(Salariés!EL11+Indépendants!EL11+'Au noir'!EL11+Chômeurs!EL11)</f>
        <v>0.182172952624566</v>
      </c>
      <c r="EM11" s="4" t="n">
        <f aca="false">1-(Salariés!EM11+Indépendants!EM11+'Au noir'!EM11+Chômeurs!EM11)</f>
        <v>0.182503148334608</v>
      </c>
      <c r="EN11" s="4" t="n">
        <f aca="false">1-(Salariés!EN11+Indépendants!EN11+'Au noir'!EN11+Chômeurs!EN11)</f>
        <v>0.182661666102706</v>
      </c>
      <c r="EO11" s="4" t="n">
        <f aca="false">1-(Salariés!EO11+Indépendants!EO11+'Au noir'!EO11+Chômeurs!EO11)</f>
        <v>0.182763928879189</v>
      </c>
      <c r="EP11" s="4" t="n">
        <f aca="false">1-(Salariés!EP11+Indépendants!EP11+'Au noir'!EP11+Chômeurs!EP11)</f>
        <v>0.182648264051909</v>
      </c>
      <c r="EQ11" s="4" t="n">
        <f aca="false">1-(Salariés!EQ11+Indépendants!EQ11+'Au noir'!EQ11+Chômeurs!EQ11)</f>
        <v>0.182413629089163</v>
      </c>
      <c r="ER11" s="4" t="n">
        <f aca="false">1-(Salariés!ER11+Indépendants!ER11+'Au noir'!ER11+Chômeurs!ER11)</f>
        <v>0.182470438113873</v>
      </c>
      <c r="ES11" s="4" t="n">
        <f aca="false">1-(Salariés!ES11+Indépendants!ES11+'Au noir'!ES11+Chômeurs!ES11)</f>
        <v>0.182032701726516</v>
      </c>
      <c r="ET11" s="4" t="n">
        <f aca="false">1-(Salariés!ET11+Indépendants!ET11+'Au noir'!ET11+Chômeurs!ET11)</f>
        <v>0.181274665247153</v>
      </c>
      <c r="EU11" s="4" t="n">
        <f aca="false">1-(Salariés!EU11+Indépendants!EU11+'Au noir'!EU11+Chômeurs!EU11)</f>
        <v>0.18140456532285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0.436925716916898</v>
      </c>
      <c r="HC11" s="4" t="n">
        <f aca="false">1-(Salariés!HC11+Indépendants!HC11+'Au noir'!HC11+Chômeurs!HC11)</f>
        <v>0.437044855334895</v>
      </c>
      <c r="HD11" s="4" t="n">
        <f aca="false">1-(Salariés!HD11+Indépendants!HD11+'Au noir'!HD11+Chômeurs!HD11)</f>
        <v>0.436855811967625</v>
      </c>
      <c r="HE11" s="4" t="n">
        <f aca="false">1-(Salariés!HE11+Indépendants!HE11+'Au noir'!HE11+Chômeurs!HE11)</f>
        <v>0.437148878312997</v>
      </c>
      <c r="HF11" s="4" t="n">
        <f aca="false">1-(Salariés!HF11+Indépendants!HF11+'Au noir'!HF11+Chômeurs!HF11)</f>
        <v>0.438077267728343</v>
      </c>
      <c r="HG11" s="4" t="n">
        <f aca="false">1-(Salariés!HG11+Indépendants!HG11+'Au noir'!HG11+Chômeurs!HG11)</f>
        <v>0.437844958666319</v>
      </c>
      <c r="HH11" s="4" t="n">
        <f aca="false">1-(Salariés!HH11+Indépendants!HH11+'Au noir'!HH11+Chômeurs!HH11)</f>
        <v>0.437044358740163</v>
      </c>
      <c r="HI11" s="4" t="n">
        <f aca="false">1-(Salariés!HI11+Indépendants!HI11+'Au noir'!HI11+Chômeurs!HI11)</f>
        <v>0.436287184057487</v>
      </c>
      <c r="HJ11" s="4" t="n">
        <f aca="false">1-(Salariés!HJ11+Indépendants!HJ11+'Au noir'!HJ11+Chômeurs!HJ11)</f>
        <v>0.436443572637459</v>
      </c>
      <c r="HK11" s="4" t="n">
        <f aca="false">1-(Salariés!HK11+Indépendants!HK11+'Au noir'!HK11+Chômeurs!HK11)</f>
        <v>0.436111588962661</v>
      </c>
      <c r="HL11" s="4" t="n">
        <f aca="false">1-(Salariés!HL11+Indépendants!HL11+'Au noir'!HL11+Chômeurs!HL11)</f>
        <v>0.435788084082697</v>
      </c>
      <c r="HM11" s="4" t="n">
        <f aca="false">1-(Salariés!HM11+Indépendants!HM11+'Au noir'!HM11+Chômeurs!HM11)</f>
        <v>0.436348456074392</v>
      </c>
      <c r="HN11" s="4" t="n">
        <f aca="false">1-(Salariés!HN11+Indépendants!HN11+'Au noir'!HN11+Chômeurs!HN11)</f>
        <v>0.436284100804698</v>
      </c>
      <c r="HO11" s="4" t="n">
        <f aca="false">1-(Salariés!HO11+Indépendants!HO11+'Au noir'!HO11+Chômeurs!HO11)</f>
        <v>0.436040804447481</v>
      </c>
      <c r="HP11" s="4" t="n">
        <f aca="false">1-(Salariés!HP11+Indépendants!HP11+'Au noir'!HP11+Chômeurs!HP11)</f>
        <v>0.435500931649868</v>
      </c>
      <c r="HQ11" s="4" t="n">
        <f aca="false">1-(Salariés!HQ11+Indépendants!HQ11+'Au noir'!HQ11+Chômeurs!HQ11)</f>
        <v>0.43478195739015</v>
      </c>
      <c r="HR11" s="4" t="n">
        <f aca="false">1-(Salariés!HR11+Indépendants!HR11+'Au noir'!HR11+Chômeurs!HR11)</f>
        <v>0.433999870613876</v>
      </c>
      <c r="HS11" s="4" t="n">
        <f aca="false">1-(Salariés!HS11+Indépendants!HS11+'Au noir'!HS11+Chômeurs!HS11)</f>
        <v>0.434340307948935</v>
      </c>
      <c r="HT11" s="4" t="n">
        <f aca="false">1-(Salariés!HT11+Indépendants!HT11+'Au noir'!HT11+Chômeurs!HT11)</f>
        <v>0.434858403419756</v>
      </c>
      <c r="HU11" s="4" t="n">
        <f aca="false">1-(Salariés!HU11+Indépendants!HU11+'Au noir'!HU11+Chômeurs!HU11)</f>
        <v>0.435576242273358</v>
      </c>
      <c r="HV11" s="4" t="n">
        <f aca="false">1-(Salariés!HV11+Indépendants!HV11+'Au noir'!HV11+Chômeurs!HV11)</f>
        <v>0.435683714273635</v>
      </c>
      <c r="HW11" s="4" t="n">
        <f aca="false">1-(Salariés!HW11+Indépendants!HW11+'Au noir'!HW11+Chômeurs!HW11)</f>
        <v>0.43543248166314</v>
      </c>
      <c r="HX11" s="4" t="n">
        <f aca="false">1-(Salariés!HX11+Indépendants!HX11+'Au noir'!HX11+Chômeurs!HX11)</f>
        <v>0.435614752799853</v>
      </c>
      <c r="HY11" s="4" t="n">
        <f aca="false">1-(Salariés!HY11+Indépendants!HY11+'Au noir'!HY11+Chômeurs!HY11)</f>
        <v>0.436547582843986</v>
      </c>
      <c r="HZ11" s="4" t="n">
        <f aca="false">1-(Salariés!HZ11+Indépendants!HZ11+'Au noir'!HZ11+Chômeurs!HZ11)</f>
        <v>0.43679740142428</v>
      </c>
      <c r="IA11" s="4" t="n">
        <f aca="false">1-(Salariés!IA11+Indépendants!IA11+'Au noir'!IA11+Chômeurs!IA11)</f>
        <v>0.437012166893213</v>
      </c>
      <c r="IB11" s="4" t="n">
        <f aca="false">1-(Salariés!IB11+Indépendants!IB11+'Au noir'!IB11+Chômeurs!IB11)</f>
        <v>0.436928404999966</v>
      </c>
      <c r="IC11" s="4" t="n">
        <f aca="false">1-(Salariés!IC11+Indépendants!IC11+'Au noir'!IC11+Chômeurs!IC11)</f>
        <v>0.436940078082519</v>
      </c>
      <c r="ID11" s="4" t="n">
        <f aca="false">1-(Salariés!ID11+Indépendants!ID11+'Au noir'!ID11+Chômeurs!ID11)</f>
        <v>0.43690957690271</v>
      </c>
      <c r="IE11" s="4" t="n">
        <f aca="false">1-(Salariés!IE11+Indépendants!IE11+'Au noir'!IE11+Chômeurs!IE11)</f>
        <v>0.436920557400104</v>
      </c>
      <c r="IF11" s="4" t="n">
        <f aca="false">1-(Salariés!IF11+Indépendants!IF11+'Au noir'!IF11+Chômeurs!IF11)</f>
        <v>0.436793595642515</v>
      </c>
      <c r="IG11" s="4" t="n">
        <f aca="false">1-(Salariés!IG11+Indépendants!IG11+'Au noir'!IG11+Chômeurs!IG11)</f>
        <v>0.436744968363837</v>
      </c>
      <c r="IH11" s="4" t="n">
        <f aca="false">1-(Salariés!IH11+Indépendants!IH11+'Au noir'!IH11+Chômeurs!IH11)</f>
        <v>0.437122281123568</v>
      </c>
      <c r="II11" s="4" t="n">
        <f aca="false">1-(Salariés!II11+Indépendants!II11+'Au noir'!II11+Chômeurs!II11)</f>
        <v>0.437278859786406</v>
      </c>
      <c r="IJ11" s="4" t="n">
        <f aca="false">1-(Salariés!IJ11+Indépendants!IJ11+'Au noir'!IJ11+Chômeurs!IJ11)</f>
        <v>0.43655056694339</v>
      </c>
      <c r="IK11" s="4" t="n">
        <f aca="false">1-(Salariés!IK11+Indépendants!IK11+'Au noir'!IK11+Chômeurs!IK11)</f>
        <v>0.436400476160812</v>
      </c>
      <c r="IL11" s="4" t="n">
        <f aca="false">1-(Salariés!IL11+Indépendants!IL11+'Au noir'!IL11+Chômeurs!IL11)</f>
        <v>0.436823255031158</v>
      </c>
      <c r="IM11" s="4" t="n">
        <f aca="false">1-(Salariés!IM11+Indépendants!IM11+'Au noir'!IM11+Chômeurs!IM11)</f>
        <v>0.436671367097233</v>
      </c>
      <c r="IN11" s="4" t="n">
        <f aca="false">1-(Salariés!IN11+Indépendants!IN11+'Au noir'!IN11+Chômeurs!IN11)</f>
        <v>0.436777182958215</v>
      </c>
      <c r="IO11" s="4" t="n">
        <f aca="false">1-(Salariés!IO11+Indépendants!IO11+'Au noir'!IO11+Chômeurs!IO11)</f>
        <v>0.435967311380027</v>
      </c>
      <c r="IP11" s="4" t="n">
        <f aca="false">1-(Salariés!IP11+Indépendants!IP11+'Au noir'!IP11+Chômeurs!IP11)</f>
        <v>0.435355460758681</v>
      </c>
      <c r="IQ11" s="4" t="n">
        <f aca="false">1-(Salariés!IQ11+Indépendants!IQ11+'Au noir'!IQ11+Chômeurs!IQ11)</f>
        <v>0.435634186439772</v>
      </c>
      <c r="IR11" s="4" t="n">
        <f aca="false">1-(Salariés!IR11+Indépendants!IR11+'Au noir'!IR11+Chômeurs!IR11)</f>
        <v>0.434723737773402</v>
      </c>
      <c r="IS11" s="4" t="n">
        <f aca="false">1-(Salariés!IS11+Indépendants!IS11+'Au noir'!IS11+Chômeurs!IS11)</f>
        <v>0.435636804551208</v>
      </c>
      <c r="IT11" s="4" t="n">
        <f aca="false">1-(Salariés!IT11+Indépendants!IT11+'Au noir'!IT11+Chômeurs!IT11)</f>
        <v>0.435526528908414</v>
      </c>
      <c r="IU11" s="4" t="n">
        <f aca="false">1-(Salariés!IU11+Indépendants!IU11+'Au noir'!IU11+Chômeurs!IU11)</f>
        <v>0.434930779828401</v>
      </c>
      <c r="IV11" s="4" t="n">
        <f aca="false">1-(Salariés!IV11+Indépendants!IV11+'Au noir'!IV11+Chômeurs!IV11)</f>
        <v>0.435493588870781</v>
      </c>
      <c r="IW11" s="4" t="n">
        <f aca="false">1-(Salariés!IW11+Indépendants!IW11+'Au noir'!IW11+Chômeurs!IW11)</f>
        <v>0.435256735919845</v>
      </c>
      <c r="IX11" s="4" t="n">
        <f aca="false">1-(Salariés!IX11+Indépendants!IX11+'Au noir'!IX11+Chômeurs!IX11)</f>
        <v>0.435774650958383</v>
      </c>
      <c r="IY11" s="4" t="n">
        <f aca="false">1-(Salariés!IY11+Indépendants!IY11+'Au noir'!IY11+Chômeurs!IY11)</f>
        <v>0.435130976032344</v>
      </c>
      <c r="IZ11" s="4" t="n">
        <f aca="false">1-(Salariés!IZ11+Indépendants!IZ11+'Au noir'!IZ11+Chômeurs!IZ11)</f>
        <v>0.434870903046885</v>
      </c>
      <c r="JA11" s="4" t="n">
        <f aca="false">1-(Salariés!JA11+Indépendants!JA11+'Au noir'!JA11+Chômeurs!JA11)</f>
        <v>0.435974446384222</v>
      </c>
      <c r="JB11" s="4" t="n">
        <f aca="false">1-(Salariés!JB11+Indépendants!JB11+'Au noir'!JB11+Chômeurs!JB11)</f>
        <v>0.43495249966822</v>
      </c>
      <c r="JC11" s="4" t="n">
        <f aca="false">1-(Salariés!JC11+Indépendants!JC11+'Au noir'!JC11+Chômeurs!JC11)</f>
        <v>0.434566102447684</v>
      </c>
      <c r="JD11" s="4" t="n">
        <f aca="false">1-(Salariés!JD11+Indépendants!JD11+'Au noir'!JD11+Chômeurs!JD11)</f>
        <v>0.435001246074454</v>
      </c>
      <c r="JE11" s="4" t="n">
        <f aca="false">1-(Salariés!JE11+Indépendants!JE11+'Au noir'!JE11+Chômeurs!JE11)</f>
        <v>0.434998873857352</v>
      </c>
      <c r="JF11" s="4" t="n">
        <f aca="false">1-(Salariés!JF11+Indépendants!JF11+'Au noir'!JF11+Chômeurs!JF11)</f>
        <v>0.435659908632931</v>
      </c>
      <c r="JG11" s="4" t="n">
        <f aca="false">1-(Salariés!JG11+Indépendants!JG11+'Au noir'!JG11+Chômeurs!JG11)</f>
        <v>0.435643623604925</v>
      </c>
      <c r="JH11" s="4" t="n">
        <f aca="false">1-(Salariés!JH11+Indépendants!JH11+'Au noir'!JH11+Chômeurs!JH11)</f>
        <v>0.436016324181515</v>
      </c>
      <c r="JI11" s="4" t="n">
        <f aca="false">1-(Salariés!JI11+Indépendants!JI11+'Au noir'!JI11+Chômeurs!JI11)</f>
        <v>0.434543624725674</v>
      </c>
      <c r="JJ11" s="4" t="n">
        <f aca="false">1-(Salariés!JJ11+Indépendants!JJ11+'Au noir'!JJ11+Chômeurs!JJ11)</f>
        <v>0.435095274525313</v>
      </c>
      <c r="JK11" s="4" t="n">
        <f aca="false">1-(Salariés!JK11+Indépendants!JK11+'Au noir'!JK11+Chômeurs!JK11)</f>
        <v>0.435198787145049</v>
      </c>
      <c r="JL11" s="4" t="n">
        <f aca="false">1-(Salariés!JL11+Indépendants!JL11+'Au noir'!JL11+Chômeurs!JL11)</f>
        <v>0.435577310838321</v>
      </c>
      <c r="JM11" s="4" t="n">
        <f aca="false">1-(Salariés!JM11+Indépendants!JM11+'Au noir'!JM11+Chômeurs!JM11)</f>
        <v>0.434769477159774</v>
      </c>
      <c r="JN11" s="4" t="n">
        <f aca="false">1-(Salariés!JN11+Indépendants!JN11+'Au noir'!JN11+Chômeurs!JN11)</f>
        <v>0.435271622097939</v>
      </c>
      <c r="JO11" s="4" t="n">
        <f aca="false">1-(Salariés!JO11+Indépendants!JO11+'Au noir'!JO11+Chômeurs!JO11)</f>
        <v>0.435141366836307</v>
      </c>
      <c r="JP11" s="4" t="n">
        <f aca="false">1-(Salariés!JP11+Indépendants!JP11+'Au noir'!JP11+Chômeurs!JP11)</f>
        <v>0.435102999516609</v>
      </c>
      <c r="JQ11" s="4" t="n">
        <f aca="false">1-(Salariés!JQ11+Indépendants!JQ11+'Au noir'!JQ11+Chômeurs!JQ11)</f>
        <v>0.434900970242434</v>
      </c>
      <c r="JR11" s="4" t="n">
        <f aca="false">1-(Salariés!JR11+Indépendants!JR11+'Au noir'!JR11+Chômeurs!JR11)</f>
        <v>0.435364824967482</v>
      </c>
      <c r="JS11" s="4" t="n">
        <f aca="false">1-(Salariés!JS11+Indépendants!JS11+'Au noir'!JS11+Chômeurs!JS11)</f>
        <v>0.435266111349363</v>
      </c>
      <c r="JT11" s="4" t="n">
        <f aca="false">1-(Salariés!JT11+Indépendants!JT11+'Au noir'!JT11+Chômeurs!JT11)</f>
        <v>0.435058473598656</v>
      </c>
      <c r="JU11" s="4" t="n">
        <f aca="false">1-(Salariés!JU11+Indépendants!JU11+'Au noir'!JU11+Chômeurs!JU11)</f>
        <v>0.434378568923429</v>
      </c>
      <c r="JV11" s="4" t="n">
        <f aca="false">1-(Salariés!JV11+Indépendants!JV11+'Au noir'!JV11+Chômeurs!JV11)</f>
        <v>0.433878242197503</v>
      </c>
      <c r="JW11" s="4" t="n">
        <f aca="false">1-(Salariés!JW11+Indépendants!JW11+'Au noir'!JW11+Chômeurs!JW11)</f>
        <v>0.434557289140268</v>
      </c>
      <c r="JX11" s="4" t="n">
        <f aca="false">1-(Salariés!JX11+Indépendants!JX11+'Au noir'!JX11+Chômeurs!JX11)</f>
        <v>0.434759207648509</v>
      </c>
      <c r="JY11" s="4" t="n">
        <f aca="false">1-(Salariés!JY11+Indépendants!JY11+'Au noir'!JY11+Chômeurs!JY11)</f>
        <v>0.43513174481771</v>
      </c>
      <c r="JZ11" s="4" t="n">
        <f aca="false">1-(Salariés!JZ11+Indépendants!JZ11+'Au noir'!JZ11+Chômeurs!JZ11)</f>
        <v>0.435029882442117</v>
      </c>
      <c r="KA11" s="4" t="n">
        <f aca="false">1-(Salariés!KA11+Indépendants!KA11+'Au noir'!KA11+Chômeurs!KA11)</f>
        <v>0.434677087982436</v>
      </c>
      <c r="KB11" s="4" t="n">
        <f aca="false">1-(Salariés!KB11+Indépendants!KB11+'Au noir'!KB11+Chômeurs!KB11)</f>
        <v>0.434701925681664</v>
      </c>
      <c r="KC11" s="4" t="n">
        <f aca="false">1-(Salariés!KC11+Indépendants!KC11+'Au noir'!KC11+Chômeurs!KC11)</f>
        <v>0.435319088658853</v>
      </c>
      <c r="KD11" s="4" t="n">
        <f aca="false">1-(Salariés!KD11+Indépendants!KD11+'Au noir'!KD11+Chômeurs!KD11)</f>
        <v>0.435447659098331</v>
      </c>
      <c r="KE11" s="4" t="n">
        <f aca="false">1-(Salariés!KE11+Indépendants!KE11+'Au noir'!KE11+Chômeurs!KE11)</f>
        <v>0.43550685753038</v>
      </c>
      <c r="KF11" s="4" t="n">
        <f aca="false">1-(Salariés!KF11+Indépendants!KF11+'Au noir'!KF11+Chômeurs!KF11)</f>
        <v>0.435882456413608</v>
      </c>
      <c r="KG11" s="4" t="n">
        <f aca="false">1-(Salariés!KG11+Indépendants!KG11+'Au noir'!KG11+Chômeurs!KG11)</f>
        <v>0.43583941388707</v>
      </c>
      <c r="KH11" s="4" t="n">
        <f aca="false">1-(Salariés!KH11+Indépendants!KH11+'Au noir'!KH11+Chômeurs!KH11)</f>
        <v>0.435019736396248</v>
      </c>
      <c r="KI11" s="4" t="n">
        <f aca="false">1-(Salariés!KI11+Indépendants!KI11+'Au noir'!KI11+Chômeurs!KI11)</f>
        <v>0.434986165636169</v>
      </c>
      <c r="KJ11" s="4" t="n">
        <f aca="false">1-(Salariés!KJ11+Indépendants!KJ11+'Au noir'!KJ11+Chômeurs!KJ11)</f>
        <v>0.435071335605955</v>
      </c>
      <c r="KK11" s="4" t="n">
        <f aca="false">1-(Salariés!KK11+Indépendants!KK11+'Au noir'!KK11+Chômeurs!KK11)</f>
        <v>0.434820850135279</v>
      </c>
      <c r="KL11" s="4" t="n">
        <f aca="false">1-(Salariés!KL11+Indépendants!KL11+'Au noir'!KL11+Chômeurs!KL11)</f>
        <v>0.435726180456042</v>
      </c>
      <c r="KM11" s="4" t="n">
        <f aca="false">1-(Salariés!KM11+Indépendants!KM11+'Au noir'!KM11+Chômeurs!KM11)</f>
        <v>0.435444269813576</v>
      </c>
      <c r="KN11" s="4" t="n">
        <f aca="false">1-(Salariés!KN11+Indépendants!KN11+'Au noir'!KN11+Chômeurs!KN11)</f>
        <v>0.434749640077951</v>
      </c>
      <c r="KO11" s="4" t="n">
        <f aca="false">1-(Salariés!KO11+Indépendants!KO11+'Au noir'!KO11+Chômeurs!KO11)</f>
        <v>0.434071486773877</v>
      </c>
      <c r="KP11" s="4" t="n">
        <f aca="false">1-(Salariés!KP11+Indépendants!KP11+'Au noir'!KP11+Chômeurs!KP11)</f>
        <v>0.433226746340819</v>
      </c>
      <c r="KQ11" s="4" t="n">
        <f aca="false">1-(Salariés!KQ11+Indépendants!KQ11+'Au noir'!KQ11+Chômeurs!KQ11)</f>
        <v>0.43312280336833</v>
      </c>
      <c r="KR11" s="4" t="n">
        <f aca="false">1-(Salariés!KR11+Indépendants!KR11+'Au noir'!KR11+Chômeurs!KR11)</f>
        <v>0.432696552723451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0.2669761099447</v>
      </c>
      <c r="BF12" s="6" t="n">
        <f aca="false">1-(Salariés!BF12+Indépendants!BF12+'Au noir'!BF12+Chômeurs!BF12)</f>
        <v>0.267364084158032</v>
      </c>
      <c r="BG12" s="6" t="n">
        <f aca="false">1-(Salariés!BG12+Indépendants!BG12+'Au noir'!BG12+Chômeurs!BG12)</f>
        <v>0.268431912913813</v>
      </c>
      <c r="BH12" s="6" t="n">
        <f aca="false">1-(Salariés!BH12+Indépendants!BH12+'Au noir'!BH12+Chômeurs!BH12)</f>
        <v>0.268333680610425</v>
      </c>
      <c r="BI12" s="6" t="n">
        <f aca="false">1-(Salariés!BI12+Indépendants!BI12+'Au noir'!BI12+Chômeurs!BI12)</f>
        <v>0.268231759049078</v>
      </c>
      <c r="BJ12" s="6" t="n">
        <f aca="false">1-(Salariés!BJ12+Indépendants!BJ12+'Au noir'!BJ12+Chômeurs!BJ12)</f>
        <v>0.26833680027544</v>
      </c>
      <c r="BK12" s="6" t="n">
        <f aca="false">1-(Salariés!BK12+Indépendants!BK12+'Au noir'!BK12+Chômeurs!BK12)</f>
        <v>0.269176883360735</v>
      </c>
      <c r="BL12" s="6" t="n">
        <f aca="false">1-(Salariés!BL12+Indépendants!BL12+'Au noir'!BL12+Chômeurs!BL12)</f>
        <v>0.269555027694599</v>
      </c>
      <c r="BM12" s="6" t="n">
        <f aca="false">1-(Salariés!BM12+Indépendants!BM12+'Au noir'!BM12+Chômeurs!BM12)</f>
        <v>0.269639283829304</v>
      </c>
      <c r="BN12" s="6" t="n">
        <f aca="false">1-(Salariés!BN12+Indépendants!BN12+'Au noir'!BN12+Chômeurs!BN12)</f>
        <v>0.269343540745218</v>
      </c>
      <c r="BO12" s="6" t="n">
        <f aca="false">1-(Salariés!BO12+Indépendants!BO12+'Au noir'!BO12+Chômeurs!BO12)</f>
        <v>0.270111059041147</v>
      </c>
      <c r="BP12" s="6" t="n">
        <f aca="false">1-(Salariés!BP12+Indépendants!BP12+'Au noir'!BP12+Chômeurs!BP12)</f>
        <v>0.271442915883087</v>
      </c>
      <c r="BQ12" s="6" t="n">
        <f aca="false">1-(Salariés!BQ12+Indépendants!BQ12+'Au noir'!BQ12+Chômeurs!BQ12)</f>
        <v>0.271261728349279</v>
      </c>
      <c r="BR12" s="6" t="n">
        <f aca="false">1-(Salariés!BR12+Indépendants!BR12+'Au noir'!BR12+Chômeurs!BR12)</f>
        <v>0.271869356823916</v>
      </c>
      <c r="BS12" s="6" t="n">
        <f aca="false">1-(Salariés!BS12+Indépendants!BS12+'Au noir'!BS12+Chômeurs!BS12)</f>
        <v>0.272924275890613</v>
      </c>
      <c r="BT12" s="6" t="n">
        <f aca="false">1-(Salariés!BT12+Indépendants!BT12+'Au noir'!BT12+Chômeurs!BT12)</f>
        <v>0.273833216596864</v>
      </c>
      <c r="BU12" s="6" t="n">
        <f aca="false">1-(Salariés!BU12+Indépendants!BU12+'Au noir'!BU12+Chômeurs!BU12)</f>
        <v>0.274412996722206</v>
      </c>
      <c r="BV12" s="6" t="n">
        <f aca="false">1-(Salariés!BV12+Indépendants!BV12+'Au noir'!BV12+Chômeurs!BV12)</f>
        <v>0.274968546986512</v>
      </c>
      <c r="BW12" s="6" t="n">
        <f aca="false">1-(Salariés!BW12+Indépendants!BW12+'Au noir'!BW12+Chômeurs!BW12)</f>
        <v>0.274801251211771</v>
      </c>
      <c r="BX12" s="6" t="n">
        <f aca="false">1-(Salariés!BX12+Indépendants!BX12+'Au noir'!BX12+Chômeurs!BX12)</f>
        <v>0.274362537061193</v>
      </c>
      <c r="BY12" s="6" t="n">
        <f aca="false">1-(Salariés!BY12+Indépendants!BY12+'Au noir'!BY12+Chômeurs!BY12)</f>
        <v>0.274676922656961</v>
      </c>
      <c r="BZ12" s="6" t="n">
        <f aca="false">1-(Salariés!BZ12+Indépendants!BZ12+'Au noir'!BZ12+Chômeurs!BZ12)</f>
        <v>0.274988934857571</v>
      </c>
      <c r="CA12" s="6" t="n">
        <f aca="false">1-(Salariés!CA12+Indépendants!CA12+'Au noir'!CA12+Chômeurs!CA12)</f>
        <v>0.275538181107493</v>
      </c>
      <c r="CB12" s="6" t="n">
        <f aca="false">1-(Salariés!CB12+Indépendants!CB12+'Au noir'!CB12+Chômeurs!CB12)</f>
        <v>0.27581848267146</v>
      </c>
      <c r="CC12" s="6" t="n">
        <f aca="false">1-(Salariés!CC12+Indépendants!CC12+'Au noir'!CC12+Chômeurs!CC12)</f>
        <v>0.276174846249792</v>
      </c>
      <c r="CD12" s="6" t="n">
        <f aca="false">1-(Salariés!CD12+Indépendants!CD12+'Au noir'!CD12+Chômeurs!CD12)</f>
        <v>0.276886121182477</v>
      </c>
      <c r="CE12" s="6" t="n">
        <f aca="false">1-(Salariés!CE12+Indépendants!CE12+'Au noir'!CE12+Chômeurs!CE12)</f>
        <v>0.276340783082405</v>
      </c>
      <c r="CF12" s="6" t="n">
        <f aca="false">1-(Salariés!CF12+Indépendants!CF12+'Au noir'!CF12+Chômeurs!CF12)</f>
        <v>0.277042959854993</v>
      </c>
      <c r="CG12" s="6" t="n">
        <f aca="false">1-(Salariés!CG12+Indépendants!CG12+'Au noir'!CG12+Chômeurs!CG12)</f>
        <v>0.276535035947385</v>
      </c>
      <c r="CH12" s="6" t="n">
        <f aca="false">1-(Salariés!CH12+Indépendants!CH12+'Au noir'!CH12+Chômeurs!CH12)</f>
        <v>0.276457891582833</v>
      </c>
      <c r="CI12" s="6" t="n">
        <f aca="false">1-(Salariés!CI12+Indépendants!CI12+'Au noir'!CI12+Chômeurs!CI12)</f>
        <v>0.27651868135594</v>
      </c>
      <c r="CJ12" s="6" t="n">
        <f aca="false">1-(Salariés!CJ12+Indépendants!CJ12+'Au noir'!CJ12+Chômeurs!CJ12)</f>
        <v>0.276248100523969</v>
      </c>
      <c r="CK12" s="6" t="n">
        <f aca="false">1-(Salariés!CK12+Indépendants!CK12+'Au noir'!CK12+Chômeurs!CK12)</f>
        <v>0.275375264520404</v>
      </c>
      <c r="CL12" s="6" t="n">
        <f aca="false">1-(Salariés!CL12+Indépendants!CL12+'Au noir'!CL12+Chômeurs!CL12)</f>
        <v>0.275575222133405</v>
      </c>
      <c r="CM12" s="6" t="n">
        <f aca="false">1-(Salariés!CM12+Indépendants!CM12+'Au noir'!CM12+Chômeurs!CM12)</f>
        <v>0.276617107429951</v>
      </c>
      <c r="CN12" s="6" t="n">
        <f aca="false">1-(Salariés!CN12+Indépendants!CN12+'Au noir'!CN12+Chômeurs!CN12)</f>
        <v>0.277885888275789</v>
      </c>
      <c r="CO12" s="6" t="n">
        <f aca="false">1-(Salariés!CO12+Indépendants!CO12+'Au noir'!CO12+Chômeurs!CO12)</f>
        <v>0.278200363634877</v>
      </c>
      <c r="CP12" s="6" t="n">
        <f aca="false">1-(Salariés!CP12+Indépendants!CP12+'Au noir'!CP12+Chômeurs!CP12)</f>
        <v>0.279290736465488</v>
      </c>
      <c r="CQ12" s="6" t="n">
        <f aca="false">1-(Salariés!CQ12+Indépendants!CQ12+'Au noir'!CQ12+Chômeurs!CQ12)</f>
        <v>0.279782845943416</v>
      </c>
      <c r="CR12" s="6" t="n">
        <f aca="false">1-(Salariés!CR12+Indépendants!CR12+'Au noir'!CR12+Chômeurs!CR12)</f>
        <v>0.280590331390585</v>
      </c>
      <c r="CS12" s="6" t="n">
        <f aca="false">1-(Salariés!CS12+Indépendants!CS12+'Au noir'!CS12+Chômeurs!CS12)</f>
        <v>0.280575291210513</v>
      </c>
      <c r="CT12" s="6" t="n">
        <f aca="false">1-(Salariés!CT12+Indépendants!CT12+'Au noir'!CT12+Chômeurs!CT12)</f>
        <v>0.280709164704594</v>
      </c>
      <c r="CU12" s="6" t="n">
        <f aca="false">1-(Salariés!CU12+Indépendants!CU12+'Au noir'!CU12+Chômeurs!CU12)</f>
        <v>0.281126653826674</v>
      </c>
      <c r="CV12" s="6" t="n">
        <f aca="false">1-(Salariés!CV12+Indépendants!CV12+'Au noir'!CV12+Chômeurs!CV12)</f>
        <v>0.282381851807077</v>
      </c>
      <c r="CW12" s="6" t="n">
        <f aca="false">1-(Salariés!CW12+Indépendants!CW12+'Au noir'!CW12+Chômeurs!CW12)</f>
        <v>0.283401974285976</v>
      </c>
      <c r="CX12" s="6" t="n">
        <f aca="false">1-(Salariés!CX12+Indépendants!CX12+'Au noir'!CX12+Chômeurs!CX12)</f>
        <v>0.284489587896693</v>
      </c>
      <c r="CY12" s="6" t="n">
        <f aca="false">1-(Salariés!CY12+Indépendants!CY12+'Au noir'!CY12+Chômeurs!CY12)</f>
        <v>0.284202337486982</v>
      </c>
      <c r="CZ12" s="6" t="n">
        <f aca="false">1-(Salariés!CZ12+Indépendants!CZ12+'Au noir'!CZ12+Chômeurs!CZ12)</f>
        <v>0.284588618219829</v>
      </c>
      <c r="DA12" s="6" t="n">
        <f aca="false">1-(Salariés!DA12+Indépendants!DA12+'Au noir'!DA12+Chômeurs!DA12)</f>
        <v>0.285104994481575</v>
      </c>
      <c r="DB12" s="6" t="n">
        <f aca="false">1-(Salariés!DB12+Indépendants!DB12+'Au noir'!DB12+Chômeurs!DB12)</f>
        <v>0.285382399270401</v>
      </c>
      <c r="DC12" s="6" t="n">
        <f aca="false">1-(Salariés!DC12+Indépendants!DC12+'Au noir'!DC12+Chômeurs!DC12)</f>
        <v>0.285693525094075</v>
      </c>
      <c r="DD12" s="6" t="n">
        <f aca="false">1-(Salariés!DD12+Indépendants!DD12+'Au noir'!DD12+Chômeurs!DD12)</f>
        <v>0.285779339813482</v>
      </c>
      <c r="DE12" s="6" t="n">
        <f aca="false">1-(Salariés!DE12+Indépendants!DE12+'Au noir'!DE12+Chômeurs!DE12)</f>
        <v>0.286286696888567</v>
      </c>
      <c r="DF12" s="6" t="n">
        <f aca="false">1-(Salariés!DF12+Indépendants!DF12+'Au noir'!DF12+Chômeurs!DF12)</f>
        <v>0.286091905577104</v>
      </c>
      <c r="DG12" s="6" t="n">
        <f aca="false">1-(Salariés!DG12+Indépendants!DG12+'Au noir'!DG12+Chômeurs!DG12)</f>
        <v>0.286797026335195</v>
      </c>
      <c r="DH12" s="6" t="n">
        <f aca="false">1-(Salariés!DH12+Indépendants!DH12+'Au noir'!DH12+Chômeurs!DH12)</f>
        <v>0.287503589227599</v>
      </c>
      <c r="DI12" s="6" t="n">
        <f aca="false">1-(Salariés!DI12+Indépendants!DI12+'Au noir'!DI12+Chômeurs!DI12)</f>
        <v>0.288656978460207</v>
      </c>
      <c r="DJ12" s="6" t="n">
        <f aca="false">1-(Salariés!DJ12+Indépendants!DJ12+'Au noir'!DJ12+Chômeurs!DJ12)</f>
        <v>0.289628569789961</v>
      </c>
      <c r="DK12" s="6" t="n">
        <f aca="false">1-(Salariés!DK12+Indépendants!DK12+'Au noir'!DK12+Chômeurs!DK12)</f>
        <v>0.290168797004591</v>
      </c>
      <c r="DL12" s="6" t="n">
        <f aca="false">1-(Salariés!DL12+Indépendants!DL12+'Au noir'!DL12+Chômeurs!DL12)</f>
        <v>0.290151508747013</v>
      </c>
      <c r="DM12" s="6" t="n">
        <f aca="false">1-(Salariés!DM12+Indépendants!DM12+'Au noir'!DM12+Chômeurs!DM12)</f>
        <v>0.290035362663658</v>
      </c>
      <c r="DN12" s="6" t="n">
        <f aca="false">1-(Salariés!DN12+Indépendants!DN12+'Au noir'!DN12+Chômeurs!DN12)</f>
        <v>0.290361433238227</v>
      </c>
      <c r="DO12" s="6" t="n">
        <f aca="false">1-(Salariés!DO12+Indépendants!DO12+'Au noir'!DO12+Chômeurs!DO12)</f>
        <v>0.290275752342825</v>
      </c>
      <c r="DP12" s="6" t="n">
        <f aca="false">1-(Salariés!DP12+Indépendants!DP12+'Au noir'!DP12+Chômeurs!DP12)</f>
        <v>0.290495827934484</v>
      </c>
      <c r="DQ12" s="6" t="n">
        <f aca="false">1-(Salariés!DQ12+Indépendants!DQ12+'Au noir'!DQ12+Chômeurs!DQ12)</f>
        <v>0.290562464024326</v>
      </c>
      <c r="DR12" s="6" t="n">
        <f aca="false">1-(Salariés!DR12+Indépendants!DR12+'Au noir'!DR12+Chômeurs!DR12)</f>
        <v>0.291570926476857</v>
      </c>
      <c r="DS12" s="6" t="n">
        <f aca="false">1-(Salariés!DS12+Indépendants!DS12+'Au noir'!DS12+Chômeurs!DS12)</f>
        <v>0.291327966831191</v>
      </c>
      <c r="DT12" s="6" t="n">
        <f aca="false">1-(Salariés!DT12+Indépendants!DT12+'Au noir'!DT12+Chômeurs!DT12)</f>
        <v>0.291645989016242</v>
      </c>
      <c r="DU12" s="6" t="n">
        <f aca="false">1-(Salariés!DU12+Indépendants!DU12+'Au noir'!DU12+Chômeurs!DU12)</f>
        <v>0.292484284949289</v>
      </c>
      <c r="DV12" s="6" t="n">
        <f aca="false">1-(Salariés!DV12+Indépendants!DV12+'Au noir'!DV12+Chômeurs!DV12)</f>
        <v>0.292423428983677</v>
      </c>
      <c r="DW12" s="6" t="n">
        <f aca="false">1-(Salariés!DW12+Indépendants!DW12+'Au noir'!DW12+Chômeurs!DW12)</f>
        <v>0.292465365718351</v>
      </c>
      <c r="DX12" s="6" t="n">
        <f aca="false">1-(Salariés!DX12+Indépendants!DX12+'Au noir'!DX12+Chômeurs!DX12)</f>
        <v>0.29319096023674</v>
      </c>
      <c r="DY12" s="6" t="n">
        <f aca="false">1-(Salariés!DY12+Indépendants!DY12+'Au noir'!DY12+Chômeurs!DY12)</f>
        <v>0.292913114618876</v>
      </c>
      <c r="DZ12" s="6" t="n">
        <f aca="false">1-(Salariés!DZ12+Indépendants!DZ12+'Au noir'!DZ12+Chômeurs!DZ12)</f>
        <v>0.292888004922152</v>
      </c>
      <c r="EA12" s="6" t="n">
        <f aca="false">1-(Salariés!EA12+Indépendants!EA12+'Au noir'!EA12+Chômeurs!EA12)</f>
        <v>0.29317071282054</v>
      </c>
      <c r="EB12" s="6" t="n">
        <f aca="false">1-(Salariés!EB12+Indépendants!EB12+'Au noir'!EB12+Chômeurs!EB12)</f>
        <v>0.293258564926046</v>
      </c>
      <c r="EC12" s="6" t="n">
        <f aca="false">1-(Salariés!EC12+Indépendants!EC12+'Au noir'!EC12+Chômeurs!EC12)</f>
        <v>0.294288134909857</v>
      </c>
      <c r="ED12" s="6" t="n">
        <f aca="false">1-(Salariés!ED12+Indépendants!ED12+'Au noir'!ED12+Chômeurs!ED12)</f>
        <v>0.293945043205211</v>
      </c>
      <c r="EE12" s="6" t="n">
        <f aca="false">1-(Salariés!EE12+Indépendants!EE12+'Au noir'!EE12+Chômeurs!EE12)</f>
        <v>0.294656336912905</v>
      </c>
      <c r="EF12" s="6" t="n">
        <f aca="false">1-(Salariés!EF12+Indépendants!EF12+'Au noir'!EF12+Chômeurs!EF12)</f>
        <v>0.294336187163817</v>
      </c>
      <c r="EG12" s="6" t="n">
        <f aca="false">1-(Salariés!EG12+Indépendants!EG12+'Au noir'!EG12+Chômeurs!EG12)</f>
        <v>0.294955812730661</v>
      </c>
      <c r="EH12" s="6" t="n">
        <f aca="false">1-(Salariés!EH12+Indépendants!EH12+'Au noir'!EH12+Chômeurs!EH12)</f>
        <v>0.295063328404381</v>
      </c>
      <c r="EI12" s="6" t="n">
        <f aca="false">1-(Salariés!EI12+Indépendants!EI12+'Au noir'!EI12+Chômeurs!EI12)</f>
        <v>0.295523537931065</v>
      </c>
      <c r="EJ12" s="6" t="n">
        <f aca="false">1-(Salariés!EJ12+Indépendants!EJ12+'Au noir'!EJ12+Chômeurs!EJ12)</f>
        <v>0.296224857012483</v>
      </c>
      <c r="EK12" s="6" t="n">
        <f aca="false">1-(Salariés!EK12+Indépendants!EK12+'Au noir'!EK12+Chômeurs!EK12)</f>
        <v>0.296424876356975</v>
      </c>
      <c r="EL12" s="6" t="n">
        <f aca="false">1-(Salariés!EL12+Indépendants!EL12+'Au noir'!EL12+Chômeurs!EL12)</f>
        <v>0.296981940259916</v>
      </c>
      <c r="EM12" s="6" t="n">
        <f aca="false">1-(Salariés!EM12+Indépendants!EM12+'Au noir'!EM12+Chômeurs!EM12)</f>
        <v>0.297285069438355</v>
      </c>
      <c r="EN12" s="6" t="n">
        <f aca="false">1-(Salariés!EN12+Indépendants!EN12+'Au noir'!EN12+Chômeurs!EN12)</f>
        <v>0.297436847327959</v>
      </c>
      <c r="EO12" s="6" t="n">
        <f aca="false">1-(Salariés!EO12+Indépendants!EO12+'Au noir'!EO12+Chômeurs!EO12)</f>
        <v>0.297531585645092</v>
      </c>
      <c r="EP12" s="6" t="n">
        <f aca="false">1-(Salariés!EP12+Indépendants!EP12+'Au noir'!EP12+Chômeurs!EP12)</f>
        <v>0.297459788376235</v>
      </c>
      <c r="EQ12" s="6" t="n">
        <f aca="false">1-(Salariés!EQ12+Indépendants!EQ12+'Au noir'!EQ12+Chômeurs!EQ12)</f>
        <v>0.297292308061585</v>
      </c>
      <c r="ER12" s="6" t="n">
        <f aca="false">1-(Salariés!ER12+Indépendants!ER12+'Au noir'!ER12+Chômeurs!ER12)</f>
        <v>0.297372042258606</v>
      </c>
      <c r="ES12" s="6" t="n">
        <f aca="false">1-(Salariés!ES12+Indépendants!ES12+'Au noir'!ES12+Chômeurs!ES12)</f>
        <v>0.297033938075879</v>
      </c>
      <c r="ET12" s="6" t="n">
        <f aca="false">1-(Salariés!ET12+Indépendants!ET12+'Au noir'!ET12+Chômeurs!ET12)</f>
        <v>0.296418819319338</v>
      </c>
      <c r="EU12" s="6" t="n">
        <f aca="false">1-(Salariés!EU12+Indépendants!EU12+'Au noir'!EU12+Chômeurs!EU12)</f>
        <v>0.296548464309915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0.641780440004938</v>
      </c>
      <c r="HC12" s="6" t="n">
        <f aca="false">1-(Salariés!HC12+Indépendants!HC12+'Au noir'!HC12+Chômeurs!HC12)</f>
        <v>0.642016077503927</v>
      </c>
      <c r="HD12" s="6" t="n">
        <f aca="false">1-(Salariés!HD12+Indépendants!HD12+'Au noir'!HD12+Chômeurs!HD12)</f>
        <v>0.642030265260457</v>
      </c>
      <c r="HE12" s="6" t="n">
        <f aca="false">1-(Salariés!HE12+Indépendants!HE12+'Au noir'!HE12+Chômeurs!HE12)</f>
        <v>0.642359822606828</v>
      </c>
      <c r="HF12" s="6" t="n">
        <f aca="false">1-(Salariés!HF12+Indépendants!HF12+'Au noir'!HF12+Chômeurs!HF12)</f>
        <v>0.643083169675056</v>
      </c>
      <c r="HG12" s="6" t="n">
        <f aca="false">1-(Salariés!HG12+Indépendants!HG12+'Au noir'!HG12+Chômeurs!HG12)</f>
        <v>0.643071205328958</v>
      </c>
      <c r="HH12" s="6" t="n">
        <f aca="false">1-(Salariés!HH12+Indépendants!HH12+'Au noir'!HH12+Chômeurs!HH12)</f>
        <v>0.642735501585069</v>
      </c>
      <c r="HI12" s="6" t="n">
        <f aca="false">1-(Salariés!HI12+Indépendants!HI12+'Au noir'!HI12+Chômeurs!HI12)</f>
        <v>0.642414869000756</v>
      </c>
      <c r="HJ12" s="6" t="n">
        <f aca="false">1-(Salariés!HJ12+Indépendants!HJ12+'Au noir'!HJ12+Chômeurs!HJ12)</f>
        <v>0.642658983990498</v>
      </c>
      <c r="HK12" s="6" t="n">
        <f aca="false">1-(Salariés!HK12+Indépendants!HK12+'Au noir'!HK12+Chômeurs!HK12)</f>
        <v>0.642618258474283</v>
      </c>
      <c r="HL12" s="6" t="n">
        <f aca="false">1-(Salariés!HL12+Indépendants!HL12+'Au noir'!HL12+Chômeurs!HL12)</f>
        <v>0.642577790919052</v>
      </c>
      <c r="HM12" s="6" t="n">
        <f aca="false">1-(Salariés!HM12+Indépendants!HM12+'Au noir'!HM12+Chômeurs!HM12)</f>
        <v>0.643076466319383</v>
      </c>
      <c r="HN12" s="6" t="n">
        <f aca="false">1-(Salariés!HN12+Indépendants!HN12+'Au noir'!HN12+Chômeurs!HN12)</f>
        <v>0.643202100225188</v>
      </c>
      <c r="HO12" s="6" t="n">
        <f aca="false">1-(Salariés!HO12+Indépendants!HO12+'Au noir'!HO12+Chômeurs!HO12)</f>
        <v>0.643205970190981</v>
      </c>
      <c r="HP12" s="6" t="n">
        <f aca="false">1-(Salariés!HP12+Indépendants!HP12+'Au noir'!HP12+Chômeurs!HP12)</f>
        <v>0.643021982880114</v>
      </c>
      <c r="HQ12" s="6" t="n">
        <f aca="false">1-(Salariés!HQ12+Indépendants!HQ12+'Au noir'!HQ12+Chômeurs!HQ12)</f>
        <v>0.64273997349649</v>
      </c>
      <c r="HR12" s="6" t="n">
        <f aca="false">1-(Salariés!HR12+Indépendants!HR12+'Au noir'!HR12+Chômeurs!HR12)</f>
        <v>0.642411075232655</v>
      </c>
      <c r="HS12" s="6" t="n">
        <f aca="false">1-(Salariés!HS12+Indépendants!HS12+'Au noir'!HS12+Chômeurs!HS12)</f>
        <v>0.64277609434231</v>
      </c>
      <c r="HT12" s="6" t="n">
        <f aca="false">1-(Salariés!HT12+Indépendants!HT12+'Au noir'!HT12+Chômeurs!HT12)</f>
        <v>0.643235223375432</v>
      </c>
      <c r="HU12" s="6" t="n">
        <f aca="false">1-(Salariés!HU12+Indépendants!HU12+'Au noir'!HU12+Chômeurs!HU12)</f>
        <v>0.643823928818076</v>
      </c>
      <c r="HV12" s="6" t="n">
        <f aca="false">1-(Salariés!HV12+Indépendants!HV12+'Au noir'!HV12+Chômeurs!HV12)</f>
        <v>0.644032461296027</v>
      </c>
      <c r="HW12" s="6" t="n">
        <f aca="false">1-(Salariés!HW12+Indépendants!HW12+'Au noir'!HW12+Chômeurs!HW12)</f>
        <v>0.644032954448604</v>
      </c>
      <c r="HX12" s="6" t="n">
        <f aca="false">1-(Salariés!HX12+Indépendants!HX12+'Au noir'!HX12+Chômeurs!HX12)</f>
        <v>0.644311423548605</v>
      </c>
      <c r="HY12" s="6" t="n">
        <f aca="false">1-(Salariés!HY12+Indépendants!HY12+'Au noir'!HY12+Chômeurs!HY12)</f>
        <v>0.645025469129958</v>
      </c>
      <c r="HZ12" s="6" t="n">
        <f aca="false">1-(Salariés!HZ12+Indépendants!HZ12+'Au noir'!HZ12+Chômeurs!HZ12)</f>
        <v>0.645321827980215</v>
      </c>
      <c r="IA12" s="6" t="n">
        <f aca="false">1-(Salariés!IA12+Indépendants!IA12+'Au noir'!IA12+Chômeurs!IA12)</f>
        <v>0.645605176800337</v>
      </c>
      <c r="IB12" s="6" t="n">
        <f aca="false">1-(Salariés!IB12+Indépendants!IB12+'Au noir'!IB12+Chômeurs!IB12)</f>
        <v>0.645720740856019</v>
      </c>
      <c r="IC12" s="6" t="n">
        <f aca="false">1-(Salariés!IC12+Indépendants!IC12+'Au noir'!IC12+Chômeurs!IC12)</f>
        <v>0.645874844645745</v>
      </c>
      <c r="ID12" s="6" t="n">
        <f aca="false">1-(Salariés!ID12+Indépendants!ID12+'Au noir'!ID12+Chômeurs!ID12)</f>
        <v>0.646007107025693</v>
      </c>
      <c r="IE12" s="6" t="n">
        <f aca="false">1-(Salariés!IE12+Indépendants!IE12+'Au noir'!IE12+Chômeurs!IE12)</f>
        <v>0.646180154714957</v>
      </c>
      <c r="IF12" s="6" t="n">
        <f aca="false">1-(Salariés!IF12+Indépendants!IF12+'Au noir'!IF12+Chômeurs!IF12)</f>
        <v>0.646253923176241</v>
      </c>
      <c r="IG12" s="6" t="n">
        <f aca="false">1-(Salariés!IG12+Indépendants!IG12+'Au noir'!IG12+Chômeurs!IG12)</f>
        <v>0.646385274502691</v>
      </c>
      <c r="IH12" s="6" t="n">
        <f aca="false">1-(Salariés!IH12+Indépendants!IH12+'Au noir'!IH12+Chômeurs!IH12)</f>
        <v>0.646763035266379</v>
      </c>
      <c r="II12" s="6" t="n">
        <f aca="false">1-(Salariés!II12+Indépendants!II12+'Au noir'!II12+Chômeurs!II12)</f>
        <v>0.647002343652624</v>
      </c>
      <c r="IJ12" s="6" t="n">
        <f aca="false">1-(Salariés!IJ12+Indépendants!IJ12+'Au noir'!IJ12+Chômeurs!IJ12)</f>
        <v>0.646725320478009</v>
      </c>
      <c r="IK12" s="6" t="n">
        <f aca="false">1-(Salariés!IK12+Indépendants!IK12+'Au noir'!IK12+Chômeurs!IK12)</f>
        <v>0.646789623925036</v>
      </c>
      <c r="IL12" s="6" t="n">
        <f aca="false">1-(Salariés!IL12+Indépendants!IL12+'Au noir'!IL12+Chômeurs!IL12)</f>
        <v>0.647210282974799</v>
      </c>
      <c r="IM12" s="6" t="n">
        <f aca="false">1-(Salariés!IM12+Indépendants!IM12+'Au noir'!IM12+Chômeurs!IM12)</f>
        <v>0.647279270649163</v>
      </c>
      <c r="IN12" s="6" t="n">
        <f aca="false">1-(Salariés!IN12+Indépendants!IN12+'Au noir'!IN12+Chômeurs!IN12)</f>
        <v>0.647487643080929</v>
      </c>
      <c r="IO12" s="6" t="n">
        <f aca="false">1-(Salariés!IO12+Indépendants!IO12+'Au noir'!IO12+Chômeurs!IO12)</f>
        <v>0.647157410734613</v>
      </c>
      <c r="IP12" s="6" t="n">
        <f aca="false">1-(Salariés!IP12+Indépendants!IP12+'Au noir'!IP12+Chômeurs!IP12)</f>
        <v>0.646951732211373</v>
      </c>
      <c r="IQ12" s="6" t="n">
        <f aca="false">1-(Salariés!IQ12+Indépendants!IQ12+'Au noir'!IQ12+Chômeurs!IQ12)</f>
        <v>0.647282188662032</v>
      </c>
      <c r="IR12" s="6" t="n">
        <f aca="false">1-(Salariés!IR12+Indépendants!IR12+'Au noir'!IR12+Chômeurs!IR12)</f>
        <v>0.646890112533065</v>
      </c>
      <c r="IS12" s="6" t="n">
        <f aca="false">1-(Salariés!IS12+Indépendants!IS12+'Au noir'!IS12+Chômeurs!IS12)</f>
        <v>0.647590340145025</v>
      </c>
      <c r="IT12" s="6" t="n">
        <f aca="false">1-(Salariés!IT12+Indépendants!IT12+'Au noir'!IT12+Chômeurs!IT12)</f>
        <v>0.647686939548723</v>
      </c>
      <c r="IU12" s="6" t="n">
        <f aca="false">1-(Salariés!IU12+Indépendants!IU12+'Au noir'!IU12+Chômeurs!IU12)</f>
        <v>0.64749296555047</v>
      </c>
      <c r="IV12" s="6" t="n">
        <f aca="false">1-(Salariés!IV12+Indépendants!IV12+'Au noir'!IV12+Chômeurs!IV12)</f>
        <v>0.647981542626202</v>
      </c>
      <c r="IW12" s="6" t="n">
        <f aca="false">1-(Salariés!IW12+Indépendants!IW12+'Au noir'!IW12+Chômeurs!IW12)</f>
        <v>0.647994942447673</v>
      </c>
      <c r="IX12" s="6" t="n">
        <f aca="false">1-(Salariés!IX12+Indépendants!IX12+'Au noir'!IX12+Chômeurs!IX12)</f>
        <v>0.648455241349201</v>
      </c>
      <c r="IY12" s="6" t="n">
        <f aca="false">1-(Salariés!IY12+Indépendants!IY12+'Au noir'!IY12+Chômeurs!IY12)</f>
        <v>0.648199983293718</v>
      </c>
      <c r="IZ12" s="6" t="n">
        <f aca="false">1-(Salariés!IZ12+Indépendants!IZ12+'Au noir'!IZ12+Chômeurs!IZ12)</f>
        <v>0.6481957898597</v>
      </c>
      <c r="JA12" s="6" t="n">
        <f aca="false">1-(Salariés!JA12+Indépendants!JA12+'Au noir'!JA12+Chômeurs!JA12)</f>
        <v>0.649001858495485</v>
      </c>
      <c r="JB12" s="6" t="n">
        <f aca="false">1-(Salariés!JB12+Indépendants!JB12+'Au noir'!JB12+Chômeurs!JB12)</f>
        <v>0.648372775714073</v>
      </c>
      <c r="JC12" s="6" t="n">
        <f aca="false">1-(Salariés!JC12+Indépendants!JC12+'Au noir'!JC12+Chômeurs!JC12)</f>
        <v>0.648155160414838</v>
      </c>
      <c r="JD12" s="6" t="n">
        <f aca="false">1-(Salariés!JD12+Indépendants!JD12+'Au noir'!JD12+Chômeurs!JD12)</f>
        <v>0.648421355539114</v>
      </c>
      <c r="JE12" s="6" t="n">
        <f aca="false">1-(Salariés!JE12+Indépendants!JE12+'Au noir'!JE12+Chômeurs!JE12)</f>
        <v>0.648452986225269</v>
      </c>
      <c r="JF12" s="6" t="n">
        <f aca="false">1-(Salariés!JF12+Indépendants!JF12+'Au noir'!JF12+Chômeurs!JF12)</f>
        <v>0.648865749501864</v>
      </c>
      <c r="JG12" s="6" t="n">
        <f aca="false">1-(Salariés!JG12+Indépendants!JG12+'Au noir'!JG12+Chômeurs!JG12)</f>
        <v>0.648857261301811</v>
      </c>
      <c r="JH12" s="6" t="n">
        <f aca="false">1-(Salariés!JH12+Indépendants!JH12+'Au noir'!JH12+Chômeurs!JH12)</f>
        <v>0.649111743602586</v>
      </c>
      <c r="JI12" s="6" t="n">
        <f aca="false">1-(Salariés!JI12+Indépendants!JI12+'Au noir'!JI12+Chômeurs!JI12)</f>
        <v>0.648229995892911</v>
      </c>
      <c r="JJ12" s="6" t="n">
        <f aca="false">1-(Salariés!JJ12+Indépendants!JJ12+'Au noir'!JJ12+Chômeurs!JJ12)</f>
        <v>0.648568395470843</v>
      </c>
      <c r="JK12" s="6" t="n">
        <f aca="false">1-(Salariés!JK12+Indépendants!JK12+'Au noir'!JK12+Chômeurs!JK12)</f>
        <v>0.648650566285872</v>
      </c>
      <c r="JL12" s="6" t="n">
        <f aca="false">1-(Salariés!JL12+Indépendants!JL12+'Au noir'!JL12+Chômeurs!JL12)</f>
        <v>0.648887646295237</v>
      </c>
      <c r="JM12" s="6" t="n">
        <f aca="false">1-(Salariés!JM12+Indépendants!JM12+'Au noir'!JM12+Chômeurs!JM12)</f>
        <v>0.648421605712126</v>
      </c>
      <c r="JN12" s="6" t="n">
        <f aca="false">1-(Salariés!JN12+Indépendants!JN12+'Au noir'!JN12+Chômeurs!JN12)</f>
        <v>0.648733669624399</v>
      </c>
      <c r="JO12" s="6" t="n">
        <f aca="false">1-(Salariés!JO12+Indépendants!JO12+'Au noir'!JO12+Chômeurs!JO12)</f>
        <v>0.648668530529205</v>
      </c>
      <c r="JP12" s="6" t="n">
        <f aca="false">1-(Salariés!JP12+Indépendants!JP12+'Au noir'!JP12+Chômeurs!JP12)</f>
        <v>0.648644690368348</v>
      </c>
      <c r="JQ12" s="6" t="n">
        <f aca="false">1-(Salariés!JQ12+Indépendants!JQ12+'Au noir'!JQ12+Chômeurs!JQ12)</f>
        <v>0.648520882212356</v>
      </c>
      <c r="JR12" s="6" t="n">
        <f aca="false">1-(Salariés!JR12+Indépendants!JR12+'Au noir'!JR12+Chômeurs!JR12)</f>
        <v>0.648824982880563</v>
      </c>
      <c r="JS12" s="6" t="n">
        <f aca="false">1-(Salariés!JS12+Indépendants!JS12+'Au noir'!JS12+Chômeurs!JS12)</f>
        <v>0.648782375300858</v>
      </c>
      <c r="JT12" s="6" t="n">
        <f aca="false">1-(Salariés!JT12+Indépendants!JT12+'Au noir'!JT12+Chômeurs!JT12)</f>
        <v>0.648668383219528</v>
      </c>
      <c r="JU12" s="6" t="n">
        <f aca="false">1-(Salariés!JU12+Indépendants!JU12+'Au noir'!JU12+Chômeurs!JU12)</f>
        <v>0.648270761612589</v>
      </c>
      <c r="JV12" s="6" t="n">
        <f aca="false">1-(Salariés!JV12+Indépendants!JV12+'Au noir'!JV12+Chômeurs!JV12)</f>
        <v>0.647984665934182</v>
      </c>
      <c r="JW12" s="6" t="n">
        <f aca="false">1-(Salariés!JW12+Indépendants!JW12+'Au noir'!JW12+Chômeurs!JW12)</f>
        <v>0.648403374762307</v>
      </c>
      <c r="JX12" s="6" t="n">
        <f aca="false">1-(Salariés!JX12+Indépendants!JX12+'Au noir'!JX12+Chômeurs!JX12)</f>
        <v>0.648529378851433</v>
      </c>
      <c r="JY12" s="6" t="n">
        <f aca="false">1-(Salariés!JY12+Indépendants!JY12+'Au noir'!JY12+Chômeurs!JY12)</f>
        <v>0.648765326457894</v>
      </c>
      <c r="JZ12" s="6" t="n">
        <f aca="false">1-(Salariés!JZ12+Indépendants!JZ12+'Au noir'!JZ12+Chômeurs!JZ12)</f>
        <v>0.648695672164394</v>
      </c>
      <c r="KA12" s="6" t="n">
        <f aca="false">1-(Salariés!KA12+Indépendants!KA12+'Au noir'!KA12+Chômeurs!KA12)</f>
        <v>0.648503430903669</v>
      </c>
      <c r="KB12" s="6" t="n">
        <f aca="false">1-(Salariés!KB12+Indépendants!KB12+'Au noir'!KB12+Chômeurs!KB12)</f>
        <v>0.64852343073426</v>
      </c>
      <c r="KC12" s="6" t="n">
        <f aca="false">1-(Salariés!KC12+Indépendants!KC12+'Au noir'!KC12+Chômeurs!KC12)</f>
        <v>0.648911451166037</v>
      </c>
      <c r="KD12" s="6" t="n">
        <f aca="false">1-(Salariés!KD12+Indépendants!KD12+'Au noir'!KD12+Chômeurs!KD12)</f>
        <v>0.648986741411167</v>
      </c>
      <c r="KE12" s="6" t="n">
        <f aca="false">1-(Salariés!KE12+Indépendants!KE12+'Au noir'!KE12+Chômeurs!KE12)</f>
        <v>0.649021071601397</v>
      </c>
      <c r="KF12" s="6" t="n">
        <f aca="false">1-(Salariés!KF12+Indépendants!KF12+'Au noir'!KF12+Chômeurs!KF12)</f>
        <v>0.649251836478496</v>
      </c>
      <c r="KG12" s="6" t="n">
        <f aca="false">1-(Salariés!KG12+Indépendants!KG12+'Au noir'!KG12+Chômeurs!KG12)</f>
        <v>0.649233014083858</v>
      </c>
      <c r="KH12" s="6" t="n">
        <f aca="false">1-(Salariés!KH12+Indépendants!KH12+'Au noir'!KH12+Chômeurs!KH12)</f>
        <v>0.648756067030922</v>
      </c>
      <c r="KI12" s="6" t="n">
        <f aca="false">1-(Salariés!KI12+Indépendants!KI12+'Au noir'!KI12+Chômeurs!KI12)</f>
        <v>0.648725107578174</v>
      </c>
      <c r="KJ12" s="6" t="n">
        <f aca="false">1-(Salariés!KJ12+Indépendants!KJ12+'Au noir'!KJ12+Chômeurs!KJ12)</f>
        <v>0.648768489431324</v>
      </c>
      <c r="KK12" s="6" t="n">
        <f aca="false">1-(Salariés!KK12+Indépendants!KK12+'Au noir'!KK12+Chômeurs!KK12)</f>
        <v>0.648637695631243</v>
      </c>
      <c r="KL12" s="6" t="n">
        <f aca="false">1-(Salariés!KL12+Indépendants!KL12+'Au noir'!KL12+Chômeurs!KL12)</f>
        <v>0.649169262965338</v>
      </c>
      <c r="KM12" s="6" t="n">
        <f aca="false">1-(Salariés!KM12+Indépendants!KM12+'Au noir'!KM12+Chômeurs!KM12)</f>
        <v>0.64899288644372</v>
      </c>
      <c r="KN12" s="6" t="n">
        <f aca="false">1-(Salariés!KN12+Indépendants!KN12+'Au noir'!KN12+Chômeurs!KN12)</f>
        <v>0.648581991702272</v>
      </c>
      <c r="KO12" s="6" t="n">
        <f aca="false">1-(Salariés!KO12+Indépendants!KO12+'Au noir'!KO12+Chômeurs!KO12)</f>
        <v>0.648189237673425</v>
      </c>
      <c r="KP12" s="6" t="n">
        <f aca="false">1-(Salariés!KP12+Indépendants!KP12+'Au noir'!KP12+Chômeurs!KP12)</f>
        <v>0.647692395996457</v>
      </c>
      <c r="KQ12" s="6" t="n">
        <f aca="false">1-(Salariés!KQ12+Indépendants!KQ12+'Au noir'!KQ12+Chômeurs!KQ12)</f>
        <v>0.647635297305012</v>
      </c>
      <c r="KR12" s="6" t="n">
        <f aca="false">1-(Salariés!KR12+Indépendants!KR12+'Au noir'!KR12+Chômeurs!KR12)</f>
        <v>0.647382122021519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0.588950435849355</v>
      </c>
      <c r="BF13" s="4" t="n">
        <f aca="false">1-(Salariés!BF13+Indépendants!BF13+'Au noir'!BF13+Chômeurs!BF13)</f>
        <v>0.589233231414485</v>
      </c>
      <c r="BG13" s="4" t="n">
        <f aca="false">1-(Salariés!BG13+Indépendants!BG13+'Au noir'!BG13+Chômeurs!BG13)</f>
        <v>0.589902996402324</v>
      </c>
      <c r="BH13" s="4" t="n">
        <f aca="false">1-(Salariés!BH13+Indépendants!BH13+'Au noir'!BH13+Chômeurs!BH13)</f>
        <v>0.58998642713197</v>
      </c>
      <c r="BI13" s="4" t="n">
        <f aca="false">1-(Salariés!BI13+Indépendants!BI13+'Au noir'!BI13+Chômeurs!BI13)</f>
        <v>0.590015613097019</v>
      </c>
      <c r="BJ13" s="4" t="n">
        <f aca="false">1-(Salariés!BJ13+Indépendants!BJ13+'Au noir'!BJ13+Chômeurs!BJ13)</f>
        <v>0.590187066234565</v>
      </c>
      <c r="BK13" s="4" t="n">
        <f aca="false">1-(Salariés!BK13+Indépendants!BK13+'Au noir'!BK13+Chômeurs!BK13)</f>
        <v>0.590723216403637</v>
      </c>
      <c r="BL13" s="4" t="n">
        <f aca="false">1-(Salariés!BL13+Indépendants!BL13+'Au noir'!BL13+Chômeurs!BL13)</f>
        <v>0.591047874347274</v>
      </c>
      <c r="BM13" s="4" t="n">
        <f aca="false">1-(Salariés!BM13+Indépendants!BM13+'Au noir'!BM13+Chômeurs!BM13)</f>
        <v>0.591220162452078</v>
      </c>
      <c r="BN13" s="4" t="n">
        <f aca="false">1-(Salariés!BN13+Indépendants!BN13+'Au noir'!BN13+Chômeurs!BN13)</f>
        <v>0.591198443721145</v>
      </c>
      <c r="BO13" s="4" t="n">
        <f aca="false">1-(Salariés!BO13+Indépendants!BO13+'Au noir'!BO13+Chômeurs!BO13)</f>
        <v>0.591711017643526</v>
      </c>
      <c r="BP13" s="4" t="n">
        <f aca="false">1-(Salariés!BP13+Indépendants!BP13+'Au noir'!BP13+Chômeurs!BP13)</f>
        <v>0.592507701397446</v>
      </c>
      <c r="BQ13" s="4" t="n">
        <f aca="false">1-(Salariés!BQ13+Indépendants!BQ13+'Au noir'!BQ13+Chômeurs!BQ13)</f>
        <v>0.592559985335015</v>
      </c>
      <c r="BR13" s="4" t="n">
        <f aca="false">1-(Salariés!BR13+Indépendants!BR13+'Au noir'!BR13+Chômeurs!BR13)</f>
        <v>0.592982680449634</v>
      </c>
      <c r="BS13" s="4" t="n">
        <f aca="false">1-(Salariés!BS13+Indépendants!BS13+'Au noir'!BS13+Chômeurs!BS13)</f>
        <v>0.593632263112483</v>
      </c>
      <c r="BT13" s="4" t="n">
        <f aca="false">1-(Salariés!BT13+Indépendants!BT13+'Au noir'!BT13+Chômeurs!BT13)</f>
        <v>0.594234677461248</v>
      </c>
      <c r="BU13" s="4" t="n">
        <f aca="false">1-(Salariés!BU13+Indépendants!BU13+'Au noir'!BU13+Chômeurs!BU13)</f>
        <v>0.594663407176851</v>
      </c>
      <c r="BV13" s="4" t="n">
        <f aca="false">1-(Salariés!BV13+Indépendants!BV13+'Au noir'!BV13+Chômeurs!BV13)</f>
        <v>0.595068722762265</v>
      </c>
      <c r="BW13" s="4" t="n">
        <f aca="false">1-(Salariés!BW13+Indépendants!BW13+'Au noir'!BW13+Chômeurs!BW13)</f>
        <v>0.595069293040277</v>
      </c>
      <c r="BX13" s="4" t="n">
        <f aca="false">1-(Salariés!BX13+Indépendants!BX13+'Au noir'!BX13+Chômeurs!BX13)</f>
        <v>0.59493326496253</v>
      </c>
      <c r="BY13" s="4" t="n">
        <f aca="false">1-(Salariés!BY13+Indépendants!BY13+'Au noir'!BY13+Chômeurs!BY13)</f>
        <v>0.595248412373845</v>
      </c>
      <c r="BZ13" s="4" t="n">
        <f aca="false">1-(Salariés!BZ13+Indépendants!BZ13+'Au noir'!BZ13+Chômeurs!BZ13)</f>
        <v>0.595518565812814</v>
      </c>
      <c r="CA13" s="4" t="n">
        <f aca="false">1-(Salariés!CA13+Indépendants!CA13+'Au noir'!CA13+Chômeurs!CA13)</f>
        <v>0.595934077278242</v>
      </c>
      <c r="CB13" s="4" t="n">
        <f aca="false">1-(Salariés!CB13+Indépendants!CB13+'Au noir'!CB13+Chômeurs!CB13)</f>
        <v>0.596197199144196</v>
      </c>
      <c r="CC13" s="4" t="n">
        <f aca="false">1-(Salariés!CC13+Indépendants!CC13+'Au noir'!CC13+Chômeurs!CC13)</f>
        <v>0.596480176445035</v>
      </c>
      <c r="CD13" s="4" t="n">
        <f aca="false">1-(Salariés!CD13+Indépendants!CD13+'Au noir'!CD13+Chômeurs!CD13)</f>
        <v>0.596971512975409</v>
      </c>
      <c r="CE13" s="4" t="n">
        <f aca="false">1-(Salariés!CE13+Indépendants!CE13+'Au noir'!CE13+Chômeurs!CE13)</f>
        <v>0.596844425565843</v>
      </c>
      <c r="CF13" s="4" t="n">
        <f aca="false">1-(Salariés!CF13+Indépendants!CF13+'Au noir'!CF13+Chômeurs!CF13)</f>
        <v>0.597353236525913</v>
      </c>
      <c r="CG13" s="4" t="n">
        <f aca="false">1-(Salariés!CG13+Indépendants!CG13+'Au noir'!CG13+Chômeurs!CG13)</f>
        <v>0.597204712211263</v>
      </c>
      <c r="CH13" s="4" t="n">
        <f aca="false">1-(Salariés!CH13+Indépendants!CH13+'Au noir'!CH13+Chômeurs!CH13)</f>
        <v>0.597264169881423</v>
      </c>
      <c r="CI13" s="4" t="n">
        <f aca="false">1-(Salariés!CI13+Indépendants!CI13+'Au noir'!CI13+Chômeurs!CI13)</f>
        <v>0.59741105848671</v>
      </c>
      <c r="CJ13" s="4" t="n">
        <f aca="false">1-(Salariés!CJ13+Indépendants!CJ13+'Au noir'!CJ13+Chômeurs!CJ13)</f>
        <v>0.597360491834412</v>
      </c>
      <c r="CK13" s="4" t="n">
        <f aca="false">1-(Salariés!CK13+Indépendants!CK13+'Au noir'!CK13+Chômeurs!CK13)</f>
        <v>0.597032939315463</v>
      </c>
      <c r="CL13" s="4" t="n">
        <f aca="false">1-(Salariés!CL13+Indépendants!CL13+'Au noir'!CL13+Chômeurs!CL13)</f>
        <v>0.597279777190316</v>
      </c>
      <c r="CM13" s="4" t="n">
        <f aca="false">1-(Salariés!CM13+Indépendants!CM13+'Au noir'!CM13+Chômeurs!CM13)</f>
        <v>0.597935863206062</v>
      </c>
      <c r="CN13" s="4" t="n">
        <f aca="false">1-(Salariés!CN13+Indépendants!CN13+'Au noir'!CN13+Chômeurs!CN13)</f>
        <v>0.598727038176897</v>
      </c>
      <c r="CO13" s="4" t="n">
        <f aca="false">1-(Salariés!CO13+Indépendants!CO13+'Au noir'!CO13+Chômeurs!CO13)</f>
        <v>0.5990176860979</v>
      </c>
      <c r="CP13" s="4" t="n">
        <f aca="false">1-(Salariés!CP13+Indépendants!CP13+'Au noir'!CP13+Chômeurs!CP13)</f>
        <v>0.59973022288275</v>
      </c>
      <c r="CQ13" s="4" t="n">
        <f aca="false">1-(Salariés!CQ13+Indépendants!CQ13+'Au noir'!CQ13+Chômeurs!CQ13)</f>
        <v>0.600097922551751</v>
      </c>
      <c r="CR13" s="4" t="n">
        <f aca="false">1-(Salariés!CR13+Indépendants!CR13+'Au noir'!CR13+Chômeurs!CR13)</f>
        <v>0.600631509183641</v>
      </c>
      <c r="CS13" s="4" t="n">
        <f aca="false">1-(Salariés!CS13+Indépendants!CS13+'Au noir'!CS13+Chômeurs!CS13)</f>
        <v>0.600756618457273</v>
      </c>
      <c r="CT13" s="4" t="n">
        <f aca="false">1-(Salariés!CT13+Indépendants!CT13+'Au noir'!CT13+Chômeurs!CT13)</f>
        <v>0.600942100187323</v>
      </c>
      <c r="CU13" s="4" t="n">
        <f aca="false">1-(Salariés!CU13+Indépendants!CU13+'Au noir'!CU13+Chômeurs!CU13)</f>
        <v>0.601323913240254</v>
      </c>
      <c r="CV13" s="4" t="n">
        <f aca="false">1-(Salariés!CV13+Indépendants!CV13+'Au noir'!CV13+Chômeurs!CV13)</f>
        <v>0.60209329475961</v>
      </c>
      <c r="CW13" s="4" t="n">
        <f aca="false">1-(Salariés!CW13+Indépendants!CW13+'Au noir'!CW13+Chômeurs!CW13)</f>
        <v>0.602754295196598</v>
      </c>
      <c r="CX13" s="4" t="n">
        <f aca="false">1-(Salariés!CX13+Indépendants!CX13+'Au noir'!CX13+Chômeurs!CX13)</f>
        <v>0.603434306169485</v>
      </c>
      <c r="CY13" s="4" t="n">
        <f aca="false">1-(Salariés!CY13+Indépendants!CY13+'Au noir'!CY13+Chômeurs!CY13)</f>
        <v>0.603436285310077</v>
      </c>
      <c r="CZ13" s="4" t="n">
        <f aca="false">1-(Salariés!CZ13+Indépendants!CZ13+'Au noir'!CZ13+Chômeurs!CZ13)</f>
        <v>0.60378033577236</v>
      </c>
      <c r="DA13" s="4" t="n">
        <f aca="false">1-(Salariés!DA13+Indépendants!DA13+'Au noir'!DA13+Chômeurs!DA13)</f>
        <v>0.604208183379233</v>
      </c>
      <c r="DB13" s="4" t="n">
        <f aca="false">1-(Salariés!DB13+Indépendants!DB13+'Au noir'!DB13+Chômeurs!DB13)</f>
        <v>0.604485019536533</v>
      </c>
      <c r="DC13" s="4" t="n">
        <f aca="false">1-(Salariés!DC13+Indépendants!DC13+'Au noir'!DC13+Chômeurs!DC13)</f>
        <v>0.60477378857823</v>
      </c>
      <c r="DD13" s="4" t="n">
        <f aca="false">1-(Salariés!DD13+Indépendants!DD13+'Au noir'!DD13+Chômeurs!DD13)</f>
        <v>0.604943659153751</v>
      </c>
      <c r="DE13" s="4" t="n">
        <f aca="false">1-(Salariés!DE13+Indépendants!DE13+'Au noir'!DE13+Chômeurs!DE13)</f>
        <v>0.605230852241917</v>
      </c>
      <c r="DF13" s="4" t="n">
        <f aca="false">1-(Salariés!DF13+Indépendants!DF13+'Au noir'!DF13+Chômeurs!DF13)</f>
        <v>0.605197561794846</v>
      </c>
      <c r="DG13" s="4" t="n">
        <f aca="false">1-(Salariés!DG13+Indépendants!DG13+'Au noir'!DG13+Chômeurs!DG13)</f>
        <v>0.605605210940144</v>
      </c>
      <c r="DH13" s="4" t="n">
        <f aca="false">1-(Salariés!DH13+Indépendants!DH13+'Au noir'!DH13+Chômeurs!DH13)</f>
        <v>0.605982100437415</v>
      </c>
      <c r="DI13" s="4" t="n">
        <f aca="false">1-(Salariés!DI13+Indépendants!DI13+'Au noir'!DI13+Chômeurs!DI13)</f>
        <v>0.606595175481743</v>
      </c>
      <c r="DJ13" s="4" t="n">
        <f aca="false">1-(Salariés!DJ13+Indépendants!DJ13+'Au noir'!DJ13+Chômeurs!DJ13)</f>
        <v>0.607111132882003</v>
      </c>
      <c r="DK13" s="4" t="n">
        <f aca="false">1-(Salariés!DK13+Indépendants!DK13+'Au noir'!DK13+Chômeurs!DK13)</f>
        <v>0.607424262828566</v>
      </c>
      <c r="DL13" s="4" t="n">
        <f aca="false">1-(Salariés!DL13+Indépendants!DL13+'Au noir'!DL13+Chômeurs!DL13)</f>
        <v>0.607429063075913</v>
      </c>
      <c r="DM13" s="4" t="n">
        <f aca="false">1-(Salariés!DM13+Indépendants!DM13+'Au noir'!DM13+Chômeurs!DM13)</f>
        <v>0.607404301512226</v>
      </c>
      <c r="DN13" s="4" t="n">
        <f aca="false">1-(Salariés!DN13+Indépendants!DN13+'Au noir'!DN13+Chômeurs!DN13)</f>
        <v>0.60759247548371</v>
      </c>
      <c r="DO13" s="4" t="n">
        <f aca="false">1-(Salariés!DO13+Indépendants!DO13+'Au noir'!DO13+Chômeurs!DO13)</f>
        <v>0.607579740117386</v>
      </c>
      <c r="DP13" s="4" t="n">
        <f aca="false">1-(Salariés!DP13+Indépendants!DP13+'Au noir'!DP13+Chômeurs!DP13)</f>
        <v>0.607724387790799</v>
      </c>
      <c r="DQ13" s="4" t="n">
        <f aca="false">1-(Salariés!DQ13+Indépendants!DQ13+'Au noir'!DQ13+Chômeurs!DQ13)</f>
        <v>0.607769287326021</v>
      </c>
      <c r="DR13" s="4" t="n">
        <f aca="false">1-(Salariés!DR13+Indépendants!DR13+'Au noir'!DR13+Chômeurs!DR13)</f>
        <v>0.608313277915444</v>
      </c>
      <c r="DS13" s="4" t="n">
        <f aca="false">1-(Salariés!DS13+Indépendants!DS13+'Au noir'!DS13+Chômeurs!DS13)</f>
        <v>0.608232681289047</v>
      </c>
      <c r="DT13" s="4" t="n">
        <f aca="false">1-(Salariés!DT13+Indépendants!DT13+'Au noir'!DT13+Chômeurs!DT13)</f>
        <v>0.608418595015028</v>
      </c>
      <c r="DU13" s="4" t="n">
        <f aca="false">1-(Salariés!DU13+Indépendants!DU13+'Au noir'!DU13+Chômeurs!DU13)</f>
        <v>0.608815289125776</v>
      </c>
      <c r="DV13" s="4" t="n">
        <f aca="false">1-(Salariés!DV13+Indépendants!DV13+'Au noir'!DV13+Chômeurs!DV13)</f>
        <v>0.608815908438925</v>
      </c>
      <c r="DW13" s="4" t="n">
        <f aca="false">1-(Salariés!DW13+Indépendants!DW13+'Au noir'!DW13+Chômeurs!DW13)</f>
        <v>0.608873179486197</v>
      </c>
      <c r="DX13" s="4" t="n">
        <f aca="false">1-(Salariés!DX13+Indépendants!DX13+'Au noir'!DX13+Chômeurs!DX13)</f>
        <v>0.609278190657448</v>
      </c>
      <c r="DY13" s="4" t="n">
        <f aca="false">1-(Salariés!DY13+Indépendants!DY13+'Au noir'!DY13+Chômeurs!DY13)</f>
        <v>0.609164181488347</v>
      </c>
      <c r="DZ13" s="4" t="n">
        <f aca="false">1-(Salariés!DZ13+Indépendants!DZ13+'Au noir'!DZ13+Chômeurs!DZ13)</f>
        <v>0.609206469917214</v>
      </c>
      <c r="EA13" s="4" t="n">
        <f aca="false">1-(Salariés!EA13+Indépendants!EA13+'Au noir'!EA13+Chômeurs!EA13)</f>
        <v>0.609398688000939</v>
      </c>
      <c r="EB13" s="4" t="n">
        <f aca="false">1-(Salariés!EB13+Indépendants!EB13+'Au noir'!EB13+Chômeurs!EB13)</f>
        <v>0.609487025795703</v>
      </c>
      <c r="EC13" s="4" t="n">
        <f aca="false">1-(Salariés!EC13+Indépendants!EC13+'Au noir'!EC13+Chômeurs!EC13)</f>
        <v>0.610027996343914</v>
      </c>
      <c r="ED13" s="4" t="n">
        <f aca="false">1-(Salariés!ED13+Indépendants!ED13+'Au noir'!ED13+Chômeurs!ED13)</f>
        <v>0.609866829345591</v>
      </c>
      <c r="EE13" s="4" t="n">
        <f aca="false">1-(Salariés!EE13+Indépendants!EE13+'Au noir'!EE13+Chômeurs!EE13)</f>
        <v>0.610260964935539</v>
      </c>
      <c r="EF13" s="4" t="n">
        <f aca="false">1-(Salariés!EF13+Indépendants!EF13+'Au noir'!EF13+Chômeurs!EF13)</f>
        <v>0.610149270438298</v>
      </c>
      <c r="EG13" s="4" t="n">
        <f aca="false">1-(Salariés!EG13+Indépendants!EG13+'Au noir'!EG13+Chômeurs!EG13)</f>
        <v>0.610504037627284</v>
      </c>
      <c r="EH13" s="4" t="n">
        <f aca="false">1-(Salariés!EH13+Indépendants!EH13+'Au noir'!EH13+Chômeurs!EH13)</f>
        <v>0.610604758003682</v>
      </c>
      <c r="EI13" s="4" t="n">
        <f aca="false">1-(Salariés!EI13+Indépendants!EI13+'Au noir'!EI13+Chômeurs!EI13)</f>
        <v>0.610882364397555</v>
      </c>
      <c r="EJ13" s="4" t="n">
        <f aca="false">1-(Salariés!EJ13+Indépendants!EJ13+'Au noir'!EJ13+Chômeurs!EJ13)</f>
        <v>0.611272181113706</v>
      </c>
      <c r="EK13" s="4" t="n">
        <f aca="false">1-(Salariés!EK13+Indépendants!EK13+'Au noir'!EK13+Chômeurs!EK13)</f>
        <v>0.611428360581142</v>
      </c>
      <c r="EL13" s="4" t="n">
        <f aca="false">1-(Salariés!EL13+Indépendants!EL13+'Au noir'!EL13+Chômeurs!EL13)</f>
        <v>0.61175118166416</v>
      </c>
      <c r="EM13" s="4" t="n">
        <f aca="false">1-(Salariés!EM13+Indépendants!EM13+'Au noir'!EM13+Chômeurs!EM13)</f>
        <v>0.611952460130159</v>
      </c>
      <c r="EN13" s="4" t="n">
        <f aca="false">1-(Salariés!EN13+Indépendants!EN13+'Au noir'!EN13+Chômeurs!EN13)</f>
        <v>0.612067897210339</v>
      </c>
      <c r="EO13" s="4" t="n">
        <f aca="false">1-(Salariés!EO13+Indépendants!EO13+'Au noir'!EO13+Chômeurs!EO13)</f>
        <v>0.612138212804914</v>
      </c>
      <c r="EP13" s="4" t="n">
        <f aca="false">1-(Salariés!EP13+Indépendants!EP13+'Au noir'!EP13+Chômeurs!EP13)</f>
        <v>0.612142534013527</v>
      </c>
      <c r="EQ13" s="4" t="n">
        <f aca="false">1-(Salariés!EQ13+Indépendants!EQ13+'Au noir'!EQ13+Chômeurs!EQ13)</f>
        <v>0.612105317479071</v>
      </c>
      <c r="ER13" s="4" t="n">
        <f aca="false">1-(Salariés!ER13+Indépendants!ER13+'Au noir'!ER13+Chômeurs!ER13)</f>
        <v>0.612200956769643</v>
      </c>
      <c r="ES13" s="4" t="n">
        <f aca="false">1-(Salariés!ES13+Indépendants!ES13+'Au noir'!ES13+Chômeurs!ES13)</f>
        <v>0.612079059213175</v>
      </c>
      <c r="ET13" s="4" t="n">
        <f aca="false">1-(Salariés!ET13+Indépendants!ET13+'Au noir'!ET13+Chômeurs!ET13)</f>
        <v>0.611797581005725</v>
      </c>
      <c r="EU13" s="4" t="n">
        <f aca="false">1-(Salariés!EU13+Indépendants!EU13+'Au noir'!EU13+Chômeurs!EU13)</f>
        <v>0.611900548436687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0.814496819548318</v>
      </c>
      <c r="HC13" s="4" t="n">
        <f aca="false">1-(Salariés!HC13+Indépendants!HC13+'Au noir'!HC13+Chômeurs!HC13)</f>
        <v>0.814732168085678</v>
      </c>
      <c r="HD13" s="4" t="n">
        <f aca="false">1-(Salariés!HD13+Indépendants!HD13+'Au noir'!HD13+Chômeurs!HD13)</f>
        <v>0.814835235776582</v>
      </c>
      <c r="HE13" s="4" t="n">
        <f aca="false">1-(Salariés!HE13+Indépendants!HE13+'Au noir'!HE13+Chômeurs!HE13)</f>
        <v>0.815103998787211</v>
      </c>
      <c r="HF13" s="4" t="n">
        <f aca="false">1-(Salariés!HF13+Indépendants!HF13+'Au noir'!HF13+Chômeurs!HF13)</f>
        <v>0.815569569893668</v>
      </c>
      <c r="HG13" s="4" t="n">
        <f aca="false">1-(Salariés!HG13+Indépendants!HG13+'Au noir'!HG13+Chômeurs!HG13)</f>
        <v>0.815658839109842</v>
      </c>
      <c r="HH13" s="4" t="n">
        <f aca="false">1-(Salariés!HH13+Indépendants!HH13+'Au noir'!HH13+Chômeurs!HH13)</f>
        <v>0.815610734995349</v>
      </c>
      <c r="HI13" s="4" t="n">
        <f aca="false">1-(Salariés!HI13+Indépendants!HI13+'Au noir'!HI13+Chômeurs!HI13)</f>
        <v>0.815561578951647</v>
      </c>
      <c r="HJ13" s="4" t="n">
        <f aca="false">1-(Salariés!HJ13+Indépendants!HJ13+'Au noir'!HJ13+Chômeurs!HJ13)</f>
        <v>0.815790328747161</v>
      </c>
      <c r="HK13" s="4" t="n">
        <f aca="false">1-(Salariés!HK13+Indépendants!HK13+'Au noir'!HK13+Chômeurs!HK13)</f>
        <v>0.815890557685615</v>
      </c>
      <c r="HL13" s="4" t="n">
        <f aca="false">1-(Salariés!HL13+Indépendants!HL13+'Au noir'!HL13+Chômeurs!HL13)</f>
        <v>0.815989082893585</v>
      </c>
      <c r="HM13" s="4" t="n">
        <f aca="false">1-(Salariés!HM13+Indépendants!HM13+'Au noir'!HM13+Chômeurs!HM13)</f>
        <v>0.816344111365602</v>
      </c>
      <c r="HN13" s="4" t="n">
        <f aca="false">1-(Salariés!HN13+Indépendants!HN13+'Au noir'!HN13+Chômeurs!HN13)</f>
        <v>0.816530651347195</v>
      </c>
      <c r="HO13" s="4" t="n">
        <f aca="false">1-(Salariés!HO13+Indépendants!HO13+'Au noir'!HO13+Chômeurs!HO13)</f>
        <v>0.816646396368235</v>
      </c>
      <c r="HP13" s="4" t="n">
        <f aca="false">1-(Salariés!HP13+Indépendants!HP13+'Au noir'!HP13+Chômeurs!HP13)</f>
        <v>0.816666073686766</v>
      </c>
      <c r="HQ13" s="4" t="n">
        <f aca="false">1-(Salariés!HQ13+Indépendants!HQ13+'Au noir'!HQ13+Chômeurs!HQ13)</f>
        <v>0.816649162439276</v>
      </c>
      <c r="HR13" s="4" t="n">
        <f aca="false">1-(Salariés!HR13+Indépendants!HR13+'Au noir'!HR13+Chômeurs!HR13)</f>
        <v>0.816601713258583</v>
      </c>
      <c r="HS13" s="4" t="n">
        <f aca="false">1-(Salariés!HS13+Indépendants!HS13+'Au noir'!HS13+Chômeurs!HS13)</f>
        <v>0.8168945414438</v>
      </c>
      <c r="HT13" s="4" t="n">
        <f aca="false">1-(Salariés!HT13+Indépendants!HT13+'Au noir'!HT13+Chômeurs!HT13)</f>
        <v>0.817220650555856</v>
      </c>
      <c r="HU13" s="4" t="n">
        <f aca="false">1-(Salariés!HU13+Indépendants!HU13+'Au noir'!HU13+Chômeurs!HU13)</f>
        <v>0.817616131729775</v>
      </c>
      <c r="HV13" s="4" t="n">
        <f aca="false">1-(Salariés!HV13+Indépendants!HV13+'Au noir'!HV13+Chômeurs!HV13)</f>
        <v>0.817822289444088</v>
      </c>
      <c r="HW13" s="4" t="n">
        <f aca="false">1-(Salariés!HW13+Indépendants!HW13+'Au noir'!HW13+Chômeurs!HW13)</f>
        <v>0.817936708294345</v>
      </c>
      <c r="HX13" s="4" t="n">
        <f aca="false">1-(Salariés!HX13+Indépendants!HX13+'Au noir'!HX13+Chômeurs!HX13)</f>
        <v>0.818196760796811</v>
      </c>
      <c r="HY13" s="4" t="n">
        <f aca="false">1-(Salariés!HY13+Indépendants!HY13+'Au noir'!HY13+Chômeurs!HY13)</f>
        <v>0.818649576134159</v>
      </c>
      <c r="HZ13" s="4" t="n">
        <f aca="false">1-(Salariés!HZ13+Indépendants!HZ13+'Au noir'!HZ13+Chômeurs!HZ13)</f>
        <v>0.818898923216877</v>
      </c>
      <c r="IA13" s="4" t="n">
        <f aca="false">1-(Salariés!IA13+Indépendants!IA13+'Au noir'!IA13+Chômeurs!IA13)</f>
        <v>0.819151109511796</v>
      </c>
      <c r="IB13" s="4" t="n">
        <f aca="false">1-(Salariés!IB13+Indépendants!IB13+'Au noir'!IB13+Chômeurs!IB13)</f>
        <v>0.819333956900034</v>
      </c>
      <c r="IC13" s="4" t="n">
        <f aca="false">1-(Salariés!IC13+Indépendants!IC13+'Au noir'!IC13+Chômeurs!IC13)</f>
        <v>0.819517927457776</v>
      </c>
      <c r="ID13" s="4" t="n">
        <f aca="false">1-(Salariés!ID13+Indépendants!ID13+'Au noir'!ID13+Chômeurs!ID13)</f>
        <v>0.819695489787687</v>
      </c>
      <c r="IE13" s="4" t="n">
        <f aca="false">1-(Salariés!IE13+Indépendants!IE13+'Au noir'!IE13+Chômeurs!IE13)</f>
        <v>0.819905823478765</v>
      </c>
      <c r="IF13" s="4" t="n">
        <f aca="false">1-(Salariés!IF13+Indépendants!IF13+'Au noir'!IF13+Chômeurs!IF13)</f>
        <v>0.820054778529932</v>
      </c>
      <c r="IG13" s="4" t="n">
        <f aca="false">1-(Salariés!IG13+Indépendants!IG13+'Au noir'!IG13+Chômeurs!IG13)</f>
        <v>0.820239325969865</v>
      </c>
      <c r="IH13" s="4" t="n">
        <f aca="false">1-(Salariés!IH13+Indépendants!IH13+'Au noir'!IH13+Chômeurs!IH13)</f>
        <v>0.820529647458465</v>
      </c>
      <c r="II13" s="4" t="n">
        <f aca="false">1-(Salariés!II13+Indépendants!II13+'Au noir'!II13+Chômeurs!II13)</f>
        <v>0.820750855826981</v>
      </c>
      <c r="IJ13" s="4" t="n">
        <f aca="false">1-(Salariés!IJ13+Indépendants!IJ13+'Au noir'!IJ13+Chômeurs!IJ13)</f>
        <v>0.82074446761043</v>
      </c>
      <c r="IK13" s="4" t="n">
        <f aca="false">1-(Salariés!IK13+Indépendants!IK13+'Au noir'!IK13+Chômeurs!IK13)</f>
        <v>0.820889631850945</v>
      </c>
      <c r="IL13" s="4" t="n">
        <f aca="false">1-(Salariés!IL13+Indépendants!IL13+'Au noir'!IL13+Chômeurs!IL13)</f>
        <v>0.821215021250765</v>
      </c>
      <c r="IM13" s="4" t="n">
        <f aca="false">1-(Salariés!IM13+Indépendants!IM13+'Au noir'!IM13+Chômeurs!IM13)</f>
        <v>0.821369699803886</v>
      </c>
      <c r="IN13" s="4" t="n">
        <f aca="false">1-(Salariés!IN13+Indépendants!IN13+'Au noir'!IN13+Chômeurs!IN13)</f>
        <v>0.821575696762382</v>
      </c>
      <c r="IO13" s="4" t="n">
        <f aca="false">1-(Salariés!IO13+Indépendants!IO13+'Au noir'!IO13+Chômeurs!IO13)</f>
        <v>0.821540062105934</v>
      </c>
      <c r="IP13" s="4" t="n">
        <f aca="false">1-(Salariés!IP13+Indépendants!IP13+'Au noir'!IP13+Chômeurs!IP13)</f>
        <v>0.821569827853676</v>
      </c>
      <c r="IQ13" s="4" t="n">
        <f aca="false">1-(Salariés!IQ13+Indépendants!IQ13+'Au noir'!IQ13+Chômeurs!IQ13)</f>
        <v>0.821849700113711</v>
      </c>
      <c r="IR13" s="4" t="n">
        <f aca="false">1-(Salariés!IR13+Indépendants!IR13+'Au noir'!IR13+Chômeurs!IR13)</f>
        <v>0.821784019685309</v>
      </c>
      <c r="IS13" s="4" t="n">
        <f aca="false">1-(Salariés!IS13+Indépendants!IS13+'Au noir'!IS13+Chômeurs!IS13)</f>
        <v>0.822225796924539</v>
      </c>
      <c r="IT13" s="4" t="n">
        <f aca="false">1-(Salariés!IT13+Indépendants!IT13+'Au noir'!IT13+Chômeurs!IT13)</f>
        <v>0.82239761152753</v>
      </c>
      <c r="IU13" s="4" t="n">
        <f aca="false">1-(Salariés!IU13+Indépendants!IU13+'Au noir'!IU13+Chômeurs!IU13)</f>
        <v>0.822433686718095</v>
      </c>
      <c r="IV13" s="4" t="n">
        <f aca="false">1-(Salariés!IV13+Indépendants!IV13+'Au noir'!IV13+Chômeurs!IV13)</f>
        <v>0.822777262054766</v>
      </c>
      <c r="IW13" s="4" t="n">
        <f aca="false">1-(Salariés!IW13+Indépendants!IW13+'Au noir'!IW13+Chômeurs!IW13)</f>
        <v>0.822903630685765</v>
      </c>
      <c r="IX13" s="4" t="n">
        <f aca="false">1-(Salariés!IX13+Indépendants!IX13+'Au noir'!IX13+Chômeurs!IX13)</f>
        <v>0.823232413874662</v>
      </c>
      <c r="IY13" s="4" t="n">
        <f aca="false">1-(Salariés!IY13+Indépendants!IY13+'Au noir'!IY13+Chômeurs!IY13)</f>
        <v>0.823211295252408</v>
      </c>
      <c r="IZ13" s="4" t="n">
        <f aca="false">1-(Salariés!IZ13+Indépendants!IZ13+'Au noir'!IZ13+Chômeurs!IZ13)</f>
        <v>0.823326208039185</v>
      </c>
      <c r="JA13" s="4" t="n">
        <f aca="false">1-(Salariés!JA13+Indépendants!JA13+'Au noir'!JA13+Chômeurs!JA13)</f>
        <v>0.823810155518298</v>
      </c>
      <c r="JB13" s="4" t="n">
        <f aca="false">1-(Salariés!JB13+Indépendants!JB13+'Au noir'!JB13+Chômeurs!JB13)</f>
        <v>0.82350217296914</v>
      </c>
      <c r="JC13" s="4" t="n">
        <f aca="false">1-(Salariés!JC13+Indépendants!JC13+'Au noir'!JC13+Chômeurs!JC13)</f>
        <v>0.823412409803248</v>
      </c>
      <c r="JD13" s="4" t="n">
        <f aca="false">1-(Salariés!JD13+Indépendants!JD13+'Au noir'!JD13+Chômeurs!JD13)</f>
        <v>0.823540646709052</v>
      </c>
      <c r="JE13" s="4" t="n">
        <f aca="false">1-(Salariés!JE13+Indépendants!JE13+'Au noir'!JE13+Chômeurs!JE13)</f>
        <v>0.823583226032803</v>
      </c>
      <c r="JF13" s="4" t="n">
        <f aca="false">1-(Salariés!JF13+Indépendants!JF13+'Au noir'!JF13+Chômeurs!JF13)</f>
        <v>0.823788747514755</v>
      </c>
      <c r="JG13" s="4" t="n">
        <f aca="false">1-(Salariés!JG13+Indépendants!JG13+'Au noir'!JG13+Chômeurs!JG13)</f>
        <v>0.823784193279941</v>
      </c>
      <c r="JH13" s="4" t="n">
        <f aca="false">1-(Salariés!JH13+Indépendants!JH13+'Au noir'!JH13+Chômeurs!JH13)</f>
        <v>0.823928439391201</v>
      </c>
      <c r="JI13" s="4" t="n">
        <f aca="false">1-(Salariés!JI13+Indépendants!JI13+'Au noir'!JI13+Chômeurs!JI13)</f>
        <v>0.823516012084528</v>
      </c>
      <c r="JJ13" s="4" t="n">
        <f aca="false">1-(Salariés!JJ13+Indépendants!JJ13+'Au noir'!JJ13+Chômeurs!JJ13)</f>
        <v>0.823677793483873</v>
      </c>
      <c r="JK13" s="4" t="n">
        <f aca="false">1-(Salariés!JK13+Indépendants!JK13+'Au noir'!JK13+Chômeurs!JK13)</f>
        <v>0.823731433299283</v>
      </c>
      <c r="JL13" s="4" t="n">
        <f aca="false">1-(Salariés!JL13+Indépendants!JL13+'Au noir'!JL13+Chômeurs!JL13)</f>
        <v>0.823849349578497</v>
      </c>
      <c r="JM13" s="4" t="n">
        <f aca="false">1-(Salariés!JM13+Indépendants!JM13+'Au noir'!JM13+Chômeurs!JM13)</f>
        <v>0.823645994415848</v>
      </c>
      <c r="JN13" s="4" t="n">
        <f aca="false">1-(Salariés!JN13+Indépendants!JN13+'Au noir'!JN13+Chômeurs!JN13)</f>
        <v>0.823798021692506</v>
      </c>
      <c r="JO13" s="4" t="n">
        <f aca="false">1-(Salariés!JO13+Indépendants!JO13+'Au noir'!JO13+Chômeurs!JO13)</f>
        <v>0.823778381015144</v>
      </c>
      <c r="JP13" s="4" t="n">
        <f aca="false">1-(Salariés!JP13+Indépendants!JP13+'Au noir'!JP13+Chômeurs!JP13)</f>
        <v>0.823765784064485</v>
      </c>
      <c r="JQ13" s="4" t="n">
        <f aca="false">1-(Salariés!JQ13+Indépendants!JQ13+'Au noir'!JQ13+Chômeurs!JQ13)</f>
        <v>0.823703507305933</v>
      </c>
      <c r="JR13" s="4" t="n">
        <f aca="false">1-(Salariés!JR13+Indépendants!JR13+'Au noir'!JR13+Chômeurs!JR13)</f>
        <v>0.823866509865466</v>
      </c>
      <c r="JS13" s="4" t="n">
        <f aca="false">1-(Salariés!JS13+Indépendants!JS13+'Au noir'!JS13+Chômeurs!JS13)</f>
        <v>0.823860446071947</v>
      </c>
      <c r="JT13" s="4" t="n">
        <f aca="false">1-(Salariés!JT13+Indépendants!JT13+'Au noir'!JT13+Chômeurs!JT13)</f>
        <v>0.823813136255571</v>
      </c>
      <c r="JU13" s="4" t="n">
        <f aca="false">1-(Salariés!JU13+Indépendants!JU13+'Au noir'!JU13+Chômeurs!JU13)</f>
        <v>0.823635277315768</v>
      </c>
      <c r="JV13" s="4" t="n">
        <f aca="false">1-(Salariés!JV13+Indépendants!JV13+'Au noir'!JV13+Chômeurs!JV13)</f>
        <v>0.823511235846523</v>
      </c>
      <c r="JW13" s="4" t="n">
        <f aca="false">1-(Salariés!JW13+Indépendants!JW13+'Au noir'!JW13+Chômeurs!JW13)</f>
        <v>0.823713877683888</v>
      </c>
      <c r="JX13" s="4" t="n">
        <f aca="false">1-(Salariés!JX13+Indépendants!JX13+'Au noir'!JX13+Chômeurs!JX13)</f>
        <v>0.82377598445871</v>
      </c>
      <c r="JY13" s="4" t="n">
        <f aca="false">1-(Salariés!JY13+Indépendants!JY13+'Au noir'!JY13+Chômeurs!JY13)</f>
        <v>0.823893391755739</v>
      </c>
      <c r="JZ13" s="4" t="n">
        <f aca="false">1-(Salariés!JZ13+Indépendants!JZ13+'Au noir'!JZ13+Chômeurs!JZ13)</f>
        <v>0.823850605130146</v>
      </c>
      <c r="KA13" s="4" t="n">
        <f aca="false">1-(Salariés!KA13+Indépendants!KA13+'Au noir'!KA13+Chômeurs!KA13)</f>
        <v>0.823774951486342</v>
      </c>
      <c r="KB13" s="4" t="n">
        <f aca="false">1-(Salariés!KB13+Indépendants!KB13+'Au noir'!KB13+Chômeurs!KB13)</f>
        <v>0.823784549031387</v>
      </c>
      <c r="KC13" s="4" t="n">
        <f aca="false">1-(Salariés!KC13+Indépendants!KC13+'Au noir'!KC13+Chômeurs!KC13)</f>
        <v>0.823981378120031</v>
      </c>
      <c r="KD13" s="4" t="n">
        <f aca="false">1-(Salariés!KD13+Indépendants!KD13+'Au noir'!KD13+Chômeurs!KD13)</f>
        <v>0.824012882895268</v>
      </c>
      <c r="KE13" s="4" t="n">
        <f aca="false">1-(Salariés!KE13+Indépendants!KE13+'Au noir'!KE13+Chômeurs!KE13)</f>
        <v>0.824026058897261</v>
      </c>
      <c r="KF13" s="4" t="n">
        <f aca="false">1-(Salariés!KF13+Indépendants!KF13+'Au noir'!KF13+Chômeurs!KF13)</f>
        <v>0.824138021341885</v>
      </c>
      <c r="KG13" s="4" t="n">
        <f aca="false">1-(Salariés!KG13+Indépendants!KG13+'Au noir'!KG13+Chômeurs!KG13)</f>
        <v>0.824132105372872</v>
      </c>
      <c r="KH13" s="4" t="n">
        <f aca="false">1-(Salariés!KH13+Indépendants!KH13+'Au noir'!KH13+Chômeurs!KH13)</f>
        <v>0.823919024532945</v>
      </c>
      <c r="KI13" s="4" t="n">
        <f aca="false">1-(Salariés!KI13+Indépendants!KI13+'Au noir'!KI13+Chômeurs!KI13)</f>
        <v>0.823892948342699</v>
      </c>
      <c r="KJ13" s="4" t="n">
        <f aca="false">1-(Salariés!KJ13+Indépendants!KJ13+'Au noir'!KJ13+Chômeurs!KJ13)</f>
        <v>0.823903424668699</v>
      </c>
      <c r="KK13" s="4" t="n">
        <f aca="false">1-(Salariés!KK13+Indépendants!KK13+'Au noir'!KK13+Chômeurs!KK13)</f>
        <v>0.823858510881042</v>
      </c>
      <c r="KL13" s="4" t="n">
        <f aca="false">1-(Salariés!KL13+Indépendants!KL13+'Au noir'!KL13+Chômeurs!KL13)</f>
        <v>0.82409182626167</v>
      </c>
      <c r="KM13" s="4" t="n">
        <f aca="false">1-(Salariés!KM13+Indépendants!KM13+'Au noir'!KM13+Chômeurs!KM13)</f>
        <v>0.823998517257267</v>
      </c>
      <c r="KN13" s="4" t="n">
        <f aca="false">1-(Salariés!KN13+Indépendants!KN13+'Au noir'!KN13+Chômeurs!KN13)</f>
        <v>0.823809460123489</v>
      </c>
      <c r="KO13" s="4" t="n">
        <f aca="false">1-(Salariés!KO13+Indépendants!KO13+'Au noir'!KO13+Chômeurs!KO13)</f>
        <v>0.823635505240842</v>
      </c>
      <c r="KP13" s="4" t="n">
        <f aca="false">1-(Salariés!KP13+Indépendants!KP13+'Au noir'!KP13+Chômeurs!KP13)</f>
        <v>0.823411929297151</v>
      </c>
      <c r="KQ13" s="4" t="n">
        <f aca="false">1-(Salariés!KQ13+Indépendants!KQ13+'Au noir'!KQ13+Chômeurs!KQ13)</f>
        <v>0.823388256234979</v>
      </c>
      <c r="KR13" s="4" t="n">
        <f aca="false">1-(Salariés!KR13+Indépendants!KR13+'Au noir'!KR13+Chômeurs!KR13)</f>
        <v>0.823269582678256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706055.000024771</v>
      </c>
      <c r="AT28" s="4" t="n">
        <f aca="false">AT3*'Taux avec population simulée'!C114</f>
        <v>700256.849630767</v>
      </c>
      <c r="AU28" s="4" t="n">
        <f aca="false">AU3*'Taux avec population simulée'!D114</f>
        <v>678725.500843157</v>
      </c>
      <c r="AV28" s="4" t="n">
        <f aca="false">AV3*'Taux avec population simulée'!E114</f>
        <v>689065.19772137</v>
      </c>
      <c r="AW28" s="4" t="n">
        <f aca="false">AW3*'Taux avec population simulée'!F114</f>
        <v>681457.846460353</v>
      </c>
      <c r="AX28" s="4" t="n">
        <f aca="false">AX3*'Taux avec population simulée'!G114</f>
        <v>681620.279535462</v>
      </c>
      <c r="AY28" s="4" t="n">
        <f aca="false">AY3*'Taux avec population simulée'!H114</f>
        <v>679044.825280494</v>
      </c>
      <c r="AZ28" s="4" t="n">
        <f aca="false">AZ3*'Taux avec population simulée'!I114</f>
        <v>702866.497199926</v>
      </c>
      <c r="BA28" s="4" t="n">
        <f aca="false">BA3*'Taux avec population simulée'!J114</f>
        <v>698244.839813772</v>
      </c>
      <c r="BB28" s="4" t="n">
        <f aca="false">BB3*'Taux avec population simulée'!K114</f>
        <v>693562.714302535</v>
      </c>
      <c r="BC28" s="4" t="n">
        <f aca="false">BC3*'Taux avec population simulée'!L114</f>
        <v>710083.474403809</v>
      </c>
      <c r="BD28" s="1" t="n">
        <f aca="false">BD3*'Taux avec population simulée'!M114</f>
        <v>687473.910561358</v>
      </c>
      <c r="BE28" s="4" t="n">
        <f aca="false">BE3*'Taux avec population simulée'!N114</f>
        <v>681198.138059523</v>
      </c>
      <c r="BF28" s="4" t="n">
        <f aca="false">BF3*'Taux avec population simulée'!O114</f>
        <v>681578.947369778</v>
      </c>
      <c r="BG28" s="4" t="n">
        <f aca="false">BG3*'Taux avec population simulée'!P114</f>
        <v>676129.476418405</v>
      </c>
      <c r="BH28" s="4" t="n">
        <f aca="false">BH3*'Taux avec population simulée'!Q114</f>
        <v>676462.073055922</v>
      </c>
      <c r="BI28" s="4" t="n">
        <f aca="false">BI3*'Taux avec population simulée'!R114</f>
        <v>680057.807021488</v>
      </c>
      <c r="BJ28" s="4" t="n">
        <f aca="false">BJ3*'Taux avec population simulée'!S114</f>
        <v>680453.203370939</v>
      </c>
      <c r="BK28" s="4" t="n">
        <f aca="false">BK3*'Taux avec population simulée'!T114</f>
        <v>681735.373572617</v>
      </c>
      <c r="BL28" s="4" t="n">
        <f aca="false">BL3*'Taux avec population simulée'!U114</f>
        <v>683572.661661381</v>
      </c>
      <c r="BM28" s="4" t="n">
        <f aca="false">BM3*'Taux avec population simulée'!V114</f>
        <v>687023.25528983</v>
      </c>
      <c r="BN28" s="4" t="n">
        <f aca="false">BN3*'Taux avec population simulée'!W114</f>
        <v>685964.478867753</v>
      </c>
      <c r="BO28" s="4" t="n">
        <f aca="false">BO3*'Taux avec population simulée'!X114</f>
        <v>684892.434985316</v>
      </c>
      <c r="BP28" s="4" t="n">
        <f aca="false">BP3*'Taux avec population simulée'!Y114</f>
        <v>674634.101001389</v>
      </c>
      <c r="BQ28" s="4" t="n">
        <f aca="false">BQ3*'Taux avec population simulée'!Z114</f>
        <v>676972.854116876</v>
      </c>
      <c r="BR28" s="4" t="n">
        <f aca="false">BR3*'Taux avec population simulée'!AA114</f>
        <v>676836.262155043</v>
      </c>
      <c r="BS28" s="4" t="n">
        <f aca="false">BS3*'Taux avec population simulée'!AB114</f>
        <v>664787.054375886</v>
      </c>
      <c r="BT28" s="4" t="n">
        <f aca="false">BT3*'Taux avec population simulée'!AC114</f>
        <v>654019.409529723</v>
      </c>
      <c r="BU28" s="4" t="n">
        <f aca="false">BU3*'Taux avec population simulée'!AD114</f>
        <v>648823.991306704</v>
      </c>
      <c r="BV28" s="4" t="n">
        <f aca="false">BV3*'Taux avec population simulée'!AE114</f>
        <v>646220.461107627</v>
      </c>
      <c r="BW28" s="4" t="n">
        <f aca="false">BW3*'Taux avec population simulée'!AF114</f>
        <v>648928.049756988</v>
      </c>
      <c r="BX28" s="4" t="n">
        <f aca="false">BX3*'Taux avec population simulée'!AG114</f>
        <v>657125.034377613</v>
      </c>
      <c r="BY28" s="4" t="n">
        <f aca="false">BY3*'Taux avec population simulée'!AH114</f>
        <v>653149.663231157</v>
      </c>
      <c r="BZ28" s="4" t="n">
        <f aca="false">BZ3*'Taux avec population simulée'!AI114</f>
        <v>654951.014759529</v>
      </c>
      <c r="CA28" s="4" t="n">
        <f aca="false">CA3*'Taux avec population simulée'!AJ114</f>
        <v>653555.57058793</v>
      </c>
      <c r="CB28" s="4" t="n">
        <f aca="false">CB3*'Taux avec population simulée'!AK114</f>
        <v>648635.016880152</v>
      </c>
      <c r="CC28" s="4" t="n">
        <f aca="false">CC3*'Taux avec population simulée'!AL114</f>
        <v>645658.263509003</v>
      </c>
      <c r="CD28" s="4" t="n">
        <f aca="false">CD3*'Taux avec population simulée'!AM114</f>
        <v>639001.599971363</v>
      </c>
      <c r="CE28" s="4" t="n">
        <f aca="false">CE3*'Taux avec population simulée'!AN114</f>
        <v>647093.66399583</v>
      </c>
      <c r="CF28" s="4" t="n">
        <f aca="false">CF3*'Taux avec population simulée'!AO114</f>
        <v>639844.823131603</v>
      </c>
      <c r="CG28" s="4" t="n">
        <f aca="false">CG3*'Taux avec population simulée'!AP114</f>
        <v>653601.62331666</v>
      </c>
      <c r="CH28" s="4" t="n">
        <f aca="false">CH3*'Taux avec population simulée'!AQ114</f>
        <v>662308.346287045</v>
      </c>
      <c r="CI28" s="4" t="n">
        <f aca="false">CI3*'Taux avec population simulée'!AR114</f>
        <v>662889.047581181</v>
      </c>
      <c r="CJ28" s="4" t="n">
        <f aca="false">CJ3*'Taux avec population simulée'!AS114</f>
        <v>670406.263078375</v>
      </c>
      <c r="CK28" s="4" t="n">
        <f aca="false">CK3*'Taux avec population simulée'!AT114</f>
        <v>684892.878901092</v>
      </c>
      <c r="CL28" s="4" t="n">
        <f aca="false">CL3*'Taux avec population simulée'!AU114</f>
        <v>691665.230460208</v>
      </c>
      <c r="CM28" s="4" t="n">
        <f aca="false">CM3*'Taux avec population simulée'!AV114</f>
        <v>685213.645276018</v>
      </c>
      <c r="CN28" s="4" t="n">
        <f aca="false">CN3*'Taux avec population simulée'!AW114</f>
        <v>671387.473510755</v>
      </c>
      <c r="CO28" s="4" t="n">
        <f aca="false">CO3*'Taux avec population simulée'!AX114</f>
        <v>667794.797276898</v>
      </c>
      <c r="CP28" s="4" t="n">
        <f aca="false">CP3*'Taux avec population simulée'!AY114</f>
        <v>648782.760707745</v>
      </c>
      <c r="CQ28" s="4" t="n">
        <f aca="false">CQ3*'Taux avec population simulée'!AZ114</f>
        <v>648408.17688795</v>
      </c>
      <c r="CR28" s="4" t="n">
        <f aca="false">CR3*'Taux avec population simulée'!BA114</f>
        <v>642727.577466919</v>
      </c>
      <c r="CS28" s="4" t="n">
        <f aca="false">CS3*'Taux avec population simulée'!BB114</f>
        <v>649614.519776574</v>
      </c>
      <c r="CT28" s="4" t="n">
        <f aca="false">CT3*'Taux avec population simulée'!BC114</f>
        <v>651338.717732241</v>
      </c>
      <c r="CU28" s="4" t="n">
        <f aca="false">CU3*'Taux avec population simulée'!BD114</f>
        <v>645047.238559366</v>
      </c>
      <c r="CV28" s="4" t="n">
        <f aca="false">CV3*'Taux avec population simulée'!BE114</f>
        <v>634132.631168468</v>
      </c>
      <c r="CW28" s="4" t="n">
        <f aca="false">CW3*'Taux avec population simulée'!BF114</f>
        <v>624333.152617663</v>
      </c>
      <c r="CX28" s="4" t="n">
        <f aca="false">CX3*'Taux avec population simulée'!BG114</f>
        <v>612061.74750113</v>
      </c>
      <c r="CY28" s="4" t="n">
        <f aca="false">CY3*'Taux avec population simulée'!BH114</f>
        <v>617901.185386441</v>
      </c>
      <c r="CZ28" s="4" t="n">
        <f aca="false">CZ3*'Taux avec population simulée'!BI114</f>
        <v>611317.676230356</v>
      </c>
      <c r="DA28" s="4" t="n">
        <f aca="false">DA3*'Taux avec population simulée'!BJ114</f>
        <v>587779.668951881</v>
      </c>
      <c r="DB28" s="4" t="n">
        <f aca="false">DB3*'Taux avec population simulée'!BK114</f>
        <v>589258.214861585</v>
      </c>
      <c r="DC28" s="4" t="n">
        <f aca="false">DC3*'Taux avec population simulée'!BL114</f>
        <v>588870.766320784</v>
      </c>
      <c r="DD28" s="4" t="n">
        <f aca="false">DD3*'Taux avec population simulée'!BM114</f>
        <v>588818.466021671</v>
      </c>
      <c r="DE28" s="4" t="n">
        <f aca="false">DE3*'Taux avec population simulée'!BN114</f>
        <v>588253.311667254</v>
      </c>
      <c r="DF28" s="4" t="n">
        <f aca="false">DF3*'Taux avec population simulée'!BO114</f>
        <v>587192.845340278</v>
      </c>
      <c r="DG28" s="4" t="n">
        <f aca="false">DG3*'Taux avec population simulée'!BP114</f>
        <v>581468.805381285</v>
      </c>
      <c r="DH28" s="4" t="n">
        <f aca="false">DH3*'Taux avec population simulée'!BQ114</f>
        <v>578152.978537903</v>
      </c>
      <c r="DI28" s="4" t="n">
        <f aca="false">DI3*'Taux avec population simulée'!BR114</f>
        <v>559359.054125702</v>
      </c>
      <c r="DJ28" s="4" t="n">
        <f aca="false">DJ3*'Taux avec population simulée'!BS114</f>
        <v>551955.458042374</v>
      </c>
      <c r="DK28" s="4" t="n">
        <f aca="false">DK3*'Taux avec population simulée'!BT114</f>
        <v>544265.233093118</v>
      </c>
      <c r="DL28" s="4" t="n">
        <f aca="false">DL3*'Taux avec population simulée'!BU114</f>
        <v>554306.002991382</v>
      </c>
      <c r="DM28" s="4" t="n">
        <f aca="false">DM3*'Taux avec population simulée'!BV114</f>
        <v>552036.238405796</v>
      </c>
      <c r="DN28" s="4" t="n">
        <f aca="false">DN3*'Taux avec population simulée'!BW114</f>
        <v>551496.528403749</v>
      </c>
      <c r="DO28" s="4" t="n">
        <f aca="false">DO3*'Taux avec population simulée'!BX114</f>
        <v>555444.392089672</v>
      </c>
      <c r="DP28" s="4" t="n">
        <f aca="false">DP3*'Taux avec population simulée'!BY114</f>
        <v>552513.127760821</v>
      </c>
      <c r="DQ28" s="4" t="n">
        <f aca="false">DQ3*'Taux avec population simulée'!BZ114</f>
        <v>559584.170712504</v>
      </c>
      <c r="DR28" s="4" t="n">
        <f aca="false">DR3*'Taux avec population simulée'!CA114</f>
        <v>550483.724863606</v>
      </c>
      <c r="DS28" s="4" t="n">
        <f aca="false">DS3*'Taux avec population simulée'!CB114</f>
        <v>554014.293615698</v>
      </c>
      <c r="DT28" s="4" t="n">
        <f aca="false">DT3*'Taux avec population simulée'!CC114</f>
        <v>551117.537929918</v>
      </c>
      <c r="DU28" s="4" t="n">
        <f aca="false">DU3*'Taux avec population simulée'!CD114</f>
        <v>548537.534545074</v>
      </c>
      <c r="DV28" s="4" t="n">
        <f aca="false">DV3*'Taux avec population simulée'!CE114</f>
        <v>552043.347545071</v>
      </c>
      <c r="DW28" s="4" t="n">
        <f aca="false">DW3*'Taux avec population simulée'!CF114</f>
        <v>558430.350526507</v>
      </c>
      <c r="DX28" s="4" t="n">
        <f aca="false">DX3*'Taux avec population simulée'!CG114</f>
        <v>556162.043300814</v>
      </c>
      <c r="DY28" s="4" t="n">
        <f aca="false">DY3*'Taux avec population simulée'!CH114</f>
        <v>560952.809322002</v>
      </c>
      <c r="DZ28" s="4" t="n">
        <f aca="false">DZ3*'Taux avec population simulée'!CI114</f>
        <v>561389.718569835</v>
      </c>
      <c r="EA28" s="4" t="n">
        <f aca="false">EA3*'Taux avec population simulée'!CJ114</f>
        <v>555614.582928528</v>
      </c>
      <c r="EB28" s="4" t="n">
        <f aca="false">EB3*'Taux avec population simulée'!CK114</f>
        <v>554487.125007751</v>
      </c>
      <c r="EC28" s="4" t="n">
        <f aca="false">EC3*'Taux avec population simulée'!CL114</f>
        <v>540584.879883365</v>
      </c>
      <c r="ED28" s="4" t="n">
        <f aca="false">ED3*'Taux avec population simulée'!CM114</f>
        <v>539773.049150506</v>
      </c>
      <c r="EE28" s="4" t="n">
        <f aca="false">EE3*'Taux avec population simulée'!CN114</f>
        <v>523587.251830592</v>
      </c>
      <c r="EF28" s="4" t="n">
        <f aca="false">EF3*'Taux avec population simulée'!CO114</f>
        <v>521863.414456801</v>
      </c>
      <c r="EG28" s="4" t="n">
        <f aca="false">EG3*'Taux avec population simulée'!CP114</f>
        <v>510584.639001768</v>
      </c>
      <c r="EH28" s="4" t="n">
        <f aca="false">EH3*'Taux avec population simulée'!CQ114</f>
        <v>509593.403647381</v>
      </c>
      <c r="EI28" s="4" t="n">
        <f aca="false">EI3*'Taux avec population simulée'!CR114</f>
        <v>499108.719735324</v>
      </c>
      <c r="EJ28" s="4" t="n">
        <f aca="false">EJ3*'Taux avec population simulée'!CS114</f>
        <v>491176.319482546</v>
      </c>
      <c r="EK28" s="4" t="n">
        <f aca="false">EK3*'Taux avec population simulée'!CT114</f>
        <v>484801.210834279</v>
      </c>
      <c r="EL28" s="4" t="n">
        <f aca="false">EL3*'Taux avec population simulée'!CU114</f>
        <v>480124.213804767</v>
      </c>
      <c r="EM28" s="4" t="n">
        <f aca="false">EM3*'Taux avec population simulée'!CV114</f>
        <v>472028.771273765</v>
      </c>
      <c r="EN28" s="4" t="n">
        <f aca="false">EN3*'Taux avec population simulée'!CW114</f>
        <v>471753.516514189</v>
      </c>
      <c r="EO28" s="4" t="n">
        <f aca="false">EO3*'Taux avec population simulée'!CX114</f>
        <v>474822.050251934</v>
      </c>
      <c r="EP28" s="4" t="n">
        <f aca="false">EP3*'Taux avec population simulée'!CY114</f>
        <v>469007.4538862</v>
      </c>
      <c r="EQ28" s="4" t="n">
        <f aca="false">EQ3*'Taux avec population simulée'!CZ114</f>
        <v>470188.658426888</v>
      </c>
      <c r="ER28" s="4" t="n">
        <f aca="false">ER3*'Taux avec population simulée'!DA114</f>
        <v>462744.529588547</v>
      </c>
      <c r="ES28" s="4" t="n">
        <f aca="false">ES3*'Taux avec population simulée'!DB114</f>
        <v>463024.215256661</v>
      </c>
      <c r="ET28" s="4" t="n">
        <f aca="false">ET3*'Taux avec population simulée'!DC114</f>
        <v>465613.238306925</v>
      </c>
      <c r="EU28" s="4" t="n">
        <f aca="false">EU3*'Taux avec population simulée'!DD114</f>
        <v>468469.489224904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792653.999981371</v>
      </c>
      <c r="GQ28" s="4" t="n">
        <f aca="false">GQ3*'Taux avec population simulée'!C128</f>
        <v>759457.574592717</v>
      </c>
      <c r="GR28" s="4" t="n">
        <f aca="false">GR3*'Taux avec population simulée'!D128</f>
        <v>721717.435728592</v>
      </c>
      <c r="GS28" s="4" t="n">
        <f aca="false">GS3*'Taux avec population simulée'!E128</f>
        <v>762727.342035402</v>
      </c>
      <c r="GT28" s="4" t="n">
        <f aca="false">GT3*'Taux avec population simulée'!F128</f>
        <v>763733.884989505</v>
      </c>
      <c r="GU28" s="4" t="n">
        <f aca="false">GU3*'Taux avec population simulée'!G128</f>
        <v>741306.997678976</v>
      </c>
      <c r="GV28" s="4" t="n">
        <f aca="false">GV3*'Taux avec population simulée'!H128</f>
        <v>736227.073270633</v>
      </c>
      <c r="GW28" s="4" t="n">
        <f aca="false">GW3*'Taux avec population simulée'!I128</f>
        <v>732597.271987499</v>
      </c>
      <c r="GX28" s="4" t="n">
        <f aca="false">GX3*'Taux avec population simulée'!J128</f>
        <v>735868.945046314</v>
      </c>
      <c r="GY28" s="4" t="n">
        <f aca="false">GY3*'Taux avec population simulée'!K128</f>
        <v>742316.285901521</v>
      </c>
      <c r="GZ28" s="4" t="n">
        <f aca="false">GZ3*'Taux avec population simulée'!L128</f>
        <v>742036.714037255</v>
      </c>
      <c r="HA28" s="1" t="n">
        <f aca="false">HA3*'Taux avec population simulée'!M128</f>
        <v>718702.629623281</v>
      </c>
      <c r="HB28" s="4" t="n">
        <f aca="false">HB3*'Taux avec population simulée'!N128</f>
        <v>704242.025291599</v>
      </c>
      <c r="HC28" s="4" t="n">
        <f aca="false">HC3*'Taux avec population simulée'!O128</f>
        <v>698624.344866266</v>
      </c>
      <c r="HD28" s="4" t="n">
        <f aca="false">HD3*'Taux avec population simulée'!P128</f>
        <v>716026.984718107</v>
      </c>
      <c r="HE28" s="4" t="n">
        <f aca="false">HE3*'Taux avec population simulée'!Q128</f>
        <v>706099.786229076</v>
      </c>
      <c r="HF28" s="4" t="n">
        <f aca="false">HF3*'Taux avec population simulée'!R128</f>
        <v>694164.624132123</v>
      </c>
      <c r="HG28" s="4" t="n">
        <f aca="false">HG3*'Taux avec population simulée'!S128</f>
        <v>704387.985969419</v>
      </c>
      <c r="HH28" s="4" t="n">
        <f aca="false">HH3*'Taux avec population simulée'!T128</f>
        <v>712439.872924514</v>
      </c>
      <c r="HI28" s="4" t="n">
        <f aca="false">HI3*'Taux avec population simulée'!U128</f>
        <v>724060.846623172</v>
      </c>
      <c r="HJ28" s="4" t="n">
        <f aca="false">HJ3*'Taux avec population simulée'!V128</f>
        <v>721956.511819827</v>
      </c>
      <c r="HK28" s="4" t="n">
        <f aca="false">HK3*'Taux avec population simulée'!W128</f>
        <v>719055.121758697</v>
      </c>
      <c r="HL28" s="4" t="n">
        <f aca="false">HL3*'Taux avec population simulée'!X128</f>
        <v>723398.919042392</v>
      </c>
      <c r="HM28" s="4" t="n">
        <f aca="false">HM3*'Taux avec population simulée'!Y128</f>
        <v>714672.991753799</v>
      </c>
      <c r="HN28" s="4" t="n">
        <f aca="false">HN3*'Taux avec population simulée'!Z128</f>
        <v>707866.659984518</v>
      </c>
      <c r="HO28" s="4" t="n">
        <f aca="false">HO3*'Taux avec population simulée'!AA128</f>
        <v>711179.626339248</v>
      </c>
      <c r="HP28" s="4" t="n">
        <f aca="false">HP3*'Taux avec population simulée'!AB128</f>
        <v>724654.318228956</v>
      </c>
      <c r="HQ28" s="4" t="n">
        <f aca="false">HQ3*'Taux avec population simulée'!AC128</f>
        <v>738205.314754935</v>
      </c>
      <c r="HR28" s="4" t="n">
        <f aca="false">HR3*'Taux avec population simulée'!AD128</f>
        <v>752567.084204342</v>
      </c>
      <c r="HS28" s="4" t="n">
        <f aca="false">HS3*'Taux avec population simulée'!AE128</f>
        <v>745370.72680461</v>
      </c>
      <c r="HT28" s="4" t="n">
        <f aca="false">HT3*'Taux avec population simulée'!AF128</f>
        <v>737480.930321039</v>
      </c>
      <c r="HU28" s="4" t="n">
        <f aca="false">HU3*'Taux avec population simulée'!AG128</f>
        <v>730139.136978388</v>
      </c>
      <c r="HV28" s="4" t="n">
        <f aca="false">HV3*'Taux avec population simulée'!AH128</f>
        <v>741012.076310716</v>
      </c>
      <c r="HW28" s="4" t="n">
        <f aca="false">HW3*'Taux avec population simulée'!AI128</f>
        <v>745633.684551215</v>
      </c>
      <c r="HX28" s="4" t="n">
        <f aca="false">HX3*'Taux avec population simulée'!AJ128</f>
        <v>737993.079432818</v>
      </c>
      <c r="HY28" s="4" t="n">
        <f aca="false">HY3*'Taux avec population simulée'!AK128</f>
        <v>724842.5183876</v>
      </c>
      <c r="HZ28" s="4" t="n">
        <f aca="false">HZ3*'Taux avec population simulée'!AL128</f>
        <v>736105.199864684</v>
      </c>
      <c r="IA28" s="4" t="n">
        <f aca="false">IA3*'Taux avec population simulée'!AM128</f>
        <v>744170.518569791</v>
      </c>
      <c r="IB28" s="4" t="n">
        <f aca="false">IB3*'Taux avec population simulée'!AN128</f>
        <v>733540.622657738</v>
      </c>
      <c r="IC28" s="4" t="n">
        <f aca="false">IC3*'Taux avec population simulée'!AO128</f>
        <v>732189.768932398</v>
      </c>
      <c r="ID28" s="4" t="n">
        <f aca="false">ID3*'Taux avec population simulée'!AP128</f>
        <v>730585.489468198</v>
      </c>
      <c r="IE28" s="4" t="n">
        <f aca="false">IE3*'Taux avec population simulée'!AQ128</f>
        <v>719965.315242605</v>
      </c>
      <c r="IF28" s="4" t="n">
        <f aca="false">IF3*'Taux avec population simulée'!AR128</f>
        <v>722787.070249989</v>
      </c>
      <c r="IG28" s="4" t="n">
        <f aca="false">IG3*'Taux avec population simulée'!AS128</f>
        <v>708547.811978786</v>
      </c>
      <c r="IH28" s="4" t="n">
        <f aca="false">IH3*'Taux avec population simulée'!AT128</f>
        <v>695805.14273281</v>
      </c>
      <c r="II28" s="4" t="n">
        <f aca="false">II3*'Taux avec population simulée'!AU128</f>
        <v>695951.620413764</v>
      </c>
      <c r="IJ28" s="4" t="n">
        <f aca="false">IJ3*'Taux avec population simulée'!AV128</f>
        <v>698053.079957785</v>
      </c>
      <c r="IK28" s="4" t="n">
        <f aca="false">IK3*'Taux avec population simulée'!AW128</f>
        <v>703515.473467817</v>
      </c>
      <c r="IL28" s="4" t="n">
        <f aca="false">IL3*'Taux avec population simulée'!AX128</f>
        <v>691681.66512625</v>
      </c>
      <c r="IM28" s="4" t="n">
        <f aca="false">IM3*'Taux avec population simulée'!AY128</f>
        <v>687101.015283947</v>
      </c>
      <c r="IN28" s="4" t="n">
        <f aca="false">IN3*'Taux avec population simulée'!AZ128</f>
        <v>696336.885988395</v>
      </c>
      <c r="IO28" s="4" t="n">
        <f aca="false">IO3*'Taux avec population simulée'!BA128</f>
        <v>705368.758710564</v>
      </c>
      <c r="IP28" s="4" t="n">
        <f aca="false">IP3*'Taux avec population simulée'!BB128</f>
        <v>708059.412688091</v>
      </c>
      <c r="IQ28" s="4" t="n">
        <f aca="false">IQ3*'Taux avec population simulée'!BC128</f>
        <v>700831.178493369</v>
      </c>
      <c r="IR28" s="4" t="n">
        <f aca="false">IR3*'Taux avec population simulée'!BD128</f>
        <v>709083.446837862</v>
      </c>
      <c r="IS28" s="4" t="n">
        <f aca="false">IS3*'Taux avec population simulée'!BE128</f>
        <v>701110.197445872</v>
      </c>
      <c r="IT28" s="4" t="n">
        <f aca="false">IT3*'Taux avec population simulée'!BF128</f>
        <v>700851.029457507</v>
      </c>
      <c r="IU28" s="4" t="n">
        <f aca="false">IU3*'Taux avec population simulée'!BG128</f>
        <v>708089.893141425</v>
      </c>
      <c r="IV28" s="4" t="n">
        <f aca="false">IV3*'Taux avec population simulée'!BH128</f>
        <v>698222.491257988</v>
      </c>
      <c r="IW28" s="4" t="n">
        <f aca="false">IW3*'Taux avec population simulée'!BI128</f>
        <v>697271.903545683</v>
      </c>
      <c r="IX28" s="4" t="n">
        <f aca="false">IX3*'Taux avec population simulée'!BJ128</f>
        <v>693784.188413638</v>
      </c>
      <c r="IY28" s="4" t="n">
        <f aca="false">IY3*'Taux avec population simulée'!BK128</f>
        <v>710640.324710125</v>
      </c>
      <c r="IZ28" s="4" t="n">
        <f aca="false">IZ3*'Taux avec population simulée'!BL128</f>
        <v>715583.78601338</v>
      </c>
      <c r="JA28" s="4" t="n">
        <f aca="false">JA3*'Taux avec population simulée'!BM128</f>
        <v>709305.10765149</v>
      </c>
      <c r="JB28" s="4" t="n">
        <f aca="false">JB3*'Taux avec population simulée'!BN128</f>
        <v>734239.936860854</v>
      </c>
      <c r="JC28" s="4" t="n">
        <f aca="false">JC3*'Taux avec population simulée'!BO128</f>
        <v>737438.614288856</v>
      </c>
      <c r="JD28" s="4" t="n">
        <f aca="false">JD3*'Taux avec population simulée'!BP128</f>
        <v>732756.665935304</v>
      </c>
      <c r="JE28" s="4" t="n">
        <f aca="false">JE3*'Taux avec population simulée'!BQ128</f>
        <v>719543.486961617</v>
      </c>
      <c r="JF28" s="4" t="n">
        <f aca="false">JF3*'Taux avec population simulée'!BR128</f>
        <v>700505.22167186</v>
      </c>
      <c r="JG28" s="4" t="n">
        <f aca="false">JG3*'Taux avec population simulée'!BS128</f>
        <v>704527.881003185</v>
      </c>
      <c r="JH28" s="4" t="n">
        <f aca="false">JH3*'Taux avec population simulée'!BT128</f>
        <v>692461.156251315</v>
      </c>
      <c r="JI28" s="4" t="n">
        <f aca="false">JI3*'Taux avec population simulée'!BU128</f>
        <v>703548.300358737</v>
      </c>
      <c r="JJ28" s="4" t="n">
        <f aca="false">JJ3*'Taux avec population simulée'!BV128</f>
        <v>687699.040953872</v>
      </c>
      <c r="JK28" s="4" t="n">
        <f aca="false">JK3*'Taux avec population simulée'!BW128</f>
        <v>674135.274579762</v>
      </c>
      <c r="JL28" s="4" t="n">
        <f aca="false">JL3*'Taux avec population simulée'!BX128</f>
        <v>661307.486180342</v>
      </c>
      <c r="JM28" s="4" t="n">
        <f aca="false">JM3*'Taux avec population simulée'!BY128</f>
        <v>661047.840625396</v>
      </c>
      <c r="JN28" s="4" t="n">
        <f aca="false">JN3*'Taux avec population simulée'!BZ128</f>
        <v>656689.502172997</v>
      </c>
      <c r="JO28" s="4" t="n">
        <f aca="false">JO3*'Taux avec population simulée'!CA128</f>
        <v>646136.946913856</v>
      </c>
      <c r="JP28" s="4" t="n">
        <f aca="false">JP3*'Taux avec population simulée'!CB128</f>
        <v>639197.515637705</v>
      </c>
      <c r="JQ28" s="4" t="n">
        <f aca="false">JQ3*'Taux avec population simulée'!CC128</f>
        <v>650381.228476152</v>
      </c>
      <c r="JR28" s="4" t="n">
        <f aca="false">JR3*'Taux avec population simulée'!CD128</f>
        <v>622786.71408152</v>
      </c>
      <c r="JS28" s="4" t="n">
        <f aca="false">JS3*'Taux avec population simulée'!CE128</f>
        <v>610841.716373127</v>
      </c>
      <c r="JT28" s="4" t="n">
        <f aca="false">JT3*'Taux avec population simulée'!CF128</f>
        <v>606078.66853029</v>
      </c>
      <c r="JU28" s="4" t="n">
        <f aca="false">JU3*'Taux avec population simulée'!CG128</f>
        <v>617217.441173003</v>
      </c>
      <c r="JV28" s="4" t="n">
        <f aca="false">JV3*'Taux avec population simulée'!CH128</f>
        <v>619133.066210406</v>
      </c>
      <c r="JW28" s="4" t="n">
        <f aca="false">JW3*'Taux avec population simulée'!CI128</f>
        <v>604871.566982231</v>
      </c>
      <c r="JX28" s="4" t="n">
        <f aca="false">JX3*'Taux avec population simulée'!CJ128</f>
        <v>603435.630106174</v>
      </c>
      <c r="JY28" s="4" t="n">
        <f aca="false">JY3*'Taux avec population simulée'!CK128</f>
        <v>589229.483815378</v>
      </c>
      <c r="JZ28" s="4" t="n">
        <f aca="false">JZ3*'Taux avec population simulée'!CL128</f>
        <v>596710.272112806</v>
      </c>
      <c r="KA28" s="4" t="n">
        <f aca="false">KA3*'Taux avec population simulée'!CM128</f>
        <v>590580.17486115</v>
      </c>
      <c r="KB28" s="4" t="n">
        <f aca="false">KB3*'Taux avec population simulée'!CN128</f>
        <v>594252.628181472</v>
      </c>
      <c r="KC28" s="4" t="n">
        <f aca="false">KC3*'Taux avec population simulée'!CO128</f>
        <v>578373.185629347</v>
      </c>
      <c r="KD28" s="4" t="n">
        <f aca="false">KD3*'Taux avec population simulée'!CP128</f>
        <v>577245.842251524</v>
      </c>
      <c r="KE28" s="4" t="n">
        <f aca="false">KE3*'Taux avec population simulée'!CQ128</f>
        <v>573362.408665341</v>
      </c>
      <c r="KF28" s="4" t="n">
        <f aca="false">KF3*'Taux avec population simulée'!CR128</f>
        <v>565327.810323293</v>
      </c>
      <c r="KG28" s="4" t="n">
        <f aca="false">KG3*'Taux avec population simulée'!CS128</f>
        <v>560096.687117729</v>
      </c>
      <c r="KH28" s="4" t="n">
        <f aca="false">KH3*'Taux avec population simulée'!CT128</f>
        <v>563381.02021267</v>
      </c>
      <c r="KI28" s="4" t="n">
        <f aca="false">KI3*'Taux avec population simulée'!CU128</f>
        <v>565624.770815103</v>
      </c>
      <c r="KJ28" s="4" t="n">
        <f aca="false">KJ3*'Taux avec population simulée'!CV128</f>
        <v>565451.717280205</v>
      </c>
      <c r="KK28" s="4" t="n">
        <f aca="false">KK3*'Taux avec population simulée'!CW128</f>
        <v>553053.786011447</v>
      </c>
      <c r="KL28" s="4" t="n">
        <f aca="false">KL3*'Taux avec population simulée'!CX128</f>
        <v>543188.369333022</v>
      </c>
      <c r="KM28" s="4" t="n">
        <f aca="false">KM3*'Taux avec population simulée'!CY128</f>
        <v>549559.919489825</v>
      </c>
      <c r="KN28" s="4" t="n">
        <f aca="false">KN3*'Taux avec population simulée'!CZ128</f>
        <v>554356.728449061</v>
      </c>
      <c r="KO28" s="4" t="n">
        <f aca="false">KO3*'Taux avec population simulée'!DA128</f>
        <v>566289.148757788</v>
      </c>
      <c r="KP28" s="4" t="n">
        <f aca="false">KP3*'Taux avec population simulée'!DB128</f>
        <v>575968.172627776</v>
      </c>
      <c r="KQ28" s="4" t="n">
        <f aca="false">KQ3*'Taux avec population simulée'!DC128</f>
        <v>576146.825230846</v>
      </c>
      <c r="KR28" s="4" t="n">
        <f aca="false">KR3*'Taux avec population simulée'!DD128</f>
        <v>581180.996015757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334947.999990204</v>
      </c>
      <c r="AT29" s="12" t="n">
        <f aca="false">AT4*'Taux avec population simulée'!C115</f>
        <v>353695.704669688</v>
      </c>
      <c r="AU29" s="12" t="n">
        <f aca="false">AU4*'Taux avec population simulée'!D115</f>
        <v>332787.99842439</v>
      </c>
      <c r="AV29" s="12" t="n">
        <f aca="false">AV4*'Taux avec population simulée'!E115</f>
        <v>347577.85552656</v>
      </c>
      <c r="AW29" s="12" t="n">
        <f aca="false">AW4*'Taux avec population simulée'!F115</f>
        <v>373915.875799129</v>
      </c>
      <c r="AX29" s="12" t="n">
        <f aca="false">AX4*'Taux avec population simulée'!G115</f>
        <v>368993.91684505</v>
      </c>
      <c r="AY29" s="12" t="n">
        <f aca="false">AY4*'Taux avec population simulée'!H115</f>
        <v>364550.542077161</v>
      </c>
      <c r="AZ29" s="12" t="n">
        <f aca="false">AZ4*'Taux avec population simulée'!I115</f>
        <v>351471.281481323</v>
      </c>
      <c r="BA29" s="12" t="n">
        <f aca="false">BA4*'Taux avec population simulée'!J115</f>
        <v>343336.001784406</v>
      </c>
      <c r="BB29" s="12" t="n">
        <f aca="false">BB4*'Taux avec population simulée'!K115</f>
        <v>350315.296019644</v>
      </c>
      <c r="BC29" s="12" t="n">
        <f aca="false">BC4*'Taux avec population simulée'!L115</f>
        <v>351093.888513845</v>
      </c>
      <c r="BD29" s="1" t="n">
        <f aca="false">BD4*'Taux avec population simulée'!M115</f>
        <v>363218.386516784</v>
      </c>
      <c r="BE29" s="12" t="n">
        <f aca="false">BE4*'Taux avec population simulée'!N115</f>
        <v>324504.768761252</v>
      </c>
      <c r="BF29" s="12" t="n">
        <f aca="false">BF4*'Taux avec population simulée'!O115</f>
        <v>320843.675444783</v>
      </c>
      <c r="BG29" s="12" t="n">
        <f aca="false">BG4*'Taux avec population simulée'!P115</f>
        <v>321937.011114454</v>
      </c>
      <c r="BH29" s="12" t="n">
        <f aca="false">BH4*'Taux avec population simulée'!Q115</f>
        <v>325158.833389062</v>
      </c>
      <c r="BI29" s="12" t="n">
        <f aca="false">BI4*'Taux avec population simulée'!R115</f>
        <v>323715.638982657</v>
      </c>
      <c r="BJ29" s="12" t="n">
        <f aca="false">BJ4*'Taux avec population simulée'!S115</f>
        <v>328755.768258399</v>
      </c>
      <c r="BK29" s="12" t="n">
        <f aca="false">BK4*'Taux avec population simulée'!T115</f>
        <v>323470.091585988</v>
      </c>
      <c r="BL29" s="12" t="n">
        <f aca="false">BL4*'Taux avec population simulée'!U115</f>
        <v>325627.195354213</v>
      </c>
      <c r="BM29" s="12" t="n">
        <f aca="false">BM4*'Taux avec population simulée'!V115</f>
        <v>327489.134993643</v>
      </c>
      <c r="BN29" s="12" t="n">
        <f aca="false">BN4*'Taux avec population simulée'!W115</f>
        <v>327546.075316462</v>
      </c>
      <c r="BO29" s="12" t="n">
        <f aca="false">BO4*'Taux avec population simulée'!X115</f>
        <v>329156.817891793</v>
      </c>
      <c r="BP29" s="12" t="n">
        <f aca="false">BP4*'Taux avec population simulée'!Y115</f>
        <v>333600.170641247</v>
      </c>
      <c r="BQ29" s="12" t="n">
        <f aca="false">BQ4*'Taux avec population simulée'!Z115</f>
        <v>334206.400782259</v>
      </c>
      <c r="BR29" s="12" t="n">
        <f aca="false">BR4*'Taux avec population simulée'!AA115</f>
        <v>329560.829964665</v>
      </c>
      <c r="BS29" s="12" t="n">
        <f aca="false">BS4*'Taux avec population simulée'!AB115</f>
        <v>331470.118397281</v>
      </c>
      <c r="BT29" s="12" t="n">
        <f aca="false">BT4*'Taux avec population simulée'!AC115</f>
        <v>339359.602121946</v>
      </c>
      <c r="BU29" s="12" t="n">
        <f aca="false">BU4*'Taux avec population simulée'!AD115</f>
        <v>344246.433841278</v>
      </c>
      <c r="BV29" s="12" t="n">
        <f aca="false">BV4*'Taux avec population simulée'!AE115</f>
        <v>346368.692151651</v>
      </c>
      <c r="BW29" s="12" t="n">
        <f aca="false">BW4*'Taux avec population simulée'!AF115</f>
        <v>342324.036869419</v>
      </c>
      <c r="BX29" s="12" t="n">
        <f aca="false">BX4*'Taux avec population simulée'!AG115</f>
        <v>340471.338098967</v>
      </c>
      <c r="BY29" s="12" t="n">
        <f aca="false">BY4*'Taux avec population simulée'!AH115</f>
        <v>348668.647484889</v>
      </c>
      <c r="BZ29" s="12" t="n">
        <f aca="false">BZ4*'Taux avec population simulée'!AI115</f>
        <v>355248.794043975</v>
      </c>
      <c r="CA29" s="12" t="n">
        <f aca="false">CA4*'Taux avec population simulée'!AJ115</f>
        <v>354478.672241262</v>
      </c>
      <c r="CB29" s="12" t="n">
        <f aca="false">CB4*'Taux avec population simulée'!AK115</f>
        <v>356839.996383697</v>
      </c>
      <c r="CC29" s="12" t="n">
        <f aca="false">CC4*'Taux avec population simulée'!AL115</f>
        <v>358513.334380744</v>
      </c>
      <c r="CD29" s="12" t="n">
        <f aca="false">CD4*'Taux avec population simulée'!AM115</f>
        <v>359022.738081837</v>
      </c>
      <c r="CE29" s="12" t="n">
        <f aca="false">CE4*'Taux avec population simulée'!AN115</f>
        <v>360771.317593634</v>
      </c>
      <c r="CF29" s="12" t="n">
        <f aca="false">CF4*'Taux avec population simulée'!AO115</f>
        <v>361816.709537873</v>
      </c>
      <c r="CG29" s="12" t="n">
        <f aca="false">CG4*'Taux avec population simulée'!AP115</f>
        <v>360050.099532098</v>
      </c>
      <c r="CH29" s="12" t="n">
        <f aca="false">CH4*'Taux avec population simulée'!AQ115</f>
        <v>355465.334750155</v>
      </c>
      <c r="CI29" s="12" t="n">
        <f aca="false">CI4*'Taux avec population simulée'!AR115</f>
        <v>352585.220341694</v>
      </c>
      <c r="CJ29" s="12" t="n">
        <f aca="false">CJ4*'Taux avec population simulée'!AS115</f>
        <v>345251.140029068</v>
      </c>
      <c r="CK29" s="12" t="n">
        <f aca="false">CK4*'Taux avec population simulée'!AT115</f>
        <v>348886.772667028</v>
      </c>
      <c r="CL29" s="12" t="n">
        <f aca="false">CL4*'Taux avec population simulée'!AU115</f>
        <v>348246.720712162</v>
      </c>
      <c r="CM29" s="12" t="n">
        <f aca="false">CM4*'Taux avec population simulée'!AV115</f>
        <v>346081.81216599</v>
      </c>
      <c r="CN29" s="12" t="n">
        <f aca="false">CN4*'Taux avec population simulée'!AW115</f>
        <v>348746.080964629</v>
      </c>
      <c r="CO29" s="12" t="n">
        <f aca="false">CO4*'Taux avec population simulée'!AX115</f>
        <v>347056.951422674</v>
      </c>
      <c r="CP29" s="12" t="n">
        <f aca="false">CP4*'Taux avec population simulée'!AY115</f>
        <v>355025.170083757</v>
      </c>
      <c r="CQ29" s="12" t="n">
        <f aca="false">CQ4*'Taux avec population simulée'!AZ115</f>
        <v>356050.066651887</v>
      </c>
      <c r="CR29" s="12" t="n">
        <f aca="false">CR4*'Taux avec population simulée'!BA115</f>
        <v>356229.494509168</v>
      </c>
      <c r="CS29" s="12" t="n">
        <f aca="false">CS4*'Taux avec population simulée'!BB115</f>
        <v>354806.544236663</v>
      </c>
      <c r="CT29" s="12" t="n">
        <f aca="false">CT4*'Taux avec population simulée'!BC115</f>
        <v>351825.496051148</v>
      </c>
      <c r="CU29" s="12" t="n">
        <f aca="false">CU4*'Taux avec population simulée'!BD115</f>
        <v>357369.161204931</v>
      </c>
      <c r="CV29" s="12" t="n">
        <f aca="false">CV4*'Taux avec population simulée'!BE115</f>
        <v>354748.663930746</v>
      </c>
      <c r="CW29" s="12" t="n">
        <f aca="false">CW4*'Taux avec population simulée'!BF115</f>
        <v>358851.197186911</v>
      </c>
      <c r="CX29" s="12" t="n">
        <f aca="false">CX4*'Taux avec population simulée'!BG115</f>
        <v>359385.656093748</v>
      </c>
      <c r="CY29" s="12" t="n">
        <f aca="false">CY4*'Taux avec population simulée'!BH115</f>
        <v>357944.855296135</v>
      </c>
      <c r="CZ29" s="12" t="n">
        <f aca="false">CZ4*'Taux avec population simulée'!BI115</f>
        <v>359476.450042141</v>
      </c>
      <c r="DA29" s="12" t="n">
        <f aca="false">DA4*'Taux avec population simulée'!BJ115</f>
        <v>369882.173310732</v>
      </c>
      <c r="DB29" s="12" t="n">
        <f aca="false">DB4*'Taux avec population simulée'!BK115</f>
        <v>372150.444459396</v>
      </c>
      <c r="DC29" s="12" t="n">
        <f aca="false">DC4*'Taux avec population simulée'!BL115</f>
        <v>371872.615301939</v>
      </c>
      <c r="DD29" s="12" t="n">
        <f aca="false">DD4*'Taux avec population simulée'!BM115</f>
        <v>372525.739723794</v>
      </c>
      <c r="DE29" s="12" t="n">
        <f aca="false">DE4*'Taux avec population simulée'!BN115</f>
        <v>370808.279137814</v>
      </c>
      <c r="DF29" s="12" t="n">
        <f aca="false">DF4*'Taux avec population simulée'!BO115</f>
        <v>368908.966250602</v>
      </c>
      <c r="DG29" s="12" t="n">
        <f aca="false">DG4*'Taux avec population simulée'!BP115</f>
        <v>366637.830137441</v>
      </c>
      <c r="DH29" s="12" t="n">
        <f aca="false">DH4*'Taux avec population simulée'!BQ115</f>
        <v>357585.966417315</v>
      </c>
      <c r="DI29" s="12" t="n">
        <f aca="false">DI4*'Taux avec population simulée'!BR115</f>
        <v>360315.44814353</v>
      </c>
      <c r="DJ29" s="12" t="n">
        <f aca="false">DJ4*'Taux avec population simulée'!BS115</f>
        <v>356794.014594213</v>
      </c>
      <c r="DK29" s="12" t="n">
        <f aca="false">DK4*'Taux avec population simulée'!BT115</f>
        <v>359363.462720746</v>
      </c>
      <c r="DL29" s="12" t="n">
        <f aca="false">DL4*'Taux avec population simulée'!BU115</f>
        <v>351659.281610974</v>
      </c>
      <c r="DM29" s="12" t="n">
        <f aca="false">DM4*'Taux avec population simulée'!BV115</f>
        <v>350799.22574397</v>
      </c>
      <c r="DN29" s="12" t="n">
        <f aca="false">DN4*'Taux avec population simulée'!BW115</f>
        <v>346843.689535243</v>
      </c>
      <c r="DO29" s="12" t="n">
        <f aca="false">DO4*'Taux avec population simulée'!BX115</f>
        <v>343851.521373454</v>
      </c>
      <c r="DP29" s="12" t="n">
        <f aca="false">DP4*'Taux avec population simulée'!BY115</f>
        <v>344647.708348354</v>
      </c>
      <c r="DQ29" s="12" t="n">
        <f aca="false">DQ4*'Taux avec population simulée'!BZ115</f>
        <v>336879.500961457</v>
      </c>
      <c r="DR29" s="12" t="n">
        <f aca="false">DR4*'Taux avec population simulée'!CA115</f>
        <v>335816.359658971</v>
      </c>
      <c r="DS29" s="12" t="n">
        <f aca="false">DS4*'Taux avec population simulée'!CB115</f>
        <v>333930.777542533</v>
      </c>
      <c r="DT29" s="12" t="n">
        <f aca="false">DT4*'Taux avec population simulée'!CC115</f>
        <v>330018.900888665</v>
      </c>
      <c r="DU29" s="12" t="n">
        <f aca="false">DU4*'Taux avec population simulée'!CD115</f>
        <v>322598.776871486</v>
      </c>
      <c r="DV29" s="12" t="n">
        <f aca="false">DV4*'Taux avec population simulée'!CE115</f>
        <v>318543.647002986</v>
      </c>
      <c r="DW29" s="12" t="n">
        <f aca="false">DW4*'Taux avec population simulée'!CF115</f>
        <v>316654.037809115</v>
      </c>
      <c r="DX29" s="12" t="n">
        <f aca="false">DX4*'Taux avec population simulée'!CG115</f>
        <v>313970.79832037</v>
      </c>
      <c r="DY29" s="12" t="n">
        <f aca="false">DY4*'Taux avec population simulée'!CH115</f>
        <v>308070.195007601</v>
      </c>
      <c r="DZ29" s="12" t="n">
        <f aca="false">DZ4*'Taux avec population simulée'!CI115</f>
        <v>309825.541484476</v>
      </c>
      <c r="EA29" s="12" t="n">
        <f aca="false">EA4*'Taux avec population simulée'!CJ115</f>
        <v>309174.984577011</v>
      </c>
      <c r="EB29" s="12" t="n">
        <f aca="false">EB4*'Taux avec population simulée'!CK115</f>
        <v>309593.763564614</v>
      </c>
      <c r="EC29" s="12" t="n">
        <f aca="false">EC4*'Taux avec population simulée'!CL115</f>
        <v>305430.8200194</v>
      </c>
      <c r="ED29" s="12" t="n">
        <f aca="false">ED4*'Taux avec population simulée'!CM115</f>
        <v>300348.984299141</v>
      </c>
      <c r="EE29" s="12" t="n">
        <f aca="false">EE4*'Taux avec population simulée'!CN115</f>
        <v>302433.586799985</v>
      </c>
      <c r="EF29" s="12" t="n">
        <f aca="false">EF4*'Taux avec population simulée'!CO115</f>
        <v>306798.700631981</v>
      </c>
      <c r="EG29" s="12" t="n">
        <f aca="false">EG4*'Taux avec population simulée'!CP115</f>
        <v>307505.72176343</v>
      </c>
      <c r="EH29" s="12" t="n">
        <f aca="false">EH4*'Taux avec population simulée'!CQ115</f>
        <v>307459.512762216</v>
      </c>
      <c r="EI29" s="12" t="n">
        <f aca="false">EI4*'Taux avec population simulée'!CR115</f>
        <v>305826.121952304</v>
      </c>
      <c r="EJ29" s="12" t="n">
        <f aca="false">EJ4*'Taux avec population simulée'!CS115</f>
        <v>304275.693510808</v>
      </c>
      <c r="EK29" s="12" t="n">
        <f aca="false">EK4*'Taux avec population simulée'!CT115</f>
        <v>305902.637553253</v>
      </c>
      <c r="EL29" s="12" t="n">
        <f aca="false">EL4*'Taux avec population simulée'!CU115</f>
        <v>302532.571140248</v>
      </c>
      <c r="EM29" s="12" t="n">
        <f aca="false">EM4*'Taux avec population simulée'!CV115</f>
        <v>303755.024028594</v>
      </c>
      <c r="EN29" s="12" t="n">
        <f aca="false">EN4*'Taux avec population simulée'!CW115</f>
        <v>299813.605712132</v>
      </c>
      <c r="EO29" s="12" t="n">
        <f aca="false">EO4*'Taux avec population simulée'!CX115</f>
        <v>296498.529293477</v>
      </c>
      <c r="EP29" s="12" t="n">
        <f aca="false">EP4*'Taux avec population simulée'!CY115</f>
        <v>299047.794685503</v>
      </c>
      <c r="EQ29" s="12" t="n">
        <f aca="false">EQ4*'Taux avec population simulée'!CZ115</f>
        <v>298167.314971417</v>
      </c>
      <c r="ER29" s="12" t="n">
        <f aca="false">ER4*'Taux avec population simulée'!DA115</f>
        <v>299547.074779705</v>
      </c>
      <c r="ES29" s="12" t="n">
        <f aca="false">ES4*'Taux avec population simulée'!DB115</f>
        <v>297507.247598362</v>
      </c>
      <c r="ET29" s="12" t="n">
        <f aca="false">ET4*'Taux avec population simulée'!DC115</f>
        <v>294710.120695943</v>
      </c>
      <c r="EU29" s="12" t="n">
        <f aca="false">EU4*'Taux avec population simulée'!DD115</f>
        <v>291762.598530558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597671.000018719</v>
      </c>
      <c r="GQ29" s="12" t="n">
        <f aca="false">GQ4*'Taux avec population simulée'!C129</f>
        <v>612780.564793233</v>
      </c>
      <c r="GR29" s="12" t="n">
        <f aca="false">GR4*'Taux avec population simulée'!D129</f>
        <v>605724.696673886</v>
      </c>
      <c r="GS29" s="12" t="n">
        <f aca="false">GS4*'Taux avec population simulée'!E129</f>
        <v>623089.208137296</v>
      </c>
      <c r="GT29" s="12" t="n">
        <f aca="false">GT4*'Taux avec population simulée'!F129</f>
        <v>658525.819839015</v>
      </c>
      <c r="GU29" s="12" t="n">
        <f aca="false">GU4*'Taux avec population simulée'!G129</f>
        <v>651555.333775758</v>
      </c>
      <c r="GV29" s="12" t="n">
        <f aca="false">GV4*'Taux avec population simulée'!H129</f>
        <v>635452.836852926</v>
      </c>
      <c r="GW29" s="12" t="n">
        <f aca="false">GW4*'Taux avec population simulée'!I129</f>
        <v>612361.161352775</v>
      </c>
      <c r="GX29" s="12" t="n">
        <f aca="false">GX4*'Taux avec population simulée'!J129</f>
        <v>596046.594610682</v>
      </c>
      <c r="GY29" s="12" t="n">
        <f aca="false">GY4*'Taux avec population simulée'!K129</f>
        <v>567061.920421856</v>
      </c>
      <c r="GZ29" s="12" t="n">
        <f aca="false">GZ4*'Taux avec population simulée'!L129</f>
        <v>612037.932391472</v>
      </c>
      <c r="HA29" s="1" t="n">
        <f aca="false">HA4*'Taux avec population simulée'!M129</f>
        <v>613490.963443468</v>
      </c>
      <c r="HB29" s="12" t="n">
        <f aca="false">HB4*'Taux avec population simulée'!N129</f>
        <v>588748.249087042</v>
      </c>
      <c r="HC29" s="12" t="n">
        <f aca="false">HC4*'Taux avec population simulée'!O129</f>
        <v>592400.588743325</v>
      </c>
      <c r="HD29" s="12" t="n">
        <f aca="false">HD4*'Taux avec population simulée'!P129</f>
        <v>584233.912929844</v>
      </c>
      <c r="HE29" s="12" t="n">
        <f aca="false">HE4*'Taux avec population simulée'!Q129</f>
        <v>581108.313888394</v>
      </c>
      <c r="HF29" s="12" t="n">
        <f aca="false">HF4*'Taux avec population simulée'!R129</f>
        <v>585722.391933219</v>
      </c>
      <c r="HG29" s="12" t="n">
        <f aca="false">HG4*'Taux avec population simulée'!S129</f>
        <v>575405.875583386</v>
      </c>
      <c r="HH29" s="12" t="n">
        <f aca="false">HH4*'Taux avec population simulée'!T129</f>
        <v>572331.577164995</v>
      </c>
      <c r="HI29" s="12" t="n">
        <f aca="false">HI4*'Taux avec population simulée'!U129</f>
        <v>567503.9257847</v>
      </c>
      <c r="HJ29" s="12" t="n">
        <f aca="false">HJ4*'Taux avec population simulée'!V129</f>
        <v>568095.455601513</v>
      </c>
      <c r="HK29" s="12" t="n">
        <f aca="false">HK4*'Taux avec population simulée'!W129</f>
        <v>565203.461619274</v>
      </c>
      <c r="HL29" s="12" t="n">
        <f aca="false">HL4*'Taux avec population simulée'!X129</f>
        <v>566680.399916413</v>
      </c>
      <c r="HM29" s="12" t="n">
        <f aca="false">HM4*'Taux avec population simulée'!Y129</f>
        <v>567451.000519272</v>
      </c>
      <c r="HN29" s="12" t="n">
        <f aca="false">HN4*'Taux avec population simulée'!Z129</f>
        <v>577967.342666014</v>
      </c>
      <c r="HO29" s="12" t="n">
        <f aca="false">HO4*'Taux avec population simulée'!AA129</f>
        <v>579523.207794018</v>
      </c>
      <c r="HP29" s="12" t="n">
        <f aca="false">HP4*'Taux avec population simulée'!AB129</f>
        <v>573809.028502491</v>
      </c>
      <c r="HQ29" s="12" t="n">
        <f aca="false">HQ4*'Taux avec population simulée'!AC129</f>
        <v>576220.471080789</v>
      </c>
      <c r="HR29" s="12" t="n">
        <f aca="false">HR4*'Taux avec population simulée'!AD129</f>
        <v>572505.952200088</v>
      </c>
      <c r="HS29" s="12" t="n">
        <f aca="false">HS4*'Taux avec population simulée'!AE129</f>
        <v>570533.896261264</v>
      </c>
      <c r="HT29" s="12" t="n">
        <f aca="false">HT4*'Taux avec population simulée'!AF129</f>
        <v>567427.95449847</v>
      </c>
      <c r="HU29" s="12" t="n">
        <f aca="false">HU4*'Taux avec population simulée'!AG129</f>
        <v>563469.163116092</v>
      </c>
      <c r="HV29" s="12" t="n">
        <f aca="false">HV4*'Taux avec population simulée'!AH129</f>
        <v>555025.210827561</v>
      </c>
      <c r="HW29" s="12" t="n">
        <f aca="false">HW4*'Taux avec population simulée'!AI129</f>
        <v>551901.372578474</v>
      </c>
      <c r="HX29" s="12" t="n">
        <f aca="false">HX4*'Taux avec population simulée'!AJ129</f>
        <v>557413.102029941</v>
      </c>
      <c r="HY29" s="12" t="n">
        <f aca="false">HY4*'Taux avec population simulée'!AK129</f>
        <v>561154.861360938</v>
      </c>
      <c r="HZ29" s="12" t="n">
        <f aca="false">HZ4*'Taux avec population simulée'!AL129</f>
        <v>555675.5317122</v>
      </c>
      <c r="IA29" s="12" t="n">
        <f aca="false">IA4*'Taux avec population simulée'!AM129</f>
        <v>556801.778009451</v>
      </c>
      <c r="IB29" s="12" t="n">
        <f aca="false">IB4*'Taux avec population simulée'!AN129</f>
        <v>568614.203017812</v>
      </c>
      <c r="IC29" s="12" t="n">
        <f aca="false">IC4*'Taux avec population simulée'!AO129</f>
        <v>569336.358638116</v>
      </c>
      <c r="ID29" s="12" t="n">
        <f aca="false">ID4*'Taux avec population simulée'!AP129</f>
        <v>574881.13606334</v>
      </c>
      <c r="IE29" s="12" t="n">
        <f aca="false">IE4*'Taux avec population simulée'!AQ129</f>
        <v>586231.805506038</v>
      </c>
      <c r="IF29" s="12" t="n">
        <f aca="false">IF4*'Taux avec population simulée'!AR129</f>
        <v>586550.399548325</v>
      </c>
      <c r="IG29" s="12" t="n">
        <f aca="false">IG4*'Taux avec population simulée'!AS129</f>
        <v>593898.884485919</v>
      </c>
      <c r="IH29" s="12" t="n">
        <f aca="false">IH4*'Taux avec population simulée'!AT129</f>
        <v>591484.650256562</v>
      </c>
      <c r="II29" s="12" t="n">
        <f aca="false">II4*'Taux avec population simulée'!AU129</f>
        <v>581917.071945059</v>
      </c>
      <c r="IJ29" s="12" t="n">
        <f aca="false">IJ4*'Taux avec population simulée'!AV129</f>
        <v>588717.062445626</v>
      </c>
      <c r="IK29" s="12" t="n">
        <f aca="false">IK4*'Taux avec population simulée'!AW129</f>
        <v>577984.9544681</v>
      </c>
      <c r="IL29" s="12" t="n">
        <f aca="false">IL4*'Taux avec population simulée'!AX129</f>
        <v>585221.989287509</v>
      </c>
      <c r="IM29" s="12" t="n">
        <f aca="false">IM4*'Taux avec population simulée'!AY129</f>
        <v>588801.42209589</v>
      </c>
      <c r="IN29" s="12" t="n">
        <f aca="false">IN4*'Taux avec population simulée'!AZ129</f>
        <v>577898.898028047</v>
      </c>
      <c r="IO29" s="12" t="n">
        <f aca="false">IO4*'Taux avec population simulée'!BA129</f>
        <v>578312.714369459</v>
      </c>
      <c r="IP29" s="12" t="n">
        <f aca="false">IP4*'Taux avec population simulée'!BB129</f>
        <v>587356.254241652</v>
      </c>
      <c r="IQ29" s="12" t="n">
        <f aca="false">IQ4*'Taux avec population simulée'!BC129</f>
        <v>586985.661901155</v>
      </c>
      <c r="IR29" s="12" t="n">
        <f aca="false">IR4*'Taux avec population simulée'!BD129</f>
        <v>586272.491868315</v>
      </c>
      <c r="IS29" s="12" t="n">
        <f aca="false">IS4*'Taux avec population simulée'!BE129</f>
        <v>579033.470164425</v>
      </c>
      <c r="IT29" s="12" t="n">
        <f aca="false">IT4*'Taux avec population simulée'!BF129</f>
        <v>584861.923256223</v>
      </c>
      <c r="IU29" s="12" t="n">
        <f aca="false">IU4*'Taux avec population simulée'!BG129</f>
        <v>590704.856736704</v>
      </c>
      <c r="IV29" s="12" t="n">
        <f aca="false">IV4*'Taux avec population simulée'!BH129</f>
        <v>590614.42197866</v>
      </c>
      <c r="IW29" s="12" t="n">
        <f aca="false">IW4*'Taux avec population simulée'!BI129</f>
        <v>594618.862883608</v>
      </c>
      <c r="IX29" s="12" t="n">
        <f aca="false">IX4*'Taux avec population simulée'!BJ129</f>
        <v>588896.092196553</v>
      </c>
      <c r="IY29" s="12" t="n">
        <f aca="false">IY4*'Taux avec population simulée'!BK129</f>
        <v>576840.182692586</v>
      </c>
      <c r="IZ29" s="12" t="n">
        <f aca="false">IZ4*'Taux avec population simulée'!BL129</f>
        <v>576272.40582647</v>
      </c>
      <c r="JA29" s="12" t="n">
        <f aca="false">JA4*'Taux avec population simulée'!BM129</f>
        <v>561038.288358811</v>
      </c>
      <c r="JB29" s="12" t="n">
        <f aca="false">JB4*'Taux avec population simulée'!BN129</f>
        <v>549150.784199452</v>
      </c>
      <c r="JC29" s="12" t="n">
        <f aca="false">JC4*'Taux avec population simulée'!BO129</f>
        <v>554114.574619551</v>
      </c>
      <c r="JD29" s="12" t="n">
        <f aca="false">JD4*'Taux avec population simulée'!BP129</f>
        <v>553947.332625476</v>
      </c>
      <c r="JE29" s="12" t="n">
        <f aca="false">JE4*'Taux avec population simulée'!BQ129</f>
        <v>564932.424693614</v>
      </c>
      <c r="JF29" s="12" t="n">
        <f aca="false">JF4*'Taux avec population simulée'!BR129</f>
        <v>568401.264096314</v>
      </c>
      <c r="JG29" s="12" t="n">
        <f aca="false">JG4*'Taux avec population simulée'!BS129</f>
        <v>559296.373573757</v>
      </c>
      <c r="JH29" s="12" t="n">
        <f aca="false">JH4*'Taux avec population simulée'!BT129</f>
        <v>569109.174157755</v>
      </c>
      <c r="JI29" s="12" t="n">
        <f aca="false">JI4*'Taux avec population simulée'!BU129</f>
        <v>562896.174493039</v>
      </c>
      <c r="JJ29" s="12" t="n">
        <f aca="false">JJ4*'Taux avec population simulée'!BV129</f>
        <v>560925.421209944</v>
      </c>
      <c r="JK29" s="12" t="n">
        <f aca="false">JK4*'Taux avec population simulée'!BW129</f>
        <v>565618.62414375</v>
      </c>
      <c r="JL29" s="12" t="n">
        <f aca="false">JL4*'Taux avec population simulée'!BX129</f>
        <v>564560.105118495</v>
      </c>
      <c r="JM29" s="12" t="n">
        <f aca="false">JM4*'Taux avec population simulée'!BY129</f>
        <v>567494.691672501</v>
      </c>
      <c r="JN29" s="12" t="n">
        <f aca="false">JN4*'Taux avec population simulée'!BZ129</f>
        <v>559936.637121463</v>
      </c>
      <c r="JO29" s="12" t="n">
        <f aca="false">JO4*'Taux avec population simulée'!CA129</f>
        <v>565444.525526858</v>
      </c>
      <c r="JP29" s="12" t="n">
        <f aca="false">JP4*'Taux avec population simulée'!CB129</f>
        <v>565651.85791402</v>
      </c>
      <c r="JQ29" s="12" t="n">
        <f aca="false">JQ4*'Taux avec population simulée'!CC129</f>
        <v>554141.273713384</v>
      </c>
      <c r="JR29" s="12" t="n">
        <f aca="false">JR4*'Taux avec population simulée'!CD129</f>
        <v>568146.639026639</v>
      </c>
      <c r="JS29" s="12" t="n">
        <f aca="false">JS4*'Taux avec population simulée'!CE129</f>
        <v>575403.644366715</v>
      </c>
      <c r="JT29" s="12" t="n">
        <f aca="false">JT4*'Taux avec population simulée'!CF129</f>
        <v>570447.227028311</v>
      </c>
      <c r="JU29" s="12" t="n">
        <f aca="false">JU4*'Taux avec population simulée'!CG129</f>
        <v>568928.570652713</v>
      </c>
      <c r="JV29" s="12" t="n">
        <f aca="false">JV4*'Taux avec population simulée'!CH129</f>
        <v>567006.863572361</v>
      </c>
      <c r="JW29" s="12" t="n">
        <f aca="false">JW4*'Taux avec population simulée'!CI129</f>
        <v>564321.392952646</v>
      </c>
      <c r="JX29" s="12" t="n">
        <f aca="false">JX4*'Taux avec population simulée'!CJ129</f>
        <v>560586.546202567</v>
      </c>
      <c r="JY29" s="12" t="n">
        <f aca="false">JY4*'Taux avec population simulée'!CK129</f>
        <v>557422.587969203</v>
      </c>
      <c r="JZ29" s="12" t="n">
        <f aca="false">JZ4*'Taux avec population simulée'!CL129</f>
        <v>543299.335408877</v>
      </c>
      <c r="KA29" s="12" t="n">
        <f aca="false">KA4*'Taux avec population simulée'!CM129</f>
        <v>543751.09010594</v>
      </c>
      <c r="KB29" s="12" t="n">
        <f aca="false">KB4*'Taux avec population simulée'!CN129</f>
        <v>529011.828141935</v>
      </c>
      <c r="KC29" s="12" t="n">
        <f aca="false">KC4*'Taux avec population simulée'!CO129</f>
        <v>538447.315464748</v>
      </c>
      <c r="KD29" s="12" t="n">
        <f aca="false">KD4*'Taux avec population simulée'!CP129</f>
        <v>528312.1716077</v>
      </c>
      <c r="KE29" s="12" t="n">
        <f aca="false">KE4*'Taux avec population simulée'!CQ129</f>
        <v>522869.016421928</v>
      </c>
      <c r="KF29" s="12" t="n">
        <f aca="false">KF4*'Taux avec population simulée'!CR129</f>
        <v>525613.624137886</v>
      </c>
      <c r="KG29" s="12" t="n">
        <f aca="false">KG4*'Taux avec population simulée'!CS129</f>
        <v>522328.59823985</v>
      </c>
      <c r="KH29" s="12" t="n">
        <f aca="false">KH4*'Taux avec population simulée'!CT129</f>
        <v>518870.178843021</v>
      </c>
      <c r="KI29" s="12" t="n">
        <f aca="false">KI4*'Taux avec population simulée'!CU129</f>
        <v>507882.750523067</v>
      </c>
      <c r="KJ29" s="12" t="n">
        <f aca="false">KJ4*'Taux avec population simulée'!CV129</f>
        <v>498326.028534736</v>
      </c>
      <c r="KK29" s="12" t="n">
        <f aca="false">KK4*'Taux avec population simulée'!CW129</f>
        <v>508713.91054001</v>
      </c>
      <c r="KL29" s="12" t="n">
        <f aca="false">KL4*'Taux avec population simulée'!CX129</f>
        <v>493041.492600643</v>
      </c>
      <c r="KM29" s="12" t="n">
        <f aca="false">KM4*'Taux avec population simulée'!CY129</f>
        <v>478473.973255909</v>
      </c>
      <c r="KN29" s="12" t="n">
        <f aca="false">KN4*'Taux avec population simulée'!CZ129</f>
        <v>476068.948631594</v>
      </c>
      <c r="KO29" s="12" t="n">
        <f aca="false">KO4*'Taux avec population simulée'!DA129</f>
        <v>471630.892772294</v>
      </c>
      <c r="KP29" s="12" t="n">
        <f aca="false">KP4*'Taux avec population simulée'!DB129</f>
        <v>474707.13626077</v>
      </c>
      <c r="KQ29" s="12" t="n">
        <f aca="false">KQ4*'Taux avec population simulée'!DC129</f>
        <v>469038.551774038</v>
      </c>
      <c r="KR29" s="12" t="n">
        <f aca="false">KR4*'Taux avec population simulée'!DD129</f>
        <v>464380.551533203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98321.0000409945</v>
      </c>
      <c r="AT30" s="4" t="n">
        <f aca="false">AT5*'Taux avec population simulée'!C116</f>
        <v>93774.7779547872</v>
      </c>
      <c r="AU30" s="4" t="n">
        <f aca="false">AU5*'Taux avec population simulée'!D116</f>
        <v>101422.903854094</v>
      </c>
      <c r="AV30" s="4" t="n">
        <f aca="false">AV5*'Taux avec population simulée'!E116</f>
        <v>123229.00522091</v>
      </c>
      <c r="AW30" s="4" t="n">
        <f aca="false">AW5*'Taux avec population simulée'!F116</f>
        <v>109576.682318983</v>
      </c>
      <c r="AX30" s="4" t="n">
        <f aca="false">AX5*'Taux avec population simulée'!G116</f>
        <v>111435.913093349</v>
      </c>
      <c r="AY30" s="4" t="n">
        <f aca="false">AY5*'Taux avec population simulée'!H116</f>
        <v>113166.126144811</v>
      </c>
      <c r="AZ30" s="4" t="n">
        <f aca="false">AZ5*'Taux avec population simulée'!I116</f>
        <v>116596.439189824</v>
      </c>
      <c r="BA30" s="4" t="n">
        <f aca="false">BA5*'Taux avec population simulée'!J116</f>
        <v>118242.47940121</v>
      </c>
      <c r="BB30" s="4" t="n">
        <f aca="false">BB5*'Taux avec population simulée'!K116</f>
        <v>105192.24207203</v>
      </c>
      <c r="BC30" s="4" t="n">
        <f aca="false">BC5*'Taux avec population simulée'!L116</f>
        <v>114863.141305751</v>
      </c>
      <c r="BD30" s="1" t="n">
        <f aca="false">BD5*'Taux avec population simulée'!M116</f>
        <v>131342.986346302</v>
      </c>
      <c r="BE30" s="4" t="n">
        <f aca="false">BE5*'Taux avec population simulée'!N116</f>
        <v>130185.243337593</v>
      </c>
      <c r="BF30" s="4" t="n">
        <f aca="false">BF5*'Taux avec population simulée'!O116</f>
        <v>134248.801218933</v>
      </c>
      <c r="BG30" s="4" t="n">
        <f aca="false">BG5*'Taux avec population simulée'!P116</f>
        <v>136838.765655784</v>
      </c>
      <c r="BH30" s="4" t="n">
        <f aca="false">BH5*'Taux avec population simulée'!Q116</f>
        <v>136885.869052216</v>
      </c>
      <c r="BI30" s="4" t="n">
        <f aca="false">BI5*'Taux avec population simulée'!R116</f>
        <v>140279.020855481</v>
      </c>
      <c r="BJ30" s="4" t="n">
        <f aca="false">BJ5*'Taux avec population simulée'!S116</f>
        <v>138923.119007112</v>
      </c>
      <c r="BK30" s="4" t="n">
        <f aca="false">BK5*'Taux avec population simulée'!T116</f>
        <v>143041.948577323</v>
      </c>
      <c r="BL30" s="4" t="n">
        <f aca="false">BL5*'Taux avec population simulée'!U116</f>
        <v>144427.294525795</v>
      </c>
      <c r="BM30" s="4" t="n">
        <f aca="false">BM5*'Taux avec population simulée'!V116</f>
        <v>145664.26200089</v>
      </c>
      <c r="BN30" s="4" t="n">
        <f aca="false">BN5*'Taux avec population simulée'!W116</f>
        <v>147395.110051257</v>
      </c>
      <c r="BO30" s="4" t="n">
        <f aca="false">BO5*'Taux avec population simulée'!X116</f>
        <v>149283.455227598</v>
      </c>
      <c r="BP30" s="4" t="n">
        <f aca="false">BP5*'Taux avec population simulée'!Y116</f>
        <v>154455.27004798</v>
      </c>
      <c r="BQ30" s="4" t="n">
        <f aca="false">BQ5*'Taux avec population simulée'!Z116</f>
        <v>154108.071634184</v>
      </c>
      <c r="BR30" s="4" t="n">
        <f aca="false">BR5*'Taux avec population simulée'!AA116</f>
        <v>155762.657344642</v>
      </c>
      <c r="BS30" s="4" t="n">
        <f aca="false">BS5*'Taux avec population simulée'!AB116</f>
        <v>158671.367180581</v>
      </c>
      <c r="BT30" s="4" t="n">
        <f aca="false">BT5*'Taux avec population simulée'!AC116</f>
        <v>157451.498237915</v>
      </c>
      <c r="BU30" s="4" t="n">
        <f aca="false">BU5*'Taux avec population simulée'!AD116</f>
        <v>157890.115088264</v>
      </c>
      <c r="BV30" s="4" t="n">
        <f aca="false">BV5*'Taux avec population simulée'!AE116</f>
        <v>156662.497261057</v>
      </c>
      <c r="BW30" s="4" t="n">
        <f aca="false">BW5*'Taux avec population simulée'!AF116</f>
        <v>158412.871515876</v>
      </c>
      <c r="BX30" s="4" t="n">
        <f aca="false">BX5*'Taux avec population simulée'!AG116</f>
        <v>159691.557695892</v>
      </c>
      <c r="BY30" s="4" t="n">
        <f aca="false">BY5*'Taux avec population simulée'!AH116</f>
        <v>157372.123379693</v>
      </c>
      <c r="BZ30" s="4" t="n">
        <f aca="false">BZ5*'Taux avec population simulée'!AI116</f>
        <v>155610.002125487</v>
      </c>
      <c r="CA30" s="4" t="n">
        <f aca="false">CA5*'Taux avec population simulée'!AJ116</f>
        <v>155879.792335725</v>
      </c>
      <c r="CB30" s="4" t="n">
        <f aca="false">CB5*'Taux avec population simulée'!AK116</f>
        <v>157748.685977544</v>
      </c>
      <c r="CC30" s="4" t="n">
        <f aca="false">CC5*'Taux avec population simulée'!AL116</f>
        <v>157154.630254485</v>
      </c>
      <c r="CD30" s="4" t="n">
        <f aca="false">CD5*'Taux avec population simulée'!AM116</f>
        <v>160196.489173833</v>
      </c>
      <c r="CE30" s="4" t="n">
        <f aca="false">CE5*'Taux avec population simulée'!AN116</f>
        <v>155952.27622887</v>
      </c>
      <c r="CF30" s="4" t="n">
        <f aca="false">CF5*'Taux avec population simulée'!AO116</f>
        <v>157213.760858318</v>
      </c>
      <c r="CG30" s="4" t="n">
        <f aca="false">CG5*'Taux avec population simulée'!AP116</f>
        <v>156912.988285846</v>
      </c>
      <c r="CH30" s="4" t="n">
        <f aca="false">CH5*'Taux avec population simulée'!AQ116</f>
        <v>156793.29222823</v>
      </c>
      <c r="CI30" s="4" t="n">
        <f aca="false">CI5*'Taux avec population simulée'!AR116</f>
        <v>156688.527540164</v>
      </c>
      <c r="CJ30" s="4" t="n">
        <f aca="false">CJ5*'Taux avec population simulée'!AS116</f>
        <v>157271.457157465</v>
      </c>
      <c r="CK30" s="4" t="n">
        <f aca="false">CK5*'Taux avec population simulée'!AT116</f>
        <v>156241.785057612</v>
      </c>
      <c r="CL30" s="4" t="n">
        <f aca="false">CL5*'Taux avec population simulée'!AU116</f>
        <v>153837.897112089</v>
      </c>
      <c r="CM30" s="4" t="n">
        <f aca="false">CM5*'Taux avec population simulée'!AV116</f>
        <v>155301.851419844</v>
      </c>
      <c r="CN30" s="4" t="n">
        <f aca="false">CN5*'Taux avec population simulée'!AW116</f>
        <v>159939.594943649</v>
      </c>
      <c r="CO30" s="4" t="n">
        <f aca="false">CO5*'Taux avec population simulée'!AX116</f>
        <v>161933.908001309</v>
      </c>
      <c r="CP30" s="4" t="n">
        <f aca="false">CP5*'Taux avec population simulée'!AY116</f>
        <v>163907.571560355</v>
      </c>
      <c r="CQ30" s="4" t="n">
        <f aca="false">CQ5*'Taux avec population simulée'!AZ116</f>
        <v>162556.592284129</v>
      </c>
      <c r="CR30" s="4" t="n">
        <f aca="false">CR5*'Taux avec population simulée'!BA116</f>
        <v>162652.493027485</v>
      </c>
      <c r="CS30" s="4" t="n">
        <f aca="false">CS5*'Taux avec population simulée'!BB116</f>
        <v>165740.062203566</v>
      </c>
      <c r="CT30" s="4" t="n">
        <f aca="false">CT5*'Taux avec population simulée'!BC116</f>
        <v>168290.67189177</v>
      </c>
      <c r="CU30" s="4" t="n">
        <f aca="false">CU5*'Taux avec population simulée'!BD116</f>
        <v>167845.645804832</v>
      </c>
      <c r="CV30" s="4" t="n">
        <f aca="false">CV5*'Taux avec population simulée'!BE116</f>
        <v>170167.752074457</v>
      </c>
      <c r="CW30" s="4" t="n">
        <f aca="false">CW5*'Taux avec population simulée'!BF116</f>
        <v>171871.780093807</v>
      </c>
      <c r="CX30" s="4" t="n">
        <f aca="false">CX5*'Taux avec population simulée'!BG116</f>
        <v>172948.000078703</v>
      </c>
      <c r="CY30" s="4" t="n">
        <f aca="false">CY5*'Taux avec population simulée'!BH116</f>
        <v>173112.659450784</v>
      </c>
      <c r="CZ30" s="4" t="n">
        <f aca="false">CZ5*'Taux avec population simulée'!BI116</f>
        <v>173333.739603951</v>
      </c>
      <c r="DA30" s="4" t="n">
        <f aca="false">DA5*'Taux avec population simulée'!BJ116</f>
        <v>172894.506830806</v>
      </c>
      <c r="DB30" s="4" t="n">
        <f aca="false">DB5*'Taux avec population simulée'!BK116</f>
        <v>170872.749848988</v>
      </c>
      <c r="DC30" s="4" t="n">
        <f aca="false">DC5*'Taux avec population simulée'!BL116</f>
        <v>169584.575339948</v>
      </c>
      <c r="DD30" s="4" t="n">
        <f aca="false">DD5*'Taux avec population simulée'!BM116</f>
        <v>165989.4010082</v>
      </c>
      <c r="DE30" s="4" t="n">
        <f aca="false">DE5*'Taux avec population simulée'!BN116</f>
        <v>168251.583126022</v>
      </c>
      <c r="DF30" s="4" t="n">
        <f aca="false">DF5*'Taux avec population simulée'!BO116</f>
        <v>166883.65935617</v>
      </c>
      <c r="DG30" s="4" t="n">
        <f aca="false">DG5*'Taux avec population simulée'!BP116</f>
        <v>165806.844470066</v>
      </c>
      <c r="DH30" s="4" t="n">
        <f aca="false">DH5*'Taux avec population simulée'!BQ116</f>
        <v>166769.456602079</v>
      </c>
      <c r="DI30" s="4" t="n">
        <f aca="false">DI5*'Taux avec population simulée'!BR116</f>
        <v>166939.382569462</v>
      </c>
      <c r="DJ30" s="4" t="n">
        <f aca="false">DJ5*'Taux avec population simulée'!BS116</f>
        <v>170962.650476411</v>
      </c>
      <c r="DK30" s="4" t="n">
        <f aca="false">DK5*'Taux avec population simulée'!BT116</f>
        <v>171430.710636719</v>
      </c>
      <c r="DL30" s="4" t="n">
        <f aca="false">DL5*'Taux avec population simulée'!BU116</f>
        <v>170477.554631002</v>
      </c>
      <c r="DM30" s="4" t="n">
        <f aca="false">DM5*'Taux avec population simulée'!BV116</f>
        <v>168787.468403725</v>
      </c>
      <c r="DN30" s="4" t="n">
        <f aca="false">DN5*'Taux avec population simulée'!BW116</f>
        <v>167150.512774665</v>
      </c>
      <c r="DO30" s="4" t="n">
        <f aca="false">DO5*'Taux avec population simulée'!BX116</f>
        <v>168480.475539193</v>
      </c>
      <c r="DP30" s="4" t="n">
        <f aca="false">DP5*'Taux avec population simulée'!BY116</f>
        <v>166206.855476608</v>
      </c>
      <c r="DQ30" s="4" t="n">
        <f aca="false">DQ5*'Taux avec population simulée'!BZ116</f>
        <v>167233.957493202</v>
      </c>
      <c r="DR30" s="4" t="n">
        <f aca="false">DR5*'Taux avec population simulée'!CA116</f>
        <v>167793.703795808</v>
      </c>
      <c r="DS30" s="4" t="n">
        <f aca="false">DS5*'Taux avec population simulée'!CB116</f>
        <v>166263.001154448</v>
      </c>
      <c r="DT30" s="4" t="n">
        <f aca="false">DT5*'Taux avec population simulée'!CC116</f>
        <v>166683.838868716</v>
      </c>
      <c r="DU30" s="4" t="n">
        <f aca="false">DU5*'Taux avec population simulée'!CD116</f>
        <v>172047.613123299</v>
      </c>
      <c r="DV30" s="4" t="n">
        <f aca="false">DV5*'Taux avec population simulée'!CE116</f>
        <v>172074.841456742</v>
      </c>
      <c r="DW30" s="4" t="n">
        <f aca="false">DW5*'Taux avec population simulée'!CF116</f>
        <v>171171.034813179</v>
      </c>
      <c r="DX30" s="4" t="n">
        <f aca="false">DX5*'Taux avec population simulée'!CG116</f>
        <v>171852.664772395</v>
      </c>
      <c r="DY30" s="4" t="n">
        <f aca="false">DY5*'Taux avec population simulée'!CH116</f>
        <v>170275.025114526</v>
      </c>
      <c r="DZ30" s="4" t="n">
        <f aca="false">DZ5*'Taux avec population simulée'!CI116</f>
        <v>169484.110185951</v>
      </c>
      <c r="EA30" s="4" t="n">
        <f aca="false">EA5*'Taux avec population simulée'!CJ116</f>
        <v>168578.867385108</v>
      </c>
      <c r="EB30" s="4" t="n">
        <f aca="false">EB5*'Taux avec population simulée'!CK116</f>
        <v>164495.218555565</v>
      </c>
      <c r="EC30" s="4" t="n">
        <f aca="false">EC5*'Taux avec population simulée'!CL116</f>
        <v>166508.816404933</v>
      </c>
      <c r="ED30" s="4" t="n">
        <f aca="false">ED5*'Taux avec population simulée'!CM116</f>
        <v>163814.96298626</v>
      </c>
      <c r="EE30" s="4" t="n">
        <f aca="false">EE5*'Taux avec population simulée'!CN116</f>
        <v>165375.743046688</v>
      </c>
      <c r="EF30" s="4" t="n">
        <f aca="false">EF5*'Taux avec population simulée'!CO116</f>
        <v>161418.553807296</v>
      </c>
      <c r="EG30" s="4" t="n">
        <f aca="false">EG5*'Taux avec population simulée'!CP116</f>
        <v>161836.869900299</v>
      </c>
      <c r="EH30" s="4" t="n">
        <f aca="false">EH5*'Taux avec population simulée'!CQ116</f>
        <v>160220.740169445</v>
      </c>
      <c r="EI30" s="4" t="n">
        <f aca="false">EI5*'Taux avec population simulée'!CR116</f>
        <v>159318.467329449</v>
      </c>
      <c r="EJ30" s="4" t="n">
        <f aca="false">EJ5*'Taux avec population simulée'!CS116</f>
        <v>160421.172492717</v>
      </c>
      <c r="EK30" s="4" t="n">
        <f aca="false">EK5*'Taux avec population simulée'!CT116</f>
        <v>156794.556579021</v>
      </c>
      <c r="EL30" s="4" t="n">
        <f aca="false">EL5*'Taux avec population simulée'!CU116</f>
        <v>156501.92920797</v>
      </c>
      <c r="EM30" s="4" t="n">
        <f aca="false">EM5*'Taux avec population simulée'!CV116</f>
        <v>155955.714867786</v>
      </c>
      <c r="EN30" s="4" t="n">
        <f aca="false">EN5*'Taux avec population simulée'!CW116</f>
        <v>154091.656346451</v>
      </c>
      <c r="EO30" s="4" t="n">
        <f aca="false">EO5*'Taux avec population simulée'!CX116</f>
        <v>150109.400100801</v>
      </c>
      <c r="EP30" s="4" t="n">
        <f aca="false">EP5*'Taux avec population simulée'!CY116</f>
        <v>148424.708886611</v>
      </c>
      <c r="EQ30" s="4" t="n">
        <f aca="false">EQ5*'Taux avec population simulée'!CZ116</f>
        <v>147281.076058475</v>
      </c>
      <c r="ER30" s="4" t="n">
        <f aca="false">ER5*'Taux avec population simulée'!DA116</f>
        <v>145760.032570064</v>
      </c>
      <c r="ES30" s="4" t="n">
        <f aca="false">ES5*'Taux avec population simulée'!DB116</f>
        <v>142360.87164796</v>
      </c>
      <c r="ET30" s="4" t="n">
        <f aca="false">ET5*'Taux avec population simulée'!DC116</f>
        <v>142520.274912014</v>
      </c>
      <c r="EU30" s="4" t="n">
        <f aca="false">EU5*'Taux avec population simulée'!DD116</f>
        <v>142336.207756683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376618.000037463</v>
      </c>
      <c r="GQ30" s="4" t="n">
        <f aca="false">GQ5*'Taux avec population simulée'!C130</f>
        <v>375497.497164294</v>
      </c>
      <c r="GR30" s="4" t="n">
        <f aca="false">GR5*'Taux avec population simulée'!D130</f>
        <v>381411.287641605</v>
      </c>
      <c r="GS30" s="4" t="n">
        <f aca="false">GS5*'Taux avec population simulée'!E130</f>
        <v>406871.1055948</v>
      </c>
      <c r="GT30" s="4" t="n">
        <f aca="false">GT5*'Taux avec population simulée'!F130</f>
        <v>400027.253650951</v>
      </c>
      <c r="GU30" s="4" t="n">
        <f aca="false">GU5*'Taux avec population simulée'!G130</f>
        <v>386184.247264817</v>
      </c>
      <c r="GV30" s="4" t="n">
        <f aca="false">GV5*'Taux avec population simulée'!H130</f>
        <v>379979.687052711</v>
      </c>
      <c r="GW30" s="4" t="n">
        <f aca="false">GW5*'Taux avec population simulée'!I130</f>
        <v>376991.282549361</v>
      </c>
      <c r="GX30" s="4" t="n">
        <f aca="false">GX5*'Taux avec population simulée'!J130</f>
        <v>368109.344277125</v>
      </c>
      <c r="GY30" s="4" t="n">
        <f aca="false">GY5*'Taux avec population simulée'!K130</f>
        <v>381845.220277621</v>
      </c>
      <c r="GZ30" s="4" t="n">
        <f aca="false">GZ5*'Taux avec population simulée'!L130</f>
        <v>425940.522909708</v>
      </c>
      <c r="HA30" s="1" t="n">
        <f aca="false">HA5*'Taux avec population simulée'!M130</f>
        <v>424637.315063505</v>
      </c>
      <c r="HB30" s="4" t="n">
        <f aca="false">HB5*'Taux avec population simulée'!N130</f>
        <v>399584.490147798</v>
      </c>
      <c r="HC30" s="4" t="n">
        <f aca="false">HC5*'Taux avec population simulée'!O130</f>
        <v>394403.070203676</v>
      </c>
      <c r="HD30" s="4" t="n">
        <f aca="false">HD5*'Taux avec population simulée'!P130</f>
        <v>394665.061803515</v>
      </c>
      <c r="HE30" s="4" t="n">
        <f aca="false">HE5*'Taux avec population simulée'!Q130</f>
        <v>405376.002957365</v>
      </c>
      <c r="HF30" s="4" t="n">
        <f aca="false">HF5*'Taux avec population simulée'!R130</f>
        <v>403487.389705118</v>
      </c>
      <c r="HG30" s="4" t="n">
        <f aca="false">HG5*'Taux avec population simulée'!S130</f>
        <v>404811.139955018</v>
      </c>
      <c r="HH30" s="4" t="n">
        <f aca="false">HH5*'Taux avec population simulée'!T130</f>
        <v>401568.722862937</v>
      </c>
      <c r="HI30" s="4" t="n">
        <f aca="false">HI5*'Taux avec population simulée'!U130</f>
        <v>404691.91040908</v>
      </c>
      <c r="HJ30" s="4" t="n">
        <f aca="false">HJ5*'Taux avec population simulée'!V130</f>
        <v>404374.903559137</v>
      </c>
      <c r="HK30" s="4" t="n">
        <f aca="false">HK5*'Taux avec population simulée'!W130</f>
        <v>404700.197410743</v>
      </c>
      <c r="HL30" s="4" t="n">
        <f aca="false">HL5*'Taux avec population simulée'!X130</f>
        <v>405348.03763727</v>
      </c>
      <c r="HM30" s="4" t="n">
        <f aca="false">HM5*'Taux avec population simulée'!Y130</f>
        <v>406974.967920455</v>
      </c>
      <c r="HN30" s="4" t="n">
        <f aca="false">HN5*'Taux avec population simulée'!Z130</f>
        <v>406895.186653859</v>
      </c>
      <c r="HO30" s="4" t="n">
        <f aca="false">HO5*'Taux avec population simulée'!AA130</f>
        <v>410061.547605171</v>
      </c>
      <c r="HP30" s="4" t="n">
        <f aca="false">HP5*'Taux avec population simulée'!AB130</f>
        <v>406974.672060093</v>
      </c>
      <c r="HQ30" s="4" t="n">
        <f aca="false">HQ5*'Taux avec population simulée'!AC130</f>
        <v>398988.935848272</v>
      </c>
      <c r="HR30" s="4" t="n">
        <f aca="false">HR5*'Taux avec population simulée'!AD130</f>
        <v>395164.777443114</v>
      </c>
      <c r="HS30" s="4" t="n">
        <f aca="false">HS5*'Taux avec population simulée'!AE130</f>
        <v>393688.360364313</v>
      </c>
      <c r="HT30" s="4" t="n">
        <f aca="false">HT5*'Taux avec population simulée'!AF130</f>
        <v>392047.853393855</v>
      </c>
      <c r="HU30" s="4" t="n">
        <f aca="false">HU5*'Taux avec population simulée'!AG130</f>
        <v>393133.136019013</v>
      </c>
      <c r="HV30" s="4" t="n">
        <f aca="false">HV5*'Taux avec population simulée'!AH130</f>
        <v>398252.556698309</v>
      </c>
      <c r="HW30" s="4" t="n">
        <f aca="false">HW5*'Taux avec population simulée'!AI130</f>
        <v>400002.407050452</v>
      </c>
      <c r="HX30" s="4" t="n">
        <f aca="false">HX5*'Taux avec population simulée'!AJ130</f>
        <v>394369.675025848</v>
      </c>
      <c r="HY30" s="4" t="n">
        <f aca="false">HY5*'Taux avec population simulée'!AK130</f>
        <v>392952.082207076</v>
      </c>
      <c r="HZ30" s="4" t="n">
        <f aca="false">HZ5*'Taux avec population simulée'!AL130</f>
        <v>395654.237074534</v>
      </c>
      <c r="IA30" s="4" t="n">
        <f aca="false">IA5*'Taux avec population simulée'!AM130</f>
        <v>388858.555371537</v>
      </c>
      <c r="IB30" s="4" t="n">
        <f aca="false">IB5*'Taux avec population simulée'!AN130</f>
        <v>386954.624019652</v>
      </c>
      <c r="IC30" s="4" t="n">
        <f aca="false">IC5*'Taux avec population simulée'!AO130</f>
        <v>383765.226712598</v>
      </c>
      <c r="ID30" s="4" t="n">
        <f aca="false">ID5*'Taux avec population simulée'!AP130</f>
        <v>383758.608881477</v>
      </c>
      <c r="IE30" s="4" t="n">
        <f aca="false">IE5*'Taux avec population simulée'!AQ130</f>
        <v>381977.786899006</v>
      </c>
      <c r="IF30" s="4" t="n">
        <f aca="false">IF5*'Taux avec population simulée'!AR130</f>
        <v>383380.211018212</v>
      </c>
      <c r="IG30" s="4" t="n">
        <f aca="false">IG5*'Taux avec population simulée'!AS130</f>
        <v>383306.957933373</v>
      </c>
      <c r="IH30" s="4" t="n">
        <f aca="false">IH5*'Taux avec population simulée'!AT130</f>
        <v>390325.305146572</v>
      </c>
      <c r="II30" s="4" t="n">
        <f aca="false">II5*'Taux avec population simulée'!AU130</f>
        <v>391174.22445256</v>
      </c>
      <c r="IJ30" s="4" t="n">
        <f aca="false">IJ5*'Taux avec population simulée'!AV130</f>
        <v>386479.859639072</v>
      </c>
      <c r="IK30" s="4" t="n">
        <f aca="false">IK5*'Taux avec population simulée'!AW130</f>
        <v>387776.880716478</v>
      </c>
      <c r="IL30" s="4" t="n">
        <f aca="false">IL5*'Taux avec population simulée'!AX130</f>
        <v>385944.409793894</v>
      </c>
      <c r="IM30" s="4" t="n">
        <f aca="false">IM5*'Taux avec population simulée'!AY130</f>
        <v>384014.841937418</v>
      </c>
      <c r="IN30" s="4" t="n">
        <f aca="false">IN5*'Taux avec population simulée'!AZ130</f>
        <v>381434.882773452</v>
      </c>
      <c r="IO30" s="4" t="n">
        <f aca="false">IO5*'Taux avec population simulée'!BA130</f>
        <v>377236.261393792</v>
      </c>
      <c r="IP30" s="4" t="n">
        <f aca="false">IP5*'Taux avec population simulée'!BB130</f>
        <v>370618.317592891</v>
      </c>
      <c r="IQ30" s="4" t="n">
        <f aca="false">IQ5*'Taux avec population simulée'!BC130</f>
        <v>368642.713913073</v>
      </c>
      <c r="IR30" s="4" t="n">
        <f aca="false">IR5*'Taux avec population simulée'!BD130</f>
        <v>370904.580640566</v>
      </c>
      <c r="IS30" s="4" t="n">
        <f aca="false">IS5*'Taux avec population simulée'!BE130</f>
        <v>373490.100827341</v>
      </c>
      <c r="IT30" s="4" t="n">
        <f aca="false">IT5*'Taux avec population simulée'!BF130</f>
        <v>369360.668590532</v>
      </c>
      <c r="IU30" s="4" t="n">
        <f aca="false">IU5*'Taux avec population simulée'!BG130</f>
        <v>369060.010353905</v>
      </c>
      <c r="IV30" s="4" t="n">
        <f aca="false">IV5*'Taux avec population simulée'!BH130</f>
        <v>377213.157397166</v>
      </c>
      <c r="IW30" s="4" t="n">
        <f aca="false">IW5*'Taux avec population simulée'!BI130</f>
        <v>377108.942859123</v>
      </c>
      <c r="IX30" s="4" t="n">
        <f aca="false">IX5*'Taux avec population simulée'!BJ130</f>
        <v>380973.660152036</v>
      </c>
      <c r="IY30" s="4" t="n">
        <f aca="false">IY5*'Taux avec population simulée'!BK130</f>
        <v>387271.510054922</v>
      </c>
      <c r="IZ30" s="4" t="n">
        <f aca="false">IZ5*'Taux avec population simulée'!BL130</f>
        <v>386908.321298451</v>
      </c>
      <c r="JA30" s="4" t="n">
        <f aca="false">JA5*'Taux avec population simulée'!BM130</f>
        <v>392598.451137231</v>
      </c>
      <c r="JB30" s="4" t="n">
        <f aca="false">JB5*'Taux avec population simulée'!BN130</f>
        <v>389077.477840282</v>
      </c>
      <c r="JC30" s="4" t="n">
        <f aca="false">JC5*'Taux avec population simulée'!BO130</f>
        <v>381863.197513038</v>
      </c>
      <c r="JD30" s="4" t="n">
        <f aca="false">JD5*'Taux avec population simulée'!BP130</f>
        <v>386725.267802709</v>
      </c>
      <c r="JE30" s="4" t="n">
        <f aca="false">JE5*'Taux avec population simulée'!BQ130</f>
        <v>379431.173918563</v>
      </c>
      <c r="JF30" s="4" t="n">
        <f aca="false">JF5*'Taux avec population simulée'!BR130</f>
        <v>384194.705984562</v>
      </c>
      <c r="JG30" s="4" t="n">
        <f aca="false">JG5*'Taux avec population simulée'!BS130</f>
        <v>386014.987402327</v>
      </c>
      <c r="JH30" s="4" t="n">
        <f aca="false">JH5*'Taux avec population simulée'!BT130</f>
        <v>378915.873294621</v>
      </c>
      <c r="JI30" s="4" t="n">
        <f aca="false">JI5*'Taux avec population simulée'!BU130</f>
        <v>377250.585482924</v>
      </c>
      <c r="JJ30" s="4" t="n">
        <f aca="false">JJ5*'Taux avec population simulée'!BV130</f>
        <v>383453.053334456</v>
      </c>
      <c r="JK30" s="4" t="n">
        <f aca="false">JK5*'Taux avec population simulée'!BW130</f>
        <v>382724.249792529</v>
      </c>
      <c r="JL30" s="4" t="n">
        <f aca="false">JL5*'Taux avec population simulée'!BX130</f>
        <v>382563.656490692</v>
      </c>
      <c r="JM30" s="4" t="n">
        <f aca="false">JM5*'Taux avec population simulée'!BY130</f>
        <v>375942.123297566</v>
      </c>
      <c r="JN30" s="4" t="n">
        <f aca="false">JN5*'Taux avec population simulée'!BZ130</f>
        <v>379683.047608472</v>
      </c>
      <c r="JO30" s="4" t="n">
        <f aca="false">JO5*'Taux avec population simulée'!CA130</f>
        <v>383127.075453958</v>
      </c>
      <c r="JP30" s="4" t="n">
        <f aca="false">JP5*'Taux avec population simulée'!CB130</f>
        <v>382167.673195524</v>
      </c>
      <c r="JQ30" s="4" t="n">
        <f aca="false">JQ5*'Taux avec population simulée'!CC130</f>
        <v>384022.001993175</v>
      </c>
      <c r="JR30" s="4" t="n">
        <f aca="false">JR5*'Taux avec population simulée'!CD130</f>
        <v>380106.711003468</v>
      </c>
      <c r="JS30" s="4" t="n">
        <f aca="false">JS5*'Taux avec population simulée'!CE130</f>
        <v>372014.614267523</v>
      </c>
      <c r="JT30" s="4" t="n">
        <f aca="false">JT5*'Taux avec population simulée'!CF130</f>
        <v>370897.730277011</v>
      </c>
      <c r="JU30" s="4" t="n">
        <f aca="false">JU5*'Taux avec population simulée'!CG130</f>
        <v>359543.798023709</v>
      </c>
      <c r="JV30" s="4" t="n">
        <f aca="false">JV5*'Taux avec population simulée'!CH130</f>
        <v>351759.529367446</v>
      </c>
      <c r="JW30" s="4" t="n">
        <f aca="false">JW5*'Taux avec population simulée'!CI130</f>
        <v>355767.387568482</v>
      </c>
      <c r="JX30" s="4" t="n">
        <f aca="false">JX5*'Taux avec population simulée'!CJ130</f>
        <v>355465.83095127</v>
      </c>
      <c r="JY30" s="4" t="n">
        <f aca="false">JY5*'Taux avec population simulée'!CK130</f>
        <v>362863.490781697</v>
      </c>
      <c r="JZ30" s="4" t="n">
        <f aca="false">JZ5*'Taux avec population simulée'!CL130</f>
        <v>364691.940513559</v>
      </c>
      <c r="KA30" s="4" t="n">
        <f aca="false">KA5*'Taux avec population simulée'!CM130</f>
        <v>358453.898501119</v>
      </c>
      <c r="KB30" s="4" t="n">
        <f aca="false">KB5*'Taux avec population simulée'!CN130</f>
        <v>364401.499046746</v>
      </c>
      <c r="KC30" s="4" t="n">
        <f aca="false">KC5*'Taux avec population simulée'!CO130</f>
        <v>362000.059244971</v>
      </c>
      <c r="KD30" s="4" t="n">
        <f aca="false">KD5*'Taux avec population simulée'!CP130</f>
        <v>360545.997787085</v>
      </c>
      <c r="KE30" s="4" t="n">
        <f aca="false">KE5*'Taux avec population simulée'!CQ130</f>
        <v>363559.669116843</v>
      </c>
      <c r="KF30" s="4" t="n">
        <f aca="false">KF5*'Taux avec population simulée'!CR130</f>
        <v>363225.778410645</v>
      </c>
      <c r="KG30" s="4" t="n">
        <f aca="false">KG5*'Taux avec population simulée'!CS130</f>
        <v>365443.213515175</v>
      </c>
      <c r="KH30" s="4" t="n">
        <f aca="false">KH5*'Taux avec population simulée'!CT130</f>
        <v>359398.084036235</v>
      </c>
      <c r="KI30" s="4" t="n">
        <f aca="false">KI5*'Taux avec population simulée'!CU130</f>
        <v>362789.237049796</v>
      </c>
      <c r="KJ30" s="4" t="n">
        <f aca="false">KJ5*'Taux avec population simulée'!CV130</f>
        <v>363034.336442661</v>
      </c>
      <c r="KK30" s="4" t="n">
        <f aca="false">KK5*'Taux avec population simulée'!CW130</f>
        <v>355532.090556452</v>
      </c>
      <c r="KL30" s="4" t="n">
        <f aca="false">KL5*'Taux avec population simulée'!CX130</f>
        <v>365157.219150289</v>
      </c>
      <c r="KM30" s="4" t="n">
        <f aca="false">KM5*'Taux avec population simulée'!CY130</f>
        <v>369429.530572741</v>
      </c>
      <c r="KN30" s="4" t="n">
        <f aca="false">KN5*'Taux avec population simulée'!CZ130</f>
        <v>365665.703488817</v>
      </c>
      <c r="KO30" s="4" t="n">
        <f aca="false">KO5*'Taux avec population simulée'!DA130</f>
        <v>364224.385484393</v>
      </c>
      <c r="KP30" s="4" t="n">
        <f aca="false">KP5*'Taux avec population simulée'!DB130</f>
        <v>362407.654505544</v>
      </c>
      <c r="KQ30" s="4" t="n">
        <f aca="false">KQ5*'Taux avec population simulée'!DC130</f>
        <v>360241.219529257</v>
      </c>
      <c r="KR30" s="4" t="n">
        <f aca="false">KR5*'Taux avec population simulée'!DD130</f>
        <v>357258.652616356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41628.9999628515</v>
      </c>
      <c r="AT31" s="12" t="n">
        <f aca="false">AT6*'Taux avec population simulée'!C117</f>
        <v>50922.487474874</v>
      </c>
      <c r="AU31" s="12" t="n">
        <f aca="false">AU6*'Taux avec population simulée'!D117</f>
        <v>46994.4033678847</v>
      </c>
      <c r="AV31" s="12" t="n">
        <f aca="false">AV6*'Taux avec population simulée'!E117</f>
        <v>45541.2705401646</v>
      </c>
      <c r="AW31" s="12" t="n">
        <f aca="false">AW6*'Taux avec population simulée'!F117</f>
        <v>39630.344033948</v>
      </c>
      <c r="AX31" s="12" t="n">
        <f aca="false">AX6*'Taux avec population simulée'!G117</f>
        <v>41916.5786194896</v>
      </c>
      <c r="AY31" s="12" t="n">
        <f aca="false">AY6*'Taux avec population simulée'!H117</f>
        <v>43641.1722502112</v>
      </c>
      <c r="AZ31" s="12" t="n">
        <f aca="false">AZ6*'Taux avec population simulée'!I117</f>
        <v>45271.0062119984</v>
      </c>
      <c r="BA31" s="12" t="n">
        <f aca="false">BA6*'Taux avec population simulée'!J117</f>
        <v>47820.8179466208</v>
      </c>
      <c r="BB31" s="12" t="n">
        <f aca="false">BB6*'Taux avec population simulée'!K117</f>
        <v>48944.7776688507</v>
      </c>
      <c r="BC31" s="12" t="n">
        <f aca="false">BC6*'Taux avec population simulée'!L117</f>
        <v>58966.5455459391</v>
      </c>
      <c r="BD31" s="1" t="n">
        <f aca="false">BD6*'Taux avec population simulée'!M117</f>
        <v>58456.9941186627</v>
      </c>
      <c r="BE31" s="12" t="n">
        <f aca="false">BE6*'Taux avec population simulée'!N117</f>
        <v>75281.7754096331</v>
      </c>
      <c r="BF31" s="12" t="n">
        <f aca="false">BF6*'Taux avec population simulée'!O117</f>
        <v>76344.2348716244</v>
      </c>
      <c r="BG31" s="12" t="n">
        <f aca="false">BG6*'Taux avec population simulée'!P117</f>
        <v>77569.7965094069</v>
      </c>
      <c r="BH31" s="12" t="n">
        <f aca="false">BH6*'Taux avec population simulée'!Q117</f>
        <v>77111.691672297</v>
      </c>
      <c r="BI31" s="12" t="n">
        <f aca="false">BI6*'Taux avec population simulée'!R117</f>
        <v>76453.355616437</v>
      </c>
      <c r="BJ31" s="12" t="n">
        <f aca="false">BJ6*'Taux avec population simulée'!S117</f>
        <v>78096.3866010604</v>
      </c>
      <c r="BK31" s="12" t="n">
        <f aca="false">BK6*'Taux avec population simulée'!T117</f>
        <v>79044.2646254602</v>
      </c>
      <c r="BL31" s="12" t="n">
        <f aca="false">BL6*'Taux avec population simulée'!U117</f>
        <v>79243.2141084445</v>
      </c>
      <c r="BM31" s="12" t="n">
        <f aca="false">BM6*'Taux avec population simulée'!V117</f>
        <v>78179.5105534127</v>
      </c>
      <c r="BN31" s="12" t="n">
        <f aca="false">BN6*'Taux avec population simulée'!W117</f>
        <v>78172.3724417437</v>
      </c>
      <c r="BO31" s="12" t="n">
        <f aca="false">BO6*'Taux avec population simulée'!X117</f>
        <v>79850.8000204155</v>
      </c>
      <c r="BP31" s="12" t="n">
        <f aca="false">BP6*'Taux avec population simulée'!Y117</f>
        <v>82240.0762009652</v>
      </c>
      <c r="BQ31" s="12" t="n">
        <f aca="false">BQ6*'Taux avec population simulée'!Z117</f>
        <v>80316.5214197554</v>
      </c>
      <c r="BR31" s="12" t="n">
        <f aca="false">BR6*'Taux avec population simulée'!AA117</f>
        <v>81599.7903312562</v>
      </c>
      <c r="BS31" s="12" t="n">
        <f aca="false">BS6*'Taux avec population simulée'!AB117</f>
        <v>83529.2497753434</v>
      </c>
      <c r="BT31" s="12" t="n">
        <f aca="false">BT6*'Taux avec population simulée'!AC117</f>
        <v>86448.7630106649</v>
      </c>
      <c r="BU31" s="12" t="n">
        <f aca="false">BU6*'Taux avec population simulée'!AD117</f>
        <v>87371.4074671752</v>
      </c>
      <c r="BV31" s="12" t="n">
        <f aca="false">BV6*'Taux avec population simulée'!AE117</f>
        <v>88506.175383454</v>
      </c>
      <c r="BW31" s="12" t="n">
        <f aca="false">BW6*'Taux avec population simulée'!AF117</f>
        <v>88547.3686009373</v>
      </c>
      <c r="BX31" s="12" t="n">
        <f aca="false">BX6*'Taux avec population simulée'!AG117</f>
        <v>88033.7296058336</v>
      </c>
      <c r="BY31" s="12" t="n">
        <f aca="false">BY6*'Taux avec population simulée'!AH117</f>
        <v>89140.9664682605</v>
      </c>
      <c r="BZ31" s="12" t="n">
        <f aca="false">BZ6*'Taux avec population simulée'!AI117</f>
        <v>91687.9849473992</v>
      </c>
      <c r="CA31" s="12" t="n">
        <f aca="false">CA6*'Taux avec population simulée'!AJ117</f>
        <v>92851.5765687786</v>
      </c>
      <c r="CB31" s="12" t="n">
        <f aca="false">CB6*'Taux avec population simulée'!AK117</f>
        <v>93152.099461271</v>
      </c>
      <c r="CC31" s="12" t="n">
        <f aca="false">CC6*'Taux avec population simulée'!AL117</f>
        <v>95773.3719857812</v>
      </c>
      <c r="CD31" s="12" t="n">
        <f aca="false">CD6*'Taux avec population simulée'!AM117</f>
        <v>95448.5671433319</v>
      </c>
      <c r="CE31" s="12" t="n">
        <f aca="false">CE6*'Taux avec population simulée'!AN117</f>
        <v>95914.9007171096</v>
      </c>
      <c r="CF31" s="12" t="n">
        <f aca="false">CF6*'Taux avec population simulée'!AO117</f>
        <v>97072.0607355246</v>
      </c>
      <c r="CG31" s="12" t="n">
        <f aca="false">CG6*'Taux avec population simulée'!AP117</f>
        <v>96614.0261286384</v>
      </c>
      <c r="CH31" s="12" t="n">
        <f aca="false">CH6*'Taux avec population simulée'!AQ117</f>
        <v>97460.5928187822</v>
      </c>
      <c r="CI31" s="12" t="n">
        <f aca="false">CI6*'Taux avec population simulée'!AR117</f>
        <v>97631.8744758979</v>
      </c>
      <c r="CJ31" s="12" t="n">
        <f aca="false">CJ6*'Taux avec population simulée'!AS117</f>
        <v>98674.1006824541</v>
      </c>
      <c r="CK31" s="12" t="n">
        <f aca="false">CK6*'Taux avec population simulée'!AT117</f>
        <v>96869.7280734517</v>
      </c>
      <c r="CL31" s="12" t="n">
        <f aca="false">CL6*'Taux avec population simulée'!AU117</f>
        <v>97192.8536930526</v>
      </c>
      <c r="CM31" s="12" t="n">
        <f aca="false">CM6*'Taux avec population simulée'!AV117</f>
        <v>99414.0628731929</v>
      </c>
      <c r="CN31" s="12" t="n">
        <f aca="false">CN6*'Taux avec population simulée'!AW117</f>
        <v>99371.295869512</v>
      </c>
      <c r="CO31" s="12" t="n">
        <f aca="false">CO6*'Taux avec population simulée'!AX117</f>
        <v>99108.3188070792</v>
      </c>
      <c r="CP31" s="12" t="n">
        <f aca="false">CP6*'Taux avec population simulée'!AY117</f>
        <v>99262.9834542896</v>
      </c>
      <c r="CQ31" s="12" t="n">
        <f aca="false">CQ6*'Taux avec population simulée'!AZ117</f>
        <v>100901.427660637</v>
      </c>
      <c r="CR31" s="12" t="n">
        <f aca="false">CR6*'Taux avec population simulée'!BA117</f>
        <v>103021.49179481</v>
      </c>
      <c r="CS31" s="12" t="n">
        <f aca="false">CS6*'Taux avec population simulée'!BB117</f>
        <v>100735.932409711</v>
      </c>
      <c r="CT31" s="12" t="n">
        <f aca="false">CT6*'Taux avec population simulée'!BC117</f>
        <v>99094.7447216128</v>
      </c>
      <c r="CU31" s="12" t="n">
        <f aca="false">CU6*'Taux avec population simulée'!BD117</f>
        <v>98994.3935697634</v>
      </c>
      <c r="CV31" s="12" t="n">
        <f aca="false">CV6*'Taux avec population simulée'!BE117</f>
        <v>101491.584515301</v>
      </c>
      <c r="CW31" s="12" t="n">
        <f aca="false">CW6*'Taux avec population simulée'!BF117</f>
        <v>101977.177546125</v>
      </c>
      <c r="CX31" s="12" t="n">
        <f aca="false">CX6*'Taux avec population simulée'!BG117</f>
        <v>104643.319690878</v>
      </c>
      <c r="CY31" s="12" t="n">
        <f aca="false">CY6*'Taux avec population simulée'!BH117</f>
        <v>101526.946805728</v>
      </c>
      <c r="CZ31" s="12" t="n">
        <f aca="false">CZ6*'Taux avec population simulée'!BI117</f>
        <v>101861.217267679</v>
      </c>
      <c r="DA31" s="12" t="n">
        <f aca="false">DA6*'Taux avec population simulée'!BJ117</f>
        <v>102381.474334535</v>
      </c>
      <c r="DB31" s="12" t="n">
        <f aca="false">DB6*'Taux avec population simulée'!BK117</f>
        <v>102383.046755504</v>
      </c>
      <c r="DC31" s="12" t="n">
        <f aca="false">DC6*'Taux avec population simulée'!BL117</f>
        <v>102371.6666568</v>
      </c>
      <c r="DD31" s="12" t="n">
        <f aca="false">DD6*'Taux avec population simulée'!BM117</f>
        <v>102778.953330514</v>
      </c>
      <c r="DE31" s="12" t="n">
        <f aca="false">DE6*'Taux avec population simulée'!BN117</f>
        <v>103447.903586506</v>
      </c>
      <c r="DF31" s="12" t="n">
        <f aca="false">DF6*'Taux avec population simulée'!BO117</f>
        <v>101159.80362813</v>
      </c>
      <c r="DG31" s="12" t="n">
        <f aca="false">DG6*'Taux avec population simulée'!BP117</f>
        <v>102040.241280465</v>
      </c>
      <c r="DH31" s="12" t="n">
        <f aca="false">DH6*'Taux avec population simulée'!BQ117</f>
        <v>104885.27385558</v>
      </c>
      <c r="DI31" s="12" t="n">
        <f aca="false">DI6*'Taux avec population simulée'!BR117</f>
        <v>107678.69666165</v>
      </c>
      <c r="DJ31" s="12" t="n">
        <f aca="false">DJ6*'Taux avec population simulée'!BS117</f>
        <v>109312.08076893</v>
      </c>
      <c r="DK31" s="12" t="n">
        <f aca="false">DK6*'Taux avec population simulée'!BT117</f>
        <v>108596.374160249</v>
      </c>
      <c r="DL31" s="12" t="n">
        <f aca="false">DL6*'Taux avec population simulée'!BU117</f>
        <v>107599.063565555</v>
      </c>
      <c r="DM31" s="12" t="n">
        <f aca="false">DM6*'Taux avec population simulée'!BV117</f>
        <v>109284.994718879</v>
      </c>
      <c r="DN31" s="12" t="n">
        <f aca="false">DN6*'Taux avec population simulée'!BW117</f>
        <v>111215.726744749</v>
      </c>
      <c r="DO31" s="12" t="n">
        <f aca="false">DO6*'Taux avec population simulée'!BX117</f>
        <v>110290.772308428</v>
      </c>
      <c r="DP31" s="12" t="n">
        <f aca="false">DP6*'Taux avec population simulée'!BY117</f>
        <v>110849.275698176</v>
      </c>
      <c r="DQ31" s="12" t="n">
        <f aca="false">DQ6*'Taux avec population simulée'!BZ117</f>
        <v>110977.792881391</v>
      </c>
      <c r="DR31" s="12" t="n">
        <f aca="false">DR6*'Taux avec population simulée'!CA117</f>
        <v>112228.742030733</v>
      </c>
      <c r="DS31" s="12" t="n">
        <f aca="false">DS6*'Taux avec population simulée'!CB117</f>
        <v>111948.187432588</v>
      </c>
      <c r="DT31" s="12" t="n">
        <f aca="false">DT6*'Taux avec population simulée'!CC117</f>
        <v>112094.98571678</v>
      </c>
      <c r="DU31" s="12" t="n">
        <f aca="false">DU6*'Taux avec population simulée'!CD117</f>
        <v>112838.804626428</v>
      </c>
      <c r="DV31" s="12" t="n">
        <f aca="false">DV6*'Taux avec population simulée'!CE117</f>
        <v>111101.099009724</v>
      </c>
      <c r="DW31" s="12" t="n">
        <f aca="false">DW6*'Taux avec population simulée'!CF117</f>
        <v>109892.790860871</v>
      </c>
      <c r="DX31" s="12" t="n">
        <f aca="false">DX6*'Taux avec population simulée'!CG117</f>
        <v>108474.42221772</v>
      </c>
      <c r="DY31" s="12" t="n">
        <f aca="false">DY6*'Taux avec population simulée'!CH117</f>
        <v>109003.239812266</v>
      </c>
      <c r="DZ31" s="12" t="n">
        <f aca="false">DZ6*'Taux avec population simulée'!CI117</f>
        <v>108273.83131363</v>
      </c>
      <c r="EA31" s="12" t="n">
        <f aca="false">EA6*'Taux avec population simulée'!CJ117</f>
        <v>107372.429759237</v>
      </c>
      <c r="EB31" s="12" t="n">
        <f aca="false">EB6*'Taux avec population simulée'!CK117</f>
        <v>107784.923830383</v>
      </c>
      <c r="EC31" s="12" t="n">
        <f aca="false">EC6*'Taux avec population simulée'!CL117</f>
        <v>108330.519085146</v>
      </c>
      <c r="ED31" s="12" t="n">
        <f aca="false">ED6*'Taux avec population simulée'!CM117</f>
        <v>109494.901620017</v>
      </c>
      <c r="EE31" s="12" t="n">
        <f aca="false">EE6*'Taux avec population simulée'!CN117</f>
        <v>110388.611236023</v>
      </c>
      <c r="EF31" s="12" t="n">
        <f aca="false">EF6*'Taux avec population simulée'!CO117</f>
        <v>109226.610000627</v>
      </c>
      <c r="EG31" s="12" t="n">
        <f aca="false">EG6*'Taux avec population simulée'!CP117</f>
        <v>109275.955367809</v>
      </c>
      <c r="EH31" s="12" t="n">
        <f aca="false">EH6*'Taux avec population simulée'!CQ117</f>
        <v>107882.357848854</v>
      </c>
      <c r="EI31" s="12" t="n">
        <f aca="false">EI6*'Taux avec population simulée'!CR117</f>
        <v>109506.143143448</v>
      </c>
      <c r="EJ31" s="12" t="n">
        <f aca="false">EJ6*'Taux avec population simulée'!CS117</f>
        <v>109063.598090832</v>
      </c>
      <c r="EK31" s="12" t="n">
        <f aca="false">EK6*'Taux avec population simulée'!CT117</f>
        <v>109518.86625554</v>
      </c>
      <c r="EL31" s="12" t="n">
        <f aca="false">EL6*'Taux avec population simulée'!CU117</f>
        <v>109716.561124519</v>
      </c>
      <c r="EM31" s="12" t="n">
        <f aca="false">EM6*'Taux avec population simulée'!CV117</f>
        <v>109383.586249496</v>
      </c>
      <c r="EN31" s="12" t="n">
        <f aca="false">EN6*'Taux avec population simulée'!CW117</f>
        <v>109572.234773947</v>
      </c>
      <c r="EO31" s="12" t="n">
        <f aca="false">EO6*'Taux avec population simulée'!CX117</f>
        <v>112352.675665576</v>
      </c>
      <c r="EP31" s="12" t="n">
        <f aca="false">EP6*'Taux avec population simulée'!CY117</f>
        <v>112125.740604943</v>
      </c>
      <c r="EQ31" s="12" t="n">
        <f aca="false">EQ6*'Taux avec population simulée'!CZ117</f>
        <v>111273.472878936</v>
      </c>
      <c r="ER31" s="12" t="n">
        <f aca="false">ER6*'Taux avec population simulée'!DA117</f>
        <v>111071.088260638</v>
      </c>
      <c r="ES31" s="12" t="n">
        <f aca="false">ES6*'Taux avec population simulée'!DB117</f>
        <v>109707.529590767</v>
      </c>
      <c r="ET31" s="12" t="n">
        <f aca="false">ET6*'Taux avec population simulée'!DC117</f>
        <v>108261.721444386</v>
      </c>
      <c r="EU31" s="12" t="n">
        <f aca="false">EU6*'Taux avec population simulée'!DD117</f>
        <v>107541.190352682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348213.999970453</v>
      </c>
      <c r="GQ31" s="12" t="n">
        <f aca="false">GQ6*'Taux avec population simulée'!C131</f>
        <v>325604.163884935</v>
      </c>
      <c r="GR31" s="12" t="n">
        <f aca="false">GR6*'Taux avec population simulée'!D131</f>
        <v>284839.259632363</v>
      </c>
      <c r="GS31" s="12" t="n">
        <f aca="false">GS6*'Taux avec population simulée'!E131</f>
        <v>315815.45647208</v>
      </c>
      <c r="GT31" s="12" t="n">
        <f aca="false">GT6*'Taux avec population simulée'!F131</f>
        <v>328282.229215512</v>
      </c>
      <c r="GU31" s="12" t="n">
        <f aca="false">GU6*'Taux avec population simulée'!G131</f>
        <v>319365.755621528</v>
      </c>
      <c r="GV31" s="12" t="n">
        <f aca="false">GV6*'Taux avec population simulée'!H131</f>
        <v>305364.27822542</v>
      </c>
      <c r="GW31" s="12" t="n">
        <f aca="false">GW6*'Taux avec population simulée'!I131</f>
        <v>292621.196715865</v>
      </c>
      <c r="GX31" s="12" t="n">
        <f aca="false">GX6*'Taux avec population simulée'!J131</f>
        <v>283262.157681193</v>
      </c>
      <c r="GY31" s="12" t="n">
        <f aca="false">GY6*'Taux avec population simulée'!K131</f>
        <v>306627.687936421</v>
      </c>
      <c r="GZ31" s="12" t="n">
        <f aca="false">GZ6*'Taux avec population simulée'!L131</f>
        <v>308412.751467206</v>
      </c>
      <c r="HA31" s="1" t="n">
        <f aca="false">HA6*'Taux avec population simulée'!M131</f>
        <v>307583.27148553</v>
      </c>
      <c r="HB31" s="12" t="n">
        <f aca="false">HB6*'Taux avec population simulée'!N131</f>
        <v>305109.943356363</v>
      </c>
      <c r="HC31" s="12" t="n">
        <f aca="false">HC6*'Taux avec population simulée'!O131</f>
        <v>311078.647449236</v>
      </c>
      <c r="HD31" s="12" t="n">
        <f aca="false">HD6*'Taux avec population simulée'!P131</f>
        <v>314779.353226691</v>
      </c>
      <c r="HE31" s="12" t="n">
        <f aca="false">HE6*'Taux avec population simulée'!Q131</f>
        <v>314743.161190803</v>
      </c>
      <c r="HF31" s="12" t="n">
        <f aca="false">HF6*'Taux avec population simulée'!R131</f>
        <v>318155.916649428</v>
      </c>
      <c r="HG31" s="12" t="n">
        <f aca="false">HG6*'Taux avec population simulée'!S131</f>
        <v>319020.576053534</v>
      </c>
      <c r="HH31" s="12" t="n">
        <f aca="false">HH6*'Taux avec population simulée'!T131</f>
        <v>320638.126313916</v>
      </c>
      <c r="HI31" s="12" t="n">
        <f aca="false">HI6*'Taux avec population simulée'!U131</f>
        <v>322895.771899856</v>
      </c>
      <c r="HJ31" s="12" t="n">
        <f aca="false">HJ6*'Taux avec population simulée'!V131</f>
        <v>330324.009147369</v>
      </c>
      <c r="HK31" s="12" t="n">
        <f aca="false">HK6*'Taux avec population simulée'!W131</f>
        <v>329571.333745493</v>
      </c>
      <c r="HL31" s="12" t="n">
        <f aca="false">HL6*'Taux avec population simulée'!X131</f>
        <v>331364.635910828</v>
      </c>
      <c r="HM31" s="12" t="n">
        <f aca="false">HM6*'Taux avec population simulée'!Y131</f>
        <v>332610.786019194</v>
      </c>
      <c r="HN31" s="12" t="n">
        <f aca="false">HN6*'Taux avec population simulée'!Z131</f>
        <v>336786.812123507</v>
      </c>
      <c r="HO31" s="12" t="n">
        <f aca="false">HO6*'Taux avec population simulée'!AA131</f>
        <v>333191.493484069</v>
      </c>
      <c r="HP31" s="12" t="n">
        <f aca="false">HP6*'Taux avec population simulée'!AB131</f>
        <v>336341.497762417</v>
      </c>
      <c r="HQ31" s="12" t="n">
        <f aca="false">HQ6*'Taux avec population simulée'!AC131</f>
        <v>341722.27518785</v>
      </c>
      <c r="HR31" s="12" t="n">
        <f aca="false">HR6*'Taux avec population simulée'!AD131</f>
        <v>342050.256642027</v>
      </c>
      <c r="HS31" s="12" t="n">
        <f aca="false">HS6*'Taux avec population simulée'!AE131</f>
        <v>349085.438525424</v>
      </c>
      <c r="HT31" s="12" t="n">
        <f aca="false">HT6*'Taux avec population simulée'!AF131</f>
        <v>357461.929603798</v>
      </c>
      <c r="HU31" s="12" t="n">
        <f aca="false">HU6*'Taux avec population simulée'!AG131</f>
        <v>361872.131498078</v>
      </c>
      <c r="HV31" s="12" t="n">
        <f aca="false">HV6*'Taux avec population simulée'!AH131</f>
        <v>359725.732301047</v>
      </c>
      <c r="HW31" s="12" t="n">
        <f aca="false">HW6*'Taux avec population simulée'!AI131</f>
        <v>354399.859280909</v>
      </c>
      <c r="HX31" s="12" t="n">
        <f aca="false">HX6*'Taux avec population simulée'!AJ131</f>
        <v>354823.219496476</v>
      </c>
      <c r="HY31" s="12" t="n">
        <f aca="false">HY6*'Taux avec population simulée'!AK131</f>
        <v>365250.860803592</v>
      </c>
      <c r="HZ31" s="12" t="n">
        <f aca="false">HZ6*'Taux avec population simulée'!AL131</f>
        <v>362859.669733721</v>
      </c>
      <c r="IA31" s="12" t="n">
        <f aca="false">IA6*'Taux avec population simulée'!AM131</f>
        <v>364468.803462294</v>
      </c>
      <c r="IB31" s="12" t="n">
        <f aca="false">IB6*'Taux avec population simulée'!AN131</f>
        <v>362393.912712784</v>
      </c>
      <c r="IC31" s="12" t="n">
        <f aca="false">IC6*'Taux avec population simulée'!AO131</f>
        <v>366017.538560346</v>
      </c>
      <c r="ID31" s="12" t="n">
        <f aca="false">ID6*'Taux avec population simulée'!AP131</f>
        <v>365401.069193593</v>
      </c>
      <c r="IE31" s="12" t="n">
        <f aca="false">IE6*'Taux avec population simulée'!AQ131</f>
        <v>366130.137369726</v>
      </c>
      <c r="IF31" s="12" t="n">
        <f aca="false">IF6*'Taux avec population simulée'!AR131</f>
        <v>365912.395694968</v>
      </c>
      <c r="IG31" s="12" t="n">
        <f aca="false">IG6*'Taux avec population simulée'!AS131</f>
        <v>366586.765218587</v>
      </c>
      <c r="IH31" s="12" t="n">
        <f aca="false">IH6*'Taux avec population simulée'!AT131</f>
        <v>366734.888222908</v>
      </c>
      <c r="II31" s="12" t="n">
        <f aca="false">II6*'Taux avec population simulée'!AU131</f>
        <v>369764.988147484</v>
      </c>
      <c r="IJ31" s="12" t="n">
        <f aca="false">IJ6*'Taux avec population simulée'!AV131</f>
        <v>366414.315632641</v>
      </c>
      <c r="IK31" s="12" t="n">
        <f aca="false">IK6*'Taux avec population simulée'!AW131</f>
        <v>359431.418450634</v>
      </c>
      <c r="IL31" s="12" t="n">
        <f aca="false">IL6*'Taux avec population simulée'!AX131</f>
        <v>357375.807911253</v>
      </c>
      <c r="IM31" s="12" t="n">
        <f aca="false">IM6*'Taux avec population simulée'!AY131</f>
        <v>355316.68695165</v>
      </c>
      <c r="IN31" s="12" t="n">
        <f aca="false">IN6*'Taux avec population simulée'!AZ131</f>
        <v>353872.380221103</v>
      </c>
      <c r="IO31" s="12" t="n">
        <f aca="false">IO6*'Taux avec population simulée'!BA131</f>
        <v>352824.871452175</v>
      </c>
      <c r="IP31" s="12" t="n">
        <f aca="false">IP6*'Taux avec population simulée'!BB131</f>
        <v>356300.173442912</v>
      </c>
      <c r="IQ31" s="12" t="n">
        <f aca="false">IQ6*'Taux avec population simulée'!BC131</f>
        <v>358317.573383662</v>
      </c>
      <c r="IR31" s="12" t="n">
        <f aca="false">IR6*'Taux avec population simulée'!BD131</f>
        <v>351675.93701183</v>
      </c>
      <c r="IS31" s="12" t="n">
        <f aca="false">IS6*'Taux avec population simulée'!BE131</f>
        <v>350324.428081077</v>
      </c>
      <c r="IT31" s="12" t="n">
        <f aca="false">IT6*'Taux avec population simulée'!BF131</f>
        <v>352027.464791038</v>
      </c>
      <c r="IU31" s="12" t="n">
        <f aca="false">IU6*'Taux avec population simulée'!BG131</f>
        <v>344849.603044378</v>
      </c>
      <c r="IV31" s="12" t="n">
        <f aca="false">IV6*'Taux avec population simulée'!BH131</f>
        <v>343747.908001722</v>
      </c>
      <c r="IW31" s="12" t="n">
        <f aca="false">IW6*'Taux avec population simulée'!BI131</f>
        <v>340339.564288549</v>
      </c>
      <c r="IX31" s="12" t="n">
        <f aca="false">IX6*'Taux avec population simulée'!BJ131</f>
        <v>340761.399876434</v>
      </c>
      <c r="IY31" s="12" t="n">
        <f aca="false">IY6*'Taux avec population simulée'!BK131</f>
        <v>338072.085647859</v>
      </c>
      <c r="IZ31" s="12" t="n">
        <f aca="false">IZ6*'Taux avec population simulée'!BL131</f>
        <v>338904.514486138</v>
      </c>
      <c r="JA31" s="12" t="n">
        <f aca="false">JA6*'Taux avec population simulée'!BM131</f>
        <v>339986.922462147</v>
      </c>
      <c r="JB31" s="12" t="n">
        <f aca="false">JB6*'Taux avec population simulée'!BN131</f>
        <v>344417.150769862</v>
      </c>
      <c r="JC31" s="12" t="n">
        <f aca="false">JC6*'Taux avec population simulée'!BO131</f>
        <v>344364.091545102</v>
      </c>
      <c r="JD31" s="12" t="n">
        <f aca="false">JD6*'Taux avec population simulée'!BP131</f>
        <v>341426.231966015</v>
      </c>
      <c r="JE31" s="12" t="n">
        <f aca="false">JE6*'Taux avec population simulée'!BQ131</f>
        <v>342646.532770899</v>
      </c>
      <c r="JF31" s="12" t="n">
        <f aca="false">JF6*'Taux avec population simulée'!BR131</f>
        <v>341249.225425053</v>
      </c>
      <c r="JG31" s="12" t="n">
        <f aca="false">JG6*'Taux avec population simulée'!BS131</f>
        <v>339507.121669148</v>
      </c>
      <c r="JH31" s="12" t="n">
        <f aca="false">JH6*'Taux avec population simulée'!BT131</f>
        <v>337154.94587833</v>
      </c>
      <c r="JI31" s="12" t="n">
        <f aca="false">JI6*'Taux avec population simulée'!BU131</f>
        <v>332196.132189653</v>
      </c>
      <c r="JJ31" s="12" t="n">
        <f aca="false">JJ6*'Taux avec population simulée'!BV131</f>
        <v>327443.426145674</v>
      </c>
      <c r="JK31" s="12" t="n">
        <f aca="false">JK6*'Taux avec population simulée'!BW131</f>
        <v>325431.010070896</v>
      </c>
      <c r="JL31" s="12" t="n">
        <f aca="false">JL6*'Taux avec population simulée'!BX131</f>
        <v>328689.442037373</v>
      </c>
      <c r="JM31" s="12" t="n">
        <f aca="false">JM6*'Taux avec population simulée'!BY131</f>
        <v>329035.271899365</v>
      </c>
      <c r="JN31" s="12" t="n">
        <f aca="false">JN6*'Taux avec population simulée'!BZ131</f>
        <v>326295.425442115</v>
      </c>
      <c r="JO31" s="12" t="n">
        <f aca="false">JO6*'Taux avec population simulée'!CA131</f>
        <v>325968.612543512</v>
      </c>
      <c r="JP31" s="12" t="n">
        <f aca="false">JP6*'Taux avec population simulée'!CB131</f>
        <v>332436.072101965</v>
      </c>
      <c r="JQ31" s="12" t="n">
        <f aca="false">JQ6*'Taux avec population simulée'!CC131</f>
        <v>332123.539801709</v>
      </c>
      <c r="JR31" s="12" t="n">
        <f aca="false">JR6*'Taux avec population simulée'!CD131</f>
        <v>335468.79509867</v>
      </c>
      <c r="JS31" s="12" t="n">
        <f aca="false">JS6*'Taux avec population simulée'!CE131</f>
        <v>341087.832032283</v>
      </c>
      <c r="JT31" s="12" t="n">
        <f aca="false">JT6*'Taux avec population simulée'!CF131</f>
        <v>340771.080387214</v>
      </c>
      <c r="JU31" s="12" t="n">
        <f aca="false">JU6*'Taux avec population simulée'!CG131</f>
        <v>343555.027006133</v>
      </c>
      <c r="JV31" s="12" t="n">
        <f aca="false">JV6*'Taux avec population simulée'!CH131</f>
        <v>340867.47405852</v>
      </c>
      <c r="JW31" s="12" t="n">
        <f aca="false">JW6*'Taux avec population simulée'!CI131</f>
        <v>335843.815230807</v>
      </c>
      <c r="JX31" s="12" t="n">
        <f aca="false">JX6*'Taux avec population simulée'!CJ131</f>
        <v>339832.215359249</v>
      </c>
      <c r="JY31" s="12" t="n">
        <f aca="false">JY6*'Taux avec population simulée'!CK131</f>
        <v>333939.649224436</v>
      </c>
      <c r="JZ31" s="12" t="n">
        <f aca="false">JZ6*'Taux avec population simulée'!CL131</f>
        <v>337287.46445919</v>
      </c>
      <c r="KA31" s="12" t="n">
        <f aca="false">KA6*'Taux avec population simulée'!CM131</f>
        <v>338462.438772184</v>
      </c>
      <c r="KB31" s="12" t="n">
        <f aca="false">KB6*'Taux avec population simulée'!CN131</f>
        <v>331716.31949668</v>
      </c>
      <c r="KC31" s="12" t="n">
        <f aca="false">KC6*'Taux avec population simulée'!CO131</f>
        <v>332724.251935567</v>
      </c>
      <c r="KD31" s="12" t="n">
        <f aca="false">KD6*'Taux avec population simulée'!CP131</f>
        <v>337783.236952152</v>
      </c>
      <c r="KE31" s="12" t="n">
        <f aca="false">KE6*'Taux avec population simulée'!CQ131</f>
        <v>337147.258029285</v>
      </c>
      <c r="KF31" s="12" t="n">
        <f aca="false">KF6*'Taux avec population simulée'!CR131</f>
        <v>337191.272212451</v>
      </c>
      <c r="KG31" s="12" t="n">
        <f aca="false">KG6*'Taux avec population simulée'!CS131</f>
        <v>332342.197486145</v>
      </c>
      <c r="KH31" s="12" t="n">
        <f aca="false">KH6*'Taux avec population simulée'!CT131</f>
        <v>334201.164005025</v>
      </c>
      <c r="KI31" s="12" t="n">
        <f aca="false">KI6*'Taux avec population simulée'!CU131</f>
        <v>337512.577007573</v>
      </c>
      <c r="KJ31" s="12" t="n">
        <f aca="false">KJ6*'Taux avec population simulée'!CV131</f>
        <v>336696.607885468</v>
      </c>
      <c r="KK31" s="12" t="n">
        <f aca="false">KK6*'Taux avec population simulée'!CW131</f>
        <v>337929.265467576</v>
      </c>
      <c r="KL31" s="12" t="n">
        <f aca="false">KL6*'Taux avec population simulée'!CX131</f>
        <v>335165.497823251</v>
      </c>
      <c r="KM31" s="12" t="n">
        <f aca="false">KM6*'Taux avec population simulée'!CY131</f>
        <v>327733.594496196</v>
      </c>
      <c r="KN31" s="12" t="n">
        <f aca="false">KN6*'Taux avec population simulée'!CZ131</f>
        <v>326099.685506902</v>
      </c>
      <c r="KO31" s="12" t="n">
        <f aca="false">KO6*'Taux avec population simulée'!DA131</f>
        <v>315991.109609802</v>
      </c>
      <c r="KP31" s="12" t="n">
        <f aca="false">KP6*'Taux avec population simulée'!DB131</f>
        <v>308804.66786195</v>
      </c>
      <c r="KQ31" s="12" t="n">
        <f aca="false">KQ6*'Taux avec population simulée'!DC131</f>
        <v>311591.181938837</v>
      </c>
      <c r="KR31" s="12" t="n">
        <f aca="false">KR6*'Taux avec population simulée'!DD131</f>
        <v>310731.523537397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35651.999987218</v>
      </c>
      <c r="AT32" s="8" t="n">
        <f aca="false">AT7*'Taux avec population simulée'!C118</f>
        <v>29347.2884562304</v>
      </c>
      <c r="AU32" s="8" t="n">
        <f aca="false">AU7*'Taux avec population simulée'!D118</f>
        <v>46503.0044824632</v>
      </c>
      <c r="AV32" s="8" t="n">
        <f aca="false">AV7*'Taux avec population simulée'!E118</f>
        <v>45816.249811644</v>
      </c>
      <c r="AW32" s="8" t="n">
        <f aca="false">AW7*'Taux avec population simulée'!F118</f>
        <v>31171.984498082</v>
      </c>
      <c r="AX32" s="8" t="n">
        <f aca="false">AX7*'Taux avec population simulée'!G118</f>
        <v>30247.2630663021</v>
      </c>
      <c r="AY32" s="8" t="n">
        <f aca="false">AY7*'Taux avec population simulée'!H118</f>
        <v>30125.1777667065</v>
      </c>
      <c r="AZ32" s="8" t="n">
        <f aca="false">AZ7*'Taux avec population simulée'!I118</f>
        <v>29613.3047088535</v>
      </c>
      <c r="BA32" s="8" t="n">
        <f aca="false">BA7*'Taux avec population simulée'!J118</f>
        <v>29007.94954679</v>
      </c>
      <c r="BB32" s="8" t="n">
        <f aca="false">BB7*'Taux avec population simulée'!K118</f>
        <v>34662.5099844356</v>
      </c>
      <c r="BC32" s="8" t="n">
        <f aca="false">BC7*'Taux avec population simulée'!L118</f>
        <v>41631.4227885894</v>
      </c>
      <c r="BD32" s="9" t="n">
        <f aca="false">BD7*'Taux avec population simulée'!M118</f>
        <v>46974.1746287016</v>
      </c>
      <c r="BE32" s="8" t="n">
        <f aca="false">BE7*'Taux avec population simulée'!N118</f>
        <v>69421.7697060094</v>
      </c>
      <c r="BF32" s="8" t="n">
        <f aca="false">BF7*'Taux avec population simulée'!O118</f>
        <v>67939.6364772298</v>
      </c>
      <c r="BG32" s="8" t="n">
        <f aca="false">BG7*'Taux avec population simulée'!P118</f>
        <v>69471.2523234843</v>
      </c>
      <c r="BH32" s="8" t="n">
        <f aca="false">BH7*'Taux avec population simulée'!Q118</f>
        <v>68723.025600536</v>
      </c>
      <c r="BI32" s="8" t="n">
        <f aca="false">BI7*'Taux avec population simulée'!R118</f>
        <v>67837.6225596715</v>
      </c>
      <c r="BJ32" s="8" t="n">
        <f aca="false">BJ7*'Taux avec population simulée'!S118</f>
        <v>67577.8830045316</v>
      </c>
      <c r="BK32" s="8" t="n">
        <f aca="false">BK7*'Taux avec population simulée'!T118</f>
        <v>67701.0565214037</v>
      </c>
      <c r="BL32" s="8" t="n">
        <f aca="false">BL7*'Taux avec population simulée'!U118</f>
        <v>67624.1144644137</v>
      </c>
      <c r="BM32" s="8" t="n">
        <f aca="false">BM7*'Taux avec population simulée'!V118</f>
        <v>69093.5826847607</v>
      </c>
      <c r="BN32" s="8" t="n">
        <f aca="false">BN7*'Taux avec population simulée'!W118</f>
        <v>67517.5250526534</v>
      </c>
      <c r="BO32" s="8" t="n">
        <f aca="false">BO7*'Taux avec population simulée'!X118</f>
        <v>68051.0156061786</v>
      </c>
      <c r="BP32" s="8" t="n">
        <f aca="false">BP7*'Taux avec population simulée'!Y118</f>
        <v>68378.9268525603</v>
      </c>
      <c r="BQ32" s="8" t="n">
        <f aca="false">BQ7*'Taux avec population simulée'!Z118</f>
        <v>67796.9920056709</v>
      </c>
      <c r="BR32" s="8" t="n">
        <f aca="false">BR7*'Taux avec population simulée'!AA118</f>
        <v>69082.8412819412</v>
      </c>
      <c r="BS32" s="8" t="n">
        <f aca="false">BS7*'Taux avec population simulée'!AB118</f>
        <v>69874.9387545417</v>
      </c>
      <c r="BT32" s="8" t="n">
        <f aca="false">BT7*'Taux avec population simulée'!AC118</f>
        <v>70203.4533058439</v>
      </c>
      <c r="BU32" s="8" t="n">
        <f aca="false">BU7*'Taux avec population simulée'!AD118</f>
        <v>71748.9386529649</v>
      </c>
      <c r="BV32" s="8" t="n">
        <f aca="false">BV7*'Taux avec population simulée'!AE118</f>
        <v>72960.1894703883</v>
      </c>
      <c r="BW32" s="8" t="n">
        <f aca="false">BW7*'Taux avec population simulée'!AF118</f>
        <v>72311.7100710112</v>
      </c>
      <c r="BX32" s="8" t="n">
        <f aca="false">BX7*'Taux avec population simulée'!AG118</f>
        <v>71786.5069501746</v>
      </c>
      <c r="BY32" s="8" t="n">
        <f aca="false">BY7*'Taux avec population simulée'!AH118</f>
        <v>71238.4756569955</v>
      </c>
      <c r="BZ32" s="8" t="n">
        <f aca="false">BZ7*'Taux avec population simulée'!AI118</f>
        <v>72022.6511578658</v>
      </c>
      <c r="CA32" s="8" t="n">
        <f aca="false">CA7*'Taux avec population simulée'!AJ118</f>
        <v>72458.3060936271</v>
      </c>
      <c r="CB32" s="8" t="n">
        <f aca="false">CB7*'Taux avec population simulée'!AK118</f>
        <v>72343.0991834172</v>
      </c>
      <c r="CC32" s="8" t="n">
        <f aca="false">CC7*'Taux avec population simulée'!AL118</f>
        <v>72125.4322221679</v>
      </c>
      <c r="CD32" s="8" t="n">
        <f aca="false">CD7*'Taux avec population simulée'!AM118</f>
        <v>74442.4162271446</v>
      </c>
      <c r="CE32" s="8" t="n">
        <f aca="false">CE7*'Taux avec population simulée'!AN118</f>
        <v>73322.1084638931</v>
      </c>
      <c r="CF32" s="8" t="n">
        <f aca="false">CF7*'Taux avec population simulée'!AO118</f>
        <v>73831.0369286015</v>
      </c>
      <c r="CG32" s="8" t="n">
        <f aca="false">CG7*'Taux avec population simulée'!AP118</f>
        <v>71942.7202139153</v>
      </c>
      <c r="CH32" s="8" t="n">
        <f aca="false">CH7*'Taux avec population simulée'!AQ118</f>
        <v>72388.2438892858</v>
      </c>
      <c r="CI32" s="8" t="n">
        <f aca="false">CI7*'Taux avec population simulée'!AR118</f>
        <v>72960.5698090963</v>
      </c>
      <c r="CJ32" s="8" t="n">
        <f aca="false">CJ7*'Taux avec population simulée'!AS118</f>
        <v>73000.5195905047</v>
      </c>
      <c r="CK32" s="8" t="n">
        <f aca="false">CK7*'Taux avec population simulée'!AT118</f>
        <v>70265.9716775717</v>
      </c>
      <c r="CL32" s="8" t="n">
        <f aca="false">CL7*'Taux avec population simulée'!AU118</f>
        <v>70667.7397556942</v>
      </c>
      <c r="CM32" s="8" t="n">
        <f aca="false">CM7*'Taux avec population simulée'!AV118</f>
        <v>72321.9284295995</v>
      </c>
      <c r="CN32" s="8" t="n">
        <f aca="false">CN7*'Taux avec population simulée'!AW118</f>
        <v>75531.1349911473</v>
      </c>
      <c r="CO32" s="8" t="n">
        <f aca="false">CO7*'Taux avec population simulée'!AX118</f>
        <v>75930.4211729788</v>
      </c>
      <c r="CP32" s="8" t="n">
        <f aca="false">CP7*'Taux avec population simulée'!AY118</f>
        <v>77570.1784360909</v>
      </c>
      <c r="CQ32" s="8" t="n">
        <f aca="false">CQ7*'Taux avec population simulée'!AZ118</f>
        <v>78431.152382651</v>
      </c>
      <c r="CR32" s="8" t="n">
        <f aca="false">CR7*'Taux avec population simulée'!BA118</f>
        <v>79480.835914102</v>
      </c>
      <c r="CS32" s="8" t="n">
        <f aca="false">CS7*'Taux avec population simulée'!BB118</f>
        <v>79969.9518535207</v>
      </c>
      <c r="CT32" s="8" t="n">
        <f aca="false">CT7*'Taux avec population simulée'!BC118</f>
        <v>81807.2109519613</v>
      </c>
      <c r="CU32" s="8" t="n">
        <f aca="false">CU7*'Taux avec population simulée'!BD118</f>
        <v>82514.5593104032</v>
      </c>
      <c r="CV32" s="8" t="n">
        <f aca="false">CV7*'Taux avec population simulée'!BE118</f>
        <v>84153.3893837397</v>
      </c>
      <c r="CW32" s="8" t="n">
        <f aca="false">CW7*'Taux avec population simulée'!BF118</f>
        <v>87193.8004034696</v>
      </c>
      <c r="CX32" s="8" t="n">
        <f aca="false">CX7*'Taux avec population simulée'!BG118</f>
        <v>87480.6159379986</v>
      </c>
      <c r="CY32" s="8" t="n">
        <f aca="false">CY7*'Taux avec population simulée'!BH118</f>
        <v>88215.4902816467</v>
      </c>
      <c r="CZ32" s="8" t="n">
        <f aca="false">CZ7*'Taux avec population simulée'!BI118</f>
        <v>88840.6490081602</v>
      </c>
      <c r="DA32" s="8" t="n">
        <f aca="false">DA7*'Taux avec population simulée'!BJ118</f>
        <v>89674.358251955</v>
      </c>
      <c r="DB32" s="8" t="n">
        <f aca="false">DB7*'Taux avec population simulée'!BK118</f>
        <v>90676.2995004146</v>
      </c>
      <c r="DC32" s="8" t="n">
        <f aca="false">DC7*'Taux avec population simulée'!BL118</f>
        <v>90914.0080806887</v>
      </c>
      <c r="DD32" s="8" t="n">
        <f aca="false">DD7*'Taux avec population simulée'!BM118</f>
        <v>92490.4753484418</v>
      </c>
      <c r="DE32" s="8" t="n">
        <f aca="false">DE7*'Taux avec population simulée'!BN118</f>
        <v>93291.1575792119</v>
      </c>
      <c r="DF32" s="8" t="n">
        <f aca="false">DF7*'Taux avec population simulée'!BO118</f>
        <v>93213.2577358835</v>
      </c>
      <c r="DG32" s="8" t="n">
        <f aca="false">DG7*'Taux avec population simulée'!BP118</f>
        <v>95090.3772856083</v>
      </c>
      <c r="DH32" s="8" t="n">
        <f aca="false">DH7*'Taux avec population simulée'!BQ118</f>
        <v>94624.8240043822</v>
      </c>
      <c r="DI32" s="8" t="n">
        <f aca="false">DI7*'Taux avec population simulée'!BR118</f>
        <v>96220.6615353107</v>
      </c>
      <c r="DJ32" s="8" t="n">
        <f aca="false">DJ7*'Taux avec population simulée'!BS118</f>
        <v>96666.55452915</v>
      </c>
      <c r="DK32" s="8" t="n">
        <f aca="false">DK7*'Taux avec population simulée'!BT118</f>
        <v>98797.3696101168</v>
      </c>
      <c r="DL32" s="8" t="n">
        <f aca="false">DL7*'Taux avec population simulée'!BU118</f>
        <v>99845.1971328772</v>
      </c>
      <c r="DM32" s="8" t="n">
        <f aca="false">DM7*'Taux avec population simulée'!BV118</f>
        <v>97730.914435919</v>
      </c>
      <c r="DN32" s="8" t="n">
        <f aca="false">DN7*'Taux avec population simulée'!BW118</f>
        <v>96722.2347042059</v>
      </c>
      <c r="DO32" s="8" t="n">
        <f aca="false">DO7*'Taux avec population simulée'!BX118</f>
        <v>96442.3789620594</v>
      </c>
      <c r="DP32" s="8" t="n">
        <f aca="false">DP7*'Taux avec population simulée'!BY118</f>
        <v>97552.666323559</v>
      </c>
      <c r="DQ32" s="8" t="n">
        <f aca="false">DQ7*'Taux avec population simulée'!BZ118</f>
        <v>96875.9968397428</v>
      </c>
      <c r="DR32" s="8" t="n">
        <f aca="false">DR7*'Taux avec population simulée'!CA118</f>
        <v>99634.8057387485</v>
      </c>
      <c r="DS32" s="8" t="n">
        <f aca="false">DS7*'Taux avec population simulée'!CB118</f>
        <v>97023.7268558069</v>
      </c>
      <c r="DT32" s="8" t="n">
        <f aca="false">DT7*'Taux avec population simulée'!CC118</f>
        <v>97696.757975182</v>
      </c>
      <c r="DU32" s="8" t="n">
        <f aca="false">DU7*'Taux avec population simulée'!CD118</f>
        <v>99385.8862777753</v>
      </c>
      <c r="DV32" s="8" t="n">
        <f aca="false">DV7*'Taux avec population simulée'!CE118</f>
        <v>99091.0404741544</v>
      </c>
      <c r="DW32" s="8" t="n">
        <f aca="false">DW7*'Taux avec population simulée'!CF118</f>
        <v>98975.3747933033</v>
      </c>
      <c r="DX32" s="8" t="n">
        <f aca="false">DX7*'Taux avec population simulée'!CG118</f>
        <v>100703.936699747</v>
      </c>
      <c r="DY32" s="8" t="n">
        <f aca="false">DY7*'Taux avec population simulée'!CH118</f>
        <v>100106.509816967</v>
      </c>
      <c r="DZ32" s="8" t="n">
        <f aca="false">DZ7*'Taux avec population simulée'!CI118</f>
        <v>98236.2826525278</v>
      </c>
      <c r="EA32" s="8" t="n">
        <f aca="false">EA7*'Taux avec population simulée'!CJ118</f>
        <v>98555.2399452603</v>
      </c>
      <c r="EB32" s="8" t="n">
        <f aca="false">EB7*'Taux avec population simulée'!CK118</f>
        <v>100223.20653331</v>
      </c>
      <c r="EC32" s="8" t="n">
        <f aca="false">EC7*'Taux avec population simulée'!CL118</f>
        <v>102882.125974232</v>
      </c>
      <c r="ED32" s="8" t="n">
        <f aca="false">ED7*'Taux avec population simulée'!CM118</f>
        <v>102470.59773172</v>
      </c>
      <c r="EE32" s="8" t="n">
        <f aca="false">EE7*'Taux avec population simulée'!CN118</f>
        <v>102188.183433614</v>
      </c>
      <c r="EF32" s="8" t="n">
        <f aca="false">EF7*'Taux avec population simulée'!CO118</f>
        <v>100844.210622167</v>
      </c>
      <c r="EG32" s="8" t="n">
        <f aca="false">EG7*'Taux avec population simulée'!CP118</f>
        <v>103617.990343822</v>
      </c>
      <c r="EH32" s="8" t="n">
        <f aca="false">EH7*'Taux avec population simulée'!CQ118</f>
        <v>105089.802041275</v>
      </c>
      <c r="EI32" s="8" t="n">
        <f aca="false">EI7*'Taux avec population simulée'!CR118</f>
        <v>105100.172260131</v>
      </c>
      <c r="EJ32" s="8" t="n">
        <f aca="false">EJ7*'Taux avec population simulée'!CS118</f>
        <v>106517.42829783</v>
      </c>
      <c r="EK32" s="8" t="n">
        <f aca="false">EK7*'Taux avec population simulée'!CT118</f>
        <v>106750.925260319</v>
      </c>
      <c r="EL32" s="8" t="n">
        <f aca="false">EL7*'Taux avec population simulée'!CU118</f>
        <v>107304.701329425</v>
      </c>
      <c r="EM32" s="8" t="n">
        <f aca="false">EM7*'Taux avec population simulée'!CV118</f>
        <v>108085.442214766</v>
      </c>
      <c r="EN32" s="8" t="n">
        <f aca="false">EN7*'Taux avec population simulée'!CW118</f>
        <v>107914.383145433</v>
      </c>
      <c r="EO32" s="8" t="n">
        <f aca="false">EO7*'Taux avec population simulée'!CX118</f>
        <v>107369.705544333</v>
      </c>
      <c r="EP32" s="8" t="n">
        <f aca="false">EP7*'Taux avec population simulée'!CY118</f>
        <v>105660.352912018</v>
      </c>
      <c r="EQ32" s="8" t="n">
        <f aca="false">EQ7*'Taux avec population simulée'!CZ118</f>
        <v>104131.253823835</v>
      </c>
      <c r="ER32" s="8" t="n">
        <f aca="false">ER7*'Taux avec population simulée'!DA118</f>
        <v>101882.625285997</v>
      </c>
      <c r="ES32" s="8" t="n">
        <f aca="false">ES7*'Taux avec population simulée'!DB118</f>
        <v>102217.575011586</v>
      </c>
      <c r="ET32" s="8" t="n">
        <f aca="false">ET7*'Taux avec population simulée'!DC118</f>
        <v>100563.390238316</v>
      </c>
      <c r="EU32" s="8" t="n">
        <f aca="false">EU7*'Taux avec population simulée'!DD118</f>
        <v>99430.9575379797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311553.99997788</v>
      </c>
      <c r="GQ32" s="8" t="n">
        <f aca="false">GQ7*'Taux avec population simulée'!C132</f>
        <v>328247.021662667</v>
      </c>
      <c r="GR32" s="8" t="n">
        <f aca="false">GR7*'Taux avec population simulée'!D132</f>
        <v>320517.874217795</v>
      </c>
      <c r="GS32" s="8" t="n">
        <f aca="false">GS7*'Taux avec population simulée'!E132</f>
        <v>320562.316538418</v>
      </c>
      <c r="GT32" s="8" t="n">
        <f aca="false">GT7*'Taux avec population simulée'!F132</f>
        <v>334378.123238573</v>
      </c>
      <c r="GU32" s="8" t="n">
        <f aca="false">GU7*'Taux avec population simulée'!G132</f>
        <v>319454.142944292</v>
      </c>
      <c r="GV32" s="8" t="n">
        <f aca="false">GV7*'Taux avec population simulée'!H132</f>
        <v>308970.595988027</v>
      </c>
      <c r="GW32" s="8" t="n">
        <f aca="false">GW7*'Taux avec population simulée'!I132</f>
        <v>295729.812683485</v>
      </c>
      <c r="GX32" s="8" t="n">
        <f aca="false">GX7*'Taux avec population simulée'!J132</f>
        <v>276689.105621009</v>
      </c>
      <c r="GY32" s="8" t="n">
        <f aca="false">GY7*'Taux avec population simulée'!K132</f>
        <v>286019.852079551</v>
      </c>
      <c r="GZ32" s="8" t="n">
        <f aca="false">GZ7*'Taux avec population simulée'!L132</f>
        <v>288600.009834341</v>
      </c>
      <c r="HA32" s="9" t="n">
        <f aca="false">HA7*'Taux avec population simulée'!M132</f>
        <v>295361.266817549</v>
      </c>
      <c r="HB32" s="8" t="n">
        <f aca="false">HB7*'Taux avec population simulée'!N132</f>
        <v>328049.206993202</v>
      </c>
      <c r="HC32" s="8" t="n">
        <f aca="false">HC7*'Taux avec population simulée'!O132</f>
        <v>325583.799062076</v>
      </c>
      <c r="HD32" s="8" t="n">
        <f aca="false">HD7*'Taux avec population simulée'!P132</f>
        <v>325472.664581827</v>
      </c>
      <c r="HE32" s="8" t="n">
        <f aca="false">HE7*'Taux avec population simulée'!Q132</f>
        <v>319443.892288937</v>
      </c>
      <c r="HF32" s="8" t="n">
        <f aca="false">HF7*'Taux avec population simulée'!R132</f>
        <v>321511.583682888</v>
      </c>
      <c r="HG32" s="8" t="n">
        <f aca="false">HG7*'Taux avec population simulée'!S132</f>
        <v>320920.235810476</v>
      </c>
      <c r="HH32" s="8" t="n">
        <f aca="false">HH7*'Taux avec population simulée'!T132</f>
        <v>319619.717736081</v>
      </c>
      <c r="HI32" s="8" t="n">
        <f aca="false">HI7*'Taux avec population simulée'!U132</f>
        <v>317037.18707844</v>
      </c>
      <c r="HJ32" s="8" t="n">
        <f aca="false">HJ7*'Taux avec population simulée'!V132</f>
        <v>312039.462729869</v>
      </c>
      <c r="HK32" s="8" t="n">
        <f aca="false">HK7*'Taux avec population simulée'!W132</f>
        <v>307065.190783843</v>
      </c>
      <c r="HL32" s="8" t="n">
        <f aca="false">HL7*'Taux avec population simulée'!X132</f>
        <v>302007.772824857</v>
      </c>
      <c r="HM32" s="8" t="n">
        <f aca="false">HM7*'Taux avec population simulée'!Y132</f>
        <v>307167.211260218</v>
      </c>
      <c r="HN32" s="8" t="n">
        <f aca="false">HN7*'Taux avec population simulée'!Z132</f>
        <v>299538.147374728</v>
      </c>
      <c r="HO32" s="8" t="n">
        <f aca="false">HO7*'Taux avec population simulée'!AA132</f>
        <v>302895.589647053</v>
      </c>
      <c r="HP32" s="8" t="n">
        <f aca="false">HP7*'Taux avec population simulée'!AB132</f>
        <v>300694.761763116</v>
      </c>
      <c r="HQ32" s="8" t="n">
        <f aca="false">HQ7*'Taux avec population simulée'!AC132</f>
        <v>299918.06387246</v>
      </c>
      <c r="HR32" s="8" t="n">
        <f aca="false">HR7*'Taux avec population simulée'!AD132</f>
        <v>302878.216716113</v>
      </c>
      <c r="HS32" s="8" t="n">
        <f aca="false">HS7*'Taux avec population simulée'!AE132</f>
        <v>296507.383551407</v>
      </c>
      <c r="HT32" s="8" t="n">
        <f aca="false">HT7*'Taux avec population simulée'!AF132</f>
        <v>297338.970630359</v>
      </c>
      <c r="HU32" s="8" t="n">
        <f aca="false">HU7*'Taux avec population simulée'!AG132</f>
        <v>296547.148680964</v>
      </c>
      <c r="HV32" s="8" t="n">
        <f aca="false">HV7*'Taux avec population simulée'!AH132</f>
        <v>295931.065769894</v>
      </c>
      <c r="HW32" s="8" t="n">
        <f aca="false">HW7*'Taux avec population simulée'!AI132</f>
        <v>300723.02313401</v>
      </c>
      <c r="HX32" s="8" t="n">
        <f aca="false">HX7*'Taux avec population simulée'!AJ132</f>
        <v>304707.893577454</v>
      </c>
      <c r="HY32" s="8" t="n">
        <f aca="false">HY7*'Taux avec population simulée'!AK132</f>
        <v>305442.383835523</v>
      </c>
      <c r="HZ32" s="8" t="n">
        <f aca="false">HZ7*'Taux avec population simulée'!AL132</f>
        <v>308056.441280018</v>
      </c>
      <c r="IA32" s="8" t="n">
        <f aca="false">IA7*'Taux avec population simulée'!AM132</f>
        <v>310406.933278922</v>
      </c>
      <c r="IB32" s="8" t="n">
        <f aca="false">IB7*'Taux avec population simulée'!AN132</f>
        <v>312713.876108461</v>
      </c>
      <c r="IC32" s="8" t="n">
        <f aca="false">IC7*'Taux avec population simulée'!AO132</f>
        <v>315667.319053591</v>
      </c>
      <c r="ID32" s="8" t="n">
        <f aca="false">ID7*'Taux avec population simulée'!AP132</f>
        <v>322596.006487424</v>
      </c>
      <c r="IE32" s="8" t="n">
        <f aca="false">IE7*'Taux avec population simulée'!AQ132</f>
        <v>322337.349005257</v>
      </c>
      <c r="IF32" s="8" t="n">
        <f aca="false">IF7*'Taux avec population simulée'!AR132</f>
        <v>324439.04670458</v>
      </c>
      <c r="IG32" s="8" t="n">
        <f aca="false">IG7*'Taux avec population simulée'!AS132</f>
        <v>324789.468887625</v>
      </c>
      <c r="IH32" s="8" t="n">
        <f aca="false">IH7*'Taux avec population simulée'!AT132</f>
        <v>329347.764314423</v>
      </c>
      <c r="II32" s="8" t="n">
        <f aca="false">II7*'Taux avec population simulée'!AU132</f>
        <v>326292.712143206</v>
      </c>
      <c r="IJ32" s="8" t="n">
        <f aca="false">IJ7*'Taux avec population simulée'!AV132</f>
        <v>329117.1482928</v>
      </c>
      <c r="IK32" s="8" t="n">
        <f aca="false">IK7*'Taux avec population simulée'!AW132</f>
        <v>335216.310960578</v>
      </c>
      <c r="IL32" s="8" t="n">
        <f aca="false">IL7*'Taux avec population simulée'!AX132</f>
        <v>336990.986176412</v>
      </c>
      <c r="IM32" s="8" t="n">
        <f aca="false">IM7*'Taux avec population simulée'!AY132</f>
        <v>343260.170521032</v>
      </c>
      <c r="IN32" s="8" t="n">
        <f aca="false">IN7*'Taux avec population simulée'!AZ132</f>
        <v>350990.409219337</v>
      </c>
      <c r="IO32" s="8" t="n">
        <f aca="false">IO7*'Taux avec population simulée'!BA132</f>
        <v>353235.06559571</v>
      </c>
      <c r="IP32" s="8" t="n">
        <f aca="false">IP7*'Taux avec population simulée'!BB132</f>
        <v>350225.373398607</v>
      </c>
      <c r="IQ32" s="8" t="n">
        <f aca="false">IQ7*'Taux avec population simulée'!BC132</f>
        <v>346401.520759875</v>
      </c>
      <c r="IR32" s="8" t="n">
        <f aca="false">IR7*'Taux avec population simulée'!BD132</f>
        <v>345063.766504181</v>
      </c>
      <c r="IS32" s="8" t="n">
        <f aca="false">IS7*'Taux avec population simulée'!BE132</f>
        <v>354563.334476359</v>
      </c>
      <c r="IT32" s="8" t="n">
        <f aca="false">IT7*'Taux avec population simulée'!BF132</f>
        <v>351443.243085823</v>
      </c>
      <c r="IU32" s="8" t="n">
        <f aca="false">IU7*'Taux avec population simulée'!BG132</f>
        <v>351691.437101863</v>
      </c>
      <c r="IV32" s="8" t="n">
        <f aca="false">IV7*'Taux avec population simulée'!BH132</f>
        <v>350534.730573211</v>
      </c>
      <c r="IW32" s="8" t="n">
        <f aca="false">IW7*'Taux avec population simulée'!BI132</f>
        <v>353733.692774445</v>
      </c>
      <c r="IX32" s="8" t="n">
        <f aca="false">IX7*'Taux avec population simulée'!BJ132</f>
        <v>353344.416874793</v>
      </c>
      <c r="IY32" s="8" t="n">
        <f aca="false">IY7*'Taux avec population simulée'!BK132</f>
        <v>353945.955564168</v>
      </c>
      <c r="IZ32" s="8" t="n">
        <f aca="false">IZ7*'Taux avec population simulée'!BL132</f>
        <v>353590.152741172</v>
      </c>
      <c r="JA32" s="8" t="n">
        <f aca="false">JA7*'Taux avec population simulée'!BM132</f>
        <v>355826.95970463</v>
      </c>
      <c r="JB32" s="8" t="n">
        <f aca="false">JB7*'Taux avec population simulée'!BN132</f>
        <v>354014.477512227</v>
      </c>
      <c r="JC32" s="8" t="n">
        <f aca="false">JC7*'Taux avec population simulée'!BO132</f>
        <v>356235.964226549</v>
      </c>
      <c r="JD32" s="8" t="n">
        <f aca="false">JD7*'Taux avec population simulée'!BP132</f>
        <v>354673.054388762</v>
      </c>
      <c r="JE32" s="8" t="n">
        <f aca="false">JE7*'Taux avec population simulée'!BQ132</f>
        <v>348405.900451551</v>
      </c>
      <c r="JF32" s="8" t="n">
        <f aca="false">JF7*'Taux avec population simulée'!BR132</f>
        <v>346769.067115573</v>
      </c>
      <c r="JG32" s="8" t="n">
        <f aca="false">JG7*'Taux avec population simulée'!BS132</f>
        <v>345068.306497683</v>
      </c>
      <c r="JH32" s="8" t="n">
        <f aca="false">JH7*'Taux avec population simulée'!BT132</f>
        <v>344387.870295203</v>
      </c>
      <c r="JI32" s="8" t="n">
        <f aca="false">JI7*'Taux avec population simulée'!BU132</f>
        <v>342960.867814604</v>
      </c>
      <c r="JJ32" s="8" t="n">
        <f aca="false">JJ7*'Taux avec population simulée'!BV132</f>
        <v>347332.824576433</v>
      </c>
      <c r="JK32" s="8" t="n">
        <f aca="false">JK7*'Taux avec population simulée'!BW132</f>
        <v>349115.78154441</v>
      </c>
      <c r="JL32" s="8" t="n">
        <f aca="false">JL7*'Taux avec population simulée'!BX132</f>
        <v>344322.508211911</v>
      </c>
      <c r="JM32" s="8" t="n">
        <f aca="false">JM7*'Taux avec population simulée'!BY132</f>
        <v>340701.976007585</v>
      </c>
      <c r="JN32" s="8" t="n">
        <f aca="false">JN7*'Taux avec population simulée'!BZ132</f>
        <v>342672.084268288</v>
      </c>
      <c r="JO32" s="8" t="n">
        <f aca="false">JO7*'Taux avec population simulée'!CA132</f>
        <v>336289.048694273</v>
      </c>
      <c r="JP32" s="8" t="n">
        <f aca="false">JP7*'Taux avec population simulée'!CB132</f>
        <v>334361.152301815</v>
      </c>
      <c r="JQ32" s="8" t="n">
        <f aca="false">JQ7*'Taux avec population simulée'!CC132</f>
        <v>331131.622640269</v>
      </c>
      <c r="JR32" s="8" t="n">
        <f aca="false">JR7*'Taux avec population simulée'!CD132</f>
        <v>331556.406043741</v>
      </c>
      <c r="JS32" s="8" t="n">
        <f aca="false">JS7*'Taux avec population simulée'!CE132</f>
        <v>330228.740047541</v>
      </c>
      <c r="JT32" s="8" t="n">
        <f aca="false">JT7*'Taux avec population simulée'!CF132</f>
        <v>330865.730304059</v>
      </c>
      <c r="JU32" s="8" t="n">
        <f aca="false">JU7*'Taux avec population simulée'!CG132</f>
        <v>329860.677324293</v>
      </c>
      <c r="JV32" s="8" t="n">
        <f aca="false">JV7*'Taux avec population simulée'!CH132</f>
        <v>334789.285888493</v>
      </c>
      <c r="JW32" s="8" t="n">
        <f aca="false">JW7*'Taux avec population simulée'!CI132</f>
        <v>335893.509061048</v>
      </c>
      <c r="JX32" s="8" t="n">
        <f aca="false">JX7*'Taux avec population simulée'!CJ132</f>
        <v>332587.374596275</v>
      </c>
      <c r="JY32" s="8" t="n">
        <f aca="false">JY7*'Taux avec population simulée'!CK132</f>
        <v>334310.68881333</v>
      </c>
      <c r="JZ32" s="8" t="n">
        <f aca="false">JZ7*'Taux avec population simulée'!CL132</f>
        <v>331965.386006919</v>
      </c>
      <c r="KA32" s="8" t="n">
        <f aca="false">KA7*'Taux avec population simulée'!CM132</f>
        <v>330219.11088095</v>
      </c>
      <c r="KB32" s="8" t="n">
        <f aca="false">KB7*'Taux avec population simulée'!CN132</f>
        <v>327791.472536191</v>
      </c>
      <c r="KC32" s="8" t="n">
        <f aca="false">KC7*'Taux avec population simulée'!CO132</f>
        <v>325702.91711077</v>
      </c>
      <c r="KD32" s="8" t="n">
        <f aca="false">KD7*'Taux avec population simulée'!CP132</f>
        <v>320522.530203342</v>
      </c>
      <c r="KE32" s="8" t="n">
        <f aca="false">KE7*'Taux avec population simulée'!CQ132</f>
        <v>318541.98979867</v>
      </c>
      <c r="KF32" s="8" t="n">
        <f aca="false">KF7*'Taux avec population simulée'!CR132</f>
        <v>321844.390408436</v>
      </c>
      <c r="KG32" s="8" t="n">
        <f aca="false">KG7*'Taux avec population simulée'!CS132</f>
        <v>323079.047127807</v>
      </c>
      <c r="KH32" s="8" t="n">
        <f aca="false">KH7*'Taux avec population simulée'!CT132</f>
        <v>318789.638207828</v>
      </c>
      <c r="KI32" s="8" t="n">
        <f aca="false">KI7*'Taux avec population simulée'!CU132</f>
        <v>318570.397173888</v>
      </c>
      <c r="KJ32" s="8" t="n">
        <f aca="false">KJ7*'Taux avec population simulée'!CV132</f>
        <v>325088.95750646</v>
      </c>
      <c r="KK32" s="8" t="n">
        <f aca="false">KK7*'Taux avec population simulée'!CW132</f>
        <v>324737.72609329</v>
      </c>
      <c r="KL32" s="8" t="n">
        <f aca="false">KL7*'Taux avec population simulée'!CX132</f>
        <v>328582.357010742</v>
      </c>
      <c r="KM32" s="8" t="n">
        <f aca="false">KM7*'Taux avec population simulée'!CY132</f>
        <v>334111.982554907</v>
      </c>
      <c r="KN32" s="8" t="n">
        <f aca="false">KN7*'Taux avec population simulée'!CZ132</f>
        <v>333249.986273307</v>
      </c>
      <c r="KO32" s="8" t="n">
        <f aca="false">KO7*'Taux avec population simulée'!DA132</f>
        <v>335951.891936983</v>
      </c>
      <c r="KP32" s="8" t="n">
        <f aca="false">KP7*'Taux avec population simulée'!DB132</f>
        <v>332935.896018068</v>
      </c>
      <c r="KQ32" s="8" t="n">
        <f aca="false">KQ7*'Taux avec population simulée'!DC132</f>
        <v>327082.496718967</v>
      </c>
      <c r="KR32" s="8" t="n">
        <f aca="false">KR7*'Taux avec population simulée'!DD132</f>
        <v>330319.10953098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21860.9999756928</v>
      </c>
      <c r="AT33" s="12" t="n">
        <f aca="false">AT8*'Taux avec population simulée'!C119</f>
        <v>27886.957780192</v>
      </c>
      <c r="AU33" s="12" t="n">
        <f aca="false">AU8*'Taux avec population simulée'!D119</f>
        <v>43629.1317359258</v>
      </c>
      <c r="AV33" s="12" t="n">
        <f aca="false">AV8*'Taux avec population simulée'!E119</f>
        <v>38400.4514525814</v>
      </c>
      <c r="AW33" s="12" t="n">
        <f aca="false">AW8*'Taux avec population simulée'!F119</f>
        <v>31424.4072454512</v>
      </c>
      <c r="AX33" s="12" t="n">
        <f aca="false">AX8*'Taux avec population simulée'!G119</f>
        <v>36913.3788316946</v>
      </c>
      <c r="AY33" s="12" t="n">
        <f aca="false">AY8*'Taux avec population simulée'!H119</f>
        <v>41346.9288087152</v>
      </c>
      <c r="AZ33" s="12" t="n">
        <f aca="false">AZ8*'Taux avec population simulée'!I119</f>
        <v>46452.4632801414</v>
      </c>
      <c r="BA33" s="12" t="n">
        <f aca="false">BA8*'Taux avec population simulée'!J119</f>
        <v>50635.1095666652</v>
      </c>
      <c r="BB33" s="12" t="n">
        <f aca="false">BB8*'Taux avec population simulée'!K119</f>
        <v>48282.5885749788</v>
      </c>
      <c r="BC33" s="12" t="n">
        <f aca="false">BC8*'Taux avec population simulée'!L119</f>
        <v>43266.468125472</v>
      </c>
      <c r="BD33" s="1" t="n">
        <f aca="false">BD8*'Taux avec population simulée'!M119</f>
        <v>37053.9582757014</v>
      </c>
      <c r="BE33" s="12" t="n">
        <f aca="false">BE8*'Taux avec population simulée'!N119</f>
        <v>58922.1114380038</v>
      </c>
      <c r="BF33" s="12" t="n">
        <f aca="false">BF8*'Taux avec population simulée'!O119</f>
        <v>60812.0253993242</v>
      </c>
      <c r="BG33" s="12" t="n">
        <f aca="false">BG8*'Taux avec population simulée'!P119</f>
        <v>61583.0103246493</v>
      </c>
      <c r="BH33" s="12" t="n">
        <f aca="false">BH8*'Taux avec population simulée'!Q119</f>
        <v>61970.3395011442</v>
      </c>
      <c r="BI33" s="12" t="n">
        <f aca="false">BI8*'Taux avec population simulée'!R119</f>
        <v>62812.4195129211</v>
      </c>
      <c r="BJ33" s="12" t="n">
        <f aca="false">BJ8*'Taux avec population simulée'!S119</f>
        <v>62995.2037818542</v>
      </c>
      <c r="BK33" s="12" t="n">
        <f aca="false">BK8*'Taux avec population simulée'!T119</f>
        <v>64692.0741316212</v>
      </c>
      <c r="BL33" s="12" t="n">
        <f aca="false">BL8*'Taux avec population simulée'!U119</f>
        <v>65860.3266393553</v>
      </c>
      <c r="BM33" s="12" t="n">
        <f aca="false">BM8*'Taux avec population simulée'!V119</f>
        <v>64996.9018147119</v>
      </c>
      <c r="BN33" s="12" t="n">
        <f aca="false">BN8*'Taux avec population simulée'!W119</f>
        <v>64487.5765605255</v>
      </c>
      <c r="BO33" s="12" t="n">
        <f aca="false">BO8*'Taux avec population simulée'!X119</f>
        <v>65766.7049667472</v>
      </c>
      <c r="BP33" s="12" t="n">
        <f aca="false">BP8*'Taux avec population simulée'!Y119</f>
        <v>67410.6001092663</v>
      </c>
      <c r="BQ33" s="12" t="n">
        <f aca="false">BQ8*'Taux avec population simulée'!Z119</f>
        <v>68269.2146611165</v>
      </c>
      <c r="BR33" s="12" t="n">
        <f aca="false">BR8*'Taux avec population simulée'!AA119</f>
        <v>68059.292443363</v>
      </c>
      <c r="BS33" s="12" t="n">
        <f aca="false">BS8*'Taux avec population simulée'!AB119</f>
        <v>70106.4369002254</v>
      </c>
      <c r="BT33" s="12" t="n">
        <f aca="false">BT8*'Taux avec population simulée'!AC119</f>
        <v>71312.089020121</v>
      </c>
      <c r="BU33" s="12" t="n">
        <f aca="false">BU8*'Taux avec population simulée'!AD119</f>
        <v>71802.3323244549</v>
      </c>
      <c r="BV33" s="12" t="n">
        <f aca="false">BV8*'Taux avec population simulée'!AE119</f>
        <v>71794.7608957471</v>
      </c>
      <c r="BW33" s="12" t="n">
        <f aca="false">BW8*'Taux avec population simulée'!AF119</f>
        <v>71340.8264399564</v>
      </c>
      <c r="BX33" s="12" t="n">
        <f aca="false">BX8*'Taux avec population simulée'!AG119</f>
        <v>71140.8150265631</v>
      </c>
      <c r="BY33" s="12" t="n">
        <f aca="false">BY8*'Taux avec population simulée'!AH119</f>
        <v>71916.9622947729</v>
      </c>
      <c r="BZ33" s="12" t="n">
        <f aca="false">BZ8*'Taux avec population simulée'!AI119</f>
        <v>70311.6619226514</v>
      </c>
      <c r="CA33" s="12" t="n">
        <f aca="false">CA8*'Taux avec population simulée'!AJ119</f>
        <v>71198.9045045419</v>
      </c>
      <c r="CB33" s="12" t="n">
        <f aca="false">CB8*'Taux avec population simulée'!AK119</f>
        <v>71144.1328327225</v>
      </c>
      <c r="CC33" s="12" t="n">
        <f aca="false">CC8*'Taux avec population simulée'!AL119</f>
        <v>70688.6748121935</v>
      </c>
      <c r="CD33" s="12" t="n">
        <f aca="false">CD8*'Taux avec population simulée'!AM119</f>
        <v>71299.5638287628</v>
      </c>
      <c r="CE33" s="12" t="n">
        <f aca="false">CE8*'Taux avec population simulée'!AN119</f>
        <v>69585.9892227794</v>
      </c>
      <c r="CF33" s="12" t="n">
        <f aca="false">CF8*'Taux avec population simulée'!AO119</f>
        <v>70052.8042319103</v>
      </c>
      <c r="CG33" s="12" t="n">
        <f aca="false">CG8*'Taux avec population simulée'!AP119</f>
        <v>70944.297715248</v>
      </c>
      <c r="CH33" s="12" t="n">
        <f aca="false">CH8*'Taux avec population simulée'!AQ119</f>
        <v>69660.0445911709</v>
      </c>
      <c r="CI33" s="12" t="n">
        <f aca="false">CI8*'Taux avec population simulée'!AR119</f>
        <v>69230.0566316194</v>
      </c>
      <c r="CJ33" s="12" t="n">
        <f aca="false">CJ8*'Taux avec population simulée'!AS119</f>
        <v>67591.1168524998</v>
      </c>
      <c r="CK33" s="12" t="n">
        <f aca="false">CK8*'Taux avec population simulée'!AT119</f>
        <v>66201.7537584709</v>
      </c>
      <c r="CL33" s="12" t="n">
        <f aca="false">CL8*'Taux avec population simulée'!AU119</f>
        <v>66875.9250418663</v>
      </c>
      <c r="CM33" s="12" t="n">
        <f aca="false">CM8*'Taux avec population simulée'!AV119</f>
        <v>67525.0451732215</v>
      </c>
      <c r="CN33" s="12" t="n">
        <f aca="false">CN8*'Taux avec population simulée'!AW119</f>
        <v>68171.7260508103</v>
      </c>
      <c r="CO33" s="12" t="n">
        <f aca="false">CO8*'Taux avec population simulée'!AX119</f>
        <v>69359.5626111538</v>
      </c>
      <c r="CP33" s="12" t="n">
        <f aca="false">CP8*'Taux avec population simulée'!AY119</f>
        <v>71446.5370714573</v>
      </c>
      <c r="CQ33" s="12" t="n">
        <f aca="false">CQ8*'Taux avec population simulée'!AZ119</f>
        <v>71656.9515823647</v>
      </c>
      <c r="CR33" s="12" t="n">
        <f aca="false">CR8*'Taux avec population simulée'!BA119</f>
        <v>72855.868048521</v>
      </c>
      <c r="CS33" s="12" t="n">
        <f aca="false">CS8*'Taux avec population simulée'!BB119</f>
        <v>71936.0082564464</v>
      </c>
      <c r="CT33" s="12" t="n">
        <f aca="false">CT8*'Taux avec population simulée'!BC119</f>
        <v>72526.484686921</v>
      </c>
      <c r="CU33" s="12" t="n">
        <f aca="false">CU8*'Taux avec population simulée'!BD119</f>
        <v>72597.0668004288</v>
      </c>
      <c r="CV33" s="12" t="n">
        <f aca="false">CV8*'Taux avec population simulée'!BE119</f>
        <v>73848.2378946776</v>
      </c>
      <c r="CW33" s="12" t="n">
        <f aca="false">CW8*'Taux avec population simulée'!BF119</f>
        <v>74432.8861876544</v>
      </c>
      <c r="CX33" s="12" t="n">
        <f aca="false">CX8*'Taux avec population simulée'!BG119</f>
        <v>77473.5690362798</v>
      </c>
      <c r="CY33" s="12" t="n">
        <f aca="false">CY8*'Taux avec population simulée'!BH119</f>
        <v>76782.0276724646</v>
      </c>
      <c r="CZ33" s="12" t="n">
        <f aca="false">CZ8*'Taux avec population simulée'!BI119</f>
        <v>76797.1642477177</v>
      </c>
      <c r="DA33" s="12" t="n">
        <f aca="false">DA8*'Taux avec population simulée'!BJ119</f>
        <v>76199.7025622896</v>
      </c>
      <c r="DB33" s="12" t="n">
        <f aca="false">DB8*'Taux avec population simulée'!BK119</f>
        <v>77119.1026295939</v>
      </c>
      <c r="DC33" s="12" t="n">
        <f aca="false">DC8*'Taux avec population simulée'!BL119</f>
        <v>78195.8899732371</v>
      </c>
      <c r="DD33" s="12" t="n">
        <f aca="false">DD8*'Taux avec population simulée'!BM119</f>
        <v>78607.2190256456</v>
      </c>
      <c r="DE33" s="12" t="n">
        <f aca="false">DE8*'Taux avec population simulée'!BN119</f>
        <v>78129.2250276759</v>
      </c>
      <c r="DF33" s="12" t="n">
        <f aca="false">DF8*'Taux avec population simulée'!BO119</f>
        <v>78418.8346743544</v>
      </c>
      <c r="DG33" s="12" t="n">
        <f aca="false">DG8*'Taux avec population simulée'!BP119</f>
        <v>79903.1869402173</v>
      </c>
      <c r="DH33" s="12" t="n">
        <f aca="false">DH8*'Taux avec population simulée'!BQ119</f>
        <v>82969.7141582922</v>
      </c>
      <c r="DI33" s="12" t="n">
        <f aca="false">DI8*'Taux avec population simulée'!BR119</f>
        <v>85012.1158520185</v>
      </c>
      <c r="DJ33" s="12" t="n">
        <f aca="false">DJ8*'Taux avec population simulée'!BS119</f>
        <v>87105.8256195805</v>
      </c>
      <c r="DK33" s="12" t="n">
        <f aca="false">DK8*'Taux avec population simulée'!BT119</f>
        <v>88238.4925900815</v>
      </c>
      <c r="DL33" s="12" t="n">
        <f aca="false">DL8*'Taux avec population simulée'!BU119</f>
        <v>88576.8776713751</v>
      </c>
      <c r="DM33" s="12" t="n">
        <f aca="false">DM8*'Taux avec population simulée'!BV119</f>
        <v>89608.4762487023</v>
      </c>
      <c r="DN33" s="12" t="n">
        <f aca="false">DN8*'Taux avec population simulée'!BW119</f>
        <v>92420.822084966</v>
      </c>
      <c r="DO33" s="12" t="n">
        <f aca="false">DO8*'Taux avec population simulée'!BX119</f>
        <v>92826.183275809</v>
      </c>
      <c r="DP33" s="12" t="n">
        <f aca="false">DP8*'Taux avec population simulée'!BY119</f>
        <v>93286.2087863145</v>
      </c>
      <c r="DQ33" s="12" t="n">
        <f aca="false">DQ8*'Taux avec population simulée'!BZ119</f>
        <v>95894.9667333675</v>
      </c>
      <c r="DR33" s="12" t="n">
        <f aca="false">DR8*'Taux avec population simulée'!CA119</f>
        <v>96343.6003938962</v>
      </c>
      <c r="DS33" s="12" t="n">
        <f aca="false">DS8*'Taux avec population simulée'!CB119</f>
        <v>97890.1056493632</v>
      </c>
      <c r="DT33" s="12" t="n">
        <f aca="false">DT8*'Taux avec population simulée'!CC119</f>
        <v>98958.7757932799</v>
      </c>
      <c r="DU33" s="12" t="n">
        <f aca="false">DU8*'Taux avec population simulée'!CD119</f>
        <v>101119.044246343</v>
      </c>
      <c r="DV33" s="12" t="n">
        <f aca="false">DV8*'Taux avec population simulée'!CE119</f>
        <v>102313.565720961</v>
      </c>
      <c r="DW33" s="12" t="n">
        <f aca="false">DW8*'Taux avec population simulée'!CF119</f>
        <v>102749.906223742</v>
      </c>
      <c r="DX33" s="12" t="n">
        <f aca="false">DX8*'Taux avec population simulée'!CG119</f>
        <v>105885.097313876</v>
      </c>
      <c r="DY33" s="12" t="n">
        <f aca="false">DY8*'Taux avec population simulée'!CH119</f>
        <v>105372.071832624</v>
      </c>
      <c r="DZ33" s="12" t="n">
        <f aca="false">DZ8*'Taux avec population simulée'!CI119</f>
        <v>105658.135299926</v>
      </c>
      <c r="EA33" s="12" t="n">
        <f aca="false">EA8*'Taux avec population simulée'!CJ119</f>
        <v>107138.937379155</v>
      </c>
      <c r="EB33" s="12" t="n">
        <f aca="false">EB8*'Taux avec population simulée'!CK119</f>
        <v>105268.871665776</v>
      </c>
      <c r="EC33" s="12" t="n">
        <f aca="false">EC8*'Taux avec population simulée'!CL119</f>
        <v>106403.002325166</v>
      </c>
      <c r="ED33" s="12" t="n">
        <f aca="false">ED8*'Taux avec population simulée'!CM119</f>
        <v>104431.512705075</v>
      </c>
      <c r="EE33" s="12" t="n">
        <f aca="false">EE8*'Taux avec population simulée'!CN119</f>
        <v>106991.15714572</v>
      </c>
      <c r="EF33" s="12" t="n">
        <f aca="false">EF8*'Taux avec population simulée'!CO119</f>
        <v>107506.158333491</v>
      </c>
      <c r="EG33" s="12" t="n">
        <f aca="false">EG8*'Taux avec population simulée'!CP119</f>
        <v>106355.536370362</v>
      </c>
      <c r="EH33" s="12" t="n">
        <f aca="false">EH8*'Taux avec population simulée'!CQ119</f>
        <v>104857.899270994</v>
      </c>
      <c r="EI33" s="12" t="n">
        <f aca="false">EI8*'Taux avec population simulée'!CR119</f>
        <v>105459.654071291</v>
      </c>
      <c r="EJ33" s="12" t="n">
        <f aca="false">EJ8*'Taux avec population simulée'!CS119</f>
        <v>107658.16173073</v>
      </c>
      <c r="EK33" s="12" t="n">
        <f aca="false">EK8*'Taux avec population simulée'!CT119</f>
        <v>107101.755817506</v>
      </c>
      <c r="EL33" s="12" t="n">
        <f aca="false">EL8*'Taux avec population simulée'!CU119</f>
        <v>109271.065037354</v>
      </c>
      <c r="EM33" s="12" t="n">
        <f aca="false">EM8*'Taux avec population simulée'!CV119</f>
        <v>107316.703526322</v>
      </c>
      <c r="EN33" s="12" t="n">
        <f aca="false">EN8*'Taux avec population simulée'!CW119</f>
        <v>107793.991268814</v>
      </c>
      <c r="EO33" s="12" t="n">
        <f aca="false">EO8*'Taux avec population simulée'!CX119</f>
        <v>107903.816547106</v>
      </c>
      <c r="EP33" s="12" t="n">
        <f aca="false">EP8*'Taux avec population simulée'!CY119</f>
        <v>107565.304222158</v>
      </c>
      <c r="EQ33" s="12" t="n">
        <f aca="false">EQ8*'Taux avec population simulée'!CZ119</f>
        <v>107325.040114611</v>
      </c>
      <c r="ER33" s="12" t="n">
        <f aca="false">ER8*'Taux avec population simulée'!DA119</f>
        <v>107907.862343155</v>
      </c>
      <c r="ES33" s="12" t="n">
        <f aca="false">ES8*'Taux avec population simulée'!DB119</f>
        <v>107219.951063468</v>
      </c>
      <c r="ET33" s="12" t="n">
        <f aca="false">ET8*'Taux avec population simulée'!DC119</f>
        <v>104390.462144236</v>
      </c>
      <c r="EU33" s="12" t="n">
        <f aca="false">EU8*'Taux avec population simulée'!DD119</f>
        <v>104561.254654199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295935.000013641</v>
      </c>
      <c r="GQ33" s="12" t="n">
        <f aca="false">GQ8*'Taux avec population simulée'!C133</f>
        <v>295282.226621055</v>
      </c>
      <c r="GR33" s="12" t="n">
        <f aca="false">GR8*'Taux avec population simulée'!D133</f>
        <v>295439.693709623</v>
      </c>
      <c r="GS33" s="12" t="n">
        <f aca="false">GS8*'Taux avec population simulée'!E133</f>
        <v>297605.160328265</v>
      </c>
      <c r="GT33" s="12" t="n">
        <f aca="false">GT8*'Taux avec population simulée'!F133</f>
        <v>274176.040019199</v>
      </c>
      <c r="GU33" s="12" t="n">
        <f aca="false">GU8*'Taux avec population simulée'!G133</f>
        <v>274321.089206928</v>
      </c>
      <c r="GV33" s="12" t="n">
        <f aca="false">GV8*'Taux avec population simulée'!H133</f>
        <v>273703.342948772</v>
      </c>
      <c r="GW33" s="12" t="n">
        <f aca="false">GW8*'Taux avec population simulée'!I133</f>
        <v>273588.046426573</v>
      </c>
      <c r="GX33" s="12" t="n">
        <f aca="false">GX8*'Taux avec population simulée'!J133</f>
        <v>278124.294787846</v>
      </c>
      <c r="GY33" s="12" t="n">
        <f aca="false">GY8*'Taux avec population simulée'!K133</f>
        <v>267886.830581051</v>
      </c>
      <c r="GZ33" s="12" t="n">
        <f aca="false">GZ8*'Taux avec population simulée'!L133</f>
        <v>269204.369520973</v>
      </c>
      <c r="HA33" s="1" t="n">
        <f aca="false">HA8*'Taux avec population simulée'!M133</f>
        <v>277983.941890654</v>
      </c>
      <c r="HB33" s="12" t="n">
        <f aca="false">HB8*'Taux avec population simulée'!N133</f>
        <v>303977.734410215</v>
      </c>
      <c r="HC33" s="12" t="n">
        <f aca="false">HC8*'Taux avec population simulée'!O133</f>
        <v>306609.941623812</v>
      </c>
      <c r="HD33" s="12" t="n">
        <f aca="false">HD8*'Taux avec population simulée'!P133</f>
        <v>305579.060987408</v>
      </c>
      <c r="HE33" s="12" t="n">
        <f aca="false">HE8*'Taux avec population simulée'!Q133</f>
        <v>307122.069268489</v>
      </c>
      <c r="HF33" s="12" t="n">
        <f aca="false">HF8*'Taux avec population simulée'!R133</f>
        <v>313448.229328412</v>
      </c>
      <c r="HG33" s="12" t="n">
        <f aca="false">HG8*'Taux avec population simulée'!S133</f>
        <v>315017.666239735</v>
      </c>
      <c r="HH33" s="12" t="n">
        <f aca="false">HH8*'Taux avec population simulée'!T133</f>
        <v>311904.81275868</v>
      </c>
      <c r="HI33" s="12" t="n">
        <f aca="false">HI8*'Taux avec population simulée'!U133</f>
        <v>305491.127821334</v>
      </c>
      <c r="HJ33" s="12" t="n">
        <f aca="false">HJ8*'Taux avec population simulée'!V133</f>
        <v>305126.605461583</v>
      </c>
      <c r="HK33" s="12" t="n">
        <f aca="false">HK8*'Taux avec population simulée'!W133</f>
        <v>308223.639644522</v>
      </c>
      <c r="HL33" s="12" t="n">
        <f aca="false">HL8*'Taux avec population simulée'!X133</f>
        <v>309615.460988645</v>
      </c>
      <c r="HM33" s="12" t="n">
        <f aca="false">HM8*'Taux avec population simulée'!Y133</f>
        <v>310365.445416402</v>
      </c>
      <c r="HN33" s="12" t="n">
        <f aca="false">HN8*'Taux avec population simulée'!Z133</f>
        <v>313499.476505394</v>
      </c>
      <c r="HO33" s="12" t="n">
        <f aca="false">HO8*'Taux avec population simulée'!AA133</f>
        <v>313239.487271124</v>
      </c>
      <c r="HP33" s="12" t="n">
        <f aca="false">HP8*'Taux avec population simulée'!AB133</f>
        <v>316795.668683344</v>
      </c>
      <c r="HQ33" s="12" t="n">
        <f aca="false">HQ8*'Taux avec population simulée'!AC133</f>
        <v>316762.15149557</v>
      </c>
      <c r="HR33" s="12" t="n">
        <f aca="false">HR8*'Taux avec population simulée'!AD133</f>
        <v>311213.522002128</v>
      </c>
      <c r="HS33" s="12" t="n">
        <f aca="false">HS8*'Taux avec population simulée'!AE133</f>
        <v>313278.194965687</v>
      </c>
      <c r="HT33" s="12" t="n">
        <f aca="false">HT8*'Taux avec population simulée'!AF133</f>
        <v>315917.734625488</v>
      </c>
      <c r="HU33" s="12" t="n">
        <f aca="false">HU8*'Taux avec population simulée'!AG133</f>
        <v>315507.385078836</v>
      </c>
      <c r="HV33" s="12" t="n">
        <f aca="false">HV8*'Taux avec population simulée'!AH133</f>
        <v>317796.85529799</v>
      </c>
      <c r="HW33" s="12" t="n">
        <f aca="false">HW8*'Taux avec population simulée'!AI133</f>
        <v>314795.462726393</v>
      </c>
      <c r="HX33" s="12" t="n">
        <f aca="false">HX8*'Taux avec population simulée'!AJ133</f>
        <v>316000.045199534</v>
      </c>
      <c r="HY33" s="12" t="n">
        <f aca="false">HY8*'Taux avec population simulée'!AK133</f>
        <v>310350.327639972</v>
      </c>
      <c r="HZ33" s="12" t="n">
        <f aca="false">HZ8*'Taux avec population simulée'!AL133</f>
        <v>311319.689786515</v>
      </c>
      <c r="IA33" s="12" t="n">
        <f aca="false">IA8*'Taux avec population simulée'!AM133</f>
        <v>310958.360297879</v>
      </c>
      <c r="IB33" s="12" t="n">
        <f aca="false">IB8*'Taux avec population simulée'!AN133</f>
        <v>310104.322577552</v>
      </c>
      <c r="IC33" s="12" t="n">
        <f aca="false">IC8*'Taux avec population simulée'!AO133</f>
        <v>309308.777110392</v>
      </c>
      <c r="ID33" s="12" t="n">
        <f aca="false">ID8*'Taux avec population simulée'!AP133</f>
        <v>304213.923377924</v>
      </c>
      <c r="IE33" s="12" t="n">
        <f aca="false">IE8*'Taux avec population simulée'!AQ133</f>
        <v>300443.032006737</v>
      </c>
      <c r="IF33" s="12" t="n">
        <f aca="false">IF8*'Taux avec population simulée'!AR133</f>
        <v>295805.778201833</v>
      </c>
      <c r="IG33" s="12" t="n">
        <f aca="false">IG8*'Taux avec population simulée'!AS133</f>
        <v>300991.694586565</v>
      </c>
      <c r="IH33" s="12" t="n">
        <f aca="false">IH8*'Taux avec population simulée'!AT133</f>
        <v>294143.945430271</v>
      </c>
      <c r="II33" s="12" t="n">
        <f aca="false">II8*'Taux avec population simulée'!AU133</f>
        <v>297936.581210926</v>
      </c>
      <c r="IJ33" s="12" t="n">
        <f aca="false">IJ8*'Taux avec population simulée'!AV133</f>
        <v>295554.190700087</v>
      </c>
      <c r="IK33" s="12" t="n">
        <f aca="false">IK8*'Taux avec population simulée'!AW133</f>
        <v>295450.705072322</v>
      </c>
      <c r="IL33" s="12" t="n">
        <f aca="false">IL8*'Taux avec population simulée'!AX133</f>
        <v>299823.270713381</v>
      </c>
      <c r="IM33" s="12" t="n">
        <f aca="false">IM8*'Taux avec population simulée'!AY133</f>
        <v>292841.445980527</v>
      </c>
      <c r="IN33" s="12" t="n">
        <f aca="false">IN8*'Taux avec population simulée'!AZ133</f>
        <v>293239.067828832</v>
      </c>
      <c r="IO33" s="12" t="n">
        <f aca="false">IO8*'Taux avec population simulée'!BA133</f>
        <v>290703.563220419</v>
      </c>
      <c r="IP33" s="12" t="n">
        <f aca="false">IP8*'Taux avec population simulée'!BB133</f>
        <v>289442.497356448</v>
      </c>
      <c r="IQ33" s="12" t="n">
        <f aca="false">IQ8*'Taux avec population simulée'!BC133</f>
        <v>294550.545922616</v>
      </c>
      <c r="IR33" s="12" t="n">
        <f aca="false">IR8*'Taux avec population simulée'!BD133</f>
        <v>297207.297052575</v>
      </c>
      <c r="IS33" s="12" t="n">
        <f aca="false">IS8*'Taux avec population simulée'!BE133</f>
        <v>297897.538665733</v>
      </c>
      <c r="IT33" s="12" t="n">
        <f aca="false">IT8*'Taux avec population simulée'!BF133</f>
        <v>299959.987253272</v>
      </c>
      <c r="IU33" s="12" t="n">
        <f aca="false">IU8*'Taux avec population simulée'!BG133</f>
        <v>301305.667736726</v>
      </c>
      <c r="IV33" s="12" t="n">
        <f aca="false">IV8*'Taux avec population simulée'!BH133</f>
        <v>304379.700025554</v>
      </c>
      <c r="IW33" s="12" t="n">
        <f aca="false">IW8*'Taux avec population simulée'!BI133</f>
        <v>306779.528780326</v>
      </c>
      <c r="IX33" s="12" t="n">
        <f aca="false">IX8*'Taux avec population simulée'!BJ133</f>
        <v>314230.162376584</v>
      </c>
      <c r="IY33" s="12" t="n">
        <f aca="false">IY8*'Taux avec population simulée'!BK133</f>
        <v>312189.076155978</v>
      </c>
      <c r="IZ33" s="12" t="n">
        <f aca="false">IZ8*'Taux avec population simulée'!BL133</f>
        <v>314124.224870789</v>
      </c>
      <c r="JA33" s="12" t="n">
        <f aca="false">JA8*'Taux avec population simulée'!BM133</f>
        <v>315892.905243317</v>
      </c>
      <c r="JB33" s="12" t="n">
        <f aca="false">JB8*'Taux avec population simulée'!BN133</f>
        <v>318608.649337221</v>
      </c>
      <c r="JC33" s="12" t="n">
        <f aca="false">JC8*'Taux avec population simulée'!BO133</f>
        <v>314945.239576042</v>
      </c>
      <c r="JD33" s="12" t="n">
        <f aca="false">JD8*'Taux avec population simulée'!BP133</f>
        <v>319338.018685531</v>
      </c>
      <c r="JE33" s="12" t="n">
        <f aca="false">JE8*'Taux avec population simulée'!BQ133</f>
        <v>325480.189523058</v>
      </c>
      <c r="JF33" s="12" t="n">
        <f aca="false">JF8*'Taux avec population simulée'!BR133</f>
        <v>327605.157248854</v>
      </c>
      <c r="JG33" s="12" t="n">
        <f aca="false">JG8*'Taux avec population simulée'!BS133</f>
        <v>333946.280474241</v>
      </c>
      <c r="JH33" s="12" t="n">
        <f aca="false">JH8*'Taux avec population simulée'!BT133</f>
        <v>341655.328245072</v>
      </c>
      <c r="JI33" s="12" t="n">
        <f aca="false">JI8*'Taux avec population simulée'!BU133</f>
        <v>342396.910763485</v>
      </c>
      <c r="JJ33" s="12" t="n">
        <f aca="false">JJ8*'Taux avec population simulée'!BV133</f>
        <v>341335.867399399</v>
      </c>
      <c r="JK33" s="12" t="n">
        <f aca="false">JK8*'Taux avec population simulée'!BW133</f>
        <v>337346.071390508</v>
      </c>
      <c r="JL33" s="12" t="n">
        <f aca="false">JL8*'Taux avec population simulée'!BX133</f>
        <v>338073.173987138</v>
      </c>
      <c r="JM33" s="12" t="n">
        <f aca="false">JM8*'Taux avec population simulée'!BY133</f>
        <v>345957.809992482</v>
      </c>
      <c r="JN33" s="12" t="n">
        <f aca="false">JN8*'Taux avec population simulée'!BZ133</f>
        <v>343906.692312359</v>
      </c>
      <c r="JO33" s="12" t="n">
        <f aca="false">JO8*'Taux avec population simulée'!CA133</f>
        <v>344902.240334003</v>
      </c>
      <c r="JP33" s="12" t="n">
        <f aca="false">JP8*'Taux avec population simulée'!CB133</f>
        <v>343082.493572266</v>
      </c>
      <c r="JQ33" s="12" t="n">
        <f aca="false">JQ8*'Taux avec population simulée'!CC133</f>
        <v>345834.333421652</v>
      </c>
      <c r="JR33" s="12" t="n">
        <f aca="false">JR8*'Taux avec population simulée'!CD133</f>
        <v>346112.198752432</v>
      </c>
      <c r="JS33" s="12" t="n">
        <f aca="false">JS8*'Taux avec population simulée'!CE133</f>
        <v>347325.390511369</v>
      </c>
      <c r="JT33" s="12" t="n">
        <f aca="false">JT8*'Taux avec population simulée'!CF133</f>
        <v>347093.15374061</v>
      </c>
      <c r="JU33" s="12" t="n">
        <f aca="false">JU8*'Taux avec population simulée'!CG133</f>
        <v>346823.733333002</v>
      </c>
      <c r="JV33" s="12" t="n">
        <f aca="false">JV8*'Taux avec population simulée'!CH133</f>
        <v>345700.137253574</v>
      </c>
      <c r="JW33" s="12" t="n">
        <f aca="false">JW8*'Taux avec population simulée'!CI133</f>
        <v>349358.277985692</v>
      </c>
      <c r="JX33" s="12" t="n">
        <f aca="false">JX8*'Taux avec population simulée'!CJ133</f>
        <v>347571.753510576</v>
      </c>
      <c r="JY33" s="12" t="n">
        <f aca="false">JY8*'Taux avec population simulée'!CK133</f>
        <v>341455.084091294</v>
      </c>
      <c r="JZ33" s="12" t="n">
        <f aca="false">JZ8*'Taux avec population simulée'!CL133</f>
        <v>339238.41764322</v>
      </c>
      <c r="KA33" s="12" t="n">
        <f aca="false">KA8*'Taux avec population simulée'!CM133</f>
        <v>336748.629992562</v>
      </c>
      <c r="KB33" s="12" t="n">
        <f aca="false">KB8*'Taux avec population simulée'!CN133</f>
        <v>335748.764624115</v>
      </c>
      <c r="KC33" s="12" t="n">
        <f aca="false">KC8*'Taux avec population simulée'!CO133</f>
        <v>337277.806880326</v>
      </c>
      <c r="KD33" s="12" t="n">
        <f aca="false">KD8*'Taux avec population simulée'!CP133</f>
        <v>341607.308349158</v>
      </c>
      <c r="KE33" s="12" t="n">
        <f aca="false">KE8*'Taux avec population simulée'!CQ133</f>
        <v>343295.86867285</v>
      </c>
      <c r="KF33" s="12" t="n">
        <f aca="false">KF8*'Taux avec population simulée'!CR133</f>
        <v>338755.47462448</v>
      </c>
      <c r="KG33" s="12" t="n">
        <f aca="false">KG8*'Taux avec population simulée'!CS133</f>
        <v>336308.370548657</v>
      </c>
      <c r="KH33" s="12" t="n">
        <f aca="false">KH8*'Taux avec population simulée'!CT133</f>
        <v>336435.663863061</v>
      </c>
      <c r="KI33" s="12" t="n">
        <f aca="false">KI8*'Taux avec population simulée'!CU133</f>
        <v>330200.036285688</v>
      </c>
      <c r="KJ33" s="12" t="n">
        <f aca="false">KJ8*'Taux avec population simulée'!CV133</f>
        <v>328355.371793194</v>
      </c>
      <c r="KK33" s="12" t="n">
        <f aca="false">KK8*'Taux avec population simulée'!CW133</f>
        <v>325706.164190013</v>
      </c>
      <c r="KL33" s="12" t="n">
        <f aca="false">KL8*'Taux avec population simulée'!CX133</f>
        <v>326720.144913813</v>
      </c>
      <c r="KM33" s="12" t="n">
        <f aca="false">KM8*'Taux avec population simulée'!CY133</f>
        <v>325141.67740795</v>
      </c>
      <c r="KN33" s="12" t="n">
        <f aca="false">KN8*'Taux avec population simulée'!CZ133</f>
        <v>325194.211389851</v>
      </c>
      <c r="KO33" s="12" t="n">
        <f aca="false">KO8*'Taux avec population simulée'!DA133</f>
        <v>323799.293402362</v>
      </c>
      <c r="KP33" s="12" t="n">
        <f aca="false">KP8*'Taux avec population simulée'!DB133</f>
        <v>327779.789949345</v>
      </c>
      <c r="KQ33" s="12" t="n">
        <f aca="false">KQ8*'Taux avec population simulée'!DC133</f>
        <v>328199.502272638</v>
      </c>
      <c r="KR33" s="12" t="n">
        <f aca="false">KR8*'Taux avec population simulée'!DD133</f>
        <v>324101.197593951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33354.000021631</v>
      </c>
      <c r="AT34" s="4" t="n">
        <f aca="false">AT9*'Taux avec population simulée'!C120</f>
        <v>41067.147030858</v>
      </c>
      <c r="AU34" s="4" t="n">
        <f aca="false">AU9*'Taux avec population simulée'!D120</f>
        <v>38385.8749070345</v>
      </c>
      <c r="AV34" s="4" t="n">
        <f aca="false">AV9*'Taux avec population simulée'!E120</f>
        <v>36614.9319378717</v>
      </c>
      <c r="AW34" s="4" t="n">
        <f aca="false">AW9*'Taux avec population simulée'!F120</f>
        <v>29004.0308875177</v>
      </c>
      <c r="AX34" s="4" t="n">
        <f aca="false">AX9*'Taux avec population simulée'!G120</f>
        <v>29097.4548717204</v>
      </c>
      <c r="AY34" s="4" t="n">
        <f aca="false">AY9*'Taux avec population simulée'!H120</f>
        <v>29923.8671386151</v>
      </c>
      <c r="AZ34" s="4" t="n">
        <f aca="false">AZ9*'Taux avec population simulée'!I120</f>
        <v>30277.323910514</v>
      </c>
      <c r="BA34" s="4" t="n">
        <f aca="false">BA9*'Taux avec population simulée'!J120</f>
        <v>30731.9406088106</v>
      </c>
      <c r="BB34" s="4" t="n">
        <f aca="false">BB9*'Taux avec population simulée'!K120</f>
        <v>34627.582478216</v>
      </c>
      <c r="BC34" s="4" t="n">
        <f aca="false">BC9*'Taux avec population simulée'!L120</f>
        <v>42350.309066247</v>
      </c>
      <c r="BD34" s="1" t="n">
        <f aca="false">BD9*'Taux avec population simulée'!M120</f>
        <v>51813.3684465273</v>
      </c>
      <c r="BE34" s="4" t="n">
        <f aca="false">BE9*'Taux avec population simulée'!N120</f>
        <v>63484.1284646311</v>
      </c>
      <c r="BF34" s="4" t="n">
        <f aca="false">BF9*'Taux avec population simulée'!O120</f>
        <v>63373.8005151563</v>
      </c>
      <c r="BG34" s="4" t="n">
        <f aca="false">BG9*'Taux avec population simulée'!P120</f>
        <v>65456.6088282701</v>
      </c>
      <c r="BH34" s="4" t="n">
        <f aca="false">BH9*'Taux avec population simulée'!Q120</f>
        <v>65021.274375914</v>
      </c>
      <c r="BI34" s="4" t="n">
        <f aca="false">BI9*'Taux avec population simulée'!R120</f>
        <v>65068.7307115843</v>
      </c>
      <c r="BJ34" s="4" t="n">
        <f aca="false">BJ9*'Taux avec population simulée'!S120</f>
        <v>64832.8118623671</v>
      </c>
      <c r="BK34" s="4" t="n">
        <f aca="false">BK9*'Taux avec population simulée'!T120</f>
        <v>65966.3384818056</v>
      </c>
      <c r="BL34" s="4" t="n">
        <f aca="false">BL9*'Taux avec population simulée'!U120</f>
        <v>65954.8543509265</v>
      </c>
      <c r="BM34" s="4" t="n">
        <f aca="false">BM9*'Taux avec population simulée'!V120</f>
        <v>65787.2388356696</v>
      </c>
      <c r="BN34" s="4" t="n">
        <f aca="false">BN9*'Taux avec population simulée'!W120</f>
        <v>66038.7090643322</v>
      </c>
      <c r="BO34" s="4" t="n">
        <f aca="false">BO9*'Taux avec population simulée'!X120</f>
        <v>67145.7767954821</v>
      </c>
      <c r="BP34" s="4" t="n">
        <f aca="false">BP9*'Taux avec population simulée'!Y120</f>
        <v>69274.5046694817</v>
      </c>
      <c r="BQ34" s="4" t="n">
        <f aca="false">BQ9*'Taux avec population simulée'!Z120</f>
        <v>68863.3374349631</v>
      </c>
      <c r="BR34" s="4" t="n">
        <f aca="false">BR9*'Taux avec population simulée'!AA120</f>
        <v>70731.3079495428</v>
      </c>
      <c r="BS34" s="4" t="n">
        <f aca="false">BS9*'Taux avec population simulée'!AB120</f>
        <v>70784.6033891113</v>
      </c>
      <c r="BT34" s="4" t="n">
        <f aca="false">BT9*'Taux avec population simulée'!AC120</f>
        <v>71722.2166236872</v>
      </c>
      <c r="BU34" s="4" t="n">
        <f aca="false">BU9*'Taux avec population simulée'!AD120</f>
        <v>71019.7936423993</v>
      </c>
      <c r="BV34" s="4" t="n">
        <f aca="false">BV9*'Taux avec population simulée'!AE120</f>
        <v>70718.6434777234</v>
      </c>
      <c r="BW34" s="4" t="n">
        <f aca="false">BW9*'Taux avec population simulée'!AF120</f>
        <v>70228.4283245858</v>
      </c>
      <c r="BX34" s="4" t="n">
        <f aca="false">BX9*'Taux avec population simulée'!AG120</f>
        <v>68200.1589681571</v>
      </c>
      <c r="BY34" s="4" t="n">
        <f aca="false">BY9*'Taux avec population simulée'!AH120</f>
        <v>68093.8835551015</v>
      </c>
      <c r="BZ34" s="4" t="n">
        <f aca="false">BZ9*'Taux avec population simulée'!AI120</f>
        <v>69903.534034704</v>
      </c>
      <c r="CA34" s="4" t="n">
        <f aca="false">CA9*'Taux avec population simulée'!AJ120</f>
        <v>70089.0302553543</v>
      </c>
      <c r="CB34" s="4" t="n">
        <f aca="false">CB9*'Taux avec population simulée'!AK120</f>
        <v>71120.6701049693</v>
      </c>
      <c r="CC34" s="4" t="n">
        <f aca="false">CC9*'Taux avec population simulée'!AL120</f>
        <v>72859.107423422</v>
      </c>
      <c r="CD34" s="4" t="n">
        <f aca="false">CD9*'Taux avec population simulée'!AM120</f>
        <v>73842.6317810044</v>
      </c>
      <c r="CE34" s="4" t="n">
        <f aca="false">CE9*'Taux avec population simulée'!AN120</f>
        <v>73931.7675127035</v>
      </c>
      <c r="CF34" s="4" t="n">
        <f aca="false">CF9*'Taux avec population simulée'!AO120</f>
        <v>75357.6474087663</v>
      </c>
      <c r="CG34" s="4" t="n">
        <f aca="false">CG9*'Taux avec population simulée'!AP120</f>
        <v>73781.1222800515</v>
      </c>
      <c r="CH34" s="4" t="n">
        <f aca="false">CH9*'Taux avec population simulée'!AQ120</f>
        <v>73490.2704420275</v>
      </c>
      <c r="CI34" s="4" t="n">
        <f aca="false">CI9*'Taux avec population simulée'!AR120</f>
        <v>74103.4425187327</v>
      </c>
      <c r="CJ34" s="4" t="n">
        <f aca="false">CJ9*'Taux avec population simulée'!AS120</f>
        <v>73877.7731241548</v>
      </c>
      <c r="CK34" s="4" t="n">
        <f aca="false">CK9*'Taux avec population simulée'!AT120</f>
        <v>73913.1727088017</v>
      </c>
      <c r="CL34" s="4" t="n">
        <f aca="false">CL9*'Taux avec population simulée'!AU120</f>
        <v>73118.2901275616</v>
      </c>
      <c r="CM34" s="4" t="n">
        <f aca="false">CM9*'Taux avec population simulée'!AV120</f>
        <v>75376.687212621</v>
      </c>
      <c r="CN34" s="4" t="n">
        <f aca="false">CN9*'Taux avec population simulée'!AW120</f>
        <v>77165.3145065953</v>
      </c>
      <c r="CO34" s="4" t="n">
        <f aca="false">CO9*'Taux avec population simulée'!AX120</f>
        <v>77272.9183314424</v>
      </c>
      <c r="CP34" s="4" t="n">
        <f aca="false">CP9*'Taux avec population simulée'!AY120</f>
        <v>77752.4255742215</v>
      </c>
      <c r="CQ34" s="4" t="n">
        <f aca="false">CQ9*'Taux avec population simulée'!AZ120</f>
        <v>78184.3429700724</v>
      </c>
      <c r="CR34" s="4" t="n">
        <f aca="false">CR9*'Taux avec population simulée'!BA120</f>
        <v>79602.2969078906</v>
      </c>
      <c r="CS34" s="4" t="n">
        <f aca="false">CS9*'Taux avec population simulée'!BB120</f>
        <v>80105.1174007686</v>
      </c>
      <c r="CT34" s="4" t="n">
        <f aca="false">CT9*'Taux avec population simulée'!BC120</f>
        <v>77952.8158257908</v>
      </c>
      <c r="CU34" s="4" t="n">
        <f aca="false">CU9*'Taux avec population simulée'!BD120</f>
        <v>78641.0140541919</v>
      </c>
      <c r="CV34" s="4" t="n">
        <f aca="false">CV9*'Taux avec population simulée'!BE120</f>
        <v>79784.0687780512</v>
      </c>
      <c r="CW34" s="4" t="n">
        <f aca="false">CW9*'Taux avec population simulée'!BF120</f>
        <v>80057.2167071796</v>
      </c>
      <c r="CX34" s="4" t="n">
        <f aca="false">CX9*'Taux avec population simulée'!BG120</f>
        <v>81258.9043341992</v>
      </c>
      <c r="CY34" s="4" t="n">
        <f aca="false">CY9*'Taux avec population simulée'!BH120</f>
        <v>79872.5238931716</v>
      </c>
      <c r="CZ34" s="4" t="n">
        <f aca="false">CZ9*'Taux avec population simulée'!BI120</f>
        <v>79806.2795445226</v>
      </c>
      <c r="DA34" s="4" t="n">
        <f aca="false">DA9*'Taux avec population simulée'!BJ120</f>
        <v>82214.1644314133</v>
      </c>
      <c r="DB34" s="4" t="n">
        <f aca="false">DB9*'Taux avec population simulée'!BK120</f>
        <v>81162.1467359571</v>
      </c>
      <c r="DC34" s="4" t="n">
        <f aca="false">DC9*'Taux avec population simulée'!BL120</f>
        <v>80994.4146082427</v>
      </c>
      <c r="DD34" s="4" t="n">
        <f aca="false">DD9*'Taux avec population simulée'!BM120</f>
        <v>79635.7784093977</v>
      </c>
      <c r="DE34" s="4" t="n">
        <f aca="false">DE9*'Taux avec population simulée'!BN120</f>
        <v>80413.3977925164</v>
      </c>
      <c r="DF34" s="4" t="n">
        <f aca="false">DF9*'Taux avec population simulée'!BO120</f>
        <v>81018.9087551822</v>
      </c>
      <c r="DG34" s="4" t="n">
        <f aca="false">DG9*'Taux avec population simulée'!BP120</f>
        <v>81391.0676452383</v>
      </c>
      <c r="DH34" s="4" t="n">
        <f aca="false">DH9*'Taux avec population simulée'!BQ120</f>
        <v>81728.2197206092</v>
      </c>
      <c r="DI34" s="4" t="n">
        <f aca="false">DI9*'Taux avec population simulée'!BR120</f>
        <v>84557.8315343894</v>
      </c>
      <c r="DJ34" s="4" t="n">
        <f aca="false">DJ9*'Taux avec population simulée'!BS120</f>
        <v>87048.8081404059</v>
      </c>
      <c r="DK34" s="4" t="n">
        <f aca="false">DK9*'Taux avec population simulée'!BT120</f>
        <v>87309.5360800104</v>
      </c>
      <c r="DL34" s="4" t="n">
        <f aca="false">DL9*'Taux avec population simulée'!BU120</f>
        <v>87847.2941493854</v>
      </c>
      <c r="DM34" s="4" t="n">
        <f aca="false">DM9*'Taux avec population simulée'!BV120</f>
        <v>86796.579938149</v>
      </c>
      <c r="DN34" s="4" t="n">
        <f aca="false">DN9*'Taux avec population simulée'!BW120</f>
        <v>88125.6678282622</v>
      </c>
      <c r="DO34" s="4" t="n">
        <f aca="false">DO9*'Taux avec population simulée'!BX120</f>
        <v>88050.4390040475</v>
      </c>
      <c r="DP34" s="4" t="n">
        <f aca="false">DP9*'Taux avec population simulée'!BY120</f>
        <v>88233.1579895682</v>
      </c>
      <c r="DQ34" s="4" t="n">
        <f aca="false">DQ9*'Taux avec population simulée'!BZ120</f>
        <v>87651.3489043774</v>
      </c>
      <c r="DR34" s="4" t="n">
        <f aca="false">DR9*'Taux avec population simulée'!CA120</f>
        <v>91109.9220483468</v>
      </c>
      <c r="DS34" s="4" t="n">
        <f aca="false">DS9*'Taux avec population simulée'!CB120</f>
        <v>90983.1053235386</v>
      </c>
      <c r="DT34" s="4" t="n">
        <f aca="false">DT9*'Taux avec population simulée'!CC120</f>
        <v>91374.9016090482</v>
      </c>
      <c r="DU34" s="4" t="n">
        <f aca="false">DU9*'Taux avec population simulée'!CD120</f>
        <v>91598.8410300053</v>
      </c>
      <c r="DV34" s="4" t="n">
        <f aca="false">DV9*'Taux avec population simulée'!CE120</f>
        <v>92679.7853113256</v>
      </c>
      <c r="DW34" s="4" t="n">
        <f aca="false">DW9*'Taux avec population simulée'!CF120</f>
        <v>93930.852218984</v>
      </c>
      <c r="DX34" s="4" t="n">
        <f aca="false">DX9*'Taux avec population simulée'!CG120</f>
        <v>95587.8042886545</v>
      </c>
      <c r="DY34" s="4" t="n">
        <f aca="false">DY9*'Taux avec population simulée'!CH120</f>
        <v>93896.7287424731</v>
      </c>
      <c r="DZ34" s="4" t="n">
        <f aca="false">DZ9*'Taux avec population simulée'!CI120</f>
        <v>94454.9478776974</v>
      </c>
      <c r="EA34" s="4" t="n">
        <f aca="false">EA9*'Taux avec population simulée'!CJ120</f>
        <v>95521.8190001222</v>
      </c>
      <c r="EB34" s="4" t="n">
        <f aca="false">EB9*'Taux avec population simulée'!CK120</f>
        <v>98027.1247260383</v>
      </c>
      <c r="EC34" s="4" t="n">
        <f aca="false">EC9*'Taux avec population simulée'!CL120</f>
        <v>100387.619524006</v>
      </c>
      <c r="ED34" s="4" t="n">
        <f aca="false">ED9*'Taux avec population simulée'!CM120</f>
        <v>100828.223411204</v>
      </c>
      <c r="EE34" s="4" t="n">
        <f aca="false">EE9*'Taux avec population simulée'!CN120</f>
        <v>102367.578180251</v>
      </c>
      <c r="EF34" s="4" t="n">
        <f aca="false">EF9*'Taux avec population simulée'!CO120</f>
        <v>102074.6197632</v>
      </c>
      <c r="EG34" s="4" t="n">
        <f aca="false">EG9*'Taux avec population simulée'!CP120</f>
        <v>104459.537665279</v>
      </c>
      <c r="EH34" s="4" t="n">
        <f aca="false">EH9*'Taux avec population simulée'!CQ120</f>
        <v>107427.897206649</v>
      </c>
      <c r="EI34" s="4" t="n">
        <f aca="false">EI9*'Taux avec population simulée'!CR120</f>
        <v>109217.855038491</v>
      </c>
      <c r="EJ34" s="4" t="n">
        <f aca="false">EJ9*'Taux avec population simulée'!CS120</f>
        <v>110210.770638149</v>
      </c>
      <c r="EK34" s="4" t="n">
        <f aca="false">EK9*'Taux avec population simulée'!CT120</f>
        <v>113167.691716816</v>
      </c>
      <c r="EL34" s="4" t="n">
        <f aca="false">EL9*'Taux avec population simulée'!CU120</f>
        <v>112575.258831219</v>
      </c>
      <c r="EM34" s="4" t="n">
        <f aca="false">EM9*'Taux avec population simulée'!CV120</f>
        <v>115375.313617287</v>
      </c>
      <c r="EN34" s="4" t="n">
        <f aca="false">EN9*'Taux avec population simulée'!CW120</f>
        <v>116240.695220023</v>
      </c>
      <c r="EO34" s="4" t="n">
        <f aca="false">EO9*'Taux avec population simulée'!CX120</f>
        <v>117283.504802937</v>
      </c>
      <c r="EP34" s="4" t="n">
        <f aca="false">EP9*'Taux avec population simulée'!CY120</f>
        <v>118763.009601336</v>
      </c>
      <c r="EQ34" s="4" t="n">
        <f aca="false">EQ9*'Taux avec population simulée'!CZ120</f>
        <v>118753.278889422</v>
      </c>
      <c r="ER34" s="4" t="n">
        <f aca="false">ER9*'Taux avec population simulée'!DA120</f>
        <v>121108.717641988</v>
      </c>
      <c r="ES34" s="4" t="n">
        <f aca="false">ES9*'Taux avec population simulée'!DB120</f>
        <v>120399.02045411</v>
      </c>
      <c r="ET34" s="4" t="n">
        <f aca="false">ET9*'Taux avec population simulée'!DC120</f>
        <v>119720.152617033</v>
      </c>
      <c r="EU34" s="4" t="n">
        <f aca="false">EU9*'Taux avec population simulée'!DD120</f>
        <v>121135.393126948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247811.999988167</v>
      </c>
      <c r="GQ34" s="4" t="n">
        <f aca="false">GQ9*'Taux avec population simulée'!C134</f>
        <v>245087.531421401</v>
      </c>
      <c r="GR34" s="4" t="n">
        <f aca="false">GR9*'Taux avec population simulée'!D134</f>
        <v>239980.980267875</v>
      </c>
      <c r="GS34" s="4" t="n">
        <f aca="false">GS9*'Taux avec population simulée'!E134</f>
        <v>262751.033285633</v>
      </c>
      <c r="GT34" s="4" t="n">
        <f aca="false">GT9*'Taux avec population simulée'!F134</f>
        <v>268328.266292097</v>
      </c>
      <c r="GU34" s="4" t="n">
        <f aca="false">GU9*'Taux avec population simulée'!G134</f>
        <v>259421.639181635</v>
      </c>
      <c r="GV34" s="4" t="n">
        <f aca="false">GV9*'Taux avec population simulée'!H134</f>
        <v>250993.09253944</v>
      </c>
      <c r="GW34" s="4" t="n">
        <f aca="false">GW9*'Taux avec population simulée'!I134</f>
        <v>245692.433544637</v>
      </c>
      <c r="GX34" s="4" t="n">
        <f aca="false">GX9*'Taux avec population simulée'!J134</f>
        <v>236006.366874329</v>
      </c>
      <c r="GY34" s="4" t="n">
        <f aca="false">GY9*'Taux avec population simulée'!K134</f>
        <v>244327.058189628</v>
      </c>
      <c r="GZ34" s="4" t="n">
        <f aca="false">GZ9*'Taux avec population simulée'!L134</f>
        <v>242047.359809147</v>
      </c>
      <c r="HA34" s="1" t="n">
        <f aca="false">HA9*'Taux avec population simulée'!M134</f>
        <v>240185.49024305</v>
      </c>
      <c r="HB34" s="4" t="n">
        <f aca="false">HB9*'Taux avec population simulée'!N134</f>
        <v>264481.391807035</v>
      </c>
      <c r="HC34" s="4" t="n">
        <f aca="false">HC9*'Taux avec population simulée'!O134</f>
        <v>266701.853150369</v>
      </c>
      <c r="HD34" s="4" t="n">
        <f aca="false">HD9*'Taux avec population simulée'!P134</f>
        <v>266728.953180526</v>
      </c>
      <c r="HE34" s="4" t="n">
        <f aca="false">HE9*'Taux avec population simulée'!Q134</f>
        <v>271887.990438853</v>
      </c>
      <c r="HF34" s="4" t="n">
        <f aca="false">HF9*'Taux avec population simulée'!R134</f>
        <v>275338.244099822</v>
      </c>
      <c r="HG34" s="4" t="n">
        <f aca="false">HG9*'Taux avec population simulée'!S134</f>
        <v>276750.368383664</v>
      </c>
      <c r="HH34" s="4" t="n">
        <f aca="false">HH9*'Taux avec population simulée'!T134</f>
        <v>277907.198462795</v>
      </c>
      <c r="HI34" s="4" t="n">
        <f aca="false">HI9*'Taux avec population simulée'!U134</f>
        <v>285357.600655162</v>
      </c>
      <c r="HJ34" s="4" t="n">
        <f aca="false">HJ9*'Taux avec population simulée'!V134</f>
        <v>288271.81660351</v>
      </c>
      <c r="HK34" s="4" t="n">
        <f aca="false">HK9*'Taux avec population simulée'!W134</f>
        <v>288821.217946255</v>
      </c>
      <c r="HL34" s="4" t="n">
        <f aca="false">HL9*'Taux avec population simulée'!X134</f>
        <v>293647.157598845</v>
      </c>
      <c r="HM34" s="4" t="n">
        <f aca="false">HM9*'Taux avec population simulée'!Y134</f>
        <v>293501.430041733</v>
      </c>
      <c r="HN34" s="4" t="n">
        <f aca="false">HN9*'Taux avec population simulée'!Z134</f>
        <v>293173.165707048</v>
      </c>
      <c r="HO34" s="4" t="n">
        <f aca="false">HO9*'Taux avec population simulée'!AA134</f>
        <v>294108.63390691</v>
      </c>
      <c r="HP34" s="4" t="n">
        <f aca="false">HP9*'Taux avec population simulée'!AB134</f>
        <v>293930.273635429</v>
      </c>
      <c r="HQ34" s="4" t="n">
        <f aca="false">HQ9*'Taux avec population simulée'!AC134</f>
        <v>294110.406941245</v>
      </c>
      <c r="HR34" s="4" t="n">
        <f aca="false">HR9*'Taux avec population simulée'!AD134</f>
        <v>298832.640256293</v>
      </c>
      <c r="HS34" s="4" t="n">
        <f aca="false">HS9*'Taux avec population simulée'!AE134</f>
        <v>301085.268724428</v>
      </c>
      <c r="HT34" s="4" t="n">
        <f aca="false">HT9*'Taux avec population simulée'!AF134</f>
        <v>300744.146028152</v>
      </c>
      <c r="HU34" s="4" t="n">
        <f aca="false">HU9*'Taux avec population simulée'!AG134</f>
        <v>302876.960366751</v>
      </c>
      <c r="HV34" s="4" t="n">
        <f aca="false">HV9*'Taux avec population simulée'!AH134</f>
        <v>304479.545297473</v>
      </c>
      <c r="HW34" s="4" t="n">
        <f aca="false">HW9*'Taux avec population simulée'!AI134</f>
        <v>306666.715362775</v>
      </c>
      <c r="HX34" s="4" t="n">
        <f aca="false">HX9*'Taux avec population simulée'!AJ134</f>
        <v>305237.133067196</v>
      </c>
      <c r="HY34" s="4" t="n">
        <f aca="false">HY9*'Taux avec population simulée'!AK134</f>
        <v>307185.504779763</v>
      </c>
      <c r="HZ34" s="4" t="n">
        <f aca="false">HZ9*'Taux avec population simulée'!AL134</f>
        <v>313267.499246551</v>
      </c>
      <c r="IA34" s="4" t="n">
        <f aca="false">IA9*'Taux avec population simulée'!AM134</f>
        <v>314637.871592033</v>
      </c>
      <c r="IB34" s="4" t="n">
        <f aca="false">IB9*'Taux avec population simulée'!AN134</f>
        <v>312509.246843768</v>
      </c>
      <c r="IC34" s="4" t="n">
        <f aca="false">IC9*'Taux avec population simulée'!AO134</f>
        <v>307038.663170763</v>
      </c>
      <c r="ID34" s="4" t="n">
        <f aca="false">ID9*'Taux avec population simulée'!AP134</f>
        <v>306305.227737415</v>
      </c>
      <c r="IE34" s="4" t="n">
        <f aca="false">IE9*'Taux avec population simulée'!AQ134</f>
        <v>309144.334607941</v>
      </c>
      <c r="IF34" s="4" t="n">
        <f aca="false">IF9*'Taux avec population simulée'!AR134</f>
        <v>311185.335947527</v>
      </c>
      <c r="IG34" s="4" t="n">
        <f aca="false">IG9*'Taux avec population simulée'!AS134</f>
        <v>310389.684201314</v>
      </c>
      <c r="IH34" s="4" t="n">
        <f aca="false">IH9*'Taux avec population simulée'!AT134</f>
        <v>314497.294234628</v>
      </c>
      <c r="II34" s="4" t="n">
        <f aca="false">II9*'Taux avec population simulée'!AU134</f>
        <v>314778.978355042</v>
      </c>
      <c r="IJ34" s="4" t="n">
        <f aca="false">IJ9*'Taux avec population simulée'!AV134</f>
        <v>318250.868559608</v>
      </c>
      <c r="IK34" s="4" t="n">
        <f aca="false">IK9*'Taux avec population simulée'!AW134</f>
        <v>319384.881440213</v>
      </c>
      <c r="IL34" s="4" t="n">
        <f aca="false">IL9*'Taux avec population simulée'!AX134</f>
        <v>315610.184150913</v>
      </c>
      <c r="IM34" s="4" t="n">
        <f aca="false">IM9*'Taux avec population simulée'!AY134</f>
        <v>317686.530519885</v>
      </c>
      <c r="IN34" s="4" t="n">
        <f aca="false">IN9*'Taux avec population simulée'!AZ134</f>
        <v>320227.534636068</v>
      </c>
      <c r="IO34" s="4" t="n">
        <f aca="false">IO9*'Taux avec population simulée'!BA134</f>
        <v>318102.728729591</v>
      </c>
      <c r="IP34" s="4" t="n">
        <f aca="false">IP9*'Taux avec population simulée'!BB134</f>
        <v>319535.453615116</v>
      </c>
      <c r="IQ34" s="4" t="n">
        <f aca="false">IQ9*'Taux avec population simulée'!BC134</f>
        <v>317465.103264786</v>
      </c>
      <c r="IR34" s="4" t="n">
        <f aca="false">IR9*'Taux avec population simulée'!BD134</f>
        <v>317305.949426481</v>
      </c>
      <c r="IS34" s="4" t="n">
        <f aca="false">IS9*'Taux avec population simulée'!BE134</f>
        <v>312243.561349377</v>
      </c>
      <c r="IT34" s="4" t="n">
        <f aca="false">IT9*'Taux avec population simulée'!BF134</f>
        <v>312948.662045105</v>
      </c>
      <c r="IU34" s="4" t="n">
        <f aca="false">IU9*'Taux avec population simulée'!BG134</f>
        <v>311889.902363966</v>
      </c>
      <c r="IV34" s="4" t="n">
        <f aca="false">IV9*'Taux avec population simulée'!BH134</f>
        <v>312506.78156294</v>
      </c>
      <c r="IW34" s="4" t="n">
        <f aca="false">IW9*'Taux avec population simulée'!BI134</f>
        <v>311358.406062252</v>
      </c>
      <c r="IX34" s="4" t="n">
        <f aca="false">IX9*'Taux avec population simulée'!BJ134</f>
        <v>306994.551354678</v>
      </c>
      <c r="IY34" s="4" t="n">
        <f aca="false">IY9*'Taux avec population simulée'!BK134</f>
        <v>302357.089967051</v>
      </c>
      <c r="IZ34" s="4" t="n">
        <f aca="false">IZ9*'Taux avec population simulée'!BL134</f>
        <v>297339.864634482</v>
      </c>
      <c r="JA34" s="4" t="n">
        <f aca="false">JA9*'Taux avec population simulée'!BM134</f>
        <v>303977.112625812</v>
      </c>
      <c r="JB34" s="4" t="n">
        <f aca="false">JB9*'Taux avec population simulée'!BN134</f>
        <v>295156.870098882</v>
      </c>
      <c r="JC34" s="4" t="n">
        <f aca="false">JC9*'Taux avec population simulée'!BO134</f>
        <v>298523.907654584</v>
      </c>
      <c r="JD34" s="4" t="n">
        <f aca="false">JD9*'Taux avec population simulée'!BP134</f>
        <v>297549.753614489</v>
      </c>
      <c r="JE34" s="4" t="n">
        <f aca="false">JE9*'Taux avec population simulée'!BQ134</f>
        <v>297649.927725611</v>
      </c>
      <c r="JF34" s="4" t="n">
        <f aca="false">JF9*'Taux avec population simulée'!BR134</f>
        <v>302089.835730209</v>
      </c>
      <c r="JG34" s="4" t="n">
        <f aca="false">JG9*'Taux avec population simulée'!BS134</f>
        <v>295715.764768285</v>
      </c>
      <c r="JH34" s="4" t="n">
        <f aca="false">JH9*'Taux avec population simulée'!BT134</f>
        <v>296724.306129132</v>
      </c>
      <c r="JI34" s="4" t="n">
        <f aca="false">JI9*'Taux avec population simulée'!BU134</f>
        <v>293465.903143728</v>
      </c>
      <c r="JJ34" s="4" t="n">
        <f aca="false">JJ9*'Taux avec population simulée'!BV134</f>
        <v>293440.847874199</v>
      </c>
      <c r="JK34" s="4" t="n">
        <f aca="false">JK9*'Taux avec population simulée'!BW134</f>
        <v>298495.551083716</v>
      </c>
      <c r="JL34" s="4" t="n">
        <f aca="false">JL9*'Taux avec population simulée'!BX134</f>
        <v>302353.07650987</v>
      </c>
      <c r="JM34" s="4" t="n">
        <f aca="false">JM9*'Taux avec population simulée'!BY134</f>
        <v>300913.832493017</v>
      </c>
      <c r="JN34" s="4" t="n">
        <f aca="false">JN9*'Taux avec population simulée'!BZ134</f>
        <v>303801.78920672</v>
      </c>
      <c r="JO34" s="4" t="n">
        <f aca="false">JO9*'Taux avec population simulée'!CA134</f>
        <v>305666.381354216</v>
      </c>
      <c r="JP34" s="4" t="n">
        <f aca="false">JP9*'Taux avec population simulée'!CB134</f>
        <v>308004.565240517</v>
      </c>
      <c r="JQ34" s="4" t="n">
        <f aca="false">JQ9*'Taux avec population simulée'!CC134</f>
        <v>310384.016902468</v>
      </c>
      <c r="JR34" s="4" t="n">
        <f aca="false">JR9*'Taux avec population simulée'!CD134</f>
        <v>317658.337776968</v>
      </c>
      <c r="JS34" s="4" t="n">
        <f aca="false">JS9*'Taux avec population simulée'!CE134</f>
        <v>316305.758018131</v>
      </c>
      <c r="JT34" s="4" t="n">
        <f aca="false">JT9*'Taux avec population simulée'!CF134</f>
        <v>318419.495818345</v>
      </c>
      <c r="JU34" s="4" t="n">
        <f aca="false">JU9*'Taux avec population simulée'!CG134</f>
        <v>317840.263832342</v>
      </c>
      <c r="JV34" s="4" t="n">
        <f aca="false">JV9*'Taux avec population simulée'!CH134</f>
        <v>321465.029809878</v>
      </c>
      <c r="JW34" s="4" t="n">
        <f aca="false">JW9*'Taux avec population simulée'!CI134</f>
        <v>318973.425612826</v>
      </c>
      <c r="JX34" s="4" t="n">
        <f aca="false">JX9*'Taux avec population simulée'!CJ134</f>
        <v>322703.340385678</v>
      </c>
      <c r="JY34" s="4" t="n">
        <f aca="false">JY9*'Taux avec population simulée'!CK134</f>
        <v>329596.130756752</v>
      </c>
      <c r="JZ34" s="4" t="n">
        <f aca="false">JZ9*'Taux avec population simulée'!CL134</f>
        <v>330867.170266569</v>
      </c>
      <c r="KA34" s="4" t="n">
        <f aca="false">KA9*'Taux avec population simulée'!CM134</f>
        <v>336924.825872768</v>
      </c>
      <c r="KB34" s="4" t="n">
        <f aca="false">KB9*'Taux avec population simulée'!CN134</f>
        <v>343973.570241079</v>
      </c>
      <c r="KC34" s="4" t="n">
        <f aca="false">KC9*'Taux avec population simulée'!CO134</f>
        <v>347893.155486503</v>
      </c>
      <c r="KD34" s="4" t="n">
        <f aca="false">KD9*'Taux avec population simulée'!CP134</f>
        <v>346557.318628496</v>
      </c>
      <c r="KE34" s="4" t="n">
        <f aca="false">KE9*'Taux avec population simulée'!CQ134</f>
        <v>342534.768230638</v>
      </c>
      <c r="KF34" s="4" t="n">
        <f aca="false">KF9*'Taux avec population simulée'!CR134</f>
        <v>343017.757291576</v>
      </c>
      <c r="KG34" s="4" t="n">
        <f aca="false">KG9*'Taux avec population simulée'!CS134</f>
        <v>352131.86007981</v>
      </c>
      <c r="KH34" s="4" t="n">
        <f aca="false">KH9*'Taux avec population simulée'!CT134</f>
        <v>348256.82526166</v>
      </c>
      <c r="KI34" s="4" t="n">
        <f aca="false">KI9*'Taux avec population simulée'!CU134</f>
        <v>350226.526494475</v>
      </c>
      <c r="KJ34" s="4" t="n">
        <f aca="false">KJ9*'Taux avec population simulée'!CV134</f>
        <v>347692.510473666</v>
      </c>
      <c r="KK34" s="4" t="n">
        <f aca="false">KK9*'Taux avec population simulée'!CW134</f>
        <v>350377.865943383</v>
      </c>
      <c r="KL34" s="4" t="n">
        <f aca="false">KL9*'Taux avec population simulée'!CX134</f>
        <v>350947.916271197</v>
      </c>
      <c r="KM34" s="4" t="n">
        <f aca="false">KM9*'Taux avec population simulée'!CY134</f>
        <v>352013.050034907</v>
      </c>
      <c r="KN34" s="4" t="n">
        <f aca="false">KN9*'Taux avec population simulée'!CZ134</f>
        <v>351086.691236487</v>
      </c>
      <c r="KO34" s="4" t="n">
        <f aca="false">KO9*'Taux avec population simulée'!DA134</f>
        <v>350337.27294931</v>
      </c>
      <c r="KP34" s="4" t="n">
        <f aca="false">KP9*'Taux avec population simulée'!DB134</f>
        <v>349292.015801318</v>
      </c>
      <c r="KQ34" s="4" t="n">
        <f aca="false">KQ9*'Taux avec population simulée'!DC134</f>
        <v>351781.906921665</v>
      </c>
      <c r="KR34" s="4" t="n">
        <f aca="false">KR9*'Taux avec population simulée'!DD134</f>
        <v>349601.971637611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54654.999994948</v>
      </c>
      <c r="AT35" s="12" t="n">
        <f aca="false">AT10*'Taux avec population simulée'!C121</f>
        <v>54406.2862207584</v>
      </c>
      <c r="AU35" s="12" t="n">
        <f aca="false">AU10*'Taux avec population simulée'!D121</f>
        <v>45359.428801314</v>
      </c>
      <c r="AV35" s="12" t="n">
        <f aca="false">AV10*'Taux avec population simulée'!E121</f>
        <v>44483.27947206</v>
      </c>
      <c r="AW35" s="12" t="n">
        <f aca="false">AW10*'Taux avec population simulée'!F121</f>
        <v>50819.64494934</v>
      </c>
      <c r="AX35" s="12" t="n">
        <f aca="false">AX10*'Taux avec population simulée'!G121</f>
        <v>49595.4767423438</v>
      </c>
      <c r="AY35" s="12" t="n">
        <f aca="false">AY10*'Taux avec population simulée'!H121</f>
        <v>47181.1841682041</v>
      </c>
      <c r="AZ35" s="12" t="n">
        <f aca="false">AZ10*'Taux avec population simulée'!I121</f>
        <v>45152.2806963089</v>
      </c>
      <c r="BA35" s="12" t="n">
        <f aca="false">BA10*'Taux avec population simulée'!J121</f>
        <v>43125.8292733444</v>
      </c>
      <c r="BB35" s="12" t="n">
        <f aca="false">BB10*'Taux avec population simulée'!K121</f>
        <v>54582.813773481</v>
      </c>
      <c r="BC35" s="12" t="n">
        <f aca="false">BC10*'Taux avec population simulée'!L121</f>
        <v>72452.329753503</v>
      </c>
      <c r="BD35" s="1" t="n">
        <f aca="false">BD10*'Taux avec population simulée'!M121</f>
        <v>43135.8182567207</v>
      </c>
      <c r="BE35" s="12" t="n">
        <f aca="false">BE10*'Taux avec population simulée'!N121</f>
        <v>69633.6150380217</v>
      </c>
      <c r="BF35" s="12" t="n">
        <f aca="false">BF10*'Taux avec population simulée'!O121</f>
        <v>70521.103489114</v>
      </c>
      <c r="BG35" s="12" t="n">
        <f aca="false">BG10*'Taux avec population simulée'!P121</f>
        <v>71694.0653236015</v>
      </c>
      <c r="BH35" s="12" t="n">
        <f aca="false">BH10*'Taux avec population simulée'!Q121</f>
        <v>71798.5840659022</v>
      </c>
      <c r="BI35" s="12" t="n">
        <f aca="false">BI10*'Taux avec population simulée'!R121</f>
        <v>71238.3169623589</v>
      </c>
      <c r="BJ35" s="12" t="n">
        <f aca="false">BJ10*'Taux avec population simulée'!S121</f>
        <v>70469.3958742387</v>
      </c>
      <c r="BK35" s="12" t="n">
        <f aca="false">BK10*'Taux avec population simulée'!T121</f>
        <v>71285.3834341883</v>
      </c>
      <c r="BL35" s="12" t="n">
        <f aca="false">BL10*'Taux avec population simulée'!U121</f>
        <v>71471.5512005034</v>
      </c>
      <c r="BM35" s="12" t="n">
        <f aca="false">BM10*'Taux avec population simulée'!V121</f>
        <v>70025.5667344475</v>
      </c>
      <c r="BN35" s="12" t="n">
        <f aca="false">BN10*'Taux avec population simulée'!W121</f>
        <v>69674.730935326</v>
      </c>
      <c r="BO35" s="12" t="n">
        <f aca="false">BO10*'Taux avec population simulée'!X121</f>
        <v>68346.7485194793</v>
      </c>
      <c r="BP35" s="12" t="n">
        <f aca="false">BP10*'Taux avec population simulée'!Y121</f>
        <v>68217.6791791882</v>
      </c>
      <c r="BQ35" s="12" t="n">
        <f aca="false">BQ10*'Taux avec population simulée'!Z121</f>
        <v>68980.0626074489</v>
      </c>
      <c r="BR35" s="12" t="n">
        <f aca="false">BR10*'Taux avec population simulée'!AA121</f>
        <v>69053.8920791849</v>
      </c>
      <c r="BS35" s="12" t="n">
        <f aca="false">BS10*'Taux avec population simulée'!AB121</f>
        <v>71263.5445054964</v>
      </c>
      <c r="BT35" s="12" t="n">
        <f aca="false">BT10*'Taux avec population simulée'!AC121</f>
        <v>72298.6557420766</v>
      </c>
      <c r="BU35" s="12" t="n">
        <f aca="false">BU10*'Taux avec population simulée'!AD121</f>
        <v>73313.7917019652</v>
      </c>
      <c r="BV35" s="12" t="n">
        <f aca="false">BV10*'Taux avec population simulée'!AE121</f>
        <v>76146.8587740062</v>
      </c>
      <c r="BW35" s="12" t="n">
        <f aca="false">BW10*'Taux avec population simulée'!AF121</f>
        <v>77021.7690497496</v>
      </c>
      <c r="BX35" s="12" t="n">
        <f aca="false">BX10*'Taux avec population simulée'!AG121</f>
        <v>78050.3843453591</v>
      </c>
      <c r="BY35" s="12" t="n">
        <f aca="false">BY10*'Taux avec population simulée'!AH121</f>
        <v>79011.0261490784</v>
      </c>
      <c r="BZ35" s="12" t="n">
        <f aca="false">BZ10*'Taux avec population simulée'!AI121</f>
        <v>78896.4789028222</v>
      </c>
      <c r="CA35" s="12" t="n">
        <f aca="false">CA10*'Taux avec population simulée'!AJ121</f>
        <v>80563.3184260015</v>
      </c>
      <c r="CB35" s="12" t="n">
        <f aca="false">CB10*'Taux avec population simulée'!AK121</f>
        <v>80588.1069686903</v>
      </c>
      <c r="CC35" s="12" t="n">
        <f aca="false">CC10*'Taux avec population simulée'!AL121</f>
        <v>81208.5398486082</v>
      </c>
      <c r="CD35" s="12" t="n">
        <f aca="false">CD10*'Taux avec population simulée'!AM121</f>
        <v>81958.5702709235</v>
      </c>
      <c r="CE35" s="12" t="n">
        <f aca="false">CE10*'Taux avec population simulée'!AN121</f>
        <v>81727.3126987223</v>
      </c>
      <c r="CF35" s="12" t="n">
        <f aca="false">CF10*'Taux avec population simulée'!AO121</f>
        <v>82089.9162601835</v>
      </c>
      <c r="CG35" s="12" t="n">
        <f aca="false">CG10*'Taux avec population simulée'!AP121</f>
        <v>81568.9401095029</v>
      </c>
      <c r="CH35" s="12" t="n">
        <f aca="false">CH10*'Taux avec population simulée'!AQ121</f>
        <v>82492.5983344482</v>
      </c>
      <c r="CI35" s="12" t="n">
        <f aca="false">CI10*'Taux avec population simulée'!AR121</f>
        <v>83155.2280647764</v>
      </c>
      <c r="CJ35" s="12" t="n">
        <f aca="false">CJ10*'Taux avec population simulée'!AS121</f>
        <v>83935.8364396406</v>
      </c>
      <c r="CK35" s="12" t="n">
        <f aca="false">CK10*'Taux avec population simulée'!AT121</f>
        <v>83116.3464073793</v>
      </c>
      <c r="CL35" s="12" t="n">
        <f aca="false">CL10*'Taux avec population simulée'!AU121</f>
        <v>84664.0579722242</v>
      </c>
      <c r="CM35" s="12" t="n">
        <f aca="false">CM10*'Taux avec population simulée'!AV121</f>
        <v>84391.3261653877</v>
      </c>
      <c r="CN35" s="12" t="n">
        <f aca="false">CN10*'Taux avec population simulée'!AW121</f>
        <v>85646.5705851302</v>
      </c>
      <c r="CO35" s="12" t="n">
        <f aca="false">CO10*'Taux avec population simulée'!AX121</f>
        <v>84514.2993525061</v>
      </c>
      <c r="CP35" s="12" t="n">
        <f aca="false">CP10*'Taux avec population simulée'!AY121</f>
        <v>84478.7805958175</v>
      </c>
      <c r="CQ35" s="12" t="n">
        <f aca="false">CQ10*'Taux avec population simulée'!AZ121</f>
        <v>84687.0110360931</v>
      </c>
      <c r="CR35" s="12" t="n">
        <f aca="false">CR10*'Taux avec population simulée'!BA121</f>
        <v>83885.8828407197</v>
      </c>
      <c r="CS35" s="12" t="n">
        <f aca="false">CS10*'Taux avec population simulée'!BB121</f>
        <v>83640.2464848334</v>
      </c>
      <c r="CT35" s="12" t="n">
        <f aca="false">CT10*'Taux avec population simulée'!BC121</f>
        <v>85884.9591575904</v>
      </c>
      <c r="CU35" s="12" t="n">
        <f aca="false">CU10*'Taux avec population simulée'!BD121</f>
        <v>86089.5671317513</v>
      </c>
      <c r="CV35" s="12" t="n">
        <f aca="false">CV10*'Taux avec population simulée'!BE121</f>
        <v>88283.5469528306</v>
      </c>
      <c r="CW35" s="12" t="n">
        <f aca="false">CW10*'Taux avec population simulée'!BF121</f>
        <v>91003.0561497629</v>
      </c>
      <c r="CX35" s="12" t="n">
        <f aca="false">CX10*'Taux avec population simulée'!BG121</f>
        <v>92317.2696582701</v>
      </c>
      <c r="CY35" s="12" t="n">
        <f aca="false">CY10*'Taux avec population simulée'!BH121</f>
        <v>93054.1495733978</v>
      </c>
      <c r="CZ35" s="12" t="n">
        <f aca="false">CZ10*'Taux avec population simulée'!BI121</f>
        <v>94552.6581847414</v>
      </c>
      <c r="DA35" s="12" t="n">
        <f aca="false">DA10*'Taux avec population simulée'!BJ121</f>
        <v>94020.750287851</v>
      </c>
      <c r="DB35" s="12" t="n">
        <f aca="false">DB10*'Taux avec population simulée'!BK121</f>
        <v>94345.9271858912</v>
      </c>
      <c r="DC35" s="12" t="n">
        <f aca="false">DC10*'Taux avec population simulée'!BL121</f>
        <v>95571.2685914131</v>
      </c>
      <c r="DD35" s="12" t="n">
        <f aca="false">DD10*'Taux avec population simulée'!BM121</f>
        <v>95731.0755119055</v>
      </c>
      <c r="DE35" s="12" t="n">
        <f aca="false">DE10*'Taux avec population simulée'!BN121</f>
        <v>98266.0090863901</v>
      </c>
      <c r="DF35" s="12" t="n">
        <f aca="false">DF10*'Taux avec population simulée'!BO121</f>
        <v>97038.7227119918</v>
      </c>
      <c r="DG35" s="12" t="n">
        <f aca="false">DG10*'Taux avec population simulée'!BP121</f>
        <v>99777.1871930764</v>
      </c>
      <c r="DH35" s="12" t="n">
        <f aca="false">DH10*'Taux avec population simulée'!BQ121</f>
        <v>101337.937089399</v>
      </c>
      <c r="DI35" s="12" t="n">
        <f aca="false">DI10*'Taux avec population simulée'!BR121</f>
        <v>102720.86077418</v>
      </c>
      <c r="DJ35" s="12" t="n">
        <f aca="false">DJ10*'Taux avec population simulée'!BS121</f>
        <v>103656.413850713</v>
      </c>
      <c r="DK35" s="12" t="n">
        <f aca="false">DK10*'Taux avec population simulée'!BT121</f>
        <v>104587.394571243</v>
      </c>
      <c r="DL35" s="12" t="n">
        <f aca="false">DL10*'Taux avec population simulée'!BU121</f>
        <v>105376.210903822</v>
      </c>
      <c r="DM35" s="12" t="n">
        <f aca="false">DM10*'Taux avec population simulée'!BV121</f>
        <v>106383.943657822</v>
      </c>
      <c r="DN35" s="12" t="n">
        <f aca="false">DN10*'Taux avec population simulée'!BW121</f>
        <v>104125.499102467</v>
      </c>
      <c r="DO35" s="12" t="n">
        <f aca="false">DO10*'Taux avec population simulée'!BX121</f>
        <v>104825.951754436</v>
      </c>
      <c r="DP35" s="12" t="n">
        <f aca="false">DP10*'Taux avec population simulée'!BY121</f>
        <v>104948.03355926</v>
      </c>
      <c r="DQ35" s="12" t="n">
        <f aca="false">DQ10*'Taux avec population simulée'!BZ121</f>
        <v>104621.238751404</v>
      </c>
      <c r="DR35" s="12" t="n">
        <f aca="false">DR10*'Taux avec population simulée'!CA121</f>
        <v>106136.150390089</v>
      </c>
      <c r="DS35" s="12" t="n">
        <f aca="false">DS10*'Taux avec population simulée'!CB121</f>
        <v>104855.938509408</v>
      </c>
      <c r="DT35" s="12" t="n">
        <f aca="false">DT10*'Taux avec population simulée'!CC121</f>
        <v>105013.084807149</v>
      </c>
      <c r="DU35" s="12" t="n">
        <f aca="false">DU10*'Taux avec population simulée'!CD121</f>
        <v>108668.987975385</v>
      </c>
      <c r="DV35" s="12" t="n">
        <f aca="false">DV10*'Taux avec population simulée'!CE121</f>
        <v>107057.740676369</v>
      </c>
      <c r="DW35" s="12" t="n">
        <f aca="false">DW10*'Taux avec population simulée'!CF121</f>
        <v>106612.230517891</v>
      </c>
      <c r="DX35" s="12" t="n">
        <f aca="false">DX10*'Taux avec population simulée'!CG121</f>
        <v>105734.673978727</v>
      </c>
      <c r="DY35" s="12" t="n">
        <f aca="false">DY10*'Taux avec population simulée'!CH121</f>
        <v>105560.556254466</v>
      </c>
      <c r="DZ35" s="12" t="n">
        <f aca="false">DZ10*'Taux avec population simulée'!CI121</f>
        <v>106890.365714402</v>
      </c>
      <c r="EA35" s="12" t="n">
        <f aca="false">EA10*'Taux avec population simulée'!CJ121</f>
        <v>106499.162407562</v>
      </c>
      <c r="EB35" s="12" t="n">
        <f aca="false">EB10*'Taux avec population simulée'!CK121</f>
        <v>105835.177665711</v>
      </c>
      <c r="EC35" s="12" t="n">
        <f aca="false">EC10*'Taux avec population simulée'!CL121</f>
        <v>108419.868000899</v>
      </c>
      <c r="ED35" s="12" t="n">
        <f aca="false">ED10*'Taux avec population simulée'!CM121</f>
        <v>109458.044911826</v>
      </c>
      <c r="EE35" s="12" t="n">
        <f aca="false">EE10*'Taux avec population simulée'!CN121</f>
        <v>109776.371579686</v>
      </c>
      <c r="EF35" s="12" t="n">
        <f aca="false">EF10*'Taux avec population simulée'!CO121</f>
        <v>110144.658000499</v>
      </c>
      <c r="EG35" s="12" t="n">
        <f aca="false">EG10*'Taux avec population simulée'!CP121</f>
        <v>109975.374686539</v>
      </c>
      <c r="EH35" s="12" t="n">
        <f aca="false">EH10*'Taux avec population simulée'!CQ121</f>
        <v>111018.916400412</v>
      </c>
      <c r="EI35" s="12" t="n">
        <f aca="false">EI10*'Taux avec population simulée'!CR121</f>
        <v>110987.598580313</v>
      </c>
      <c r="EJ35" s="12" t="n">
        <f aca="false">EJ10*'Taux avec population simulée'!CS121</f>
        <v>112141.552090377</v>
      </c>
      <c r="EK35" s="12" t="n">
        <f aca="false">EK10*'Taux avec population simulée'!CT121</f>
        <v>111442.916492173</v>
      </c>
      <c r="EL35" s="12" t="n">
        <f aca="false">EL10*'Taux avec population simulée'!CU121</f>
        <v>115189.863410203</v>
      </c>
      <c r="EM35" s="12" t="n">
        <f aca="false">EM10*'Taux avec population simulée'!CV121</f>
        <v>115803.359813134</v>
      </c>
      <c r="EN35" s="12" t="n">
        <f aca="false">EN10*'Taux avec population simulée'!CW121</f>
        <v>115722.416890706</v>
      </c>
      <c r="EO35" s="12" t="n">
        <f aca="false">EO10*'Taux avec population simulée'!CX121</f>
        <v>114663.757377186</v>
      </c>
      <c r="EP35" s="12" t="n">
        <f aca="false">EP10*'Taux avec population simulée'!CY121</f>
        <v>116097.907321712</v>
      </c>
      <c r="EQ35" s="12" t="n">
        <f aca="false">EQ10*'Taux avec population simulée'!CZ121</f>
        <v>117591.087223869</v>
      </c>
      <c r="ER35" s="12" t="n">
        <f aca="false">ER10*'Taux avec population simulée'!DA121</f>
        <v>118822.015062516</v>
      </c>
      <c r="ES35" s="12" t="n">
        <f aca="false">ES10*'Taux avec population simulée'!DB121</f>
        <v>116625.70036186</v>
      </c>
      <c r="ET35" s="12" t="n">
        <f aca="false">ET10*'Taux avec population simulée'!DC121</f>
        <v>116914.253404193</v>
      </c>
      <c r="EU35" s="12" t="n">
        <f aca="false">EU10*'Taux avec population simulée'!DD121</f>
        <v>117828.897778521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235119.000024432</v>
      </c>
      <c r="GQ35" s="12" t="n">
        <f aca="false">GQ10*'Taux avec population simulée'!C135</f>
        <v>230743.53206823</v>
      </c>
      <c r="GR35" s="12" t="n">
        <f aca="false">GR10*'Taux avec population simulée'!D135</f>
        <v>246111.450479063</v>
      </c>
      <c r="GS35" s="12" t="n">
        <f aca="false">GS10*'Taux avec population simulée'!E135</f>
        <v>227020.287959847</v>
      </c>
      <c r="GT35" s="12" t="n">
        <f aca="false">GT10*'Taux avec population simulée'!F135</f>
        <v>221430.839843589</v>
      </c>
      <c r="GU35" s="12" t="n">
        <f aca="false">GU10*'Taux avec population simulée'!G135</f>
        <v>221443.26568176</v>
      </c>
      <c r="GV35" s="12" t="n">
        <f aca="false">GV10*'Taux avec population simulée'!H135</f>
        <v>217445.105300212</v>
      </c>
      <c r="GW35" s="12" t="n">
        <f aca="false">GW10*'Taux avec population simulée'!I135</f>
        <v>217248.633008587</v>
      </c>
      <c r="GX35" s="12" t="n">
        <f aca="false">GX10*'Taux avec population simulée'!J135</f>
        <v>218442.446747515</v>
      </c>
      <c r="GY35" s="12" t="n">
        <f aca="false">GY10*'Taux avec population simulée'!K135</f>
        <v>230341.464672258</v>
      </c>
      <c r="GZ35" s="12" t="n">
        <f aca="false">GZ10*'Taux avec population simulée'!L135</f>
        <v>232224.951794127</v>
      </c>
      <c r="HA35" s="1" t="n">
        <f aca="false">HA10*'Taux avec population simulée'!M135</f>
        <v>234867.295916064</v>
      </c>
      <c r="HB35" s="12" t="n">
        <f aca="false">HB10*'Taux avec population simulée'!N135</f>
        <v>243039.623005554</v>
      </c>
      <c r="HC35" s="12" t="n">
        <f aca="false">HC10*'Taux avec population simulée'!O135</f>
        <v>246096.789957479</v>
      </c>
      <c r="HD35" s="12" t="n">
        <f aca="false">HD10*'Taux avec population simulée'!P135</f>
        <v>249705.922261329</v>
      </c>
      <c r="HE35" s="12" t="n">
        <f aca="false">HE10*'Taux avec population simulée'!Q135</f>
        <v>255603.976667414</v>
      </c>
      <c r="HF35" s="12" t="n">
        <f aca="false">HF10*'Taux avec population simulée'!R135</f>
        <v>254340.328926823</v>
      </c>
      <c r="HG35" s="12" t="n">
        <f aca="false">HG10*'Taux avec population simulée'!S135</f>
        <v>257241.58783245</v>
      </c>
      <c r="HH35" s="12" t="n">
        <f aca="false">HH10*'Taux avec population simulée'!T135</f>
        <v>260588.258276242</v>
      </c>
      <c r="HI35" s="12" t="n">
        <f aca="false">HI10*'Taux avec population simulée'!U135</f>
        <v>257189.719081971</v>
      </c>
      <c r="HJ35" s="12" t="n">
        <f aca="false">HJ10*'Taux avec population simulée'!V135</f>
        <v>262364.061070721</v>
      </c>
      <c r="HK35" s="12" t="n">
        <f aca="false">HK10*'Taux avec population simulée'!W135</f>
        <v>266353.587228083</v>
      </c>
      <c r="HL35" s="12" t="n">
        <f aca="false">HL10*'Taux avec population simulée'!X135</f>
        <v>268324.979237426</v>
      </c>
      <c r="HM35" s="12" t="n">
        <f aca="false">HM10*'Taux avec population simulée'!Y135</f>
        <v>271646.85368819</v>
      </c>
      <c r="HN35" s="12" t="n">
        <f aca="false">HN10*'Taux avec population simulée'!Z135</f>
        <v>277439.190295651</v>
      </c>
      <c r="HO35" s="12" t="n">
        <f aca="false">HO10*'Taux avec population simulée'!AA135</f>
        <v>276840.122342441</v>
      </c>
      <c r="HP35" s="12" t="n">
        <f aca="false">HP10*'Taux avec population simulée'!AB135</f>
        <v>276464.23405215</v>
      </c>
      <c r="HQ35" s="12" t="n">
        <f aca="false">HQ10*'Taux avec population simulée'!AC135</f>
        <v>279842.183199774</v>
      </c>
      <c r="HR35" s="12" t="n">
        <f aca="false">HR10*'Taux avec population simulée'!AD135</f>
        <v>278072.523288081</v>
      </c>
      <c r="HS35" s="12" t="n">
        <f aca="false">HS10*'Taux avec population simulée'!AE135</f>
        <v>283765.900197652</v>
      </c>
      <c r="HT35" s="12" t="n">
        <f aca="false">HT10*'Taux avec population simulée'!AF135</f>
        <v>288353.945350585</v>
      </c>
      <c r="HU35" s="12" t="n">
        <f aca="false">HU10*'Taux avec population simulée'!AG135</f>
        <v>288082.318528265</v>
      </c>
      <c r="HV35" s="12" t="n">
        <f aca="false">HV10*'Taux avec population simulée'!AH135</f>
        <v>289495.231084482</v>
      </c>
      <c r="HW35" s="12" t="n">
        <f aca="false">HW10*'Taux avec population simulée'!AI135</f>
        <v>291313.110543087</v>
      </c>
      <c r="HX35" s="12" t="n">
        <f aca="false">HX10*'Taux avec population simulée'!AJ135</f>
        <v>290924.924237186</v>
      </c>
      <c r="HY35" s="12" t="n">
        <f aca="false">HY10*'Taux avec population simulée'!AK135</f>
        <v>298124.255122147</v>
      </c>
      <c r="HZ35" s="12" t="n">
        <f aca="false">HZ10*'Taux avec population simulée'!AL135</f>
        <v>300763.222087303</v>
      </c>
      <c r="IA35" s="12" t="n">
        <f aca="false">IA10*'Taux avec population simulée'!AM135</f>
        <v>303451.875891009</v>
      </c>
      <c r="IB35" s="12" t="n">
        <f aca="false">IB10*'Taux avec population simulée'!AN135</f>
        <v>305025.704748352</v>
      </c>
      <c r="IC35" s="12" t="n">
        <f aca="false">IC10*'Taux avec population simulée'!AO135</f>
        <v>314075.825300787</v>
      </c>
      <c r="ID35" s="12" t="n">
        <f aca="false">ID10*'Taux avec population simulée'!AP135</f>
        <v>316639.618879985</v>
      </c>
      <c r="IE35" s="12" t="n">
        <f aca="false">IE10*'Taux avec population simulée'!AQ135</f>
        <v>318083.367242805</v>
      </c>
      <c r="IF35" s="12" t="n">
        <f aca="false">IF10*'Taux avec population simulée'!AR135</f>
        <v>323393.389018245</v>
      </c>
      <c r="IG35" s="12" t="n">
        <f aca="false">IG10*'Taux avec population simulée'!AS135</f>
        <v>322535.746589127</v>
      </c>
      <c r="IH35" s="12" t="n">
        <f aca="false">IH10*'Taux avec population simulée'!AT135</f>
        <v>321852.357964732</v>
      </c>
      <c r="II35" s="12" t="n">
        <f aca="false">II10*'Taux avec population simulée'!AU135</f>
        <v>323388.280742202</v>
      </c>
      <c r="IJ35" s="12" t="n">
        <f aca="false">IJ10*'Taux avec population simulée'!AV135</f>
        <v>322851.469552049</v>
      </c>
      <c r="IK35" s="12" t="n">
        <f aca="false">IK10*'Taux avec population simulée'!AW135</f>
        <v>323553.671550176</v>
      </c>
      <c r="IL35" s="12" t="n">
        <f aca="false">IL10*'Taux avec population simulée'!AX135</f>
        <v>330257.79201549</v>
      </c>
      <c r="IM35" s="12" t="n">
        <f aca="false">IM10*'Taux avec population simulée'!AY135</f>
        <v>331866.79787045</v>
      </c>
      <c r="IN35" s="12" t="n">
        <f aca="false">IN10*'Taux avec population simulée'!AZ135</f>
        <v>330221.84870927</v>
      </c>
      <c r="IO35" s="12" t="n">
        <f aca="false">IO10*'Taux avec population simulée'!BA135</f>
        <v>331109.692572541</v>
      </c>
      <c r="IP35" s="12" t="n">
        <f aca="false">IP10*'Taux avec population simulée'!BB135</f>
        <v>332209.403941219</v>
      </c>
      <c r="IQ35" s="12" t="n">
        <f aca="false">IQ10*'Taux avec population simulée'!BC135</f>
        <v>335111.992576423</v>
      </c>
      <c r="IR35" s="12" t="n">
        <f aca="false">IR10*'Taux avec population simulée'!BD135</f>
        <v>333264.700528462</v>
      </c>
      <c r="IS35" s="12" t="n">
        <f aca="false">IS10*'Taux avec population simulée'!BE135</f>
        <v>335532.152820957</v>
      </c>
      <c r="IT35" s="12" t="n">
        <f aca="false">IT10*'Taux avec population simulée'!BF135</f>
        <v>341499.53828774</v>
      </c>
      <c r="IU35" s="12" t="n">
        <f aca="false">IU10*'Taux avec population simulée'!BG135</f>
        <v>342274.137734084</v>
      </c>
      <c r="IV35" s="12" t="n">
        <f aca="false">IV10*'Taux avec population simulée'!BH135</f>
        <v>341375.674083292</v>
      </c>
      <c r="IW35" s="12" t="n">
        <f aca="false">IW10*'Taux avec population simulée'!BI135</f>
        <v>336136.700772224</v>
      </c>
      <c r="IX35" s="12" t="n">
        <f aca="false">IX10*'Taux avec population simulée'!BJ135</f>
        <v>336285.867363723</v>
      </c>
      <c r="IY35" s="12" t="n">
        <f aca="false">IY10*'Taux avec population simulée'!BK135</f>
        <v>338547.593138055</v>
      </c>
      <c r="IZ35" s="12" t="n">
        <f aca="false">IZ10*'Taux avec population simulée'!BL135</f>
        <v>340112.893836221</v>
      </c>
      <c r="JA35" s="12" t="n">
        <f aca="false">JA10*'Taux avec population simulée'!BM135</f>
        <v>340885.51539543</v>
      </c>
      <c r="JB35" s="12" t="n">
        <f aca="false">JB10*'Taux avec population simulée'!BN135</f>
        <v>344179.561879724</v>
      </c>
      <c r="JC35" s="12" t="n">
        <f aca="false">JC10*'Taux avec population simulée'!BO135</f>
        <v>343889.144403885</v>
      </c>
      <c r="JD35" s="12" t="n">
        <f aca="false">JD10*'Taux avec population simulée'!BP135</f>
        <v>348913.546943707</v>
      </c>
      <c r="JE35" s="12" t="n">
        <f aca="false">JE10*'Taux avec population simulée'!BQ135</f>
        <v>350607.757337049</v>
      </c>
      <c r="JF35" s="12" t="n">
        <f aca="false">JF10*'Taux avec population simulée'!BR135</f>
        <v>346984.45133151</v>
      </c>
      <c r="JG35" s="12" t="n">
        <f aca="false">JG10*'Taux avec population simulée'!BS135</f>
        <v>349099.194542345</v>
      </c>
      <c r="JH35" s="12" t="n">
        <f aca="false">JH10*'Taux avec population simulée'!BT135</f>
        <v>352469.187181089</v>
      </c>
      <c r="JI35" s="12" t="n">
        <f aca="false">JI10*'Taux avec population simulée'!BU135</f>
        <v>349543.19379219</v>
      </c>
      <c r="JJ35" s="12" t="n">
        <f aca="false">JJ10*'Taux avec population simulée'!BV135</f>
        <v>352796.265878691</v>
      </c>
      <c r="JK35" s="12" t="n">
        <f aca="false">JK10*'Taux avec population simulée'!BW135</f>
        <v>350164.395442639</v>
      </c>
      <c r="JL35" s="12" t="n">
        <f aca="false">JL10*'Taux avec population simulée'!BX135</f>
        <v>351967.643183688</v>
      </c>
      <c r="JM35" s="12" t="n">
        <f aca="false">JM10*'Taux avec population simulée'!BY135</f>
        <v>344434.114545371</v>
      </c>
      <c r="JN35" s="12" t="n">
        <f aca="false">JN10*'Taux avec population simulée'!BZ135</f>
        <v>346190.623139902</v>
      </c>
      <c r="JO35" s="12" t="n">
        <f aca="false">JO10*'Taux avec population simulée'!CA135</f>
        <v>345681.252932422</v>
      </c>
      <c r="JP35" s="12" t="n">
        <f aca="false">JP10*'Taux avec population simulée'!CB135</f>
        <v>344932.315640689</v>
      </c>
      <c r="JQ35" s="12" t="n">
        <f aca="false">JQ10*'Taux avec population simulée'!CC135</f>
        <v>343814.712315488</v>
      </c>
      <c r="JR35" s="12" t="n">
        <f aca="false">JR10*'Taux avec population simulée'!CD135</f>
        <v>338837.265140864</v>
      </c>
      <c r="JS35" s="12" t="n">
        <f aca="false">JS10*'Taux avec population simulée'!CE135</f>
        <v>334376.841299832</v>
      </c>
      <c r="JT35" s="12" t="n">
        <f aca="false">JT10*'Taux avec population simulée'!CF135</f>
        <v>329010.600144626</v>
      </c>
      <c r="JU35" s="12" t="n">
        <f aca="false">JU10*'Taux avec population simulée'!CG135</f>
        <v>333774.250344872</v>
      </c>
      <c r="JV35" s="12" t="n">
        <f aca="false">JV10*'Taux avec population simulée'!CH135</f>
        <v>325081.241912099</v>
      </c>
      <c r="JW35" s="12" t="n">
        <f aca="false">JW10*'Taux avec population simulée'!CI135</f>
        <v>329583.14050831</v>
      </c>
      <c r="JX35" s="12" t="n">
        <f aca="false">JX10*'Taux avec population simulée'!CJ135</f>
        <v>328235.375777754</v>
      </c>
      <c r="JY35" s="12" t="n">
        <f aca="false">JY10*'Taux avec population simulée'!CK135</f>
        <v>328457.446518841</v>
      </c>
      <c r="JZ35" s="12" t="n">
        <f aca="false">JZ10*'Taux avec population simulée'!CL135</f>
        <v>332429.062931081</v>
      </c>
      <c r="KA35" s="12" t="n">
        <f aca="false">KA10*'Taux avec population simulée'!CM135</f>
        <v>324852.725563614</v>
      </c>
      <c r="KB35" s="12" t="n">
        <f aca="false">KB10*'Taux avec population simulée'!CN135</f>
        <v>325633.330438889</v>
      </c>
      <c r="KC35" s="12" t="n">
        <f aca="false">KC10*'Taux avec population simulée'!CO135</f>
        <v>324493.870613877</v>
      </c>
      <c r="KD35" s="12" t="n">
        <f aca="false">KD10*'Taux avec population simulée'!CP135</f>
        <v>323519.270025574</v>
      </c>
      <c r="KE35" s="12" t="n">
        <f aca="false">KE10*'Taux avec population simulée'!CQ135</f>
        <v>329222.299590479</v>
      </c>
      <c r="KF35" s="12" t="n">
        <f aca="false">KF10*'Taux avec population simulée'!CR135</f>
        <v>333667.264161337</v>
      </c>
      <c r="KG35" s="12" t="n">
        <f aca="false">KG10*'Taux avec population simulée'!CS135</f>
        <v>333173.843942277</v>
      </c>
      <c r="KH35" s="12" t="n">
        <f aca="false">KH10*'Taux avec population simulée'!CT135</f>
        <v>335184.75652137</v>
      </c>
      <c r="KI35" s="12" t="n">
        <f aca="false">KI10*'Taux avec population simulée'!CU135</f>
        <v>337212.014024623</v>
      </c>
      <c r="KJ35" s="12" t="n">
        <f aca="false">KJ10*'Taux avec population simulée'!CV135</f>
        <v>340157.812955787</v>
      </c>
      <c r="KK35" s="12" t="n">
        <f aca="false">KK10*'Taux avec population simulée'!CW135</f>
        <v>343148.263081105</v>
      </c>
      <c r="KL35" s="12" t="n">
        <f aca="false">KL10*'Taux avec population simulée'!CX135</f>
        <v>351125.765139629</v>
      </c>
      <c r="KM35" s="12" t="n">
        <f aca="false">KM10*'Taux avec population simulée'!CY135</f>
        <v>349628.51028138</v>
      </c>
      <c r="KN35" s="12" t="n">
        <f aca="false">KN10*'Taux avec population simulée'!CZ135</f>
        <v>351270.343514428</v>
      </c>
      <c r="KO35" s="12" t="n">
        <f aca="false">KO10*'Taux avec population simulée'!DA135</f>
        <v>351316.806581854</v>
      </c>
      <c r="KP35" s="12" t="n">
        <f aca="false">KP10*'Taux avec population simulée'!DB135</f>
        <v>354350.130034099</v>
      </c>
      <c r="KQ35" s="12" t="n">
        <f aca="false">KQ10*'Taux avec population simulée'!DC135</f>
        <v>350158.513666333</v>
      </c>
      <c r="KR35" s="12" t="n">
        <f aca="false">KR10*'Taux avec population simulée'!DD135</f>
        <v>353161.951438351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90352.4674009265</v>
      </c>
      <c r="AT36" s="4" t="n">
        <f aca="false">AT11*'Taux avec population simulée'!C122</f>
        <v>86846.76784344</v>
      </c>
      <c r="AU36" s="4" t="n">
        <f aca="false">AU11*'Taux avec population simulée'!D122</f>
        <v>84308.0227981128</v>
      </c>
      <c r="AV36" s="4" t="n">
        <f aca="false">AV11*'Taux avec population simulée'!E122</f>
        <v>89696.1859621512</v>
      </c>
      <c r="AW36" s="4" t="n">
        <f aca="false">AW11*'Taux avec population simulée'!F122</f>
        <v>77681.3443620225</v>
      </c>
      <c r="AX36" s="4" t="n">
        <f aca="false">AX11*'Taux avec population simulée'!G122</f>
        <v>78878.403143199</v>
      </c>
      <c r="AY36" s="4" t="n">
        <f aca="false">AY11*'Taux avec population simulée'!H122</f>
        <v>80364.1707364848</v>
      </c>
      <c r="AZ36" s="4" t="n">
        <f aca="false">AZ11*'Taux avec population simulée'!I122</f>
        <v>82048.8510890796</v>
      </c>
      <c r="BA36" s="4" t="n">
        <f aca="false">BA11*'Taux avec population simulée'!J122</f>
        <v>85417.1170617765</v>
      </c>
      <c r="BB36" s="4" t="n">
        <f aca="false">BB11*'Taux avec population simulée'!K122</f>
        <v>78770.2706316656</v>
      </c>
      <c r="BC36" s="4" t="n">
        <f aca="false">BC11*'Taux avec population simulée'!L122</f>
        <v>78351.5372875512</v>
      </c>
      <c r="BD36" s="1" t="n">
        <f aca="false">BD11*'Taux avec population simulée'!M122</f>
        <v>84326.7297139365</v>
      </c>
      <c r="BE36" s="4" t="n">
        <f aca="false">BE11*'Taux avec population simulée'!N122</f>
        <v>89026.8541306019</v>
      </c>
      <c r="BF36" s="4" t="n">
        <f aca="false">BF11*'Taux avec population simulée'!O122</f>
        <v>89482.9579447425</v>
      </c>
      <c r="BG36" s="4" t="n">
        <f aca="false">BG11*'Taux avec population simulée'!P122</f>
        <v>90857.1106541016</v>
      </c>
      <c r="BH36" s="4" t="n">
        <f aca="false">BH11*'Taux avec population simulée'!Q122</f>
        <v>89788.7951226554</v>
      </c>
      <c r="BI36" s="4" t="n">
        <f aca="false">BI11*'Taux avec population simulée'!R122</f>
        <v>88270.6845118856</v>
      </c>
      <c r="BJ36" s="4" t="n">
        <f aca="false">BJ11*'Taux avec population simulée'!S122</f>
        <v>89901.8260765559</v>
      </c>
      <c r="BK36" s="4" t="n">
        <f aca="false">BK11*'Taux avec population simulée'!T122</f>
        <v>91513.9162722711</v>
      </c>
      <c r="BL36" s="4" t="n">
        <f aca="false">BL11*'Taux avec population simulée'!U122</f>
        <v>93809.3168131481</v>
      </c>
      <c r="BM36" s="4" t="n">
        <f aca="false">BM11*'Taux avec population simulée'!V122</f>
        <v>98591.1445985284</v>
      </c>
      <c r="BN36" s="4" t="n">
        <f aca="false">BN11*'Taux avec population simulée'!W122</f>
        <v>98904.2587610732</v>
      </c>
      <c r="BO36" s="4" t="n">
        <f aca="false">BO11*'Taux avec population simulée'!X122</f>
        <v>101584.954452545</v>
      </c>
      <c r="BP36" s="4" t="n">
        <f aca="false">BP11*'Taux avec population simulée'!Y122</f>
        <v>104245.705298985</v>
      </c>
      <c r="BQ36" s="4" t="n">
        <f aca="false">BQ11*'Taux avec population simulée'!Z122</f>
        <v>102791.316134363</v>
      </c>
      <c r="BR36" s="4" t="n">
        <f aca="false">BR11*'Taux avec population simulée'!AA122</f>
        <v>104952.891732868</v>
      </c>
      <c r="BS36" s="4" t="n">
        <f aca="false">BS11*'Taux avec population simulée'!AB122</f>
        <v>105256.163302509</v>
      </c>
      <c r="BT36" s="4" t="n">
        <f aca="false">BT11*'Taux avec population simulée'!AC122</f>
        <v>106774.537501106</v>
      </c>
      <c r="BU36" s="4" t="n">
        <f aca="false">BU11*'Taux avec population simulée'!AD122</f>
        <v>107440.800307461</v>
      </c>
      <c r="BV36" s="4" t="n">
        <f aca="false">BV11*'Taux avec population simulée'!AE122</f>
        <v>105589.245326073</v>
      </c>
      <c r="BW36" s="4" t="n">
        <f aca="false">BW11*'Taux avec population simulée'!AF122</f>
        <v>104746.911600656</v>
      </c>
      <c r="BX36" s="4" t="n">
        <f aca="false">BX11*'Taux avec population simulée'!AG122</f>
        <v>103450.46858385</v>
      </c>
      <c r="BY36" s="4" t="n">
        <f aca="false">BY11*'Taux avec population simulée'!AH122</f>
        <v>105414.150419705</v>
      </c>
      <c r="BZ36" s="4" t="n">
        <f aca="false">BZ11*'Taux avec population simulée'!AI122</f>
        <v>106633.147501031</v>
      </c>
      <c r="CA36" s="4" t="n">
        <f aca="false">CA11*'Taux avec population simulée'!AJ122</f>
        <v>107052.346997001</v>
      </c>
      <c r="CB36" s="4" t="n">
        <f aca="false">CB11*'Taux avec population simulée'!AK122</f>
        <v>107995.738250409</v>
      </c>
      <c r="CC36" s="4" t="n">
        <f aca="false">CC11*'Taux avec population simulée'!AL122</f>
        <v>108019.755620771</v>
      </c>
      <c r="CD36" s="4" t="n">
        <f aca="false">CD11*'Taux avec population simulée'!AM122</f>
        <v>107699.845235331</v>
      </c>
      <c r="CE36" s="4" t="n">
        <f aca="false">CE11*'Taux avec population simulée'!AN122</f>
        <v>107214.940659851</v>
      </c>
      <c r="CF36" s="4" t="n">
        <f aca="false">CF11*'Taux avec population simulée'!AO122</f>
        <v>108216.304435439</v>
      </c>
      <c r="CG36" s="4" t="n">
        <f aca="false">CG11*'Taux avec population simulée'!AP122</f>
        <v>105297.279874006</v>
      </c>
      <c r="CH36" s="4" t="n">
        <f aca="false">CH11*'Taux avec population simulée'!AQ122</f>
        <v>105831.658522036</v>
      </c>
      <c r="CI36" s="4" t="n">
        <f aca="false">CI11*'Taux avec population simulée'!AR122</f>
        <v>102971.715235604</v>
      </c>
      <c r="CJ36" s="4" t="n">
        <f aca="false">CJ11*'Taux avec population simulée'!AS122</f>
        <v>100575.917977341</v>
      </c>
      <c r="CK36" s="4" t="n">
        <f aca="false">CK11*'Taux avec population simulée'!AT122</f>
        <v>101101.3663926</v>
      </c>
      <c r="CL36" s="4" t="n">
        <f aca="false">CL11*'Taux avec population simulée'!AU122</f>
        <v>100707.105079752</v>
      </c>
      <c r="CM36" s="4" t="n">
        <f aca="false">CM11*'Taux avec population simulée'!AV122</f>
        <v>103888.221718913</v>
      </c>
      <c r="CN36" s="4" t="n">
        <f aca="false">CN11*'Taux avec population simulée'!AW122</f>
        <v>105867.364712338</v>
      </c>
      <c r="CO36" s="4" t="n">
        <f aca="false">CO11*'Taux avec population simulée'!AX122</f>
        <v>107478.512111324</v>
      </c>
      <c r="CP36" s="4" t="n">
        <f aca="false">CP11*'Taux avec population simulée'!AY122</f>
        <v>111801.729042669</v>
      </c>
      <c r="CQ36" s="4" t="n">
        <f aca="false">CQ11*'Taux avec population simulée'!AZ122</f>
        <v>113722.704383466</v>
      </c>
      <c r="CR36" s="4" t="n">
        <f aca="false">CR11*'Taux avec population simulée'!BA122</f>
        <v>117245.948540458</v>
      </c>
      <c r="CS36" s="4" t="n">
        <f aca="false">CS11*'Taux avec population simulée'!BB122</f>
        <v>118438.353602312</v>
      </c>
      <c r="CT36" s="4" t="n">
        <f aca="false">CT11*'Taux avec population simulée'!BC122</f>
        <v>118018.429167124</v>
      </c>
      <c r="CU36" s="4" t="n">
        <f aca="false">CU11*'Taux avec population simulée'!BD122</f>
        <v>120299.61200375</v>
      </c>
      <c r="CV36" s="4" t="n">
        <f aca="false">CV11*'Taux avec population simulée'!BE122</f>
        <v>121270.435323625</v>
      </c>
      <c r="CW36" s="4" t="n">
        <f aca="false">CW11*'Taux avec population simulée'!BF122</f>
        <v>122930.014066325</v>
      </c>
      <c r="CX36" s="4" t="n">
        <f aca="false">CX11*'Taux avec population simulée'!BG122</f>
        <v>124389.362050272</v>
      </c>
      <c r="CY36" s="4" t="n">
        <f aca="false">CY11*'Taux avec population simulée'!BH122</f>
        <v>124662.203370123</v>
      </c>
      <c r="CZ36" s="4" t="n">
        <f aca="false">CZ11*'Taux avec population simulée'!BI122</f>
        <v>124615.199083397</v>
      </c>
      <c r="DA36" s="4" t="n">
        <f aca="false">DA11*'Taux avec population simulée'!BJ122</f>
        <v>125223.008568127</v>
      </c>
      <c r="DB36" s="4" t="n">
        <f aca="false">DB11*'Taux avec population simulée'!BK122</f>
        <v>127152.657321046</v>
      </c>
      <c r="DC36" s="4" t="n">
        <f aca="false">DC11*'Taux avec population simulée'!BL122</f>
        <v>128756.887694837</v>
      </c>
      <c r="DD36" s="4" t="n">
        <f aca="false">DD11*'Taux avec population simulée'!BM122</f>
        <v>131319.225171538</v>
      </c>
      <c r="DE36" s="4" t="n">
        <f aca="false">DE11*'Taux avec population simulée'!BN122</f>
        <v>132607.090973583</v>
      </c>
      <c r="DF36" s="4" t="n">
        <f aca="false">DF11*'Taux avec population simulée'!BO122</f>
        <v>135207.012426313</v>
      </c>
      <c r="DG36" s="4" t="n">
        <f aca="false">DG11*'Taux avec population simulée'!BP122</f>
        <v>134337.790514858</v>
      </c>
      <c r="DH36" s="4" t="n">
        <f aca="false">DH11*'Taux avec population simulée'!BQ122</f>
        <v>135614.019737211</v>
      </c>
      <c r="DI36" s="4" t="n">
        <f aca="false">DI11*'Taux avec population simulée'!BR122</f>
        <v>134362.583738945</v>
      </c>
      <c r="DJ36" s="4" t="n">
        <f aca="false">DJ11*'Taux avec population simulée'!BS122</f>
        <v>133499.824893616</v>
      </c>
      <c r="DK36" s="4" t="n">
        <f aca="false">DK11*'Taux avec population simulée'!BT122</f>
        <v>134182.226156632</v>
      </c>
      <c r="DL36" s="4" t="n">
        <f aca="false">DL11*'Taux avec population simulée'!BU122</f>
        <v>132025.694760284</v>
      </c>
      <c r="DM36" s="4" t="n">
        <f aca="false">DM11*'Taux avec population simulée'!BV122</f>
        <v>131899.54196013</v>
      </c>
      <c r="DN36" s="4" t="n">
        <f aca="false">DN11*'Taux avec population simulée'!BW122</f>
        <v>135768.833045337</v>
      </c>
      <c r="DO36" s="4" t="n">
        <f aca="false">DO11*'Taux avec population simulée'!BX122</f>
        <v>136150.999317129</v>
      </c>
      <c r="DP36" s="4" t="n">
        <f aca="false">DP11*'Taux avec population simulée'!BY122</f>
        <v>137836.446901812</v>
      </c>
      <c r="DQ36" s="4" t="n">
        <f aca="false">DQ11*'Taux avec population simulée'!BZ122</f>
        <v>140083.575966252</v>
      </c>
      <c r="DR36" s="4" t="n">
        <f aca="false">DR11*'Taux avec population simulée'!CA122</f>
        <v>141262.772415458</v>
      </c>
      <c r="DS36" s="4" t="n">
        <f aca="false">DS11*'Taux avec population simulée'!CB122</f>
        <v>142872.257846157</v>
      </c>
      <c r="DT36" s="4" t="n">
        <f aca="false">DT11*'Taux avec population simulée'!CC122</f>
        <v>145067.303916396</v>
      </c>
      <c r="DU36" s="4" t="n">
        <f aca="false">DU11*'Taux avec population simulée'!CD122</f>
        <v>144813.813836209</v>
      </c>
      <c r="DV36" s="4" t="n">
        <f aca="false">DV11*'Taux avec population simulée'!CE122</f>
        <v>144809.60172997</v>
      </c>
      <c r="DW36" s="4" t="n">
        <f aca="false">DW11*'Taux avec population simulée'!CF122</f>
        <v>146841.73709427</v>
      </c>
      <c r="DX36" s="4" t="n">
        <f aca="false">DX11*'Taux avec population simulée'!CG122</f>
        <v>148060.012637706</v>
      </c>
      <c r="DY36" s="4" t="n">
        <f aca="false">DY11*'Taux avec population simulée'!CH122</f>
        <v>150610.932219466</v>
      </c>
      <c r="DZ36" s="4" t="n">
        <f aca="false">DZ11*'Taux avec population simulée'!CI122</f>
        <v>149234.818813636</v>
      </c>
      <c r="EA36" s="4" t="n">
        <f aca="false">EA11*'Taux avec population simulée'!CJ122</f>
        <v>152179.894699938</v>
      </c>
      <c r="EB36" s="4" t="n">
        <f aca="false">EB11*'Taux avec population simulée'!CK122</f>
        <v>153276.857901516</v>
      </c>
      <c r="EC36" s="4" t="n">
        <f aca="false">EC11*'Taux avec population simulée'!CL122</f>
        <v>155131.439845846</v>
      </c>
      <c r="ED36" s="4" t="n">
        <f aca="false">ED11*'Taux avec population simulée'!CM122</f>
        <v>154549.273418424</v>
      </c>
      <c r="EE36" s="4" t="n">
        <f aca="false">EE11*'Taux avec population simulée'!CN122</f>
        <v>155591.602098132</v>
      </c>
      <c r="EF36" s="4" t="n">
        <f aca="false">EF11*'Taux avec population simulée'!CO122</f>
        <v>156528.253643433</v>
      </c>
      <c r="EG36" s="4" t="n">
        <f aca="false">EG11*'Taux avec population simulée'!CP122</f>
        <v>158798.822667872</v>
      </c>
      <c r="EH36" s="4" t="n">
        <f aca="false">EH11*'Taux avec population simulée'!CQ122</f>
        <v>154859.197463871</v>
      </c>
      <c r="EI36" s="4" t="n">
        <f aca="false">EI11*'Taux avec population simulée'!CR122</f>
        <v>156963.43455782</v>
      </c>
      <c r="EJ36" s="4" t="n">
        <f aca="false">EJ11*'Taux avec population simulée'!CS122</f>
        <v>157474.262897495</v>
      </c>
      <c r="EK36" s="4" t="n">
        <f aca="false">EK11*'Taux avec population simulée'!CT122</f>
        <v>156849.045393736</v>
      </c>
      <c r="EL36" s="4" t="n">
        <f aca="false">EL11*'Taux avec population simulée'!CU122</f>
        <v>157816.246685709</v>
      </c>
      <c r="EM36" s="4" t="n">
        <f aca="false">EM11*'Taux avec population simulée'!CV122</f>
        <v>156708.700858439</v>
      </c>
      <c r="EN36" s="4" t="n">
        <f aca="false">EN11*'Taux avec population simulée'!CW122</f>
        <v>156757.319262685</v>
      </c>
      <c r="EO36" s="4" t="n">
        <f aca="false">EO11*'Taux avec population simulée'!CX122</f>
        <v>161399.19112107</v>
      </c>
      <c r="EP36" s="4" t="n">
        <f aca="false">EP11*'Taux avec population simulée'!CY122</f>
        <v>158725.542371182</v>
      </c>
      <c r="EQ36" s="4" t="n">
        <f aca="false">EQ11*'Taux avec population simulée'!CZ122</f>
        <v>157708.256819843</v>
      </c>
      <c r="ER36" s="4" t="n">
        <f aca="false">ER11*'Taux avec population simulée'!DA122</f>
        <v>155193.297261107</v>
      </c>
      <c r="ES36" s="4" t="n">
        <f aca="false">ES11*'Taux avec population simulée'!DB122</f>
        <v>155457.929634164</v>
      </c>
      <c r="ET36" s="4" t="n">
        <f aca="false">ET11*'Taux avec population simulée'!DC122</f>
        <v>156709.954084846</v>
      </c>
      <c r="EU36" s="4" t="n">
        <f aca="false">EU11*'Taux avec population simulée'!DD122</f>
        <v>156063.254570074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252213.097658124</v>
      </c>
      <c r="GQ36" s="4" t="n">
        <f aca="false">GQ11*'Taux avec population simulée'!C136</f>
        <v>284953.157058048</v>
      </c>
      <c r="GR36" s="4" t="n">
        <f aca="false">GR11*'Taux avec population simulée'!D136</f>
        <v>268100.012031022</v>
      </c>
      <c r="GS36" s="4" t="n">
        <f aca="false">GS11*'Taux avec population simulée'!E136</f>
        <v>294140.753440291</v>
      </c>
      <c r="GT36" s="4" t="n">
        <f aca="false">GT11*'Taux avec population simulée'!F136</f>
        <v>307293.521583478</v>
      </c>
      <c r="GU36" s="4" t="n">
        <f aca="false">GU11*'Taux avec population simulée'!G136</f>
        <v>303426.407527337</v>
      </c>
      <c r="GV36" s="4" t="n">
        <f aca="false">GV11*'Taux avec population simulée'!H136</f>
        <v>306043.72541243</v>
      </c>
      <c r="GW36" s="4" t="n">
        <f aca="false">GW11*'Taux avec population simulée'!I136</f>
        <v>303855.271275566</v>
      </c>
      <c r="GX36" s="4" t="n">
        <f aca="false">GX11*'Taux avec population simulée'!J136</f>
        <v>298012.999867045</v>
      </c>
      <c r="GY36" s="4" t="n">
        <f aca="false">GY11*'Taux avec population simulée'!K136</f>
        <v>290461.315792977</v>
      </c>
      <c r="GZ36" s="4" t="n">
        <f aca="false">GZ11*'Taux avec population simulée'!L136</f>
        <v>306174.94616473</v>
      </c>
      <c r="HA36" s="1" t="n">
        <f aca="false">HA11*'Taux avec population simulée'!M136</f>
        <v>283200.814641247</v>
      </c>
      <c r="HB36" s="4" t="n">
        <f aca="false">HB11*'Taux avec population simulée'!N136</f>
        <v>305796.007681516</v>
      </c>
      <c r="HC36" s="4" t="n">
        <f aca="false">HC11*'Taux avec population simulée'!O136</f>
        <v>303417.51672654</v>
      </c>
      <c r="HD36" s="4" t="n">
        <f aca="false">HD11*'Taux avec population simulée'!P136</f>
        <v>304715.229107846</v>
      </c>
      <c r="HE36" s="4" t="n">
        <f aca="false">HE11*'Taux avec population simulée'!Q136</f>
        <v>298275.422650524</v>
      </c>
      <c r="HF36" s="4" t="n">
        <f aca="false">HF11*'Taux avec population simulée'!R136</f>
        <v>300486.83563476</v>
      </c>
      <c r="HG36" s="4" t="n">
        <f aca="false">HG11*'Taux avec population simulée'!S136</f>
        <v>297077.366610139</v>
      </c>
      <c r="HH36" s="4" t="n">
        <f aca="false">HH11*'Taux avec population simulée'!T136</f>
        <v>293893.101300975</v>
      </c>
      <c r="HI36" s="4" t="n">
        <f aca="false">HI11*'Taux avec population simulée'!U136</f>
        <v>295810.127673105</v>
      </c>
      <c r="HJ36" s="4" t="n">
        <f aca="false">HJ11*'Taux avec population simulée'!V136</f>
        <v>290602.024848498</v>
      </c>
      <c r="HK36" s="4" t="n">
        <f aca="false">HK11*'Taux avec population simulée'!W136</f>
        <v>287762.998637944</v>
      </c>
      <c r="HL36" s="4" t="n">
        <f aca="false">HL11*'Taux avec population simulée'!X136</f>
        <v>285031.990063213</v>
      </c>
      <c r="HM36" s="4" t="n">
        <f aca="false">HM11*'Taux avec population simulée'!Y136</f>
        <v>280324.64768124</v>
      </c>
      <c r="HN36" s="4" t="n">
        <f aca="false">HN11*'Taux avec population simulée'!Z136</f>
        <v>277703.992128307</v>
      </c>
      <c r="HO36" s="4" t="n">
        <f aca="false">HO11*'Taux avec population simulée'!AA136</f>
        <v>280414.353013739</v>
      </c>
      <c r="HP36" s="4" t="n">
        <f aca="false">HP11*'Taux avec population simulée'!AB136</f>
        <v>277147.131389864</v>
      </c>
      <c r="HQ36" s="4" t="n">
        <f aca="false">HQ11*'Taux avec population simulée'!AC136</f>
        <v>278499.582806261</v>
      </c>
      <c r="HR36" s="4" t="n">
        <f aca="false">HR11*'Taux avec population simulée'!AD136</f>
        <v>280884.28226143</v>
      </c>
      <c r="HS36" s="4" t="n">
        <f aca="false">HS11*'Taux avec population simulée'!AE136</f>
        <v>280048.297335311</v>
      </c>
      <c r="HT36" s="4" t="n">
        <f aca="false">HT11*'Taux avec population simulée'!AF136</f>
        <v>278261.108905864</v>
      </c>
      <c r="HU36" s="4" t="n">
        <f aca="false">HU11*'Taux avec population simulée'!AG136</f>
        <v>290055.011068494</v>
      </c>
      <c r="HV36" s="4" t="n">
        <f aca="false">HV11*'Taux avec population simulée'!AH136</f>
        <v>293453.458697864</v>
      </c>
      <c r="HW36" s="4" t="n">
        <f aca="false">HW11*'Taux avec population simulée'!AI136</f>
        <v>297670.788547038</v>
      </c>
      <c r="HX36" s="4" t="n">
        <f aca="false">HX11*'Taux avec population simulée'!AJ136</f>
        <v>302762.707949965</v>
      </c>
      <c r="HY36" s="4" t="n">
        <f aca="false">HY11*'Taux avec population simulée'!AK136</f>
        <v>310350.407595446</v>
      </c>
      <c r="HZ36" s="4" t="n">
        <f aca="false">HZ11*'Taux avec population simulée'!AL136</f>
        <v>308122.565330905</v>
      </c>
      <c r="IA36" s="4" t="n">
        <f aca="false">IA11*'Taux avec population simulée'!AM136</f>
        <v>312141.621361647</v>
      </c>
      <c r="IB36" s="4" t="n">
        <f aca="false">IB11*'Taux avec population simulée'!AN136</f>
        <v>317306.146279076</v>
      </c>
      <c r="IC36" s="4" t="n">
        <f aca="false">IC11*'Taux avec population simulée'!AO136</f>
        <v>313543.830631235</v>
      </c>
      <c r="ID36" s="4" t="n">
        <f aca="false">ID11*'Taux avec population simulée'!AP136</f>
        <v>320901.346043502</v>
      </c>
      <c r="IE36" s="4" t="n">
        <f aca="false">IE11*'Taux avec population simulée'!AQ136</f>
        <v>325464.307810124</v>
      </c>
      <c r="IF36" s="4" t="n">
        <f aca="false">IF11*'Taux avec population simulée'!AR136</f>
        <v>329600.952923077</v>
      </c>
      <c r="IG36" s="4" t="n">
        <f aca="false">IG11*'Taux avec population simulée'!AS136</f>
        <v>334318.664893213</v>
      </c>
      <c r="IH36" s="4" t="n">
        <f aca="false">IH11*'Taux avec population simulée'!AT136</f>
        <v>342034.634188477</v>
      </c>
      <c r="II36" s="4" t="n">
        <f aca="false">II11*'Taux avec population simulée'!AU136</f>
        <v>341874.232715927</v>
      </c>
      <c r="IJ36" s="4" t="n">
        <f aca="false">IJ11*'Taux avec population simulée'!AV136</f>
        <v>341430.563912094</v>
      </c>
      <c r="IK36" s="4" t="n">
        <f aca="false">IK11*'Taux avec population simulée'!AW136</f>
        <v>345789.336094114</v>
      </c>
      <c r="IL36" s="4" t="n">
        <f aca="false">IL11*'Taux avec population simulée'!AX136</f>
        <v>344432.952475793</v>
      </c>
      <c r="IM36" s="4" t="n">
        <f aca="false">IM11*'Taux avec population simulée'!AY136</f>
        <v>350018.301010458</v>
      </c>
      <c r="IN36" s="4" t="n">
        <f aca="false">IN11*'Taux avec population simulée'!AZ136</f>
        <v>354958.33393775</v>
      </c>
      <c r="IO36" s="4" t="n">
        <f aca="false">IO11*'Taux avec population simulée'!BA136</f>
        <v>352828.345099856</v>
      </c>
      <c r="IP36" s="4" t="n">
        <f aca="false">IP11*'Taux avec population simulée'!BB136</f>
        <v>353576.549587927</v>
      </c>
      <c r="IQ36" s="4" t="n">
        <f aca="false">IQ11*'Taux avec population simulée'!BC136</f>
        <v>356945.14770897</v>
      </c>
      <c r="IR36" s="4" t="n">
        <f aca="false">IR11*'Taux avec population simulée'!BD136</f>
        <v>356153.508303188</v>
      </c>
      <c r="IS36" s="4" t="n">
        <f aca="false">IS11*'Taux avec population simulée'!BE136</f>
        <v>364170.586764582</v>
      </c>
      <c r="IT36" s="4" t="n">
        <f aca="false">IT11*'Taux avec population simulée'!BF136</f>
        <v>367376.208717884</v>
      </c>
      <c r="IU36" s="4" t="n">
        <f aca="false">IU11*'Taux avec population simulée'!BG136</f>
        <v>370069.552632591</v>
      </c>
      <c r="IV36" s="4" t="n">
        <f aca="false">IV11*'Taux avec population simulée'!BH136</f>
        <v>372873.094739874</v>
      </c>
      <c r="IW36" s="4" t="n">
        <f aca="false">IW11*'Taux avec population simulée'!BI136</f>
        <v>382806.122957824</v>
      </c>
      <c r="IX36" s="4" t="n">
        <f aca="false">IX11*'Taux avec population simulée'!BJ136</f>
        <v>386533.422724038</v>
      </c>
      <c r="IY36" s="4" t="n">
        <f aca="false">IY11*'Taux avec population simulée'!BK136</f>
        <v>388254.751115356</v>
      </c>
      <c r="IZ36" s="4" t="n">
        <f aca="false">IZ11*'Taux avec population simulée'!BL136</f>
        <v>394944.535696344</v>
      </c>
      <c r="JA36" s="4" t="n">
        <f aca="false">JA11*'Taux avec population simulée'!BM136</f>
        <v>395407.896097063</v>
      </c>
      <c r="JB36" s="4" t="n">
        <f aca="false">JB11*'Taux avec population simulée'!BN136</f>
        <v>393696.820122189</v>
      </c>
      <c r="JC36" s="4" t="n">
        <f aca="false">JC11*'Taux avec population simulée'!BO136</f>
        <v>395595.952644586</v>
      </c>
      <c r="JD36" s="4" t="n">
        <f aca="false">JD11*'Taux avec population simulée'!BP136</f>
        <v>396537.565894059</v>
      </c>
      <c r="JE36" s="4" t="n">
        <f aca="false">JE11*'Taux avec population simulée'!BQ136</f>
        <v>397963.069737137</v>
      </c>
      <c r="JF36" s="4" t="n">
        <f aca="false">JF11*'Taux avec population simulée'!BR136</f>
        <v>406298.173430706</v>
      </c>
      <c r="JG36" s="4" t="n">
        <f aca="false">JG11*'Taux avec population simulée'!BS136</f>
        <v>409315.936855985</v>
      </c>
      <c r="JH36" s="4" t="n">
        <f aca="false">JH11*'Taux avec population simulée'!BT136</f>
        <v>406420.408128722</v>
      </c>
      <c r="JI36" s="4" t="n">
        <f aca="false">JI11*'Taux avec population simulée'!BU136</f>
        <v>406619.416857177</v>
      </c>
      <c r="JJ36" s="4" t="n">
        <f aca="false">JJ11*'Taux avec population simulée'!BV136</f>
        <v>408461.352390521</v>
      </c>
      <c r="JK36" s="4" t="n">
        <f aca="false">JK11*'Taux avec population simulée'!BW136</f>
        <v>411765.073252437</v>
      </c>
      <c r="JL36" s="4" t="n">
        <f aca="false">JL11*'Taux avec population simulée'!BX136</f>
        <v>410739.821419698</v>
      </c>
      <c r="JM36" s="4" t="n">
        <f aca="false">JM11*'Taux avec population simulée'!BY136</f>
        <v>411634.523741148</v>
      </c>
      <c r="JN36" s="4" t="n">
        <f aca="false">JN11*'Taux avec population simulée'!BZ136</f>
        <v>419103.892966733</v>
      </c>
      <c r="JO36" s="4" t="n">
        <f aca="false">JO11*'Taux avec population simulée'!CA136</f>
        <v>420962.285397946</v>
      </c>
      <c r="JP36" s="4" t="n">
        <f aca="false">JP11*'Taux avec population simulée'!CB136</f>
        <v>418083.945690517</v>
      </c>
      <c r="JQ36" s="4" t="n">
        <f aca="false">JQ11*'Taux avec population simulée'!CC136</f>
        <v>413071.550942085</v>
      </c>
      <c r="JR36" s="4" t="n">
        <f aca="false">JR11*'Taux avec population simulée'!CD136</f>
        <v>413516.041226489</v>
      </c>
      <c r="JS36" s="4" t="n">
        <f aca="false">JS11*'Taux avec population simulée'!CE136</f>
        <v>417347.076077332</v>
      </c>
      <c r="JT36" s="4" t="n">
        <f aca="false">JT11*'Taux avec population simulée'!CF136</f>
        <v>420910.372037228</v>
      </c>
      <c r="JU36" s="4" t="n">
        <f aca="false">JU11*'Taux avec population simulée'!CG136</f>
        <v>419875.102885645</v>
      </c>
      <c r="JV36" s="4" t="n">
        <f aca="false">JV11*'Taux avec population simulée'!CH136</f>
        <v>424847.934342646</v>
      </c>
      <c r="JW36" s="4" t="n">
        <f aca="false">JW11*'Taux avec population simulée'!CI136</f>
        <v>425087.851252612</v>
      </c>
      <c r="JX36" s="4" t="n">
        <f aca="false">JX11*'Taux avec population simulée'!CJ136</f>
        <v>431149.836706612</v>
      </c>
      <c r="JY36" s="4" t="n">
        <f aca="false">JY11*'Taux avec population simulée'!CK136</f>
        <v>433718.872042287</v>
      </c>
      <c r="JZ36" s="4" t="n">
        <f aca="false">JZ11*'Taux avec population simulée'!CL136</f>
        <v>428066.794143749</v>
      </c>
      <c r="KA36" s="4" t="n">
        <f aca="false">KA11*'Taux avec population simulée'!CM136</f>
        <v>430476.368604174</v>
      </c>
      <c r="KB36" s="4" t="n">
        <f aca="false">KB11*'Taux avec population simulée'!CN136</f>
        <v>435076.638741601</v>
      </c>
      <c r="KC36" s="4" t="n">
        <f aca="false">KC11*'Taux avec population simulée'!CO136</f>
        <v>434101.936486963</v>
      </c>
      <c r="KD36" s="4" t="n">
        <f aca="false">KD11*'Taux avec population simulée'!CP136</f>
        <v>436380.823431778</v>
      </c>
      <c r="KE36" s="4" t="n">
        <f aca="false">KE11*'Taux avec population simulée'!CQ136</f>
        <v>433321.91962615</v>
      </c>
      <c r="KF36" s="4" t="n">
        <f aca="false">KF11*'Taux avec population simulée'!CR136</f>
        <v>435331.936871158</v>
      </c>
      <c r="KG36" s="4" t="n">
        <f aca="false">KG11*'Taux avec population simulée'!CS136</f>
        <v>427506.164293549</v>
      </c>
      <c r="KH36" s="4" t="n">
        <f aca="false">KH11*'Taux avec population simulée'!CT136</f>
        <v>427806.674147062</v>
      </c>
      <c r="KI36" s="4" t="n">
        <f aca="false">KI11*'Taux avec population simulée'!CU136</f>
        <v>426708.813890279</v>
      </c>
      <c r="KJ36" s="4" t="n">
        <f aca="false">KJ11*'Taux avec population simulée'!CV136</f>
        <v>426742.765028451</v>
      </c>
      <c r="KK36" s="4" t="n">
        <f aca="false">KK11*'Taux avec population simulée'!CW136</f>
        <v>425060.426512293</v>
      </c>
      <c r="KL36" s="4" t="n">
        <f aca="false">KL11*'Taux avec population simulée'!CX136</f>
        <v>419016.517161733</v>
      </c>
      <c r="KM36" s="4" t="n">
        <f aca="false">KM11*'Taux avec population simulée'!CY136</f>
        <v>413121.654765853</v>
      </c>
      <c r="KN36" s="4" t="n">
        <f aca="false">KN11*'Taux avec population simulée'!CZ136</f>
        <v>405850.527253049</v>
      </c>
      <c r="KO36" s="4" t="n">
        <f aca="false">KO11*'Taux avec population simulée'!DA136</f>
        <v>412035.847747801</v>
      </c>
      <c r="KP36" s="4" t="n">
        <f aca="false">KP11*'Taux avec population simulée'!DB136</f>
        <v>401131.576064905</v>
      </c>
      <c r="KQ36" s="4" t="n">
        <f aca="false">KQ11*'Taux avec population simulée'!DC136</f>
        <v>405194.178761533</v>
      </c>
      <c r="KR36" s="4" t="n">
        <f aca="false">KR11*'Taux avec population simulée'!DD136</f>
        <v>402112.262287299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176727.349084408</v>
      </c>
      <c r="AT37" s="12" t="n">
        <f aca="false">AT12*'Taux avec population simulée'!C123</f>
        <v>136194.803071188</v>
      </c>
      <c r="AU37" s="12" t="n">
        <f aca="false">AU12*'Taux avec population simulée'!D123</f>
        <v>136727.828429685</v>
      </c>
      <c r="AV37" s="12" t="n">
        <f aca="false">AV12*'Taux avec population simulée'!E123</f>
        <v>139467.529507857</v>
      </c>
      <c r="AW37" s="12" t="n">
        <f aca="false">AW12*'Taux avec population simulée'!F123</f>
        <v>139261.787786442</v>
      </c>
      <c r="AX37" s="12" t="n">
        <f aca="false">AX12*'Taux avec population simulée'!G123</f>
        <v>133568.244635172</v>
      </c>
      <c r="AY37" s="12" t="n">
        <f aca="false">AY12*'Taux avec population simulée'!H123</f>
        <v>128238.164967133</v>
      </c>
      <c r="AZ37" s="12" t="n">
        <f aca="false">AZ12*'Taux avec population simulée'!I123</f>
        <v>122285.115792923</v>
      </c>
      <c r="BA37" s="12" t="n">
        <f aca="false">BA12*'Taux avec population simulée'!J123</f>
        <v>115180.606241535</v>
      </c>
      <c r="BB37" s="12" t="n">
        <f aca="false">BB12*'Taux avec population simulée'!K123</f>
        <v>107820.233080883</v>
      </c>
      <c r="BC37" s="12" t="n">
        <f aca="false">BC12*'Taux avec population simulée'!L123</f>
        <v>128227.244032498</v>
      </c>
      <c r="BD37" s="1" t="n">
        <f aca="false">BD12*'Taux avec population simulée'!M123</f>
        <v>122190.205528921</v>
      </c>
      <c r="BE37" s="12" t="n">
        <f aca="false">BE12*'Taux avec population simulée'!N123</f>
        <v>139611.952982261</v>
      </c>
      <c r="BF37" s="12" t="n">
        <f aca="false">BF12*'Taux avec population simulée'!O123</f>
        <v>139067.022098043</v>
      </c>
      <c r="BG37" s="12" t="n">
        <f aca="false">BG12*'Taux avec population simulée'!P123</f>
        <v>139400.718854837</v>
      </c>
      <c r="BH37" s="12" t="n">
        <f aca="false">BH12*'Taux avec population simulée'!Q123</f>
        <v>141822.131879347</v>
      </c>
      <c r="BI37" s="12" t="n">
        <f aca="false">BI12*'Taux avec population simulée'!R123</f>
        <v>143647.226850589</v>
      </c>
      <c r="BJ37" s="12" t="n">
        <f aca="false">BJ12*'Taux avec population simulée'!S123</f>
        <v>144175.216093592</v>
      </c>
      <c r="BK37" s="12" t="n">
        <f aca="false">BK12*'Taux avec population simulée'!T123</f>
        <v>145577.857120453</v>
      </c>
      <c r="BL37" s="12" t="n">
        <f aca="false">BL12*'Taux avec population simulée'!U123</f>
        <v>146151.118685845</v>
      </c>
      <c r="BM37" s="12" t="n">
        <f aca="false">BM12*'Taux avec population simulée'!V123</f>
        <v>144153.475363687</v>
      </c>
      <c r="BN37" s="12" t="n">
        <f aca="false">BN12*'Taux avec population simulée'!W123</f>
        <v>143628.520476551</v>
      </c>
      <c r="BO37" s="12" t="n">
        <f aca="false">BO12*'Taux avec population simulée'!X123</f>
        <v>147570.044997009</v>
      </c>
      <c r="BP37" s="12" t="n">
        <f aca="false">BP12*'Taux avec population simulée'!Y123</f>
        <v>150750.166422326</v>
      </c>
      <c r="BQ37" s="12" t="n">
        <f aca="false">BQ12*'Taux avec population simulée'!Z123</f>
        <v>151119.908863383</v>
      </c>
      <c r="BR37" s="12" t="n">
        <f aca="false">BR12*'Taux avec population simulée'!AA123</f>
        <v>150156.708206131</v>
      </c>
      <c r="BS37" s="12" t="n">
        <f aca="false">BS12*'Taux avec population simulée'!AB123</f>
        <v>149966.976964926</v>
      </c>
      <c r="BT37" s="12" t="n">
        <f aca="false">BT12*'Taux avec population simulée'!AC123</f>
        <v>149708.179345321</v>
      </c>
      <c r="BU37" s="12" t="n">
        <f aca="false">BU12*'Taux avec population simulée'!AD123</f>
        <v>152925.423639344</v>
      </c>
      <c r="BV37" s="12" t="n">
        <f aca="false">BV12*'Taux avec population simulée'!AE123</f>
        <v>154806.192079218</v>
      </c>
      <c r="BW37" s="12" t="n">
        <f aca="false">BW12*'Taux avec population simulée'!AF123</f>
        <v>152670.231930719</v>
      </c>
      <c r="BX37" s="12" t="n">
        <f aca="false">BX12*'Taux avec population simulée'!AG123</f>
        <v>153484.713570384</v>
      </c>
      <c r="BY37" s="12" t="n">
        <f aca="false">BY12*'Taux avec population simulée'!AH123</f>
        <v>151801.30001406</v>
      </c>
      <c r="BZ37" s="12" t="n">
        <f aca="false">BZ12*'Taux avec population simulée'!AI123</f>
        <v>152674.681599728</v>
      </c>
      <c r="CA37" s="12" t="n">
        <f aca="false">CA12*'Taux avec population simulée'!AJ123</f>
        <v>154286.502358416</v>
      </c>
      <c r="CB37" s="12" t="n">
        <f aca="false">CB12*'Taux avec population simulée'!AK123</f>
        <v>152758.756805796</v>
      </c>
      <c r="CC37" s="12" t="n">
        <f aca="false">CC12*'Taux avec population simulée'!AL123</f>
        <v>150801.960696544</v>
      </c>
      <c r="CD37" s="12" t="n">
        <f aca="false">CD12*'Taux avec population simulée'!AM123</f>
        <v>153884.999569585</v>
      </c>
      <c r="CE37" s="12" t="n">
        <f aca="false">CE12*'Taux avec population simulée'!AN123</f>
        <v>155983.318418694</v>
      </c>
      <c r="CF37" s="12" t="n">
        <f aca="false">CF12*'Taux avec population simulée'!AO123</f>
        <v>158971.960095113</v>
      </c>
      <c r="CG37" s="12" t="n">
        <f aca="false">CG12*'Taux avec population simulée'!AP123</f>
        <v>167090.211700417</v>
      </c>
      <c r="CH37" s="12" t="n">
        <f aca="false">CH12*'Taux avec population simulée'!AQ123</f>
        <v>166830.726338793</v>
      </c>
      <c r="CI37" s="12" t="n">
        <f aca="false">CI12*'Taux avec population simulée'!AR123</f>
        <v>169803.48577233</v>
      </c>
      <c r="CJ37" s="12" t="n">
        <f aca="false">CJ12*'Taux avec population simulée'!AS123</f>
        <v>172451.744225495</v>
      </c>
      <c r="CK37" s="12" t="n">
        <f aca="false">CK12*'Taux avec population simulée'!AT123</f>
        <v>169588.479778569</v>
      </c>
      <c r="CL37" s="12" t="n">
        <f aca="false">CL12*'Taux avec population simulée'!AU123</f>
        <v>173373.190651233</v>
      </c>
      <c r="CM37" s="12" t="n">
        <f aca="false">CM12*'Taux avec population simulée'!AV123</f>
        <v>173538.231900147</v>
      </c>
      <c r="CN37" s="12" t="n">
        <f aca="false">CN12*'Taux avec population simulée'!AW123</f>
        <v>175471.599923524</v>
      </c>
      <c r="CO37" s="12" t="n">
        <f aca="false">CO12*'Taux avec population simulée'!AX123</f>
        <v>176789.376080873</v>
      </c>
      <c r="CP37" s="12" t="n">
        <f aca="false">CP12*'Taux avec population simulée'!AY123</f>
        <v>174057.059163393</v>
      </c>
      <c r="CQ37" s="12" t="n">
        <f aca="false">CQ12*'Taux avec population simulée'!AZ123</f>
        <v>173521.600836953</v>
      </c>
      <c r="CR37" s="12" t="n">
        <f aca="false">CR12*'Taux avec population simulée'!BA123</f>
        <v>172348.402201696</v>
      </c>
      <c r="CS37" s="12" t="n">
        <f aca="false">CS12*'Taux avec population simulée'!BB123</f>
        <v>174555.428221961</v>
      </c>
      <c r="CT37" s="12" t="n">
        <f aca="false">CT12*'Taux avec population simulée'!BC123</f>
        <v>175469.053183524</v>
      </c>
      <c r="CU37" s="12" t="n">
        <f aca="false">CU12*'Taux avec population simulée'!BD123</f>
        <v>176387.858663778</v>
      </c>
      <c r="CV37" s="12" t="n">
        <f aca="false">CV12*'Taux avec population simulée'!BE123</f>
        <v>178990.278204582</v>
      </c>
      <c r="CW37" s="12" t="n">
        <f aca="false">CW12*'Taux avec population simulée'!BF123</f>
        <v>179664.098608466</v>
      </c>
      <c r="CX37" s="12" t="n">
        <f aca="false">CX12*'Taux avec population simulée'!BG123</f>
        <v>178592.037166792</v>
      </c>
      <c r="CY37" s="12" t="n">
        <f aca="false">CY12*'Taux avec population simulée'!BH123</f>
        <v>178884.340475081</v>
      </c>
      <c r="CZ37" s="12" t="n">
        <f aca="false">CZ12*'Taux avec population simulée'!BI123</f>
        <v>180440.852084719</v>
      </c>
      <c r="DA37" s="12" t="n">
        <f aca="false">DA12*'Taux avec population simulée'!BJ123</f>
        <v>177584.488332716</v>
      </c>
      <c r="DB37" s="12" t="n">
        <f aca="false">DB12*'Taux avec population simulée'!BK123</f>
        <v>178014.120722495</v>
      </c>
      <c r="DC37" s="12" t="n">
        <f aca="false">DC12*'Taux avec population simulée'!BL123</f>
        <v>174163.058300225</v>
      </c>
      <c r="DD37" s="12" t="n">
        <f aca="false">DD12*'Taux avec population simulée'!BM123</f>
        <v>169915.250514223</v>
      </c>
      <c r="DE37" s="12" t="n">
        <f aca="false">DE12*'Taux avec population simulée'!BN123</f>
        <v>172759.134664012</v>
      </c>
      <c r="DF37" s="12" t="n">
        <f aca="false">DF12*'Taux avec population simulée'!BO123</f>
        <v>170797.439813342</v>
      </c>
      <c r="DG37" s="12" t="n">
        <f aca="false">DG12*'Taux avec population simulée'!BP123</f>
        <v>175706.198184257</v>
      </c>
      <c r="DH37" s="12" t="n">
        <f aca="false">DH12*'Taux avec population simulée'!BQ123</f>
        <v>177912.396078644</v>
      </c>
      <c r="DI37" s="12" t="n">
        <f aca="false">DI12*'Taux avec population simulée'!BR123</f>
        <v>181111.470681331</v>
      </c>
      <c r="DJ37" s="12" t="n">
        <f aca="false">DJ12*'Taux avec population simulée'!BS123</f>
        <v>189263.581500646</v>
      </c>
      <c r="DK37" s="12" t="n">
        <f aca="false">DK12*'Taux avec population simulée'!BT123</f>
        <v>192116.407964785</v>
      </c>
      <c r="DL37" s="12" t="n">
        <f aca="false">DL12*'Taux avec population simulée'!BU123</f>
        <v>196843.135806605</v>
      </c>
      <c r="DM37" s="12" t="n">
        <f aca="false">DM12*'Taux avec population simulée'!BV123</f>
        <v>198982.82105048</v>
      </c>
      <c r="DN37" s="12" t="n">
        <f aca="false">DN12*'Taux avec population simulée'!BW123</f>
        <v>198472.782991358</v>
      </c>
      <c r="DO37" s="12" t="n">
        <f aca="false">DO12*'Taux avec population simulée'!BX123</f>
        <v>201730.327123922</v>
      </c>
      <c r="DP37" s="12" t="n">
        <f aca="false">DP12*'Taux avec population simulée'!BY123</f>
        <v>202313.495398348</v>
      </c>
      <c r="DQ37" s="12" t="n">
        <f aca="false">DQ12*'Taux avec population simulée'!BZ123</f>
        <v>203893.201692686</v>
      </c>
      <c r="DR37" s="12" t="n">
        <f aca="false">DR12*'Taux avec population simulée'!CA123</f>
        <v>205382.560610298</v>
      </c>
      <c r="DS37" s="12" t="n">
        <f aca="false">DS12*'Taux avec population simulée'!CB123</f>
        <v>206992.016369163</v>
      </c>
      <c r="DT37" s="12" t="n">
        <f aca="false">DT12*'Taux avec population simulée'!CC123</f>
        <v>206786.630530153</v>
      </c>
      <c r="DU37" s="12" t="n">
        <f aca="false">DU12*'Taux avec population simulée'!CD123</f>
        <v>206402.650077294</v>
      </c>
      <c r="DV37" s="12" t="n">
        <f aca="false">DV12*'Taux avec population simulée'!CE123</f>
        <v>209835.157206104</v>
      </c>
      <c r="DW37" s="12" t="n">
        <f aca="false">DW12*'Taux avec population simulée'!CF123</f>
        <v>210833.017769776</v>
      </c>
      <c r="DX37" s="12" t="n">
        <f aca="false">DX12*'Taux avec population simulée'!CG123</f>
        <v>215451.963511889</v>
      </c>
      <c r="DY37" s="12" t="n">
        <f aca="false">DY12*'Taux avec population simulée'!CH123</f>
        <v>216276.791875566</v>
      </c>
      <c r="DZ37" s="12" t="n">
        <f aca="false">DZ12*'Taux avec population simulée'!CI123</f>
        <v>221226.510981839</v>
      </c>
      <c r="EA37" s="12" t="n">
        <f aca="false">EA12*'Taux avec population simulée'!CJ123</f>
        <v>219104.650274984</v>
      </c>
      <c r="EB37" s="12" t="n">
        <f aca="false">EB12*'Taux avec population simulée'!CK123</f>
        <v>219965.624828339</v>
      </c>
      <c r="EC37" s="12" t="n">
        <f aca="false">EC12*'Taux avec population simulée'!CL123</f>
        <v>215940.393329075</v>
      </c>
      <c r="ED37" s="12" t="n">
        <f aca="false">ED12*'Taux avec population simulée'!CM123</f>
        <v>212384.406012104</v>
      </c>
      <c r="EE37" s="12" t="n">
        <f aca="false">EE12*'Taux avec population simulée'!CN123</f>
        <v>212809.056895934</v>
      </c>
      <c r="EF37" s="12" t="n">
        <f aca="false">EF12*'Taux avec population simulée'!CO123</f>
        <v>209270.968720164</v>
      </c>
      <c r="EG37" s="12" t="n">
        <f aca="false">EG12*'Taux avec population simulée'!CP123</f>
        <v>210682.217740507</v>
      </c>
      <c r="EH37" s="12" t="n">
        <f aca="false">EH12*'Taux avec population simulée'!CQ123</f>
        <v>217055.370830816</v>
      </c>
      <c r="EI37" s="12" t="n">
        <f aca="false">EI12*'Taux avec population simulée'!CR123</f>
        <v>217838.67446805</v>
      </c>
      <c r="EJ37" s="12" t="n">
        <f aca="false">EJ12*'Taux avec population simulée'!CS123</f>
        <v>220882.434430214</v>
      </c>
      <c r="EK37" s="12" t="n">
        <f aca="false">EK12*'Taux avec population simulée'!CT123</f>
        <v>224042.367923747</v>
      </c>
      <c r="EL37" s="12" t="n">
        <f aca="false">EL12*'Taux avec population simulée'!CU123</f>
        <v>224406.384645019</v>
      </c>
      <c r="EM37" s="12" t="n">
        <f aca="false">EM12*'Taux avec population simulée'!CV123</f>
        <v>227849.384909916</v>
      </c>
      <c r="EN37" s="12" t="n">
        <f aca="false">EN12*'Taux avec population simulée'!CW123</f>
        <v>231651.252620198</v>
      </c>
      <c r="EO37" s="12" t="n">
        <f aca="false">EO12*'Taux avec population simulée'!CX123</f>
        <v>229734.253350487</v>
      </c>
      <c r="EP37" s="12" t="n">
        <f aca="false">EP12*'Taux avec population simulée'!CY123</f>
        <v>230558.702292112</v>
      </c>
      <c r="EQ37" s="12" t="n">
        <f aca="false">EQ12*'Taux avec population simulée'!CZ123</f>
        <v>233485.054566943</v>
      </c>
      <c r="ER37" s="12" t="n">
        <f aca="false">ER12*'Taux avec population simulée'!DA123</f>
        <v>235506.465215083</v>
      </c>
      <c r="ES37" s="12" t="n">
        <f aca="false">ES12*'Taux avec population simulée'!DB123</f>
        <v>239647.872341434</v>
      </c>
      <c r="ET37" s="12" t="n">
        <f aca="false">ET12*'Taux avec population simulée'!DC123</f>
        <v>236569.19192939</v>
      </c>
      <c r="EU37" s="12" t="n">
        <f aca="false">EU12*'Taux avec population simulée'!DD123</f>
        <v>240199.807864066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313798.573886421</v>
      </c>
      <c r="GQ37" s="12" t="n">
        <f aca="false">GQ12*'Taux avec population simulée'!C137</f>
        <v>396417.321063641</v>
      </c>
      <c r="GR37" s="12" t="n">
        <f aca="false">GR12*'Taux avec population simulée'!D137</f>
        <v>394383.231220696</v>
      </c>
      <c r="GS37" s="12" t="n">
        <f aca="false">GS12*'Taux avec population simulée'!E137</f>
        <v>388707.368683731</v>
      </c>
      <c r="GT37" s="12" t="n">
        <f aca="false">GT12*'Taux avec population simulée'!F137</f>
        <v>402970.378804395</v>
      </c>
      <c r="GU37" s="12" t="n">
        <f aca="false">GU12*'Taux avec population simulée'!G137</f>
        <v>403367.409223664</v>
      </c>
      <c r="GV37" s="12" t="n">
        <f aca="false">GV12*'Taux avec population simulée'!H137</f>
        <v>397530.255009659</v>
      </c>
      <c r="GW37" s="12" t="n">
        <f aca="false">GW12*'Taux avec population simulée'!I137</f>
        <v>397715.723622519</v>
      </c>
      <c r="GX37" s="12" t="n">
        <f aca="false">GX12*'Taux avec population simulée'!J137</f>
        <v>402482.933845912</v>
      </c>
      <c r="GY37" s="12" t="n">
        <f aca="false">GY12*'Taux avec population simulée'!K137</f>
        <v>389350.473946736</v>
      </c>
      <c r="GZ37" s="12" t="n">
        <f aca="false">GZ12*'Taux avec population simulée'!L137</f>
        <v>407316.810950784</v>
      </c>
      <c r="HA37" s="1" t="n">
        <f aca="false">HA12*'Taux avec population simulée'!M137</f>
        <v>414753.427083368</v>
      </c>
      <c r="HB37" s="12" t="n">
        <f aca="false">HB12*'Taux avec population simulée'!N137</f>
        <v>404609.194840233</v>
      </c>
      <c r="HC37" s="12" t="n">
        <f aca="false">HC12*'Taux avec population simulée'!O137</f>
        <v>408343.411823055</v>
      </c>
      <c r="HD37" s="12" t="n">
        <f aca="false">HD12*'Taux avec population simulée'!P137</f>
        <v>405443.396572509</v>
      </c>
      <c r="HE37" s="12" t="n">
        <f aca="false">HE12*'Taux avec population simulée'!Q137</f>
        <v>408349.423950806</v>
      </c>
      <c r="HF37" s="12" t="n">
        <f aca="false">HF12*'Taux avec population simulée'!R137</f>
        <v>401062.677266867</v>
      </c>
      <c r="HG37" s="12" t="n">
        <f aca="false">HG12*'Taux avec population simulée'!S137</f>
        <v>392120.384303796</v>
      </c>
      <c r="HH37" s="12" t="n">
        <f aca="false">HH12*'Taux avec population simulée'!T137</f>
        <v>397564.044505444</v>
      </c>
      <c r="HI37" s="12" t="n">
        <f aca="false">HI12*'Taux avec population simulée'!U137</f>
        <v>397248.79771426</v>
      </c>
      <c r="HJ37" s="12" t="n">
        <f aca="false">HJ12*'Taux avec population simulée'!V137</f>
        <v>401870.729163858</v>
      </c>
      <c r="HK37" s="12" t="n">
        <f aca="false">HK12*'Taux avec population simulée'!W137</f>
        <v>405762.66338409</v>
      </c>
      <c r="HL37" s="12" t="n">
        <f aca="false">HL12*'Taux avec population simulée'!X137</f>
        <v>409415.226595119</v>
      </c>
      <c r="HM37" s="12" t="n">
        <f aca="false">HM12*'Taux avec population simulée'!Y137</f>
        <v>426549.404727315</v>
      </c>
      <c r="HN37" s="12" t="n">
        <f aca="false">HN12*'Taux avec population simulée'!Z137</f>
        <v>431191.753555262</v>
      </c>
      <c r="HO37" s="12" t="n">
        <f aca="false">HO12*'Taux avec population simulée'!AA137</f>
        <v>431427.18847575</v>
      </c>
      <c r="HP37" s="12" t="n">
        <f aca="false">HP12*'Taux avec population simulée'!AB137</f>
        <v>440235.99827111</v>
      </c>
      <c r="HQ37" s="12" t="n">
        <f aca="false">HQ12*'Taux avec population simulée'!AC137</f>
        <v>442748.217043189</v>
      </c>
      <c r="HR37" s="12" t="n">
        <f aca="false">HR12*'Taux avec population simulée'!AD137</f>
        <v>438786.03671616</v>
      </c>
      <c r="HS37" s="12" t="n">
        <f aca="false">HS12*'Taux avec population simulée'!AE137</f>
        <v>442403.502452982</v>
      </c>
      <c r="HT37" s="12" t="n">
        <f aca="false">HT12*'Taux avec population simulée'!AF137</f>
        <v>443226.376548629</v>
      </c>
      <c r="HU37" s="12" t="n">
        <f aca="false">HU12*'Taux avec population simulée'!AG137</f>
        <v>437724.94419662</v>
      </c>
      <c r="HV37" s="12" t="n">
        <f aca="false">HV12*'Taux avec population simulée'!AH137</f>
        <v>440124.055660169</v>
      </c>
      <c r="HW37" s="12" t="n">
        <f aca="false">HW12*'Taux avec population simulée'!AI137</f>
        <v>435074.530278891</v>
      </c>
      <c r="HX37" s="12" t="n">
        <f aca="false">HX12*'Taux avec population simulée'!AJ137</f>
        <v>438899.787229921</v>
      </c>
      <c r="HY37" s="12" t="n">
        <f aca="false">HY12*'Taux avec population simulée'!AK137</f>
        <v>428398.825526415</v>
      </c>
      <c r="HZ37" s="12" t="n">
        <f aca="false">HZ12*'Taux avec population simulée'!AL137</f>
        <v>430605.832121842</v>
      </c>
      <c r="IA37" s="12" t="n">
        <f aca="false">IA12*'Taux avec population simulée'!AM137</f>
        <v>426408.015962733</v>
      </c>
      <c r="IB37" s="12" t="n">
        <f aca="false">IB12*'Taux avec population simulée'!AN137</f>
        <v>421675.661121947</v>
      </c>
      <c r="IC37" s="12" t="n">
        <f aca="false">IC12*'Taux avec population simulée'!AO137</f>
        <v>425728.403848243</v>
      </c>
      <c r="ID37" s="12" t="n">
        <f aca="false">ID12*'Taux avec population simulée'!AP137</f>
        <v>418002.128636509</v>
      </c>
      <c r="IE37" s="12" t="n">
        <f aca="false">IE12*'Taux avec population simulée'!AQ137</f>
        <v>413899.713040035</v>
      </c>
      <c r="IF37" s="12" t="n">
        <f aca="false">IF12*'Taux avec population simulée'!AR137</f>
        <v>409246.759390586</v>
      </c>
      <c r="IG37" s="12" t="n">
        <f aca="false">IG12*'Taux avec population simulée'!AS137</f>
        <v>401581.71864611</v>
      </c>
      <c r="IH37" s="12" t="n">
        <f aca="false">IH12*'Taux avec population simulée'!AT137</f>
        <v>399583.785211309</v>
      </c>
      <c r="II37" s="12" t="n">
        <f aca="false">II12*'Taux avec population simulée'!AU137</f>
        <v>402478.806908957</v>
      </c>
      <c r="IJ37" s="12" t="n">
        <f aca="false">IJ12*'Taux avec population simulée'!AV137</f>
        <v>399977.622054753</v>
      </c>
      <c r="IK37" s="12" t="n">
        <f aca="false">IK12*'Taux avec population simulée'!AW137</f>
        <v>403012.674298818</v>
      </c>
      <c r="IL37" s="12" t="n">
        <f aca="false">IL12*'Taux avec population simulée'!AX137</f>
        <v>407419.520342919</v>
      </c>
      <c r="IM37" s="12" t="n">
        <f aca="false">IM12*'Taux avec population simulée'!AY137</f>
        <v>405818.2115262</v>
      </c>
      <c r="IN37" s="12" t="n">
        <f aca="false">IN12*'Taux avec population simulée'!AZ137</f>
        <v>404216.175773135</v>
      </c>
      <c r="IO37" s="12" t="n">
        <f aca="false">IO12*'Taux avec population simulée'!BA137</f>
        <v>421237.994434213</v>
      </c>
      <c r="IP37" s="12" t="n">
        <f aca="false">IP12*'Taux avec population simulée'!BB137</f>
        <v>425150.153388294</v>
      </c>
      <c r="IQ37" s="12" t="n">
        <f aca="false">IQ12*'Taux avec population simulée'!BC137</f>
        <v>431307.424464304</v>
      </c>
      <c r="IR37" s="12" t="n">
        <f aca="false">IR12*'Taux avec population simulée'!BD137</f>
        <v>437352.054841805</v>
      </c>
      <c r="IS37" s="12" t="n">
        <f aca="false">IS12*'Taux avec population simulée'!BE137</f>
        <v>447895.497315864</v>
      </c>
      <c r="IT37" s="12" t="n">
        <f aca="false">IT12*'Taux avec population simulée'!BF137</f>
        <v>444950.56447894</v>
      </c>
      <c r="IU37" s="12" t="n">
        <f aca="false">IU12*'Taux avec population simulée'!BG137</f>
        <v>451132.306338738</v>
      </c>
      <c r="IV37" s="12" t="n">
        <f aca="false">IV12*'Taux avec population simulée'!BH137</f>
        <v>458550.618454858</v>
      </c>
      <c r="IW37" s="12" t="n">
        <f aca="false">IW12*'Taux avec population simulée'!BI137</f>
        <v>453824.553933113</v>
      </c>
      <c r="IX37" s="12" t="n">
        <f aca="false">IX12*'Taux avec population simulée'!BJ137</f>
        <v>466319.078524762</v>
      </c>
      <c r="IY37" s="12" t="n">
        <f aca="false">IY12*'Taux avec population simulée'!BK137</f>
        <v>471632.900644443</v>
      </c>
      <c r="IZ37" s="12" t="n">
        <f aca="false">IZ12*'Taux avec population simulée'!BL137</f>
        <v>478414.514817539</v>
      </c>
      <c r="JA37" s="12" t="n">
        <f aca="false">JA12*'Taux avec population simulée'!BM137</f>
        <v>484639.541824069</v>
      </c>
      <c r="JB37" s="12" t="n">
        <f aca="false">JB12*'Taux avec population simulée'!BN137</f>
        <v>494508.080682142</v>
      </c>
      <c r="JC37" s="12" t="n">
        <f aca="false">JC12*'Taux avec population simulée'!BO137</f>
        <v>494623.406791573</v>
      </c>
      <c r="JD37" s="12" t="n">
        <f aca="false">JD12*'Taux avec population simulée'!BP137</f>
        <v>494768.837445144</v>
      </c>
      <c r="JE37" s="12" t="n">
        <f aca="false">JE12*'Taux avec population simulée'!BQ137</f>
        <v>501238.595480464</v>
      </c>
      <c r="JF37" s="12" t="n">
        <f aca="false">JF12*'Taux avec population simulée'!BR137</f>
        <v>499057.571854122</v>
      </c>
      <c r="JG37" s="12" t="n">
        <f aca="false">JG12*'Taux avec population simulée'!BS137</f>
        <v>506793.857083347</v>
      </c>
      <c r="JH37" s="12" t="n">
        <f aca="false">JH12*'Taux avec population simulée'!BT137</f>
        <v>514410.671017152</v>
      </c>
      <c r="JI37" s="12" t="n">
        <f aca="false">JI12*'Taux avec population simulée'!BU137</f>
        <v>510726.800934111</v>
      </c>
      <c r="JJ37" s="12" t="n">
        <f aca="false">JJ12*'Taux avec population simulée'!BV137</f>
        <v>511346.240062308</v>
      </c>
      <c r="JK37" s="12" t="n">
        <f aca="false">JK12*'Taux avec population simulée'!BW137</f>
        <v>515279.577400135</v>
      </c>
      <c r="JL37" s="12" t="n">
        <f aca="false">JL12*'Taux avec population simulée'!BX137</f>
        <v>516237.49142604</v>
      </c>
      <c r="JM37" s="12" t="n">
        <f aca="false">JM12*'Taux avec population simulée'!BY137</f>
        <v>526091.682421688</v>
      </c>
      <c r="JN37" s="12" t="n">
        <f aca="false">JN12*'Taux avec population simulée'!BZ137</f>
        <v>532287.273394158</v>
      </c>
      <c r="JO37" s="12" t="n">
        <f aca="false">JO12*'Taux avec population simulée'!CA137</f>
        <v>533960.582264543</v>
      </c>
      <c r="JP37" s="12" t="n">
        <f aca="false">JP12*'Taux avec population simulée'!CB137</f>
        <v>538294.012419433</v>
      </c>
      <c r="JQ37" s="12" t="n">
        <f aca="false">JQ12*'Taux avec population simulée'!CC137</f>
        <v>553101.410728923</v>
      </c>
      <c r="JR37" s="12" t="n">
        <f aca="false">JR12*'Taux avec population simulée'!CD137</f>
        <v>556279.831447394</v>
      </c>
      <c r="JS37" s="12" t="n">
        <f aca="false">JS12*'Taux avec population simulée'!CE137</f>
        <v>561495.19452788</v>
      </c>
      <c r="JT37" s="12" t="n">
        <f aca="false">JT12*'Taux avec population simulée'!CF137</f>
        <v>568640.218776585</v>
      </c>
      <c r="JU37" s="12" t="n">
        <f aca="false">JU12*'Taux avec population simulée'!CG137</f>
        <v>568077.723588827</v>
      </c>
      <c r="JV37" s="12" t="n">
        <f aca="false">JV12*'Taux avec population simulée'!CH137</f>
        <v>567185.513984851</v>
      </c>
      <c r="JW37" s="12" t="n">
        <f aca="false">JW12*'Taux avec population simulée'!CI137</f>
        <v>571845.739900747</v>
      </c>
      <c r="JX37" s="12" t="n">
        <f aca="false">JX12*'Taux avec population simulée'!CJ137</f>
        <v>574216.991446362</v>
      </c>
      <c r="JY37" s="12" t="n">
        <f aca="false">JY12*'Taux avec population simulée'!CK137</f>
        <v>576161.350008665</v>
      </c>
      <c r="JZ37" s="12" t="n">
        <f aca="false">JZ12*'Taux avec population simulée'!CL137</f>
        <v>587691.03376271</v>
      </c>
      <c r="KA37" s="12" t="n">
        <f aca="false">KA12*'Taux avec population simulée'!CM137</f>
        <v>593267.151176449</v>
      </c>
      <c r="KB37" s="12" t="n">
        <f aca="false">KB12*'Taux avec population simulée'!CN137</f>
        <v>587280.7690763</v>
      </c>
      <c r="KC37" s="12" t="n">
        <f aca="false">KC12*'Taux avec population simulée'!CO137</f>
        <v>591800.105437463</v>
      </c>
      <c r="KD37" s="12" t="n">
        <f aca="false">KD12*'Taux avec population simulée'!CP137</f>
        <v>593713.189631919</v>
      </c>
      <c r="KE37" s="12" t="n">
        <f aca="false">KE12*'Taux avec population simulée'!CQ137</f>
        <v>597096.789788999</v>
      </c>
      <c r="KF37" s="12" t="n">
        <f aca="false">KF12*'Taux avec population simulée'!CR137</f>
        <v>595171.755507183</v>
      </c>
      <c r="KG37" s="12" t="n">
        <f aca="false">KG12*'Taux avec population simulée'!CS137</f>
        <v>595427.828041659</v>
      </c>
      <c r="KH37" s="12" t="n">
        <f aca="false">KH12*'Taux avec population simulée'!CT137</f>
        <v>607043.646945102</v>
      </c>
      <c r="KI37" s="12" t="n">
        <f aca="false">KI12*'Taux avec population simulée'!CU137</f>
        <v>610539.850295907</v>
      </c>
      <c r="KJ37" s="12" t="n">
        <f aca="false">KJ12*'Taux avec population simulée'!CV137</f>
        <v>608229.541600719</v>
      </c>
      <c r="KK37" s="12" t="n">
        <f aca="false">KK12*'Taux avec population simulée'!CW137</f>
        <v>601432.438693984</v>
      </c>
      <c r="KL37" s="12" t="n">
        <f aca="false">KL12*'Taux avec population simulée'!CX137</f>
        <v>603075.648617747</v>
      </c>
      <c r="KM37" s="12" t="n">
        <f aca="false">KM12*'Taux avec population simulée'!CY137</f>
        <v>608389.944489142</v>
      </c>
      <c r="KN37" s="12" t="n">
        <f aca="false">KN12*'Taux avec population simulée'!CZ137</f>
        <v>615049.654149273</v>
      </c>
      <c r="KO37" s="12" t="n">
        <f aca="false">KO12*'Taux avec population simulée'!DA137</f>
        <v>613874.747620231</v>
      </c>
      <c r="KP37" s="12" t="n">
        <f aca="false">KP12*'Taux avec population simulée'!DB137</f>
        <v>619809.886041206</v>
      </c>
      <c r="KQ37" s="12" t="n">
        <f aca="false">KQ12*'Taux avec population simulée'!DC137</f>
        <v>620266.8772762</v>
      </c>
      <c r="KR37" s="12" t="n">
        <f aca="false">KR12*'Taux avec population simulée'!DD137</f>
        <v>628705.79518332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254898.99999213</v>
      </c>
      <c r="AT38" s="4" t="n">
        <f aca="false">AT13*'Taux avec population simulée'!C124</f>
        <v>217350.892163225</v>
      </c>
      <c r="AU38" s="4" t="n">
        <f aca="false">AU13*'Taux avec population simulée'!D124</f>
        <v>218094.480495011</v>
      </c>
      <c r="AV38" s="4" t="n">
        <f aca="false">AV13*'Taux avec population simulée'!E124</f>
        <v>242598.048714322</v>
      </c>
      <c r="AW38" s="4" t="n">
        <f aca="false">AW13*'Taux avec population simulée'!F124</f>
        <v>261388.864099552</v>
      </c>
      <c r="AX38" s="4" t="n">
        <f aca="false">AX13*'Taux avec population simulée'!G124</f>
        <v>260383.176791257</v>
      </c>
      <c r="AY38" s="4" t="n">
        <f aca="false">AY13*'Taux avec population simulée'!H124</f>
        <v>261056.136090852</v>
      </c>
      <c r="AZ38" s="4" t="n">
        <f aca="false">AZ13*'Taux avec population simulée'!I124</f>
        <v>261065.730746318</v>
      </c>
      <c r="BA38" s="4" t="n">
        <f aca="false">BA13*'Taux avec population simulée'!J124</f>
        <v>270539.351546208</v>
      </c>
      <c r="BB38" s="4" t="n">
        <f aca="false">BB13*'Taux avec population simulée'!K124</f>
        <v>287967.489221157</v>
      </c>
      <c r="BC38" s="4" t="n">
        <f aca="false">BC13*'Taux avec population simulée'!L124</f>
        <v>283151.287880829</v>
      </c>
      <c r="BD38" s="1" t="n">
        <f aca="false">BD13*'Taux avec population simulée'!M124</f>
        <v>275924.754912976</v>
      </c>
      <c r="BE38" s="4" t="n">
        <f aca="false">BE13*'Taux avec population simulée'!N124</f>
        <v>272851.902672468</v>
      </c>
      <c r="BF38" s="4" t="n">
        <f aca="false">BF13*'Taux avec population simulée'!O124</f>
        <v>274975.115171272</v>
      </c>
      <c r="BG38" s="4" t="n">
        <f aca="false">BG13*'Taux avec population simulée'!P124</f>
        <v>272841.343993007</v>
      </c>
      <c r="BH38" s="4" t="n">
        <f aca="false">BH13*'Taux avec population simulée'!Q124</f>
        <v>275488.262285002</v>
      </c>
      <c r="BI38" s="4" t="n">
        <f aca="false">BI13*'Taux avec population simulée'!R124</f>
        <v>277619.456414927</v>
      </c>
      <c r="BJ38" s="4" t="n">
        <f aca="false">BJ13*'Taux avec population simulée'!S124</f>
        <v>278066.046069349</v>
      </c>
      <c r="BK38" s="4" t="n">
        <f aca="false">BK13*'Taux avec population simulée'!T124</f>
        <v>273461.13567687</v>
      </c>
      <c r="BL38" s="4" t="n">
        <f aca="false">BL13*'Taux avec population simulée'!U124</f>
        <v>270770.852195973</v>
      </c>
      <c r="BM38" s="4" t="n">
        <f aca="false">BM13*'Taux avec population simulée'!V124</f>
        <v>269932.20713042</v>
      </c>
      <c r="BN38" s="4" t="n">
        <f aca="false">BN13*'Taux avec population simulée'!W124</f>
        <v>282906.782472323</v>
      </c>
      <c r="BO38" s="4" t="n">
        <f aca="false">BO13*'Taux avec population simulée'!X124</f>
        <v>275990.586537434</v>
      </c>
      <c r="BP38" s="4" t="n">
        <f aca="false">BP13*'Taux avec population simulée'!Y124</f>
        <v>269240.23957661</v>
      </c>
      <c r="BQ38" s="4" t="n">
        <f aca="false">BQ13*'Taux avec population simulée'!Z124</f>
        <v>273956.480339981</v>
      </c>
      <c r="BR38" s="4" t="n">
        <f aca="false">BR13*'Taux avec population simulée'!AA124</f>
        <v>276007.346511365</v>
      </c>
      <c r="BS38" s="4" t="n">
        <f aca="false">BS13*'Taux avec population simulée'!AB124</f>
        <v>278734.686454098</v>
      </c>
      <c r="BT38" s="4" t="n">
        <f aca="false">BT13*'Taux avec population simulée'!AC124</f>
        <v>278857.695561595</v>
      </c>
      <c r="BU38" s="4" t="n">
        <f aca="false">BU13*'Taux avec population simulée'!AD124</f>
        <v>277061.412027988</v>
      </c>
      <c r="BV38" s="4" t="n">
        <f aca="false">BV13*'Taux avec population simulée'!AE124</f>
        <v>273269.244073056</v>
      </c>
      <c r="BW38" s="4" t="n">
        <f aca="false">BW13*'Taux avec population simulée'!AF124</f>
        <v>280009.855840102</v>
      </c>
      <c r="BX38" s="4" t="n">
        <f aca="false">BX13*'Taux avec population simulée'!AG124</f>
        <v>283289.372777208</v>
      </c>
      <c r="BY38" s="4" t="n">
        <f aca="false">BY13*'Taux avec population simulée'!AH124</f>
        <v>284816.841346287</v>
      </c>
      <c r="BZ38" s="4" t="n">
        <f aca="false">BZ13*'Taux avec population simulée'!AI124</f>
        <v>280810.229004808</v>
      </c>
      <c r="CA38" s="4" t="n">
        <f aca="false">CA13*'Taux avec population simulée'!AJ124</f>
        <v>280818.439631362</v>
      </c>
      <c r="CB38" s="4" t="n">
        <f aca="false">CB13*'Taux avec population simulée'!AK124</f>
        <v>286651.01715133</v>
      </c>
      <c r="CC38" s="4" t="n">
        <f aca="false">CC13*'Taux avec population simulée'!AL124</f>
        <v>291424.10924628</v>
      </c>
      <c r="CD38" s="4" t="n">
        <f aca="false">CD13*'Taux avec population simulée'!AM124</f>
        <v>293640.138716883</v>
      </c>
      <c r="CE38" s="4" t="n">
        <f aca="false">CE13*'Taux avec population simulée'!AN124</f>
        <v>297913.104487914</v>
      </c>
      <c r="CF38" s="4" t="n">
        <f aca="false">CF13*'Taux avec population simulée'!AO124</f>
        <v>299620.436376667</v>
      </c>
      <c r="CG38" s="4" t="n">
        <f aca="false">CG13*'Taux avec population simulée'!AP124</f>
        <v>294082.710843617</v>
      </c>
      <c r="CH38" s="4" t="n">
        <f aca="false">CH13*'Taux avec population simulée'!AQ124</f>
        <v>294727.171798027</v>
      </c>
      <c r="CI38" s="4" t="n">
        <f aca="false">CI13*'Taux avec population simulée'!AR124</f>
        <v>300130.952028904</v>
      </c>
      <c r="CJ38" s="4" t="n">
        <f aca="false">CJ13*'Taux avec population simulée'!AS124</f>
        <v>306120.370843004</v>
      </c>
      <c r="CK38" s="4" t="n">
        <f aca="false">CK13*'Taux avec population simulée'!AT124</f>
        <v>306163.864577423</v>
      </c>
      <c r="CL38" s="4" t="n">
        <f aca="false">CL13*'Taux avec population simulée'!AU124</f>
        <v>300787.109394157</v>
      </c>
      <c r="CM38" s="4" t="n">
        <f aca="false">CM13*'Taux avec population simulée'!AV124</f>
        <v>299675.887665067</v>
      </c>
      <c r="CN38" s="4" t="n">
        <f aca="false">CN13*'Taux avec population simulée'!AW124</f>
        <v>299041.403941909</v>
      </c>
      <c r="CO38" s="4" t="n">
        <f aca="false">CO13*'Taux avec population simulée'!AX124</f>
        <v>304209.33483176</v>
      </c>
      <c r="CP38" s="4" t="n">
        <f aca="false">CP13*'Taux avec population simulée'!AY124</f>
        <v>308284.124310203</v>
      </c>
      <c r="CQ38" s="4" t="n">
        <f aca="false">CQ13*'Taux avec population simulée'!AZ124</f>
        <v>305147.993323798</v>
      </c>
      <c r="CR38" s="4" t="n">
        <f aca="false">CR13*'Taux avec population simulée'!BA124</f>
        <v>305313.008748228</v>
      </c>
      <c r="CS38" s="4" t="n">
        <f aca="false">CS13*'Taux avec population simulée'!BB124</f>
        <v>302018.975553643</v>
      </c>
      <c r="CT38" s="4" t="n">
        <f aca="false">CT13*'Taux avec population simulée'!BC124</f>
        <v>306101.276630316</v>
      </c>
      <c r="CU38" s="4" t="n">
        <f aca="false">CU13*'Taux avec population simulée'!BD124</f>
        <v>309112.962896805</v>
      </c>
      <c r="CV38" s="4" t="n">
        <f aca="false">CV13*'Taux avec population simulée'!BE124</f>
        <v>307180.171773521</v>
      </c>
      <c r="CW38" s="4" t="n">
        <f aca="false">CW13*'Taux avec population simulée'!BF124</f>
        <v>305739.280432637</v>
      </c>
      <c r="CX38" s="4" t="n">
        <f aca="false">CX13*'Taux avec population simulée'!BG124</f>
        <v>309677.65845173</v>
      </c>
      <c r="CY38" s="4" t="n">
        <f aca="false">CY13*'Taux avec population simulée'!BH124</f>
        <v>312826.197795026</v>
      </c>
      <c r="CZ38" s="4" t="n">
        <f aca="false">CZ13*'Taux avec population simulée'!BI124</f>
        <v>317923.554702615</v>
      </c>
      <c r="DA38" s="4" t="n">
        <f aca="false">DA13*'Taux avec population simulée'!BJ124</f>
        <v>336898.024137693</v>
      </c>
      <c r="DB38" s="4" t="n">
        <f aca="false">DB13*'Taux avec population simulée'!BK124</f>
        <v>333829.269979129</v>
      </c>
      <c r="DC38" s="4" t="n">
        <f aca="false">DC13*'Taux avec population simulée'!BL124</f>
        <v>336487.669131887</v>
      </c>
      <c r="DD38" s="4" t="n">
        <f aca="false">DD13*'Taux avec population simulée'!BM124</f>
        <v>343580.775934669</v>
      </c>
      <c r="DE38" s="4" t="n">
        <f aca="false">DE13*'Taux avec population simulée'!BN124</f>
        <v>338562.507359015</v>
      </c>
      <c r="DF38" s="4" t="n">
        <f aca="false">DF13*'Taux avec population simulée'!BO124</f>
        <v>348069.089307755</v>
      </c>
      <c r="DG38" s="4" t="n">
        <f aca="false">DG13*'Taux avec population simulée'!BP124</f>
        <v>347697.330967487</v>
      </c>
      <c r="DH38" s="4" t="n">
        <f aca="false">DH13*'Taux avec population simulée'!BQ124</f>
        <v>350063.133798585</v>
      </c>
      <c r="DI38" s="4" t="n">
        <f aca="false">DI13*'Taux avec population simulée'!BR124</f>
        <v>353584.934383483</v>
      </c>
      <c r="DJ38" s="4" t="n">
        <f aca="false">DJ13*'Taux avec population simulée'!BS124</f>
        <v>347822.46758396</v>
      </c>
      <c r="DK38" s="4" t="n">
        <f aca="false">DK13*'Taux avec population simulée'!BT124</f>
        <v>347073.1124163</v>
      </c>
      <c r="DL38" s="4" t="n">
        <f aca="false">DL13*'Taux avec population simulée'!BU124</f>
        <v>342309.966776737</v>
      </c>
      <c r="DM38" s="4" t="n">
        <f aca="false">DM13*'Taux avec population simulée'!BV124</f>
        <v>349577.575436427</v>
      </c>
      <c r="DN38" s="4" t="n">
        <f aca="false">DN13*'Taux avec population simulée'!BW124</f>
        <v>351611.942784996</v>
      </c>
      <c r="DO38" s="4" t="n">
        <f aca="false">DO13*'Taux avec population simulée'!BX124</f>
        <v>352948.53925185</v>
      </c>
      <c r="DP38" s="4" t="n">
        <f aca="false">DP13*'Taux avec population simulée'!BY124</f>
        <v>355022.86375718</v>
      </c>
      <c r="DQ38" s="4" t="n">
        <f aca="false">DQ13*'Taux avec population simulée'!BZ124</f>
        <v>354480.829063614</v>
      </c>
      <c r="DR38" s="4" t="n">
        <f aca="false">DR13*'Taux avec population simulée'!CA124</f>
        <v>352714.638054044</v>
      </c>
      <c r="DS38" s="4" t="n">
        <f aca="false">DS13*'Taux avec population simulée'!CB124</f>
        <v>354590.529701295</v>
      </c>
      <c r="DT38" s="4" t="n">
        <f aca="false">DT13*'Taux avec population simulée'!CC124</f>
        <v>357570.041964712</v>
      </c>
      <c r="DU38" s="4" t="n">
        <f aca="false">DU13*'Taux avec population simulée'!CD124</f>
        <v>353960.947390702</v>
      </c>
      <c r="DV38" s="4" t="n">
        <f aca="false">DV13*'Taux avec population simulée'!CE124</f>
        <v>353778.053866592</v>
      </c>
      <c r="DW38" s="4" t="n">
        <f aca="false">DW13*'Taux avec population simulée'!CF124</f>
        <v>348540.927372361</v>
      </c>
      <c r="DX38" s="4" t="n">
        <f aca="false">DX13*'Taux avec population simulée'!CG124</f>
        <v>340000.382958101</v>
      </c>
      <c r="DY38" s="4" t="n">
        <f aca="false">DY13*'Taux avec population simulée'!CH124</f>
        <v>343778.760002041</v>
      </c>
      <c r="DZ38" s="4" t="n">
        <f aca="false">DZ13*'Taux avec population simulée'!CI124</f>
        <v>341075.81710608</v>
      </c>
      <c r="EA38" s="4" t="n">
        <f aca="false">EA13*'Taux avec population simulée'!CJ124</f>
        <v>346668.631643094</v>
      </c>
      <c r="EB38" s="4" t="n">
        <f aca="false">EB13*'Taux avec population simulée'!CK124</f>
        <v>349473.765720998</v>
      </c>
      <c r="EC38" s="4" t="n">
        <f aca="false">EC13*'Taux avec population simulée'!CL124</f>
        <v>355074.115607931</v>
      </c>
      <c r="ED38" s="4" t="n">
        <f aca="false">ED13*'Taux avec population simulée'!CM124</f>
        <v>369967.783753721</v>
      </c>
      <c r="EE38" s="4" t="n">
        <f aca="false">EE13*'Taux avec population simulée'!CN124</f>
        <v>376232.597753374</v>
      </c>
      <c r="EF38" s="4" t="n">
        <f aca="false">EF13*'Taux avec population simulée'!CO124</f>
        <v>384482.512020341</v>
      </c>
      <c r="EG38" s="4" t="n">
        <f aca="false">EG13*'Taux avec population simulée'!CP124</f>
        <v>387004.614492311</v>
      </c>
      <c r="EH38" s="4" t="n">
        <f aca="false">EH13*'Taux avec population simulée'!CQ124</f>
        <v>386685.002358087</v>
      </c>
      <c r="EI38" s="4" t="n">
        <f aca="false">EI13*'Taux avec population simulée'!CR124</f>
        <v>394201.778863378</v>
      </c>
      <c r="EJ38" s="4" t="n">
        <f aca="false">EJ13*'Taux avec population simulée'!CS124</f>
        <v>392569.386338301</v>
      </c>
      <c r="EK38" s="4" t="n">
        <f aca="false">EK13*'Taux avec population simulée'!CT124</f>
        <v>396363.32617361</v>
      </c>
      <c r="EL38" s="4" t="n">
        <f aca="false">EL13*'Taux avec population simulée'!CU124</f>
        <v>397095.644783568</v>
      </c>
      <c r="EM38" s="4" t="n">
        <f aca="false">EM13*'Taux avec population simulée'!CV124</f>
        <v>398753.118640493</v>
      </c>
      <c r="EN38" s="4" t="n">
        <f aca="false">EN13*'Taux avec population simulée'!CW124</f>
        <v>398304.408245423</v>
      </c>
      <c r="EO38" s="4" t="n">
        <f aca="false">EO13*'Taux avec population simulée'!CX124</f>
        <v>399615.455945091</v>
      </c>
      <c r="EP38" s="4" t="n">
        <f aca="false">EP13*'Taux avec population simulée'!CY124</f>
        <v>406619.963216223</v>
      </c>
      <c r="EQ38" s="4" t="n">
        <f aca="false">EQ13*'Taux avec population simulée'!CZ124</f>
        <v>408201.406225761</v>
      </c>
      <c r="ER38" s="4" t="n">
        <f aca="false">ER13*'Taux avec population simulée'!DA124</f>
        <v>415265.0919912</v>
      </c>
      <c r="ES38" s="4" t="n">
        <f aca="false">ES13*'Taux avec population simulée'!DB124</f>
        <v>419301.08703963</v>
      </c>
      <c r="ET38" s="4" t="n">
        <f aca="false">ET13*'Taux avec population simulée'!DC124</f>
        <v>428531.780222717</v>
      </c>
      <c r="EU38" s="4" t="n">
        <f aca="false">EU13*'Taux avec population simulée'!DD124</f>
        <v>423083.948603385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404590.999993049</v>
      </c>
      <c r="GQ38" s="4" t="n">
        <f aca="false">GQ13*'Taux avec population simulée'!C138</f>
        <v>401125.887482946</v>
      </c>
      <c r="GR38" s="4" t="n">
        <f aca="false">GR13*'Taux avec population simulée'!D138</f>
        <v>409941.45574305</v>
      </c>
      <c r="GS38" s="4" t="n">
        <f aca="false">GS13*'Taux avec population simulée'!E138</f>
        <v>404107.373439661</v>
      </c>
      <c r="GT38" s="4" t="n">
        <f aca="false">GT13*'Taux avec population simulée'!F138</f>
        <v>413671.558140689</v>
      </c>
      <c r="GU38" s="4" t="n">
        <f aca="false">GU13*'Taux avec population simulée'!G138</f>
        <v>420447.932173244</v>
      </c>
      <c r="GV38" s="4" t="n">
        <f aca="false">GV13*'Taux avec population simulée'!H138</f>
        <v>436765.772156237</v>
      </c>
      <c r="GW38" s="4" t="n">
        <f aca="false">GW13*'Taux avec population simulée'!I138</f>
        <v>438046.187727494</v>
      </c>
      <c r="GX38" s="4" t="n">
        <f aca="false">GX13*'Taux avec population simulée'!J138</f>
        <v>444701.599483264</v>
      </c>
      <c r="GY38" s="4" t="n">
        <f aca="false">GY13*'Taux avec population simulée'!K138</f>
        <v>435587.623620199</v>
      </c>
      <c r="GZ38" s="4" t="n">
        <f aca="false">GZ13*'Taux avec population simulée'!L138</f>
        <v>434753.63936915</v>
      </c>
      <c r="HA38" s="1" t="n">
        <f aca="false">HA13*'Taux avec population simulée'!M138</f>
        <v>435451.508249835</v>
      </c>
      <c r="HB38" s="4" t="n">
        <f aca="false">HB13*'Taux avec population simulée'!N138</f>
        <v>452934.350879444</v>
      </c>
      <c r="HC38" s="4" t="n">
        <f aca="false">HC13*'Taux avec population simulée'!O138</f>
        <v>456727.447178478</v>
      </c>
      <c r="HD38" s="4" t="n">
        <f aca="false">HD13*'Taux avec population simulée'!P138</f>
        <v>449852.607297064</v>
      </c>
      <c r="HE38" s="4" t="n">
        <f aca="false">HE13*'Taux avec population simulée'!Q138</f>
        <v>460074.855763457</v>
      </c>
      <c r="HF38" s="4" t="n">
        <f aca="false">HF13*'Taux avec population simulée'!R138</f>
        <v>462785.165601323</v>
      </c>
      <c r="HG38" s="4" t="n">
        <f aca="false">HG13*'Taux avec population simulée'!S138</f>
        <v>470729.766591716</v>
      </c>
      <c r="HH38" s="4" t="n">
        <f aca="false">HH13*'Taux avec population simulée'!T138</f>
        <v>476425.961075773</v>
      </c>
      <c r="HI38" s="4" t="n">
        <f aca="false">HI13*'Taux avec population simulée'!U138</f>
        <v>482838.552709901</v>
      </c>
      <c r="HJ38" s="4" t="n">
        <f aca="false">HJ13*'Taux avec population simulée'!V138</f>
        <v>481955.057788234</v>
      </c>
      <c r="HK38" s="4" t="n">
        <f aca="false">HK13*'Taux avec population simulée'!W138</f>
        <v>491317.87137047</v>
      </c>
      <c r="HL38" s="4" t="n">
        <f aca="false">HL13*'Taux avec population simulée'!X138</f>
        <v>493727.25043009</v>
      </c>
      <c r="HM38" s="4" t="n">
        <f aca="false">HM13*'Taux avec population simulée'!Y138</f>
        <v>484216.14234473</v>
      </c>
      <c r="HN38" s="4" t="n">
        <f aca="false">HN13*'Taux avec population simulée'!Z138</f>
        <v>485166.182417477</v>
      </c>
      <c r="HO38" s="4" t="n">
        <f aca="false">HO13*'Taux avec population simulée'!AA138</f>
        <v>486597.12198322</v>
      </c>
      <c r="HP38" s="4" t="n">
        <f aca="false">HP13*'Taux avec population simulée'!AB138</f>
        <v>482414.449719657</v>
      </c>
      <c r="HQ38" s="4" t="n">
        <f aca="false">HQ13*'Taux avec population simulée'!AC138</f>
        <v>484239.470710831</v>
      </c>
      <c r="HR38" s="4" t="n">
        <f aca="false">HR13*'Taux avec population simulée'!AD138</f>
        <v>490331.765132969</v>
      </c>
      <c r="HS38" s="4" t="n">
        <f aca="false">HS13*'Taux avec population simulée'!AE138</f>
        <v>493276.86748359</v>
      </c>
      <c r="HT38" s="4" t="n">
        <f aca="false">HT13*'Taux avec population simulée'!AF138</f>
        <v>500108.800976113</v>
      </c>
      <c r="HU38" s="4" t="n">
        <f aca="false">HU13*'Taux avec population simulée'!AG138</f>
        <v>498896.281723401</v>
      </c>
      <c r="HV38" s="4" t="n">
        <f aca="false">HV13*'Taux avec population simulée'!AH138</f>
        <v>489402.85009371</v>
      </c>
      <c r="HW38" s="4" t="n">
        <f aca="false">HW13*'Taux avec population simulée'!AI138</f>
        <v>495160.888593814</v>
      </c>
      <c r="HX38" s="4" t="n">
        <f aca="false">HX13*'Taux avec population simulée'!AJ138</f>
        <v>492788.454273268</v>
      </c>
      <c r="HY38" s="4" t="n">
        <f aca="false">HY13*'Taux avec population simulée'!AK138</f>
        <v>495724.245682703</v>
      </c>
      <c r="HZ38" s="4" t="n">
        <f aca="false">HZ13*'Taux avec population simulée'!AL138</f>
        <v>485607.061467608</v>
      </c>
      <c r="IA38" s="4" t="n">
        <f aca="false">IA13*'Taux avec population simulée'!AM138</f>
        <v>473711.810026234</v>
      </c>
      <c r="IB38" s="4" t="n">
        <f aca="false">IB13*'Taux avec population simulée'!AN138</f>
        <v>480107.576726584</v>
      </c>
      <c r="IC38" s="4" t="n">
        <f aca="false">IC13*'Taux avec population simulée'!AO138</f>
        <v>479476.173335649</v>
      </c>
      <c r="ID38" s="4" t="n">
        <f aca="false">ID13*'Taux avec population simulée'!AP138</f>
        <v>484383.475475728</v>
      </c>
      <c r="IE38" s="4" t="n">
        <f aca="false">IE13*'Taux avec population simulée'!AQ138</f>
        <v>489784.68205404</v>
      </c>
      <c r="IF38" s="4" t="n">
        <f aca="false">IF13*'Taux avec population simulée'!AR138</f>
        <v>494297.038361481</v>
      </c>
      <c r="IG38" s="4" t="n">
        <f aca="false">IG13*'Taux avec population simulée'!AS138</f>
        <v>516129.03395193</v>
      </c>
      <c r="IH38" s="4" t="n">
        <f aca="false">IH13*'Taux avec population simulée'!AT138</f>
        <v>525556.623963974</v>
      </c>
      <c r="II38" s="4" t="n">
        <f aca="false">II13*'Taux avec population simulée'!AU138</f>
        <v>527100.152376637</v>
      </c>
      <c r="IJ38" s="4" t="n">
        <f aca="false">IJ13*'Taux avec population simulée'!AV138</f>
        <v>538445.304253484</v>
      </c>
      <c r="IK38" s="4" t="n">
        <f aca="false">IK13*'Taux avec population simulée'!AW138</f>
        <v>540691.269363102</v>
      </c>
      <c r="IL38" s="4" t="n">
        <f aca="false">IL13*'Taux avec population simulée'!AX138</f>
        <v>537049.987447363</v>
      </c>
      <c r="IM38" s="4" t="n">
        <f aca="false">IM13*'Taux avec population simulée'!AY138</f>
        <v>543002.58032215</v>
      </c>
      <c r="IN38" s="4" t="n">
        <f aca="false">IN13*'Taux avec population simulée'!AZ138</f>
        <v>542106.864600297</v>
      </c>
      <c r="IO38" s="4" t="n">
        <f aca="false">IO13*'Taux avec population simulée'!BA138</f>
        <v>535384.513833444</v>
      </c>
      <c r="IP38" s="4" t="n">
        <f aca="false">IP13*'Taux avec population simulée'!BB138</f>
        <v>537237.655550764</v>
      </c>
      <c r="IQ38" s="4" t="n">
        <f aca="false">IQ13*'Taux avec population simulée'!BC138</f>
        <v>534060.946925493</v>
      </c>
      <c r="IR38" s="4" t="n">
        <f aca="false">IR13*'Taux avec population simulée'!BD138</f>
        <v>539055.801984736</v>
      </c>
      <c r="IS38" s="4" t="n">
        <f aca="false">IS13*'Taux avec population simulée'!BE138</f>
        <v>524878.526402139</v>
      </c>
      <c r="IT38" s="4" t="n">
        <f aca="false">IT13*'Taux avec population simulée'!BF138</f>
        <v>528488.33072221</v>
      </c>
      <c r="IU38" s="4" t="n">
        <f aca="false">IU13*'Taux avec population simulée'!BG138</f>
        <v>521849.800462679</v>
      </c>
      <c r="IV38" s="4" t="n">
        <f aca="false">IV13*'Taux avec population simulée'!BH138</f>
        <v>514699.835160028</v>
      </c>
      <c r="IW38" s="4" t="n">
        <f aca="false">IW13*'Taux avec population simulée'!BI138</f>
        <v>519785.432515402</v>
      </c>
      <c r="IX38" s="4" t="n">
        <f aca="false">IX13*'Taux avec population simulée'!BJ138</f>
        <v>507374.601319232</v>
      </c>
      <c r="IY38" s="4" t="n">
        <f aca="false">IY13*'Taux avec population simulée'!BK138</f>
        <v>502726.905897693</v>
      </c>
      <c r="IZ38" s="4" t="n">
        <f aca="false">IZ13*'Taux avec population simulée'!BL138</f>
        <v>496893.009749601</v>
      </c>
      <c r="JA38" s="4" t="n">
        <f aca="false">JA13*'Taux avec population simulée'!BM138</f>
        <v>489937.199499998</v>
      </c>
      <c r="JB38" s="4" t="n">
        <f aca="false">JB13*'Taux avec population simulée'!BN138</f>
        <v>488005.740697166</v>
      </c>
      <c r="JC38" s="4" t="n">
        <f aca="false">JC13*'Taux avec population simulée'!BO138</f>
        <v>491383.706736235</v>
      </c>
      <c r="JD38" s="4" t="n">
        <f aca="false">JD13*'Taux avec population simulée'!BP138</f>
        <v>489913.624698808</v>
      </c>
      <c r="JE38" s="4" t="n">
        <f aca="false">JE13*'Taux avec population simulée'!BQ138</f>
        <v>494553.491400438</v>
      </c>
      <c r="JF38" s="4" t="n">
        <f aca="false">JF13*'Taux avec population simulée'!BR138</f>
        <v>501769.726111237</v>
      </c>
      <c r="JG38" s="4" t="n">
        <f aca="false">JG13*'Taux avec population simulée'!BS138</f>
        <v>497858.096129699</v>
      </c>
      <c r="JH38" s="4" t="n">
        <f aca="false">JH13*'Taux avec population simulée'!BT138</f>
        <v>496132.629421609</v>
      </c>
      <c r="JI38" s="4" t="n">
        <f aca="false">JI13*'Taux avec population simulée'!BU138</f>
        <v>520798.114170352</v>
      </c>
      <c r="JJ38" s="4" t="n">
        <f aca="false">JJ13*'Taux avec population simulée'!BV138</f>
        <v>528339.060174502</v>
      </c>
      <c r="JK38" s="4" t="n">
        <f aca="false">JK13*'Taux avec population simulée'!BW138</f>
        <v>534997.091299219</v>
      </c>
      <c r="JL38" s="4" t="n">
        <f aca="false">JL13*'Taux avec population simulée'!BX138</f>
        <v>542774.195434752</v>
      </c>
      <c r="JM38" s="4" t="n">
        <f aca="false">JM13*'Taux avec population simulée'!BY138</f>
        <v>554311.283303883</v>
      </c>
      <c r="JN38" s="4" t="n">
        <f aca="false">JN13*'Taux avec population simulée'!BZ138</f>
        <v>549848.932366793</v>
      </c>
      <c r="JO38" s="4" t="n">
        <f aca="false">JO13*'Taux avec population simulée'!CA138</f>
        <v>559174.998584413</v>
      </c>
      <c r="JP38" s="4" t="n">
        <f aca="false">JP13*'Taux avec population simulée'!CB138</f>
        <v>568478.296285549</v>
      </c>
      <c r="JQ38" s="4" t="n">
        <f aca="false">JQ13*'Taux avec population simulée'!CC138</f>
        <v>560023.659064694</v>
      </c>
      <c r="JR38" s="4" t="n">
        <f aca="false">JR13*'Taux avec population simulée'!CD138</f>
        <v>574450.810401815</v>
      </c>
      <c r="JS38" s="4" t="n">
        <f aca="false">JS13*'Taux avec population simulée'!CE138</f>
        <v>580927.892478266</v>
      </c>
      <c r="JT38" s="4" t="n">
        <f aca="false">JT13*'Taux avec population simulée'!CF138</f>
        <v>589473.72295572</v>
      </c>
      <c r="JU38" s="4" t="n">
        <f aca="false">JU13*'Taux avec population simulée'!CG138</f>
        <v>596887.66183546</v>
      </c>
      <c r="JV38" s="4" t="n">
        <f aca="false">JV13*'Taux avec population simulée'!CH138</f>
        <v>607388.123599726</v>
      </c>
      <c r="JW38" s="4" t="n">
        <f aca="false">JW13*'Taux avec population simulée'!CI138</f>
        <v>605450.2929446</v>
      </c>
      <c r="JX38" s="4" t="n">
        <f aca="false">JX13*'Taux avec population simulée'!CJ138</f>
        <v>603973.604957483</v>
      </c>
      <c r="JY38" s="4" t="n">
        <f aca="false">JY13*'Taux avec population simulée'!CK138</f>
        <v>610793.365978117</v>
      </c>
      <c r="JZ38" s="4" t="n">
        <f aca="false">JZ13*'Taux avec population simulée'!CL138</f>
        <v>608430.97275132</v>
      </c>
      <c r="KA38" s="4" t="n">
        <f aca="false">KA13*'Taux avec population simulée'!CM138</f>
        <v>616908.585669092</v>
      </c>
      <c r="KB38" s="4" t="n">
        <f aca="false">KB13*'Taux avec population simulée'!CN138</f>
        <v>626128.979474992</v>
      </c>
      <c r="KC38" s="4" t="n">
        <f aca="false">KC13*'Taux avec population simulée'!CO138</f>
        <v>620281.645709466</v>
      </c>
      <c r="KD38" s="4" t="n">
        <f aca="false">KD13*'Taux avec population simulée'!CP138</f>
        <v>624083.461131272</v>
      </c>
      <c r="KE38" s="4" t="n">
        <f aca="false">KE13*'Taux avec population simulée'!CQ138</f>
        <v>627755.412058817</v>
      </c>
      <c r="KF38" s="4" t="n">
        <f aca="false">KF13*'Taux avec population simulée'!CR138</f>
        <v>627956.086051556</v>
      </c>
      <c r="KG38" s="4" t="n">
        <f aca="false">KG13*'Taux avec population simulée'!CS138</f>
        <v>640261.639607342</v>
      </c>
      <c r="KH38" s="4" t="n">
        <f aca="false">KH13*'Taux avec population simulée'!CT138</f>
        <v>647166.147956966</v>
      </c>
      <c r="KI38" s="4" t="n">
        <f aca="false">KI13*'Taux avec population simulée'!CU138</f>
        <v>650542.576439602</v>
      </c>
      <c r="KJ38" s="4" t="n">
        <f aca="false">KJ13*'Taux avec population simulée'!CV138</f>
        <v>658945.600498655</v>
      </c>
      <c r="KK38" s="4" t="n">
        <f aca="false">KK13*'Taux avec population simulée'!CW138</f>
        <v>678137.712910447</v>
      </c>
      <c r="KL38" s="4" t="n">
        <f aca="false">KL13*'Taux avec population simulée'!CX138</f>
        <v>683423.471977934</v>
      </c>
      <c r="KM38" s="4" t="n">
        <f aca="false">KM13*'Taux avec population simulée'!CY138</f>
        <v>687626.762651189</v>
      </c>
      <c r="KN38" s="4" t="n">
        <f aca="false">KN13*'Taux avec population simulée'!CZ138</f>
        <v>694664.970107231</v>
      </c>
      <c r="KO38" s="4" t="n">
        <f aca="false">KO13*'Taux avec population simulée'!DA138</f>
        <v>695684.553137183</v>
      </c>
      <c r="KP38" s="4" t="n">
        <f aca="false">KP13*'Taux avec population simulée'!DB138</f>
        <v>696913.624835018</v>
      </c>
      <c r="KQ38" s="4" t="n">
        <f aca="false">KQ13*'Taux avec population simulée'!DC138</f>
        <v>698652.345909686</v>
      </c>
      <c r="KR38" s="4" t="n">
        <f aca="false">KR13*'Taux avec population simulée'!DD138</f>
        <v>698616.688625776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n">
        <f aca="false">SUM(AS28:AS38)/AS39</f>
        <v>0.210865438761741</v>
      </c>
      <c r="AT40" s="14" t="n">
        <f aca="false">SUM(AT28:AT38)/AT39</f>
        <v>0.207864929533701</v>
      </c>
      <c r="AU40" s="14" t="n">
        <f aca="false">SUM(AU28:AU38)/AU39</f>
        <v>0.205249876144145</v>
      </c>
      <c r="AV40" s="14" t="n">
        <f aca="false">SUM(AV28:AV38)/AV39</f>
        <v>0.212416440149483</v>
      </c>
      <c r="AW40" s="14" t="n">
        <f aca="false">SUM(AW28:AW38)/AW39</f>
        <v>0.209690219653342</v>
      </c>
      <c r="AX40" s="14" t="n">
        <f aca="false">SUM(AX28:AX38)/AX39</f>
        <v>0.208522852643176</v>
      </c>
      <c r="AY40" s="14" t="n">
        <f aca="false">SUM(AY28:AY38)/AY39</f>
        <v>0.207423390107938</v>
      </c>
      <c r="AZ40" s="14" t="n">
        <f aca="false">SUM(AZ28:AZ38)/AZ39</f>
        <v>0.208082926022475</v>
      </c>
      <c r="BA40" s="14" t="n">
        <f aca="false">SUM(BA28:BA38)/BA39</f>
        <v>0.20732604184435</v>
      </c>
      <c r="BB40" s="14" t="n">
        <f aca="false">SUM(BB28:BB38)/BB39</f>
        <v>0.208129354541343</v>
      </c>
      <c r="BC40" s="14" t="n">
        <f aca="false">SUM(BC28:BC38)/BC39</f>
        <v>0.216334175207697</v>
      </c>
      <c r="BD40" s="15" t="n">
        <f aca="false">SUM(BD28:BD38)/BD39</f>
        <v>0.212756842857378</v>
      </c>
      <c r="BE40" s="14" t="n">
        <f aca="false">1-(Salariés!BE40+Indépendants!BE40+'Au noir'!BE40+Chômeurs!BE40)</f>
        <v>0.22</v>
      </c>
      <c r="BF40" s="14" t="n">
        <f aca="false">1-(Salariés!BF40+Indépendants!BF40+'Au noir'!BF40+Chômeurs!BF40)</f>
        <v>0.22</v>
      </c>
      <c r="BG40" s="14" t="n">
        <f aca="false">1-(Salariés!BG40+Indépendants!BG40+'Au noir'!BG40+Chômeurs!BG40)</f>
        <v>0.22</v>
      </c>
      <c r="BH40" s="14" t="n">
        <f aca="false">1-(Salariés!BH40+Indépendants!BH40+'Au noir'!BH40+Chômeurs!BH40)</f>
        <v>0.22</v>
      </c>
      <c r="BI40" s="14" t="n">
        <f aca="false">1-(Salariés!BI40+Indépendants!BI40+'Au noir'!BI40+Chômeurs!BI40)</f>
        <v>0.22</v>
      </c>
      <c r="BJ40" s="14" t="n">
        <f aca="false">1-(Salariés!BJ40+Indépendants!BJ40+'Au noir'!BJ40+Chômeurs!BJ40)</f>
        <v>0.22</v>
      </c>
      <c r="BK40" s="14" t="n">
        <f aca="false">1-(Salariés!BK40+Indépendants!BK40+'Au noir'!BK40+Chômeurs!BK40)</f>
        <v>0.22</v>
      </c>
      <c r="BL40" s="14" t="n">
        <f aca="false">1-(Salariés!BL40+Indépendants!BL40+'Au noir'!BL40+Chômeurs!BL40)</f>
        <v>0.22</v>
      </c>
      <c r="BM40" s="14" t="n">
        <f aca="false">1-(Salariés!BM40+Indépendants!BM40+'Au noir'!BM40+Chômeurs!BM40)</f>
        <v>0.22</v>
      </c>
      <c r="BN40" s="14" t="n">
        <f aca="false">1-(Salariés!BN40+Indépendants!BN40+'Au noir'!BN40+Chômeurs!BN40)</f>
        <v>0.22</v>
      </c>
      <c r="BO40" s="14" t="n">
        <f aca="false">1-(Salariés!BO40+Indépendants!BO40+'Au noir'!BO40+Chômeurs!BO40)</f>
        <v>0.22</v>
      </c>
      <c r="BP40" s="14" t="n">
        <f aca="false">1-(Salariés!BP40+Indépendants!BP40+'Au noir'!BP40+Chômeurs!BP40)</f>
        <v>0.22</v>
      </c>
      <c r="BQ40" s="14" t="n">
        <f aca="false">1-(Salariés!BQ40+Indépendants!BQ40+'Au noir'!BQ40+Chômeurs!BQ40)</f>
        <v>0.22</v>
      </c>
      <c r="BR40" s="14" t="n">
        <f aca="false">1-(Salariés!BR40+Indépendants!BR40+'Au noir'!BR40+Chômeurs!BR40)</f>
        <v>0.22</v>
      </c>
      <c r="BS40" s="14" t="n">
        <f aca="false">1-(Salariés!BS40+Indépendants!BS40+'Au noir'!BS40+Chômeurs!BS40)</f>
        <v>0.22</v>
      </c>
      <c r="BT40" s="14" t="n">
        <f aca="false">1-(Salariés!BT40+Indépendants!BT40+'Au noir'!BT40+Chômeurs!BT40)</f>
        <v>0.22</v>
      </c>
      <c r="BU40" s="14" t="n">
        <f aca="false">1-(Salariés!BU40+Indépendants!BU40+'Au noir'!BU40+Chômeurs!BU40)</f>
        <v>0.22</v>
      </c>
      <c r="BV40" s="14" t="n">
        <f aca="false">1-(Salariés!BV40+Indépendants!BV40+'Au noir'!BV40+Chômeurs!BV40)</f>
        <v>0.22</v>
      </c>
      <c r="BW40" s="14" t="n">
        <f aca="false">1-(Salariés!BW40+Indépendants!BW40+'Au noir'!BW40+Chômeurs!BW40)</f>
        <v>0.22</v>
      </c>
      <c r="BX40" s="14" t="n">
        <f aca="false">1-(Salariés!BX40+Indépendants!BX40+'Au noir'!BX40+Chômeurs!BX40)</f>
        <v>0.22</v>
      </c>
      <c r="BY40" s="14" t="n">
        <f aca="false">1-(Salariés!BY40+Indépendants!BY40+'Au noir'!BY40+Chômeurs!BY40)</f>
        <v>0.22</v>
      </c>
      <c r="BZ40" s="14" t="n">
        <f aca="false">1-(Salariés!BZ40+Indépendants!BZ40+'Au noir'!BZ40+Chômeurs!BZ40)</f>
        <v>0.22</v>
      </c>
      <c r="CA40" s="14" t="n">
        <f aca="false">1-(Salariés!CA40+Indépendants!CA40+'Au noir'!CA40+Chômeurs!CA40)</f>
        <v>0.22</v>
      </c>
      <c r="CB40" s="14" t="n">
        <f aca="false">1-(Salariés!CB40+Indépendants!CB40+'Au noir'!CB40+Chômeurs!CB40)</f>
        <v>0.22</v>
      </c>
      <c r="CC40" s="14" t="n">
        <f aca="false">1-(Salariés!CC40+Indépendants!CC40+'Au noir'!CC40+Chômeurs!CC40)</f>
        <v>0.22</v>
      </c>
      <c r="CD40" s="14" t="n">
        <f aca="false">1-(Salariés!CD40+Indépendants!CD40+'Au noir'!CD40+Chômeurs!CD40)</f>
        <v>0.22</v>
      </c>
      <c r="CE40" s="14" t="n">
        <f aca="false">1-(Salariés!CE40+Indépendants!CE40+'Au noir'!CE40+Chômeurs!CE40)</f>
        <v>0.22</v>
      </c>
      <c r="CF40" s="14" t="n">
        <f aca="false">1-(Salariés!CF40+Indépendants!CF40+'Au noir'!CF40+Chômeurs!CF40)</f>
        <v>0.22</v>
      </c>
      <c r="CG40" s="14" t="n">
        <f aca="false">1-(Salariés!CG40+Indépendants!CG40+'Au noir'!CG40+Chômeurs!CG40)</f>
        <v>0.22</v>
      </c>
      <c r="CH40" s="14" t="n">
        <f aca="false">1-(Salariés!CH40+Indépendants!CH40+'Au noir'!CH40+Chômeurs!CH40)</f>
        <v>0.22</v>
      </c>
      <c r="CI40" s="14" t="n">
        <f aca="false">1-(Salariés!CI40+Indépendants!CI40+'Au noir'!CI40+Chômeurs!CI40)</f>
        <v>0.22</v>
      </c>
      <c r="CJ40" s="14" t="n">
        <f aca="false">1-(Salariés!CJ40+Indépendants!CJ40+'Au noir'!CJ40+Chômeurs!CJ40)</f>
        <v>0.22</v>
      </c>
      <c r="CK40" s="14" t="n">
        <f aca="false">1-(Salariés!CK40+Indépendants!CK40+'Au noir'!CK40+Chômeurs!CK40)</f>
        <v>0.22</v>
      </c>
      <c r="CL40" s="14" t="n">
        <f aca="false">1-(Salariés!CL40+Indépendants!CL40+'Au noir'!CL40+Chômeurs!CL40)</f>
        <v>0.22</v>
      </c>
      <c r="CM40" s="14" t="n">
        <f aca="false">1-(Salariés!CM40+Indépendants!CM40+'Au noir'!CM40+Chômeurs!CM40)</f>
        <v>0.22</v>
      </c>
      <c r="CN40" s="14" t="n">
        <f aca="false">1-(Salariés!CN40+Indépendants!CN40+'Au noir'!CN40+Chômeurs!CN40)</f>
        <v>0.22</v>
      </c>
      <c r="CO40" s="14" t="n">
        <f aca="false">1-(Salariés!CO40+Indépendants!CO40+'Au noir'!CO40+Chômeurs!CO40)</f>
        <v>0.22</v>
      </c>
      <c r="CP40" s="14" t="n">
        <f aca="false">1-(Salariés!CP40+Indépendants!CP40+'Au noir'!CP40+Chômeurs!CP40)</f>
        <v>0.22</v>
      </c>
      <c r="CQ40" s="14" t="n">
        <f aca="false">1-(Salariés!CQ40+Indépendants!CQ40+'Au noir'!CQ40+Chômeurs!CQ40)</f>
        <v>0.22</v>
      </c>
      <c r="CR40" s="14" t="n">
        <f aca="false">1-(Salariés!CR40+Indépendants!CR40+'Au noir'!CR40+Chômeurs!CR40)</f>
        <v>0.22</v>
      </c>
      <c r="CS40" s="14" t="n">
        <f aca="false">1-(Salariés!CS40+Indépendants!CS40+'Au noir'!CS40+Chômeurs!CS40)</f>
        <v>0.22</v>
      </c>
      <c r="CT40" s="14" t="n">
        <f aca="false">1-(Salariés!CT40+Indépendants!CT40+'Au noir'!CT40+Chômeurs!CT40)</f>
        <v>0.22</v>
      </c>
      <c r="CU40" s="14" t="n">
        <f aca="false">1-(Salariés!CU40+Indépendants!CU40+'Au noir'!CU40+Chômeurs!CU40)</f>
        <v>0.22</v>
      </c>
      <c r="CV40" s="14" t="n">
        <f aca="false">1-(Salariés!CV40+Indépendants!CV40+'Au noir'!CV40+Chômeurs!CV40)</f>
        <v>0.22</v>
      </c>
      <c r="CW40" s="14" t="n">
        <f aca="false">1-(Salariés!CW40+Indépendants!CW40+'Au noir'!CW40+Chômeurs!CW40)</f>
        <v>0.22</v>
      </c>
      <c r="CX40" s="14" t="n">
        <f aca="false">1-(Salariés!CX40+Indépendants!CX40+'Au noir'!CX40+Chômeurs!CX40)</f>
        <v>0.22</v>
      </c>
      <c r="CY40" s="14" t="n">
        <f aca="false">1-(Salariés!CY40+Indépendants!CY40+'Au noir'!CY40+Chômeurs!CY40)</f>
        <v>0.22</v>
      </c>
      <c r="CZ40" s="14" t="n">
        <f aca="false">1-(Salariés!CZ40+Indépendants!CZ40+'Au noir'!CZ40+Chômeurs!CZ40)</f>
        <v>0.22</v>
      </c>
      <c r="DA40" s="14" t="n">
        <f aca="false">1-(Salariés!DA40+Indépendants!DA40+'Au noir'!DA40+Chômeurs!DA40)</f>
        <v>0.22</v>
      </c>
      <c r="DB40" s="14" t="n">
        <f aca="false">1-(Salariés!DB40+Indépendants!DB40+'Au noir'!DB40+Chômeurs!DB40)</f>
        <v>0.22</v>
      </c>
      <c r="DC40" s="14" t="n">
        <f aca="false">1-(Salariés!DC40+Indépendants!DC40+'Au noir'!DC40+Chômeurs!DC40)</f>
        <v>0.22</v>
      </c>
      <c r="DD40" s="14" t="n">
        <f aca="false">1-(Salariés!DD40+Indépendants!DD40+'Au noir'!DD40+Chômeurs!DD40)</f>
        <v>0.22</v>
      </c>
      <c r="DE40" s="14" t="n">
        <f aca="false">1-(Salariés!DE40+Indépendants!DE40+'Au noir'!DE40+Chômeurs!DE40)</f>
        <v>0.22</v>
      </c>
      <c r="DF40" s="14" t="n">
        <f aca="false">1-(Salariés!DF40+Indépendants!DF40+'Au noir'!DF40+Chômeurs!DF40)</f>
        <v>0.22</v>
      </c>
      <c r="DG40" s="14" t="n">
        <f aca="false">1-(Salariés!DG40+Indépendants!DG40+'Au noir'!DG40+Chômeurs!DG40)</f>
        <v>0.22</v>
      </c>
      <c r="DH40" s="14" t="n">
        <f aca="false">1-(Salariés!DH40+Indépendants!DH40+'Au noir'!DH40+Chômeurs!DH40)</f>
        <v>0.22</v>
      </c>
      <c r="DI40" s="14" t="n">
        <f aca="false">1-(Salariés!DI40+Indépendants!DI40+'Au noir'!DI40+Chômeurs!DI40)</f>
        <v>0.22</v>
      </c>
      <c r="DJ40" s="14" t="n">
        <f aca="false">1-(Salariés!DJ40+Indépendants!DJ40+'Au noir'!DJ40+Chômeurs!DJ40)</f>
        <v>0.22</v>
      </c>
      <c r="DK40" s="14" t="n">
        <f aca="false">1-(Salariés!DK40+Indépendants!DK40+'Au noir'!DK40+Chômeurs!DK40)</f>
        <v>0.22</v>
      </c>
      <c r="DL40" s="14" t="n">
        <f aca="false">1-(Salariés!DL40+Indépendants!DL40+'Au noir'!DL40+Chômeurs!DL40)</f>
        <v>0.22</v>
      </c>
      <c r="DM40" s="14" t="n">
        <f aca="false">1-(Salariés!DM40+Indépendants!DM40+'Au noir'!DM40+Chômeurs!DM40)</f>
        <v>0.22</v>
      </c>
      <c r="DN40" s="14" t="n">
        <f aca="false">1-(Salariés!DN40+Indépendants!DN40+'Au noir'!DN40+Chômeurs!DN40)</f>
        <v>0.22</v>
      </c>
      <c r="DO40" s="14" t="n">
        <f aca="false">1-(Salariés!DO40+Indépendants!DO40+'Au noir'!DO40+Chômeurs!DO40)</f>
        <v>0.22</v>
      </c>
      <c r="DP40" s="14" t="n">
        <f aca="false">1-(Salariés!DP40+Indépendants!DP40+'Au noir'!DP40+Chômeurs!DP40)</f>
        <v>0.22</v>
      </c>
      <c r="DQ40" s="14" t="n">
        <f aca="false">1-(Salariés!DQ40+Indépendants!DQ40+'Au noir'!DQ40+Chômeurs!DQ40)</f>
        <v>0.22</v>
      </c>
      <c r="DR40" s="14" t="n">
        <f aca="false">1-(Salariés!DR40+Indépendants!DR40+'Au noir'!DR40+Chômeurs!DR40)</f>
        <v>0.22</v>
      </c>
      <c r="DS40" s="14" t="n">
        <f aca="false">1-(Salariés!DS40+Indépendants!DS40+'Au noir'!DS40+Chômeurs!DS40)</f>
        <v>0.22</v>
      </c>
      <c r="DT40" s="14" t="n">
        <f aca="false">1-(Salariés!DT40+Indépendants!DT40+'Au noir'!DT40+Chômeurs!DT40)</f>
        <v>0.22</v>
      </c>
      <c r="DU40" s="14" t="n">
        <f aca="false">1-(Salariés!DU40+Indépendants!DU40+'Au noir'!DU40+Chômeurs!DU40)</f>
        <v>0.22</v>
      </c>
      <c r="DV40" s="14" t="n">
        <f aca="false">1-(Salariés!DV40+Indépendants!DV40+'Au noir'!DV40+Chômeurs!DV40)</f>
        <v>0.22</v>
      </c>
      <c r="DW40" s="14" t="n">
        <f aca="false">1-(Salariés!DW40+Indépendants!DW40+'Au noir'!DW40+Chômeurs!DW40)</f>
        <v>0.22</v>
      </c>
      <c r="DX40" s="14" t="n">
        <f aca="false">1-(Salariés!DX40+Indépendants!DX40+'Au noir'!DX40+Chômeurs!DX40)</f>
        <v>0.22</v>
      </c>
      <c r="DY40" s="14" t="n">
        <f aca="false">1-(Salariés!DY40+Indépendants!DY40+'Au noir'!DY40+Chômeurs!DY40)</f>
        <v>0.22</v>
      </c>
      <c r="DZ40" s="14" t="n">
        <f aca="false">1-(Salariés!DZ40+Indépendants!DZ40+'Au noir'!DZ40+Chômeurs!DZ40)</f>
        <v>0.22</v>
      </c>
      <c r="EA40" s="14" t="n">
        <f aca="false">1-(Salariés!EA40+Indépendants!EA40+'Au noir'!EA40+Chômeurs!EA40)</f>
        <v>0.22</v>
      </c>
      <c r="EB40" s="14" t="n">
        <f aca="false">1-(Salariés!EB40+Indépendants!EB40+'Au noir'!EB40+Chômeurs!EB40)</f>
        <v>0.22</v>
      </c>
      <c r="EC40" s="14" t="n">
        <f aca="false">1-(Salariés!EC40+Indépendants!EC40+'Au noir'!EC40+Chômeurs!EC40)</f>
        <v>0.22</v>
      </c>
      <c r="ED40" s="14" t="n">
        <f aca="false">1-(Salariés!ED40+Indépendants!ED40+'Au noir'!ED40+Chômeurs!ED40)</f>
        <v>0.22</v>
      </c>
      <c r="EE40" s="14" t="n">
        <f aca="false">1-(Salariés!EE40+Indépendants!EE40+'Au noir'!EE40+Chômeurs!EE40)</f>
        <v>0.22</v>
      </c>
      <c r="EF40" s="14" t="n">
        <f aca="false">1-(Salariés!EF40+Indépendants!EF40+'Au noir'!EF40+Chômeurs!EF40)</f>
        <v>0.22</v>
      </c>
      <c r="EG40" s="14" t="n">
        <f aca="false">1-(Salariés!EG40+Indépendants!EG40+'Au noir'!EG40+Chômeurs!EG40)</f>
        <v>0.22</v>
      </c>
      <c r="EH40" s="14" t="n">
        <f aca="false">1-(Salariés!EH40+Indépendants!EH40+'Au noir'!EH40+Chômeurs!EH40)</f>
        <v>0.22</v>
      </c>
      <c r="EI40" s="14" t="n">
        <f aca="false">1-(Salariés!EI40+Indépendants!EI40+'Au noir'!EI40+Chômeurs!EI40)</f>
        <v>0.22</v>
      </c>
      <c r="EJ40" s="14" t="n">
        <f aca="false">1-(Salariés!EJ40+Indépendants!EJ40+'Au noir'!EJ40+Chômeurs!EJ40)</f>
        <v>0.22</v>
      </c>
      <c r="EK40" s="14" t="n">
        <f aca="false">1-(Salariés!EK40+Indépendants!EK40+'Au noir'!EK40+Chômeurs!EK40)</f>
        <v>0.22</v>
      </c>
      <c r="EL40" s="14" t="n">
        <f aca="false">1-(Salariés!EL40+Indépendants!EL40+'Au noir'!EL40+Chômeurs!EL40)</f>
        <v>0.22</v>
      </c>
      <c r="EM40" s="14" t="n">
        <f aca="false">1-(Salariés!EM40+Indépendants!EM40+'Au noir'!EM40+Chômeurs!EM40)</f>
        <v>0.22</v>
      </c>
      <c r="EN40" s="14" t="n">
        <f aca="false">1-(Salariés!EN40+Indépendants!EN40+'Au noir'!EN40+Chômeurs!EN40)</f>
        <v>0.22</v>
      </c>
      <c r="EO40" s="14" t="n">
        <f aca="false">1-(Salariés!EO40+Indépendants!EO40+'Au noir'!EO40+Chômeurs!EO40)</f>
        <v>0.22</v>
      </c>
      <c r="EP40" s="14" t="n">
        <f aca="false">1-(Salariés!EP40+Indépendants!EP40+'Au noir'!EP40+Chômeurs!EP40)</f>
        <v>0.22</v>
      </c>
      <c r="EQ40" s="14" t="n">
        <f aca="false">1-(Salariés!EQ40+Indépendants!EQ40+'Au noir'!EQ40+Chômeurs!EQ40)</f>
        <v>0.22</v>
      </c>
      <c r="ER40" s="14" t="n">
        <f aca="false">1-(Salariés!ER40+Indépendants!ER40+'Au noir'!ER40+Chômeurs!ER40)</f>
        <v>0.22</v>
      </c>
      <c r="ES40" s="14" t="n">
        <f aca="false">1-(Salariés!ES40+Indépendants!ES40+'Au noir'!ES40+Chômeurs!ES40)</f>
        <v>0.22</v>
      </c>
      <c r="ET40" s="14" t="n">
        <f aca="false">1-(Salariés!ET40+Indépendants!ET40+'Au noir'!ET40+Chômeurs!ET40)</f>
        <v>0.22</v>
      </c>
      <c r="EU40" s="14" t="n">
        <f aca="false">1-(Salariés!EU40+Indépendants!EU40+'Au noir'!EU40+Chômeurs!EU40)</f>
        <v>0.22</v>
      </c>
      <c r="EV40" s="14" t="n">
        <f aca="false">1-(Salariés!EV40+Indépendants!EV40+'Au noir'!EV40+Chômeurs!EV40)</f>
        <v>0.22</v>
      </c>
      <c r="GO40" s="3" t="s">
        <v>40</v>
      </c>
      <c r="GP40" s="14" t="n">
        <f aca="false">SUM(GP28:GP38)/GP39</f>
        <v>0.462350364965372</v>
      </c>
      <c r="GQ40" s="14" t="n">
        <f aca="false">SUM(GQ28:GQ38)/GQ39</f>
        <v>0.461259710701421</v>
      </c>
      <c r="GR40" s="14" t="n">
        <f aca="false">SUM(GR28:GR38)/GR39</f>
        <v>0.450828063411653</v>
      </c>
      <c r="GS40" s="14" t="n">
        <f aca="false">SUM(GS28:GS38)/GS39</f>
        <v>0.464680814483942</v>
      </c>
      <c r="GT40" s="14" t="n">
        <f aca="false">SUM(GT28:GT38)/GT39</f>
        <v>0.471027928026026</v>
      </c>
      <c r="GU40" s="14" t="n">
        <f aca="false">SUM(GU28:GU38)/GU39</f>
        <v>0.462558675886222</v>
      </c>
      <c r="GV40" s="14" t="n">
        <f aca="false">SUM(GV28:GV38)/GV39</f>
        <v>0.454980332417206</v>
      </c>
      <c r="GW40" s="14" t="n">
        <f aca="false">SUM(GW28:GW38)/GW39</f>
        <v>0.446492054323979</v>
      </c>
      <c r="GX40" s="14" t="n">
        <f aca="false">SUM(GX28:GX38)/GX39</f>
        <v>0.439179313711378</v>
      </c>
      <c r="GY40" s="14" t="n">
        <f aca="false">SUM(GY28:GY38)/GY39</f>
        <v>0.438161625542218</v>
      </c>
      <c r="GZ40" s="14" t="n">
        <f aca="false">SUM(GZ28:GZ38)/GZ39</f>
        <v>0.451120518186896</v>
      </c>
      <c r="HA40" s="15" t="n">
        <f aca="false">SUM(HA28:HA38)/HA39</f>
        <v>0.447662582679969</v>
      </c>
      <c r="HB40" s="14" t="n">
        <f aca="false">1-(Salariés!HB40+Indépendants!HB40+'Au noir'!HB40+Chômeurs!HB40)</f>
        <v>0.4525</v>
      </c>
      <c r="HC40" s="14" t="n">
        <f aca="false">1-(Salariés!HC40+Indépendants!HC40+'Au noir'!HC40+Chômeurs!HC40)</f>
        <v>0.452450980392157</v>
      </c>
      <c r="HD40" s="14" t="n">
        <f aca="false">1-(Salariés!HD40+Indépendants!HD40+'Au noir'!HD40+Chômeurs!HD40)</f>
        <v>0.452401960784314</v>
      </c>
      <c r="HE40" s="14" t="n">
        <f aca="false">1-(Salariés!HE40+Indépendants!HE40+'Au noir'!HE40+Chômeurs!HE40)</f>
        <v>0.452352941176471</v>
      </c>
      <c r="HF40" s="14" t="n">
        <f aca="false">1-(Salariés!HF40+Indépendants!HF40+'Au noir'!HF40+Chômeurs!HF40)</f>
        <v>0.452303921568627</v>
      </c>
      <c r="HG40" s="14" t="n">
        <f aca="false">1-(Salariés!HG40+Indépendants!HG40+'Au noir'!HG40+Chômeurs!HG40)</f>
        <v>0.452254901960784</v>
      </c>
      <c r="HH40" s="14" t="n">
        <f aca="false">1-(Salariés!HH40+Indépendants!HH40+'Au noir'!HH40+Chômeurs!HH40)</f>
        <v>0.452205882352941</v>
      </c>
      <c r="HI40" s="14" t="n">
        <f aca="false">1-(Salariés!HI40+Indépendants!HI40+'Au noir'!HI40+Chômeurs!HI40)</f>
        <v>0.452156862745098</v>
      </c>
      <c r="HJ40" s="14" t="n">
        <f aca="false">1-(Salariés!HJ40+Indépendants!HJ40+'Au noir'!HJ40+Chômeurs!HJ40)</f>
        <v>0.452107843137255</v>
      </c>
      <c r="HK40" s="14" t="n">
        <f aca="false">1-(Salariés!HK40+Indépendants!HK40+'Au noir'!HK40+Chômeurs!HK40)</f>
        <v>0.452058823529412</v>
      </c>
      <c r="HL40" s="14" t="n">
        <f aca="false">1-(Salariés!HL40+Indépendants!HL40+'Au noir'!HL40+Chômeurs!HL40)</f>
        <v>0.452009803921569</v>
      </c>
      <c r="HM40" s="14" t="n">
        <f aca="false">1-(Salariés!HM40+Indépendants!HM40+'Au noir'!HM40+Chômeurs!HM40)</f>
        <v>0.451960784313725</v>
      </c>
      <c r="HN40" s="14" t="n">
        <f aca="false">1-(Salariés!HN40+Indépendants!HN40+'Au noir'!HN40+Chômeurs!HN40)</f>
        <v>0.451911764705882</v>
      </c>
      <c r="HO40" s="14" t="n">
        <f aca="false">1-(Salariés!HO40+Indépendants!HO40+'Au noir'!HO40+Chômeurs!HO40)</f>
        <v>0.451862745098039</v>
      </c>
      <c r="HP40" s="14" t="n">
        <f aca="false">1-(Salariés!HP40+Indépendants!HP40+'Au noir'!HP40+Chômeurs!HP40)</f>
        <v>0.451813725490196</v>
      </c>
      <c r="HQ40" s="14" t="n">
        <f aca="false">1-(Salariés!HQ40+Indépendants!HQ40+'Au noir'!HQ40+Chômeurs!HQ40)</f>
        <v>0.451764705882353</v>
      </c>
      <c r="HR40" s="14" t="n">
        <f aca="false">1-(Salariés!HR40+Indépendants!HR40+'Au noir'!HR40+Chômeurs!HR40)</f>
        <v>0.45171568627451</v>
      </c>
      <c r="HS40" s="14" t="n">
        <f aca="false">1-(Salariés!HS40+Indépendants!HS40+'Au noir'!HS40+Chômeurs!HS40)</f>
        <v>0.451666666666667</v>
      </c>
      <c r="HT40" s="14" t="n">
        <f aca="false">1-(Salariés!HT40+Indépendants!HT40+'Au noir'!HT40+Chômeurs!HT40)</f>
        <v>0.451617647058824</v>
      </c>
      <c r="HU40" s="14" t="n">
        <f aca="false">1-(Salariés!HU40+Indépendants!HU40+'Au noir'!HU40+Chômeurs!HU40)</f>
        <v>0.45156862745098</v>
      </c>
      <c r="HV40" s="14" t="n">
        <f aca="false">1-(Salariés!HV40+Indépendants!HV40+'Au noir'!HV40+Chômeurs!HV40)</f>
        <v>0.451519607843137</v>
      </c>
      <c r="HW40" s="14" t="n">
        <f aca="false">1-(Salariés!HW40+Indépendants!HW40+'Au noir'!HW40+Chômeurs!HW40)</f>
        <v>0.451470588235294</v>
      </c>
      <c r="HX40" s="14" t="n">
        <f aca="false">1-(Salariés!HX40+Indépendants!HX40+'Au noir'!HX40+Chômeurs!HX40)</f>
        <v>0.451421568627451</v>
      </c>
      <c r="HY40" s="14" t="n">
        <f aca="false">1-(Salariés!HY40+Indépendants!HY40+'Au noir'!HY40+Chômeurs!HY40)</f>
        <v>0.451372549019608</v>
      </c>
      <c r="HZ40" s="14" t="n">
        <f aca="false">1-(Salariés!HZ40+Indépendants!HZ40+'Au noir'!HZ40+Chômeurs!HZ40)</f>
        <v>0.451323529411765</v>
      </c>
      <c r="IA40" s="14" t="n">
        <f aca="false">1-(Salariés!IA40+Indépendants!IA40+'Au noir'!IA40+Chômeurs!IA40)</f>
        <v>0.451274509803922</v>
      </c>
      <c r="IB40" s="14" t="n">
        <f aca="false">1-(Salariés!IB40+Indépendants!IB40+'Au noir'!IB40+Chômeurs!IB40)</f>
        <v>0.451225490196078</v>
      </c>
      <c r="IC40" s="14" t="n">
        <f aca="false">1-(Salariés!IC40+Indépendants!IC40+'Au noir'!IC40+Chômeurs!IC40)</f>
        <v>0.451176470588235</v>
      </c>
      <c r="ID40" s="14" t="n">
        <f aca="false">1-(Salariés!ID40+Indépendants!ID40+'Au noir'!ID40+Chômeurs!ID40)</f>
        <v>0.451127450980392</v>
      </c>
      <c r="IE40" s="14" t="n">
        <f aca="false">1-(Salariés!IE40+Indépendants!IE40+'Au noir'!IE40+Chômeurs!IE40)</f>
        <v>0.451078431372549</v>
      </c>
      <c r="IF40" s="14" t="n">
        <f aca="false">1-(Salariés!IF40+Indépendants!IF40+'Au noir'!IF40+Chômeurs!IF40)</f>
        <v>0.451029411764706</v>
      </c>
      <c r="IG40" s="14" t="n">
        <f aca="false">1-(Salariés!IG40+Indépendants!IG40+'Au noir'!IG40+Chômeurs!IG40)</f>
        <v>0.450980392156863</v>
      </c>
      <c r="IH40" s="14" t="n">
        <f aca="false">1-(Salariés!IH40+Indépendants!IH40+'Au noir'!IH40+Chômeurs!IH40)</f>
        <v>0.45093137254902</v>
      </c>
      <c r="II40" s="14" t="n">
        <f aca="false">1-(Salariés!II40+Indépendants!II40+'Au noir'!II40+Chômeurs!II40)</f>
        <v>0.450882352941177</v>
      </c>
      <c r="IJ40" s="14" t="n">
        <f aca="false">1-(Salariés!IJ40+Indépendants!IJ40+'Au noir'!IJ40+Chômeurs!IJ40)</f>
        <v>0.450833333333333</v>
      </c>
      <c r="IK40" s="14" t="n">
        <f aca="false">1-(Salariés!IK40+Indépendants!IK40+'Au noir'!IK40+Chômeurs!IK40)</f>
        <v>0.45078431372549</v>
      </c>
      <c r="IL40" s="14" t="n">
        <f aca="false">1-(Salariés!IL40+Indépendants!IL40+'Au noir'!IL40+Chômeurs!IL40)</f>
        <v>0.450735294117647</v>
      </c>
      <c r="IM40" s="14" t="n">
        <f aca="false">1-(Salariés!IM40+Indépendants!IM40+'Au noir'!IM40+Chômeurs!IM40)</f>
        <v>0.450686274509804</v>
      </c>
      <c r="IN40" s="14" t="n">
        <f aca="false">1-(Salariés!IN40+Indépendants!IN40+'Au noir'!IN40+Chômeurs!IN40)</f>
        <v>0.450637254901961</v>
      </c>
      <c r="IO40" s="14" t="n">
        <f aca="false">1-(Salariés!IO40+Indépendants!IO40+'Au noir'!IO40+Chômeurs!IO40)</f>
        <v>0.450588235294118</v>
      </c>
      <c r="IP40" s="14" t="n">
        <f aca="false">1-(Salariés!IP40+Indépendants!IP40+'Au noir'!IP40+Chômeurs!IP40)</f>
        <v>0.450539215686274</v>
      </c>
      <c r="IQ40" s="14" t="n">
        <f aca="false">1-(Salariés!IQ40+Indépendants!IQ40+'Au noir'!IQ40+Chômeurs!IQ40)</f>
        <v>0.450490196078431</v>
      </c>
      <c r="IR40" s="14" t="n">
        <f aca="false">1-(Salariés!IR40+Indépendants!IR40+'Au noir'!IR40+Chômeurs!IR40)</f>
        <v>0.450441176470588</v>
      </c>
      <c r="IS40" s="14" t="n">
        <f aca="false">1-(Salariés!IS40+Indépendants!IS40+'Au noir'!IS40+Chômeurs!IS40)</f>
        <v>0.450392156862745</v>
      </c>
      <c r="IT40" s="14" t="n">
        <f aca="false">1-(Salariés!IT40+Indépendants!IT40+'Au noir'!IT40+Chômeurs!IT40)</f>
        <v>0.450343137254902</v>
      </c>
      <c r="IU40" s="14" t="n">
        <f aca="false">1-(Salariés!IU40+Indépendants!IU40+'Au noir'!IU40+Chômeurs!IU40)</f>
        <v>0.450294117647059</v>
      </c>
      <c r="IV40" s="14" t="n">
        <f aca="false">1-(Salariés!IV40+Indépendants!IV40+'Au noir'!IV40+Chômeurs!IV40)</f>
        <v>0.450245098039216</v>
      </c>
      <c r="IW40" s="14" t="n">
        <f aca="false">1-(Salariés!IW40+Indépendants!IW40+'Au noir'!IW40+Chômeurs!IW40)</f>
        <v>0.450196078431373</v>
      </c>
      <c r="IX40" s="14" t="n">
        <f aca="false">1-(Salariés!IX40+Indépendants!IX40+'Au noir'!IX40+Chômeurs!IX40)</f>
        <v>0.450147058823529</v>
      </c>
      <c r="IY40" s="14" t="n">
        <f aca="false">1-(Salariés!IY40+Indépendants!IY40+'Au noir'!IY40+Chômeurs!IY40)</f>
        <v>0.450098039215686</v>
      </c>
      <c r="IZ40" s="14" t="n">
        <f aca="false">1-(Salariés!IZ40+Indépendants!IZ40+'Au noir'!IZ40+Chômeurs!IZ40)</f>
        <v>0.450049019607843</v>
      </c>
      <c r="JA40" s="14" t="n">
        <f aca="false">1-(Salariés!JA40+Indépendants!JA40+'Au noir'!JA40+Chômeurs!JA40)</f>
        <v>0.45</v>
      </c>
      <c r="JB40" s="14" t="n">
        <f aca="false">1-(Salariés!JB40+Indépendants!JB40+'Au noir'!JB40+Chômeurs!JB40)</f>
        <v>0.45</v>
      </c>
      <c r="JC40" s="14" t="n">
        <f aca="false">1-(Salariés!JC40+Indépendants!JC40+'Au noir'!JC40+Chômeurs!JC40)</f>
        <v>0.45</v>
      </c>
      <c r="JD40" s="14" t="n">
        <f aca="false">1-(Salariés!JD40+Indépendants!JD40+'Au noir'!JD40+Chômeurs!JD40)</f>
        <v>0.45</v>
      </c>
      <c r="JE40" s="14" t="n">
        <f aca="false">1-(Salariés!JE40+Indépendants!JE40+'Au noir'!JE40+Chômeurs!JE40)</f>
        <v>0.45</v>
      </c>
      <c r="JF40" s="14" t="n">
        <f aca="false">1-(Salariés!JF40+Indépendants!JF40+'Au noir'!JF40+Chômeurs!JF40)</f>
        <v>0.45</v>
      </c>
      <c r="JG40" s="14" t="n">
        <f aca="false">1-(Salariés!JG40+Indépendants!JG40+'Au noir'!JG40+Chômeurs!JG40)</f>
        <v>0.45</v>
      </c>
      <c r="JH40" s="14" t="n">
        <f aca="false">1-(Salariés!JH40+Indépendants!JH40+'Au noir'!JH40+Chômeurs!JH40)</f>
        <v>0.45</v>
      </c>
      <c r="JI40" s="14" t="n">
        <f aca="false">1-(Salariés!JI40+Indépendants!JI40+'Au noir'!JI40+Chômeurs!JI40)</f>
        <v>0.45</v>
      </c>
      <c r="JJ40" s="14" t="n">
        <f aca="false">1-(Salariés!JJ40+Indépendants!JJ40+'Au noir'!JJ40+Chômeurs!JJ40)</f>
        <v>0.45</v>
      </c>
      <c r="JK40" s="14" t="n">
        <f aca="false">1-(Salariés!JK40+Indépendants!JK40+'Au noir'!JK40+Chômeurs!JK40)</f>
        <v>0.45</v>
      </c>
      <c r="JL40" s="14" t="n">
        <f aca="false">1-(Salariés!JL40+Indépendants!JL40+'Au noir'!JL40+Chômeurs!JL40)</f>
        <v>0.45</v>
      </c>
      <c r="JM40" s="14" t="n">
        <f aca="false">1-(Salariés!JM40+Indépendants!JM40+'Au noir'!JM40+Chômeurs!JM40)</f>
        <v>0.45</v>
      </c>
      <c r="JN40" s="14" t="n">
        <f aca="false">1-(Salariés!JN40+Indépendants!JN40+'Au noir'!JN40+Chômeurs!JN40)</f>
        <v>0.45</v>
      </c>
      <c r="JO40" s="14" t="n">
        <f aca="false">1-(Salariés!JO40+Indépendants!JO40+'Au noir'!JO40+Chômeurs!JO40)</f>
        <v>0.45</v>
      </c>
      <c r="JP40" s="14" t="n">
        <f aca="false">1-(Salariés!JP40+Indépendants!JP40+'Au noir'!JP40+Chômeurs!JP40)</f>
        <v>0.45</v>
      </c>
      <c r="JQ40" s="14" t="n">
        <f aca="false">1-(Salariés!JQ40+Indépendants!JQ40+'Au noir'!JQ40+Chômeurs!JQ40)</f>
        <v>0.45</v>
      </c>
      <c r="JR40" s="14" t="n">
        <f aca="false">1-(Salariés!JR40+Indépendants!JR40+'Au noir'!JR40+Chômeurs!JR40)</f>
        <v>0.45</v>
      </c>
      <c r="JS40" s="14" t="n">
        <f aca="false">1-(Salariés!JS40+Indépendants!JS40+'Au noir'!JS40+Chômeurs!JS40)</f>
        <v>0.45</v>
      </c>
      <c r="JT40" s="14" t="n">
        <f aca="false">1-(Salariés!JT40+Indépendants!JT40+'Au noir'!JT40+Chômeurs!JT40)</f>
        <v>0.45</v>
      </c>
      <c r="JU40" s="14" t="n">
        <f aca="false">1-(Salariés!JU40+Indépendants!JU40+'Au noir'!JU40+Chômeurs!JU40)</f>
        <v>0.45</v>
      </c>
      <c r="JV40" s="14" t="n">
        <f aca="false">1-(Salariés!JV40+Indépendants!JV40+'Au noir'!JV40+Chômeurs!JV40)</f>
        <v>0.45</v>
      </c>
      <c r="JW40" s="14" t="n">
        <f aca="false">1-(Salariés!JW40+Indépendants!JW40+'Au noir'!JW40+Chômeurs!JW40)</f>
        <v>0.45</v>
      </c>
      <c r="JX40" s="14" t="n">
        <f aca="false">1-(Salariés!JX40+Indépendants!JX40+'Au noir'!JX40+Chômeurs!JX40)</f>
        <v>0.45</v>
      </c>
      <c r="JY40" s="14" t="n">
        <f aca="false">1-(Salariés!JY40+Indépendants!JY40+'Au noir'!JY40+Chômeurs!JY40)</f>
        <v>0.45</v>
      </c>
      <c r="JZ40" s="14" t="n">
        <f aca="false">1-(Salariés!JZ40+Indépendants!JZ40+'Au noir'!JZ40+Chômeurs!JZ40)</f>
        <v>0.45</v>
      </c>
      <c r="KA40" s="14" t="n">
        <f aca="false">1-(Salariés!KA40+Indépendants!KA40+'Au noir'!KA40+Chômeurs!KA40)</f>
        <v>0.45</v>
      </c>
      <c r="KB40" s="14" t="n">
        <f aca="false">1-(Salariés!KB40+Indépendants!KB40+'Au noir'!KB40+Chômeurs!KB40)</f>
        <v>0.45</v>
      </c>
      <c r="KC40" s="14" t="n">
        <f aca="false">1-(Salariés!KC40+Indépendants!KC40+'Au noir'!KC40+Chômeurs!KC40)</f>
        <v>0.45</v>
      </c>
      <c r="KD40" s="14" t="n">
        <f aca="false">1-(Salariés!KD40+Indépendants!KD40+'Au noir'!KD40+Chômeurs!KD40)</f>
        <v>0.45</v>
      </c>
      <c r="KE40" s="14" t="n">
        <f aca="false">1-(Salariés!KE40+Indépendants!KE40+'Au noir'!KE40+Chômeurs!KE40)</f>
        <v>0.45</v>
      </c>
      <c r="KF40" s="14" t="n">
        <f aca="false">1-(Salariés!KF40+Indépendants!KF40+'Au noir'!KF40+Chômeurs!KF40)</f>
        <v>0.45</v>
      </c>
      <c r="KG40" s="14" t="n">
        <f aca="false">1-(Salariés!KG40+Indépendants!KG40+'Au noir'!KG40+Chômeurs!KG40)</f>
        <v>0.45</v>
      </c>
      <c r="KH40" s="14" t="n">
        <f aca="false">1-(Salariés!KH40+Indépendants!KH40+'Au noir'!KH40+Chômeurs!KH40)</f>
        <v>0.45</v>
      </c>
      <c r="KI40" s="14" t="n">
        <f aca="false">1-(Salariés!KI40+Indépendants!KI40+'Au noir'!KI40+Chômeurs!KI40)</f>
        <v>0.45</v>
      </c>
      <c r="KJ40" s="14" t="n">
        <f aca="false">1-(Salariés!KJ40+Indépendants!KJ40+'Au noir'!KJ40+Chômeurs!KJ40)</f>
        <v>0.45</v>
      </c>
      <c r="KK40" s="14" t="n">
        <f aca="false">1-(Salariés!KK40+Indépendants!KK40+'Au noir'!KK40+Chômeurs!KK40)</f>
        <v>0.45</v>
      </c>
      <c r="KL40" s="14" t="n">
        <f aca="false">1-(Salariés!KL40+Indépendants!KL40+'Au noir'!KL40+Chômeurs!KL40)</f>
        <v>0.45</v>
      </c>
      <c r="KM40" s="14" t="n">
        <f aca="false">1-(Salariés!KM40+Indépendants!KM40+'Au noir'!KM40+Chômeurs!KM40)</f>
        <v>0.45</v>
      </c>
      <c r="KN40" s="14" t="n">
        <f aca="false">1-(Salariés!KN40+Indépendants!KN40+'Au noir'!KN40+Chômeurs!KN40)</f>
        <v>0.45</v>
      </c>
      <c r="KO40" s="14" t="n">
        <f aca="false">1-(Salariés!KO40+Indépendants!KO40+'Au noir'!KO40+Chômeurs!KO40)</f>
        <v>0.45</v>
      </c>
      <c r="KP40" s="14" t="n">
        <f aca="false">1-(Salariés!KP40+Indépendants!KP40+'Au noir'!KP40+Chômeurs!KP40)</f>
        <v>0.45</v>
      </c>
      <c r="KQ40" s="14" t="n">
        <f aca="false">1-(Salariés!KQ40+Indépendants!KQ40+'Au noir'!KQ40+Chômeurs!KQ40)</f>
        <v>0.45</v>
      </c>
      <c r="KR40" s="14" t="n">
        <f aca="false">1-(Salariés!KR40+Indépendants!KR40+'Au noir'!KR40+Chômeurs!KR40)</f>
        <v>0.45</v>
      </c>
      <c r="KS40" s="14" t="n">
        <f aca="false">1-(Salariés!KS40+Indépendants!KS40+'Au noir'!KS40+Chômeurs!KS40)</f>
        <v>0.45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n">
        <f aca="false">(SUM(AS28:AS38)+SUM(GP28:GP38))/(AS39+GP39)</f>
        <v>0.338490414409135</v>
      </c>
      <c r="AT41" s="16" t="n">
        <f aca="false">(SUM(AT28:AT38)+SUM(GQ28:GQ38))/(AT39+GQ39)</f>
        <v>0.338860488444748</v>
      </c>
      <c r="AU41" s="16" t="n">
        <f aca="false">(SUM(AU28:AU38)+SUM(GR28:GR38))/(AU39+GR39)</f>
        <v>0.332210976180414</v>
      </c>
      <c r="AV41" s="16" t="n">
        <f aca="false">(SUM(AV28:AV38)+SUM(GS28:GS38))/(AV39+GS39)</f>
        <v>0.342677024098449</v>
      </c>
      <c r="AW41" s="16" t="n">
        <f aca="false">(SUM(AW28:AW38)+SUM(GT28:GT38))/(AW39+GT39)</f>
        <v>0.344562495104242</v>
      </c>
      <c r="AX41" s="16" t="n">
        <f aca="false">(SUM(AX28:AX38)+SUM(GU28:GU38))/(AX39+GU39)</f>
        <v>0.339455938958746</v>
      </c>
      <c r="AY41" s="16" t="n">
        <f aca="false">(SUM(AY28:AY38)+SUM(GV28:GV38))/(AY39+GV39)</f>
        <v>0.335098364747732</v>
      </c>
      <c r="AZ41" s="16" t="n">
        <f aca="false">(SUM(AZ28:AZ38)+SUM(GW28:GW38))/(AZ39+GW39)</f>
        <v>0.331003013189844</v>
      </c>
      <c r="BA41" s="16" t="n">
        <f aca="false">(SUM(BA28:BA38)+SUM(GX28:GX38))/(BA39+GX39)</f>
        <v>0.326959560316183</v>
      </c>
      <c r="BB41" s="16" t="n">
        <f aca="false">(SUM(BB28:BB38)+SUM(GY28:GY38))/(BB39+GY39)</f>
        <v>0.326846380111699</v>
      </c>
      <c r="BC41" s="16" t="n">
        <f aca="false">(SUM(BC28:BC38)+SUM(GZ28:GZ38))/(BC39+GZ39)</f>
        <v>0.337352295426949</v>
      </c>
      <c r="BD41" s="17" t="n">
        <f aca="false">(SUM(BD28:BD38)+SUM(HA28:HA38))/(BD39+HA39)</f>
        <v>0.333689968032768</v>
      </c>
      <c r="BE41" s="16" t="n">
        <f aca="false">(SUM(BE28:BE38)+SUM(HB28:HB38))/(BE39+HB39)</f>
        <v>0.339589175994774</v>
      </c>
      <c r="BF41" s="16" t="n">
        <f aca="false">(SUM(BF28:BF38)+SUM(HC28:HC38))/(BF39+HC39)</f>
        <v>0.339548446628414</v>
      </c>
      <c r="BG41" s="16" t="n">
        <f aca="false">(SUM(BG28:BG38)+SUM(HD28:HD38))/(BG39+HD39)</f>
        <v>0.339492105596547</v>
      </c>
      <c r="BH41" s="16" t="n">
        <f aca="false">(SUM(BH28:BH38)+SUM(HE28:HE38))/(BH39+HE39)</f>
        <v>0.339430844894202</v>
      </c>
      <c r="BI41" s="16" t="n">
        <f aca="false">(SUM(BI28:BI38)+SUM(HF28:HF38))/(BI39+HF39)</f>
        <v>0.339247304464496</v>
      </c>
      <c r="BJ41" s="16" t="n">
        <f aca="false">(SUM(BJ28:BJ38)+SUM(HG28:HG38))/(BJ39+HG39)</f>
        <v>0.339058165256191</v>
      </c>
      <c r="BK41" s="16" t="n">
        <f aca="false">(SUM(BK28:BK38)+SUM(HH28:HH38))/(BK39+HH39)</f>
        <v>0.339097937553056</v>
      </c>
      <c r="BL41" s="16" t="n">
        <f aca="false">(SUM(BL28:BL38)+SUM(HI28:HI38))/(BL39+HI39)</f>
        <v>0.339079667312363</v>
      </c>
      <c r="BM41" s="16" t="n">
        <f aca="false">(SUM(BM28:BM38)+SUM(HJ28:HJ38))/(BM39+HJ39)</f>
        <v>0.338967291926224</v>
      </c>
      <c r="BN41" s="16" t="n">
        <f aca="false">(SUM(BN28:BN38)+SUM(HK28:HK38))/(BN39+HK39)</f>
        <v>0.338716127441958</v>
      </c>
      <c r="BO41" s="16" t="n">
        <f aca="false">(SUM(BO28:BO38)+SUM(HL28:HL38))/(BO39+HL39)</f>
        <v>0.338738242721762</v>
      </c>
      <c r="BP41" s="16" t="n">
        <f aca="false">(SUM(BP28:BP38)+SUM(HM28:HM38))/(BP39+HM39)</f>
        <v>0.338674147042323</v>
      </c>
      <c r="BQ41" s="16" t="n">
        <f aca="false">(SUM(BQ28:BQ38)+SUM(HN28:HN38))/(BQ39+HN39)</f>
        <v>0.338670203675729</v>
      </c>
      <c r="BR41" s="16" t="n">
        <f aca="false">(SUM(BR28:BR38)+SUM(HO28:HO38))/(BR39+HO39)</f>
        <v>0.338687204517995</v>
      </c>
      <c r="BS41" s="16" t="n">
        <f aca="false">(SUM(BS28:BS38)+SUM(HP28:HP38))/(BS39+HP39)</f>
        <v>0.338724576829498</v>
      </c>
      <c r="BT41" s="16" t="n">
        <f aca="false">(SUM(BT28:BT38)+SUM(HQ28:HQ38))/(BT39+HQ39)</f>
        <v>0.338885474024881</v>
      </c>
      <c r="BU41" s="16" t="n">
        <f aca="false">(SUM(BU28:BU38)+SUM(HR28:HR38))/(BU39+HR39)</f>
        <v>0.338868687802912</v>
      </c>
      <c r="BV41" s="16" t="n">
        <f aca="false">(SUM(BV28:BV38)+SUM(HS28:HS38))/(BV39+HS39)</f>
        <v>0.338941294542747</v>
      </c>
      <c r="BW41" s="16" t="n">
        <f aca="false">(SUM(BW28:BW38)+SUM(HT28:HT38))/(BW39+HT39)</f>
        <v>0.338944971057353</v>
      </c>
      <c r="BX41" s="16" t="n">
        <f aca="false">(SUM(BX28:BX38)+SUM(HU28:HU38))/(BX39+HU39)</f>
        <v>0.338696620348945</v>
      </c>
      <c r="BY41" s="16" t="n">
        <f aca="false">(SUM(BY28:BY38)+SUM(HV28:HV38))/(BY39+HV39)</f>
        <v>0.338596056245504</v>
      </c>
      <c r="BZ41" s="16" t="n">
        <f aca="false">(SUM(BZ28:BZ38)+SUM(HW28:HW38))/(BZ39+HW39)</f>
        <v>0.338463140822407</v>
      </c>
      <c r="CA41" s="16" t="n">
        <f aca="false">(SUM(CA28:CA38)+SUM(HX28:HX38))/(CA39+HX39)</f>
        <v>0.338353547886297</v>
      </c>
      <c r="CB41" s="16" t="n">
        <f aca="false">(SUM(CB28:CB38)+SUM(HY28:HY38))/(CB39+HY39)</f>
        <v>0.338225870788135</v>
      </c>
      <c r="CC41" s="16" t="n">
        <f aca="false">(SUM(CC28:CC38)+SUM(HZ28:HZ38))/(CC39+HZ39)</f>
        <v>0.33816872429952</v>
      </c>
      <c r="CD41" s="16" t="n">
        <f aca="false">(SUM(CD28:CD38)+SUM(IA28:IA38))/(CD39+IA39)</f>
        <v>0.337953728533149</v>
      </c>
      <c r="CE41" s="16" t="n">
        <f aca="false">(SUM(CE28:CE38)+SUM(IB28:IB38))/(CE39+IB39)</f>
        <v>0.337753020807204</v>
      </c>
      <c r="CF41" s="16" t="n">
        <f aca="false">(SUM(CF28:CF38)+SUM(IC28:IC38))/(CF39+IC39)</f>
        <v>0.337673573844718</v>
      </c>
      <c r="CG41" s="16" t="n">
        <f aca="false">(SUM(CG28:CG38)+SUM(ID28:ID38))/(CG39+ID39)</f>
        <v>0.337590368512424</v>
      </c>
      <c r="CH41" s="16" t="n">
        <f aca="false">(SUM(CH28:CH38)+SUM(IE28:IE38))/(CH39+IE39)</f>
        <v>0.337495075408693</v>
      </c>
      <c r="CI41" s="16" t="n">
        <f aca="false">(SUM(CI28:CI38)+SUM(IF28:IF38))/(CI39+IF39)</f>
        <v>0.337516622753988</v>
      </c>
      <c r="CJ41" s="16" t="n">
        <f aca="false">(SUM(CJ28:CJ38)+SUM(IG28:IG38))/(CJ39+IG39)</f>
        <v>0.337518308243727</v>
      </c>
      <c r="CK41" s="16" t="n">
        <f aca="false">(SUM(CK28:CK38)+SUM(IH28:IH38))/(CK39+IH39)</f>
        <v>0.337387661857556</v>
      </c>
      <c r="CL41" s="16" t="n">
        <f aca="false">(SUM(CL28:CL38)+SUM(II28:II38))/(CL39+II39)</f>
        <v>0.337281246048032</v>
      </c>
      <c r="CM41" s="16" t="n">
        <f aca="false">(SUM(CM28:CM38)+SUM(IJ28:IJ38))/(CM39+IJ39)</f>
        <v>0.337379298892116</v>
      </c>
      <c r="CN41" s="16" t="n">
        <f aca="false">(SUM(CN28:CN38)+SUM(IK28:IK38))/(CN39+IK39)</f>
        <v>0.337346332975063</v>
      </c>
      <c r="CO41" s="16" t="n">
        <f aca="false">(SUM(CO28:CO38)+SUM(IL28:IL38))/(CO39+IL39)</f>
        <v>0.337191853750406</v>
      </c>
      <c r="CP41" s="16" t="n">
        <f aca="false">(SUM(CP28:CP38)+SUM(IM28:IM38))/(CP39+IM39)</f>
        <v>0.337248133821025</v>
      </c>
      <c r="CQ41" s="16" t="n">
        <f aca="false">(SUM(CQ28:CQ38)+SUM(IN28:IN38))/(CQ39+IN39)</f>
        <v>0.337277976966191</v>
      </c>
      <c r="CR41" s="16" t="n">
        <f aca="false">(SUM(CR28:CR38)+SUM(IO28:IO38))/(CR39+IO39)</f>
        <v>0.337339284313841</v>
      </c>
      <c r="CS41" s="16" t="n">
        <f aca="false">(SUM(CS28:CS38)+SUM(IP28:IP38))/(CS39+IP39)</f>
        <v>0.337323274994436</v>
      </c>
      <c r="CT41" s="16" t="n">
        <f aca="false">(SUM(CT28:CT38)+SUM(IQ28:IQ38))/(CT39+IQ39)</f>
        <v>0.337137970666258</v>
      </c>
      <c r="CU41" s="16" t="n">
        <f aca="false">(SUM(CU28:CU38)+SUM(IR28:IR38))/(CU39+IR39)</f>
        <v>0.337104151343538</v>
      </c>
      <c r="CV41" s="16" t="n">
        <f aca="false">(SUM(CV28:CV38)+SUM(IS28:IS38))/(CV39+IS39)</f>
        <v>0.337080476763705</v>
      </c>
      <c r="CW41" s="16" t="n">
        <f aca="false">(SUM(CW28:CW38)+SUM(IT28:IT38))/(CW39+IT39)</f>
        <v>0.337113326448518</v>
      </c>
      <c r="CX41" s="16" t="n">
        <f aca="false">(SUM(CX28:CX38)+SUM(IU28:IU38))/(CX39+IU39)</f>
        <v>0.337150805774695</v>
      </c>
      <c r="CY41" s="16" t="n">
        <f aca="false">(SUM(CY28:CY38)+SUM(IV28:IV38))/(CY39+IV39)</f>
        <v>0.337035365488677</v>
      </c>
      <c r="CZ41" s="16" t="n">
        <f aca="false">(SUM(CZ28:CZ38)+SUM(IW28:IW38))/(CZ39+IW39)</f>
        <v>0.337019119297738</v>
      </c>
      <c r="DA41" s="16" t="n">
        <f aca="false">(SUM(DA28:DA38)+SUM(IX28:IX38))/(DA39+IX39)</f>
        <v>0.336871303652338</v>
      </c>
      <c r="DB41" s="16" t="n">
        <f aca="false">(SUM(DB28:DB38)+SUM(IY28:IY38))/(DB39+IY39)</f>
        <v>0.336881076523997</v>
      </c>
      <c r="DC41" s="16" t="n">
        <f aca="false">(SUM(DC28:DC38)+SUM(IZ28:IZ38))/(DC39+IZ39)</f>
        <v>0.336971338322932</v>
      </c>
      <c r="DD41" s="16" t="n">
        <f aca="false">(SUM(DD28:DD38)+SUM(JA28:JA38))/(DD39+JA39)</f>
        <v>0.33681517413202</v>
      </c>
      <c r="DE41" s="16" t="n">
        <f aca="false">(SUM(DE28:DE38)+SUM(JB28:JB38))/(DE39+JB39)</f>
        <v>0.336917745844479</v>
      </c>
      <c r="DF41" s="16" t="n">
        <f aca="false">(SUM(DF28:DF38)+SUM(JC28:JC38))/(DF39+JC39)</f>
        <v>0.33693392389887</v>
      </c>
      <c r="DG41" s="16" t="n">
        <f aca="false">(SUM(DG28:DG38)+SUM(JD28:JD38))/(DG39+JD39)</f>
        <v>0.336927228028803</v>
      </c>
      <c r="DH41" s="16" t="n">
        <f aca="false">(SUM(DH28:DH38)+SUM(JE28:JE38))/(DH39+JE39)</f>
        <v>0.336953072158754</v>
      </c>
      <c r="DI41" s="16" t="n">
        <f aca="false">(SUM(DI28:DI38)+SUM(JF28:JF38))/(DI39+JF39)</f>
        <v>0.336977508570738</v>
      </c>
      <c r="DJ41" s="16" t="n">
        <f aca="false">(SUM(DJ28:DJ38)+SUM(JG28:JG38))/(DJ39+JG39)</f>
        <v>0.336947234685021</v>
      </c>
      <c r="DK41" s="16" t="n">
        <f aca="false">(SUM(DK28:DK38)+SUM(JH28:JH38))/(DK39+JH39)</f>
        <v>0.33693186754612</v>
      </c>
      <c r="DL41" s="16" t="n">
        <f aca="false">(SUM(DL28:DL38)+SUM(JI28:JI38))/(DL39+JI39)</f>
        <v>0.337061033661051</v>
      </c>
      <c r="DM41" s="16" t="n">
        <f aca="false">(SUM(DM28:DM38)+SUM(JJ28:JJ38))/(DM39+JJ39)</f>
        <v>0.336934209207952</v>
      </c>
      <c r="DN41" s="16" t="n">
        <f aca="false">(SUM(DN28:DN38)+SUM(JK28:JK38))/(DN39+JK39)</f>
        <v>0.336911533417359</v>
      </c>
      <c r="DO41" s="16" t="n">
        <f aca="false">(SUM(DO28:DO38)+SUM(JL28:JL38))/(DO39+JL39)</f>
        <v>0.336712263140258</v>
      </c>
      <c r="DP41" s="16" t="n">
        <f aca="false">(SUM(DP28:DP38)+SUM(JM28:JM38))/(DP39+JM39)</f>
        <v>0.336820954690718</v>
      </c>
      <c r="DQ41" s="16" t="n">
        <f aca="false">(SUM(DQ28:DQ38)+SUM(JN28:JN38))/(DQ39+JN39)</f>
        <v>0.336733915488074</v>
      </c>
      <c r="DR41" s="16" t="n">
        <f aca="false">(SUM(DR28:DR38)+SUM(JO28:JO38))/(DR39+JO39)</f>
        <v>0.336798564744444</v>
      </c>
      <c r="DS41" s="16" t="n">
        <f aca="false">(SUM(DS28:DS38)+SUM(JP28:JP38))/(DS39+JP39)</f>
        <v>0.336824945573938</v>
      </c>
      <c r="DT41" s="16" t="n">
        <f aca="false">(SUM(DT28:DT38)+SUM(JQ28:JQ38))/(DT39+JQ39)</f>
        <v>0.336839243933935</v>
      </c>
      <c r="DU41" s="16" t="n">
        <f aca="false">(SUM(DU28:DU38)+SUM(JR28:JR38))/(DU39+JR39)</f>
        <v>0.33693249772291</v>
      </c>
      <c r="DV41" s="16" t="n">
        <f aca="false">(SUM(DV28:DV38)+SUM(JS28:JS38))/(DV39+JS39)</f>
        <v>0.336927318671803</v>
      </c>
      <c r="DW41" s="16" t="n">
        <f aca="false">(SUM(DW28:DW38)+SUM(JT28:JT38))/(DW39+JT39)</f>
        <v>0.336957243601193</v>
      </c>
      <c r="DX41" s="16" t="n">
        <f aca="false">(SUM(DX28:DX38)+SUM(JU28:JU38))/(DX39+JU39)</f>
        <v>0.337144183564797</v>
      </c>
      <c r="DY41" s="16" t="n">
        <f aca="false">(SUM(DY28:DY38)+SUM(JV28:JV38))/(DY39+JV39)</f>
        <v>0.337126859320683</v>
      </c>
      <c r="DZ41" s="16" t="n">
        <f aca="false">(SUM(DZ28:DZ38)+SUM(JW28:JW38))/(DZ39+JW39)</f>
        <v>0.336981487920906</v>
      </c>
      <c r="EA41" s="16" t="n">
        <f aca="false">(SUM(EA28:EA38)+SUM(JX28:JX38))/(EA39+JX39)</f>
        <v>0.336997857209966</v>
      </c>
      <c r="EB41" s="16" t="n">
        <f aca="false">(SUM(EB28:EB38)+SUM(JY28:JY38))/(EB39+JY39)</f>
        <v>0.336924898775387</v>
      </c>
      <c r="EC41" s="16" t="n">
        <f aca="false">(SUM(EC28:EC38)+SUM(JZ28:JZ38))/(EC39+JZ39)</f>
        <v>0.337042243215088</v>
      </c>
      <c r="ED41" s="16" t="n">
        <f aca="false">(SUM(ED28:ED38)+SUM(KA28:KA38))/(ED39+KA39)</f>
        <v>0.336980262757355</v>
      </c>
      <c r="EE41" s="16" t="n">
        <f aca="false">(SUM(EE28:EE38)+SUM(KB28:KB38))/(EE39+KB39)</f>
        <v>0.336979125693902</v>
      </c>
      <c r="EF41" s="16" t="n">
        <f aca="false">(SUM(EF28:EF38)+SUM(KC28:KC38))/(EF39+KC39)</f>
        <v>0.336822990670392</v>
      </c>
      <c r="EG41" s="16" t="n">
        <f aca="false">(SUM(EG28:EG38)+SUM(KD28:KD38))/(EG39+KD39)</f>
        <v>0.336790652266962</v>
      </c>
      <c r="EH41" s="16" t="n">
        <f aca="false">(SUM(EH28:EH38)+SUM(KE28:KE38))/(EH39+KE39)</f>
        <v>0.336719922199485</v>
      </c>
      <c r="EI41" s="16" t="n">
        <f aca="false">(SUM(EI28:EI38)+SUM(KF28:KF38))/(EI39+KF39)</f>
        <v>0.336665792971543</v>
      </c>
      <c r="EJ41" s="16" t="n">
        <f aca="false">(SUM(EJ28:EJ38)+SUM(KG28:KG38))/(EJ39+KG39)</f>
        <v>0.336706534371487</v>
      </c>
      <c r="EK41" s="16" t="n">
        <f aca="false">(SUM(EK28:EK38)+SUM(KH28:KH38))/(EK39+KH39)</f>
        <v>0.336798994396219</v>
      </c>
      <c r="EL41" s="16" t="n">
        <f aca="false">(SUM(EL28:EL38)+SUM(KI28:KI38))/(EL39+KI39)</f>
        <v>0.336819362750668</v>
      </c>
      <c r="EM41" s="16" t="n">
        <f aca="false">(SUM(EM28:EM38)+SUM(KJ28:KJ38))/(EM39+KJ39)</f>
        <v>0.336868730321094</v>
      </c>
      <c r="EN41" s="16" t="n">
        <f aca="false">(SUM(EN28:EN38)+SUM(KK28:KK38))/(EN39+KK39)</f>
        <v>0.336965330102582</v>
      </c>
      <c r="EO41" s="16" t="n">
        <f aca="false">(SUM(EO28:EO38)+SUM(KL28:KL38))/(EO39+KL39)</f>
        <v>0.336858734638304</v>
      </c>
      <c r="EP41" s="16" t="n">
        <f aca="false">(SUM(EP28:EP38)+SUM(KM28:KM38))/(EP39+KM39)</f>
        <v>0.336786884927189</v>
      </c>
      <c r="EQ41" s="16" t="n">
        <f aca="false">(SUM(EQ28:EQ38)+SUM(KN28:KN38))/(EQ39+KN39)</f>
        <v>0.336788585366327</v>
      </c>
      <c r="ER41" s="16" t="n">
        <f aca="false">(SUM(ER28:ER38)+SUM(KO28:KO38))/(ER39+KO39)</f>
        <v>0.336801701594885</v>
      </c>
      <c r="ES41" s="16" t="n">
        <f aca="false">(SUM(ES28:ES38)+SUM(KP28:KP38))/(ES39+KP39)</f>
        <v>0.336871053881752</v>
      </c>
      <c r="ET41" s="16" t="n">
        <f aca="false">(SUM(ET28:ET38)+SUM(KQ28:KQ38))/(ET39+KQ39)</f>
        <v>0.336776067040399</v>
      </c>
      <c r="EU41" s="16" t="n">
        <f aca="false">(SUM(EU28:EU38)+SUM(KR28:KR38))/(EU39+KR39)</f>
        <v>0.336850718101507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0.22</v>
      </c>
      <c r="BF42" s="16" t="n">
        <f aca="false">SUM(BF28:BF38)/BF39</f>
        <v>0.22</v>
      </c>
      <c r="BG42" s="16" t="n">
        <f aca="false">SUM(BG28:BG38)/BG39</f>
        <v>0.22</v>
      </c>
      <c r="BH42" s="16" t="n">
        <f aca="false">SUM(BH28:BH38)/BH39</f>
        <v>0.22</v>
      </c>
      <c r="BI42" s="16" t="n">
        <f aca="false">SUM(BI28:BI38)/BI39</f>
        <v>0.22</v>
      </c>
      <c r="BJ42" s="16" t="n">
        <f aca="false">SUM(BJ28:BJ38)/BJ39</f>
        <v>0.22</v>
      </c>
      <c r="BK42" s="16" t="n">
        <f aca="false">SUM(BK28:BK38)/BK39</f>
        <v>0.22</v>
      </c>
      <c r="BL42" s="16" t="n">
        <f aca="false">SUM(BL28:BL38)/BL39</f>
        <v>0.22</v>
      </c>
      <c r="BM42" s="16" t="n">
        <f aca="false">SUM(BM28:BM38)/BM39</f>
        <v>0.22</v>
      </c>
      <c r="BN42" s="16" t="n">
        <f aca="false">SUM(BN28:BN38)/BN39</f>
        <v>0.22</v>
      </c>
      <c r="BO42" s="16" t="n">
        <f aca="false">SUM(BO28:BO38)/BO39</f>
        <v>0.22</v>
      </c>
      <c r="BP42" s="16" t="n">
        <f aca="false">SUM(BP28:BP38)/BP39</f>
        <v>0.22</v>
      </c>
      <c r="BQ42" s="16" t="n">
        <f aca="false">SUM(BQ28:BQ38)/BQ39</f>
        <v>0.22</v>
      </c>
      <c r="BR42" s="16" t="n">
        <f aca="false">SUM(BR28:BR38)/BR39</f>
        <v>0.22</v>
      </c>
      <c r="BS42" s="16" t="n">
        <f aca="false">SUM(BS28:BS38)/BS39</f>
        <v>0.22</v>
      </c>
      <c r="BT42" s="16" t="n">
        <f aca="false">SUM(BT28:BT38)/BT39</f>
        <v>0.22</v>
      </c>
      <c r="BU42" s="16" t="n">
        <f aca="false">SUM(BU28:BU38)/BU39</f>
        <v>0.22</v>
      </c>
      <c r="BV42" s="16" t="n">
        <f aca="false">SUM(BV28:BV38)/BV39</f>
        <v>0.22</v>
      </c>
      <c r="BW42" s="16" t="n">
        <f aca="false">SUM(BW28:BW38)/BW39</f>
        <v>0.22</v>
      </c>
      <c r="BX42" s="16" t="n">
        <f aca="false">SUM(BX28:BX38)/BX39</f>
        <v>0.22</v>
      </c>
      <c r="BY42" s="16" t="n">
        <f aca="false">SUM(BY28:BY38)/BY39</f>
        <v>0.22</v>
      </c>
      <c r="BZ42" s="16" t="n">
        <f aca="false">SUM(BZ28:BZ38)/BZ39</f>
        <v>0.22</v>
      </c>
      <c r="CA42" s="16" t="n">
        <f aca="false">SUM(CA28:CA38)/CA39</f>
        <v>0.22</v>
      </c>
      <c r="CB42" s="16" t="n">
        <f aca="false">SUM(CB28:CB38)/CB39</f>
        <v>0.22</v>
      </c>
      <c r="CC42" s="16" t="n">
        <f aca="false">SUM(CC28:CC38)/CC39</f>
        <v>0.22</v>
      </c>
      <c r="CD42" s="16" t="n">
        <f aca="false">SUM(CD28:CD38)/CD39</f>
        <v>0.22</v>
      </c>
      <c r="CE42" s="16" t="n">
        <f aca="false">SUM(CE28:CE38)/CE39</f>
        <v>0.22</v>
      </c>
      <c r="CF42" s="16" t="n">
        <f aca="false">SUM(CF28:CF38)/CF39</f>
        <v>0.22</v>
      </c>
      <c r="CG42" s="16" t="n">
        <f aca="false">SUM(CG28:CG38)/CG39</f>
        <v>0.22</v>
      </c>
      <c r="CH42" s="16" t="n">
        <f aca="false">SUM(CH28:CH38)/CH39</f>
        <v>0.22</v>
      </c>
      <c r="CI42" s="16" t="n">
        <f aca="false">SUM(CI28:CI38)/CI39</f>
        <v>0.22</v>
      </c>
      <c r="CJ42" s="16" t="n">
        <f aca="false">SUM(CJ28:CJ38)/CJ39</f>
        <v>0.22</v>
      </c>
      <c r="CK42" s="16" t="n">
        <f aca="false">SUM(CK28:CK38)/CK39</f>
        <v>0.22</v>
      </c>
      <c r="CL42" s="16" t="n">
        <f aca="false">SUM(CL28:CL38)/CL39</f>
        <v>0.22</v>
      </c>
      <c r="CM42" s="16" t="n">
        <f aca="false">SUM(CM28:CM38)/CM39</f>
        <v>0.22</v>
      </c>
      <c r="CN42" s="16" t="n">
        <f aca="false">SUM(CN28:CN38)/CN39</f>
        <v>0.22</v>
      </c>
      <c r="CO42" s="16" t="n">
        <f aca="false">SUM(CO28:CO38)/CO39</f>
        <v>0.22</v>
      </c>
      <c r="CP42" s="16" t="n">
        <f aca="false">SUM(CP28:CP38)/CP39</f>
        <v>0.22</v>
      </c>
      <c r="CQ42" s="16" t="n">
        <f aca="false">SUM(CQ28:CQ38)/CQ39</f>
        <v>0.22</v>
      </c>
      <c r="CR42" s="16" t="n">
        <f aca="false">SUM(CR28:CR38)/CR39</f>
        <v>0.22</v>
      </c>
      <c r="CS42" s="16" t="n">
        <f aca="false">SUM(CS28:CS38)/CS39</f>
        <v>0.22</v>
      </c>
      <c r="CT42" s="16" t="n">
        <f aca="false">SUM(CT28:CT38)/CT39</f>
        <v>0.22</v>
      </c>
      <c r="CU42" s="16" t="n">
        <f aca="false">SUM(CU28:CU38)/CU39</f>
        <v>0.22</v>
      </c>
      <c r="CV42" s="16" t="n">
        <f aca="false">SUM(CV28:CV38)/CV39</f>
        <v>0.22</v>
      </c>
      <c r="CW42" s="16" t="n">
        <f aca="false">SUM(CW28:CW38)/CW39</f>
        <v>0.22</v>
      </c>
      <c r="CX42" s="16" t="n">
        <f aca="false">SUM(CX28:CX38)/CX39</f>
        <v>0.22</v>
      </c>
      <c r="CY42" s="16" t="n">
        <f aca="false">SUM(CY28:CY38)/CY39</f>
        <v>0.22</v>
      </c>
      <c r="CZ42" s="16" t="n">
        <f aca="false">SUM(CZ28:CZ38)/CZ39</f>
        <v>0.22</v>
      </c>
      <c r="DA42" s="16" t="n">
        <f aca="false">SUM(DA28:DA38)/DA39</f>
        <v>0.22</v>
      </c>
      <c r="DB42" s="16" t="n">
        <f aca="false">SUM(DB28:DB38)/DB39</f>
        <v>0.22</v>
      </c>
      <c r="DC42" s="16" t="n">
        <f aca="false">SUM(DC28:DC38)/DC39</f>
        <v>0.22</v>
      </c>
      <c r="DD42" s="16" t="n">
        <f aca="false">SUM(DD28:DD38)/DD39</f>
        <v>0.22</v>
      </c>
      <c r="DE42" s="16" t="n">
        <f aca="false">SUM(DE28:DE38)/DE39</f>
        <v>0.22</v>
      </c>
      <c r="DF42" s="16" t="n">
        <f aca="false">SUM(DF28:DF38)/DF39</f>
        <v>0.22</v>
      </c>
      <c r="DG42" s="16" t="n">
        <f aca="false">SUM(DG28:DG38)/DG39</f>
        <v>0.22</v>
      </c>
      <c r="DH42" s="16" t="n">
        <f aca="false">SUM(DH28:DH38)/DH39</f>
        <v>0.22</v>
      </c>
      <c r="DI42" s="16" t="n">
        <f aca="false">SUM(DI28:DI38)/DI39</f>
        <v>0.22</v>
      </c>
      <c r="DJ42" s="16" t="n">
        <f aca="false">SUM(DJ28:DJ38)/DJ39</f>
        <v>0.22</v>
      </c>
      <c r="DK42" s="16" t="n">
        <f aca="false">SUM(DK28:DK38)/DK39</f>
        <v>0.22</v>
      </c>
      <c r="DL42" s="16" t="n">
        <f aca="false">SUM(DL28:DL38)/DL39</f>
        <v>0.22</v>
      </c>
      <c r="DM42" s="16" t="n">
        <f aca="false">SUM(DM28:DM38)/DM39</f>
        <v>0.22</v>
      </c>
      <c r="DN42" s="16" t="n">
        <f aca="false">SUM(DN28:DN38)/DN39</f>
        <v>0.22</v>
      </c>
      <c r="DO42" s="16" t="n">
        <f aca="false">SUM(DO28:DO38)/DO39</f>
        <v>0.22</v>
      </c>
      <c r="DP42" s="16" t="n">
        <f aca="false">SUM(DP28:DP38)/DP39</f>
        <v>0.22</v>
      </c>
      <c r="DQ42" s="16" t="n">
        <f aca="false">SUM(DQ28:DQ38)/DQ39</f>
        <v>0.22</v>
      </c>
      <c r="DR42" s="16" t="n">
        <f aca="false">SUM(DR28:DR38)/DR39</f>
        <v>0.22</v>
      </c>
      <c r="DS42" s="16" t="n">
        <f aca="false">SUM(DS28:DS38)/DS39</f>
        <v>0.22</v>
      </c>
      <c r="DT42" s="16" t="n">
        <f aca="false">SUM(DT28:DT38)/DT39</f>
        <v>0.22</v>
      </c>
      <c r="DU42" s="16" t="n">
        <f aca="false">SUM(DU28:DU38)/DU39</f>
        <v>0.22</v>
      </c>
      <c r="DV42" s="16" t="n">
        <f aca="false">SUM(DV28:DV38)/DV39</f>
        <v>0.22</v>
      </c>
      <c r="DW42" s="16" t="n">
        <f aca="false">SUM(DW28:DW38)/DW39</f>
        <v>0.22</v>
      </c>
      <c r="DX42" s="16" t="n">
        <f aca="false">SUM(DX28:DX38)/DX39</f>
        <v>0.22</v>
      </c>
      <c r="DY42" s="16" t="n">
        <f aca="false">SUM(DY28:DY38)/DY39</f>
        <v>0.22</v>
      </c>
      <c r="DZ42" s="16" t="n">
        <f aca="false">SUM(DZ28:DZ38)/DZ39</f>
        <v>0.22</v>
      </c>
      <c r="EA42" s="16" t="n">
        <f aca="false">SUM(EA28:EA38)/EA39</f>
        <v>0.22</v>
      </c>
      <c r="EB42" s="16" t="n">
        <f aca="false">SUM(EB28:EB38)/EB39</f>
        <v>0.22</v>
      </c>
      <c r="EC42" s="16" t="n">
        <f aca="false">SUM(EC28:EC38)/EC39</f>
        <v>0.22</v>
      </c>
      <c r="ED42" s="16" t="n">
        <f aca="false">SUM(ED28:ED38)/ED39</f>
        <v>0.22</v>
      </c>
      <c r="EE42" s="16" t="n">
        <f aca="false">SUM(EE28:EE38)/EE39</f>
        <v>0.22</v>
      </c>
      <c r="EF42" s="16" t="n">
        <f aca="false">SUM(EF28:EF38)/EF39</f>
        <v>0.22</v>
      </c>
      <c r="EG42" s="16" t="n">
        <f aca="false">SUM(EG28:EG38)/EG39</f>
        <v>0.22</v>
      </c>
      <c r="EH42" s="16" t="n">
        <f aca="false">SUM(EH28:EH38)/EH39</f>
        <v>0.22</v>
      </c>
      <c r="EI42" s="16" t="n">
        <f aca="false">SUM(EI28:EI38)/EI39</f>
        <v>0.22</v>
      </c>
      <c r="EJ42" s="16" t="n">
        <f aca="false">SUM(EJ28:EJ38)/EJ39</f>
        <v>0.22</v>
      </c>
      <c r="EK42" s="16" t="n">
        <f aca="false">SUM(EK28:EK38)/EK39</f>
        <v>0.22</v>
      </c>
      <c r="EL42" s="16" t="n">
        <f aca="false">SUM(EL28:EL38)/EL39</f>
        <v>0.22</v>
      </c>
      <c r="EM42" s="16" t="n">
        <f aca="false">SUM(EM28:EM38)/EM39</f>
        <v>0.22</v>
      </c>
      <c r="EN42" s="16" t="n">
        <f aca="false">SUM(EN28:EN38)/EN39</f>
        <v>0.22</v>
      </c>
      <c r="EO42" s="16" t="n">
        <f aca="false">SUM(EO28:EO38)/EO39</f>
        <v>0.22</v>
      </c>
      <c r="EP42" s="16" t="n">
        <f aca="false">SUM(EP28:EP38)/EP39</f>
        <v>0.22</v>
      </c>
      <c r="EQ42" s="16" t="n">
        <f aca="false">SUM(EQ28:EQ38)/EQ39</f>
        <v>0.22</v>
      </c>
      <c r="ER42" s="16" t="n">
        <f aca="false">SUM(ER28:ER38)/ER39</f>
        <v>0.22</v>
      </c>
      <c r="ES42" s="16" t="n">
        <f aca="false">SUM(ES28:ES38)/ES39</f>
        <v>0.22</v>
      </c>
      <c r="ET42" s="16" t="n">
        <f aca="false">SUM(ET28:ET38)/ET39</f>
        <v>0.22</v>
      </c>
      <c r="EU42" s="16" t="n">
        <f aca="false">SUM(EU28:EU38)/EU39</f>
        <v>0.22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0.4525</v>
      </c>
      <c r="HC42" s="16" t="n">
        <f aca="false">SUM(HC28:HC38)/HC39</f>
        <v>0.452450980392157</v>
      </c>
      <c r="HD42" s="16" t="n">
        <f aca="false">SUM(HD28:HD38)/HD39</f>
        <v>0.452401960784314</v>
      </c>
      <c r="HE42" s="16" t="n">
        <f aca="false">SUM(HE28:HE38)/HE39</f>
        <v>0.452352941176471</v>
      </c>
      <c r="HF42" s="16" t="n">
        <f aca="false">SUM(HF28:HF38)/HF39</f>
        <v>0.452303921568627</v>
      </c>
      <c r="HG42" s="16" t="n">
        <f aca="false">SUM(HG28:HG38)/HG39</f>
        <v>0.452254901960784</v>
      </c>
      <c r="HH42" s="16" t="n">
        <f aca="false">SUM(HH28:HH38)/HH39</f>
        <v>0.452205882352941</v>
      </c>
      <c r="HI42" s="16" t="n">
        <f aca="false">SUM(HI28:HI38)/HI39</f>
        <v>0.452156862745098</v>
      </c>
      <c r="HJ42" s="16" t="n">
        <f aca="false">SUM(HJ28:HJ38)/HJ39</f>
        <v>0.452107843137255</v>
      </c>
      <c r="HK42" s="16" t="n">
        <f aca="false">SUM(HK28:HK38)/HK39</f>
        <v>0.452058823529412</v>
      </c>
      <c r="HL42" s="16" t="n">
        <f aca="false">SUM(HL28:HL38)/HL39</f>
        <v>0.452009803921569</v>
      </c>
      <c r="HM42" s="16" t="n">
        <f aca="false">SUM(HM28:HM38)/HM39</f>
        <v>0.451960784313725</v>
      </c>
      <c r="HN42" s="16" t="n">
        <f aca="false">SUM(HN28:HN38)/HN39</f>
        <v>0.451911764705882</v>
      </c>
      <c r="HO42" s="16" t="n">
        <f aca="false">SUM(HO28:HO38)/HO39</f>
        <v>0.451862745098039</v>
      </c>
      <c r="HP42" s="16" t="n">
        <f aca="false">SUM(HP28:HP38)/HP39</f>
        <v>0.451813725490196</v>
      </c>
      <c r="HQ42" s="16" t="n">
        <f aca="false">SUM(HQ28:HQ38)/HQ39</f>
        <v>0.451764705882353</v>
      </c>
      <c r="HR42" s="16" t="n">
        <f aca="false">SUM(HR28:HR38)/HR39</f>
        <v>0.45171568627451</v>
      </c>
      <c r="HS42" s="16" t="n">
        <f aca="false">SUM(HS28:HS38)/HS39</f>
        <v>0.451666666666667</v>
      </c>
      <c r="HT42" s="16" t="n">
        <f aca="false">SUM(HT28:HT38)/HT39</f>
        <v>0.451617647058824</v>
      </c>
      <c r="HU42" s="16" t="n">
        <f aca="false">SUM(HU28:HU38)/HU39</f>
        <v>0.45156862745098</v>
      </c>
      <c r="HV42" s="16" t="n">
        <f aca="false">SUM(HV28:HV38)/HV39</f>
        <v>0.451519607843137</v>
      </c>
      <c r="HW42" s="16" t="n">
        <f aca="false">SUM(HW28:HW38)/HW39</f>
        <v>0.451470588235294</v>
      </c>
      <c r="HX42" s="16" t="n">
        <f aca="false">SUM(HX28:HX38)/HX39</f>
        <v>0.451421568627451</v>
      </c>
      <c r="HY42" s="16" t="n">
        <f aca="false">SUM(HY28:HY38)/HY39</f>
        <v>0.451372549019608</v>
      </c>
      <c r="HZ42" s="16" t="n">
        <f aca="false">SUM(HZ28:HZ38)/HZ39</f>
        <v>0.451323529411765</v>
      </c>
      <c r="IA42" s="16" t="n">
        <f aca="false">SUM(IA28:IA38)/IA39</f>
        <v>0.451274509803922</v>
      </c>
      <c r="IB42" s="16" t="n">
        <f aca="false">SUM(IB28:IB38)/IB39</f>
        <v>0.451225490196079</v>
      </c>
      <c r="IC42" s="16" t="n">
        <f aca="false">SUM(IC28:IC38)/IC39</f>
        <v>0.451176470588235</v>
      </c>
      <c r="ID42" s="16" t="n">
        <f aca="false">SUM(ID28:ID38)/ID39</f>
        <v>0.451127450980392</v>
      </c>
      <c r="IE42" s="16" t="n">
        <f aca="false">SUM(IE28:IE38)/IE39</f>
        <v>0.451078431372549</v>
      </c>
      <c r="IF42" s="16" t="n">
        <f aca="false">SUM(IF28:IF38)/IF39</f>
        <v>0.451029411764706</v>
      </c>
      <c r="IG42" s="16" t="n">
        <f aca="false">SUM(IG28:IG38)/IG39</f>
        <v>0.450980392156863</v>
      </c>
      <c r="IH42" s="16" t="n">
        <f aca="false">SUM(IH28:IH38)/IH39</f>
        <v>0.45093137254902</v>
      </c>
      <c r="II42" s="16" t="n">
        <f aca="false">SUM(II28:II38)/II39</f>
        <v>0.450882352941177</v>
      </c>
      <c r="IJ42" s="16" t="n">
        <f aca="false">SUM(IJ28:IJ38)/IJ39</f>
        <v>0.450833333333333</v>
      </c>
      <c r="IK42" s="16" t="n">
        <f aca="false">SUM(IK28:IK38)/IK39</f>
        <v>0.45078431372549</v>
      </c>
      <c r="IL42" s="16" t="n">
        <f aca="false">SUM(IL28:IL38)/IL39</f>
        <v>0.450735294117647</v>
      </c>
      <c r="IM42" s="16" t="n">
        <f aca="false">SUM(IM28:IM38)/IM39</f>
        <v>0.450686274509804</v>
      </c>
      <c r="IN42" s="16" t="n">
        <f aca="false">SUM(IN28:IN38)/IN39</f>
        <v>0.450637254901961</v>
      </c>
      <c r="IO42" s="16" t="n">
        <f aca="false">SUM(IO28:IO38)/IO39</f>
        <v>0.450588235294118</v>
      </c>
      <c r="IP42" s="16" t="n">
        <f aca="false">SUM(IP28:IP38)/IP39</f>
        <v>0.450539215686274</v>
      </c>
      <c r="IQ42" s="16" t="n">
        <f aca="false">SUM(IQ28:IQ38)/IQ39</f>
        <v>0.450490196078431</v>
      </c>
      <c r="IR42" s="16" t="n">
        <f aca="false">SUM(IR28:IR38)/IR39</f>
        <v>0.450441176470588</v>
      </c>
      <c r="IS42" s="16" t="n">
        <f aca="false">SUM(IS28:IS38)/IS39</f>
        <v>0.450392156862745</v>
      </c>
      <c r="IT42" s="16" t="n">
        <f aca="false">SUM(IT28:IT38)/IT39</f>
        <v>0.450343137254902</v>
      </c>
      <c r="IU42" s="16" t="n">
        <f aca="false">SUM(IU28:IU38)/IU39</f>
        <v>0.450294117647059</v>
      </c>
      <c r="IV42" s="16" t="n">
        <f aca="false">SUM(IV28:IV38)/IV39</f>
        <v>0.450245098039216</v>
      </c>
      <c r="IW42" s="16" t="n">
        <f aca="false">SUM(IW28:IW38)/IW39</f>
        <v>0.450196078431372</v>
      </c>
      <c r="IX42" s="16" t="n">
        <f aca="false">SUM(IX28:IX38)/IX39</f>
        <v>0.450147058823529</v>
      </c>
      <c r="IY42" s="16" t="n">
        <f aca="false">SUM(IY28:IY38)/IY39</f>
        <v>0.450098039215686</v>
      </c>
      <c r="IZ42" s="16" t="n">
        <f aca="false">SUM(IZ28:IZ38)/IZ39</f>
        <v>0.450049019607843</v>
      </c>
      <c r="JA42" s="16" t="n">
        <f aca="false">SUM(JA28:JA38)/JA39</f>
        <v>0.45</v>
      </c>
      <c r="JB42" s="16" t="n">
        <f aca="false">SUM(JB28:JB38)/JB39</f>
        <v>0.45</v>
      </c>
      <c r="JC42" s="16" t="n">
        <f aca="false">SUM(JC28:JC38)/JC39</f>
        <v>0.45</v>
      </c>
      <c r="JD42" s="16" t="n">
        <f aca="false">SUM(JD28:JD38)/JD39</f>
        <v>0.45</v>
      </c>
      <c r="JE42" s="16" t="n">
        <f aca="false">SUM(JE28:JE38)/JE39</f>
        <v>0.45</v>
      </c>
      <c r="JF42" s="16" t="n">
        <f aca="false">SUM(JF28:JF38)/JF39</f>
        <v>0.45</v>
      </c>
      <c r="JG42" s="16" t="n">
        <f aca="false">SUM(JG28:JG38)/JG39</f>
        <v>0.45</v>
      </c>
      <c r="JH42" s="16" t="n">
        <f aca="false">SUM(JH28:JH38)/JH39</f>
        <v>0.45</v>
      </c>
      <c r="JI42" s="16" t="n">
        <f aca="false">SUM(JI28:JI38)/JI39</f>
        <v>0.45</v>
      </c>
      <c r="JJ42" s="16" t="n">
        <f aca="false">SUM(JJ28:JJ38)/JJ39</f>
        <v>0.45</v>
      </c>
      <c r="JK42" s="16" t="n">
        <f aca="false">SUM(JK28:JK38)/JK39</f>
        <v>0.45</v>
      </c>
      <c r="JL42" s="16" t="n">
        <f aca="false">SUM(JL28:JL38)/JL39</f>
        <v>0.45</v>
      </c>
      <c r="JM42" s="16" t="n">
        <f aca="false">SUM(JM28:JM38)/JM39</f>
        <v>0.45</v>
      </c>
      <c r="JN42" s="16" t="n">
        <f aca="false">SUM(JN28:JN38)/JN39</f>
        <v>0.45</v>
      </c>
      <c r="JO42" s="16" t="n">
        <f aca="false">SUM(JO28:JO38)/JO39</f>
        <v>0.45</v>
      </c>
      <c r="JP42" s="16" t="n">
        <f aca="false">SUM(JP28:JP38)/JP39</f>
        <v>0.45</v>
      </c>
      <c r="JQ42" s="16" t="n">
        <f aca="false">SUM(JQ28:JQ38)/JQ39</f>
        <v>0.45</v>
      </c>
      <c r="JR42" s="16" t="n">
        <f aca="false">SUM(JR28:JR38)/JR39</f>
        <v>0.45</v>
      </c>
      <c r="JS42" s="16" t="n">
        <f aca="false">SUM(JS28:JS38)/JS39</f>
        <v>0.45</v>
      </c>
      <c r="JT42" s="16" t="n">
        <f aca="false">SUM(JT28:JT38)/JT39</f>
        <v>0.45</v>
      </c>
      <c r="JU42" s="16" t="n">
        <f aca="false">SUM(JU28:JU38)/JU39</f>
        <v>0.45</v>
      </c>
      <c r="JV42" s="16" t="n">
        <f aca="false">SUM(JV28:JV38)/JV39</f>
        <v>0.45</v>
      </c>
      <c r="JW42" s="16" t="n">
        <f aca="false">SUM(JW28:JW38)/JW39</f>
        <v>0.45</v>
      </c>
      <c r="JX42" s="16" t="n">
        <f aca="false">SUM(JX28:JX38)/JX39</f>
        <v>0.45</v>
      </c>
      <c r="JY42" s="16" t="n">
        <f aca="false">SUM(JY28:JY38)/JY39</f>
        <v>0.45</v>
      </c>
      <c r="JZ42" s="16" t="n">
        <f aca="false">SUM(JZ28:JZ38)/JZ39</f>
        <v>0.45</v>
      </c>
      <c r="KA42" s="16" t="n">
        <f aca="false">SUM(KA28:KA38)/KA39</f>
        <v>0.45</v>
      </c>
      <c r="KB42" s="16" t="n">
        <f aca="false">SUM(KB28:KB38)/KB39</f>
        <v>0.45</v>
      </c>
      <c r="KC42" s="16" t="n">
        <f aca="false">SUM(KC28:KC38)/KC39</f>
        <v>0.45</v>
      </c>
      <c r="KD42" s="16" t="n">
        <f aca="false">SUM(KD28:KD38)/KD39</f>
        <v>0.45</v>
      </c>
      <c r="KE42" s="16" t="n">
        <f aca="false">SUM(KE28:KE38)/KE39</f>
        <v>0.45</v>
      </c>
      <c r="KF42" s="16" t="n">
        <f aca="false">SUM(KF28:KF38)/KF39</f>
        <v>0.45</v>
      </c>
      <c r="KG42" s="16" t="n">
        <f aca="false">SUM(KG28:KG38)/KG39</f>
        <v>0.45</v>
      </c>
      <c r="KH42" s="16" t="n">
        <f aca="false">SUM(KH28:KH38)/KH39</f>
        <v>0.45</v>
      </c>
      <c r="KI42" s="16" t="n">
        <f aca="false">SUM(KI28:KI38)/KI39</f>
        <v>0.45</v>
      </c>
      <c r="KJ42" s="16" t="n">
        <f aca="false">SUM(KJ28:KJ38)/KJ39</f>
        <v>0.45</v>
      </c>
      <c r="KK42" s="16" t="n">
        <f aca="false">SUM(KK28:KK38)/KK39</f>
        <v>0.45</v>
      </c>
      <c r="KL42" s="16" t="n">
        <f aca="false">SUM(KL28:KL38)/KL39</f>
        <v>0.45</v>
      </c>
      <c r="KM42" s="16" t="n">
        <f aca="false">SUM(KM28:KM38)/KM39</f>
        <v>0.45</v>
      </c>
      <c r="KN42" s="16" t="n">
        <f aca="false">SUM(KN28:KN38)/KN39</f>
        <v>0.45</v>
      </c>
      <c r="KO42" s="16" t="n">
        <f aca="false">SUM(KO28:KO38)/KO39</f>
        <v>0.45</v>
      </c>
      <c r="KP42" s="16" t="n">
        <f aca="false">SUM(KP28:KP38)/KP39</f>
        <v>0.45</v>
      </c>
      <c r="KQ42" s="16" t="n">
        <f aca="false">SUM(KQ28:KQ38)/KQ39</f>
        <v>0.45</v>
      </c>
      <c r="KR42" s="16" t="n">
        <f aca="false">SUM(KR28:KR38)/KR39</f>
        <v>0.45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20565082.2344382</v>
      </c>
      <c r="BF44" s="18" t="n">
        <f aca="false">BF15*'Taux avec population simulée'!O114/100</f>
        <v>20556377.3474162</v>
      </c>
      <c r="BG44" s="18" t="n">
        <f aca="false">BG15*'Taux avec population simulée'!P114/100</f>
        <v>20366149.9633763</v>
      </c>
      <c r="BH44" s="18" t="n">
        <f aca="false">BH15*'Taux avec population simulée'!Q114/100</f>
        <v>20353882.0466173</v>
      </c>
      <c r="BI44" s="18" t="n">
        <f aca="false">BI15*'Taux avec population simulée'!R114/100</f>
        <v>20442061.69873</v>
      </c>
      <c r="BJ44" s="18" t="n">
        <f aca="false">BJ15*'Taux avec population simulée'!S114/100</f>
        <v>20429089.7102266</v>
      </c>
      <c r="BK44" s="18" t="n">
        <f aca="false">BK15*'Taux avec population simulée'!T114/100</f>
        <v>20447011.5364484</v>
      </c>
      <c r="BL44" s="18" t="n">
        <f aca="false">BL15*'Taux avec population simulée'!U114/100</f>
        <v>20476753.2337737</v>
      </c>
      <c r="BM44" s="18" t="n">
        <f aca="false">BM15*'Taux avec population simulée'!V114/100</f>
        <v>20556142.6568347</v>
      </c>
      <c r="BN44" s="18" t="n">
        <f aca="false">BN15*'Taux avec population simulée'!W114/100</f>
        <v>20508372.4557507</v>
      </c>
      <c r="BO44" s="18" t="n">
        <f aca="false">BO15*'Taux avec population simulée'!X114/100</f>
        <v>20449123.7516817</v>
      </c>
      <c r="BP44" s="18" t="n">
        <f aca="false">BP15*'Taux avec population simulée'!Y114/100</f>
        <v>20107990.3237528</v>
      </c>
      <c r="BQ44" s="18" t="n">
        <f aca="false">BQ15*'Taux avec population simulée'!Z114/100</f>
        <v>20160518.3429886</v>
      </c>
      <c r="BR44" s="18" t="n">
        <f aca="false">BR15*'Taux avec population simulée'!AA114/100</f>
        <v>20140782.9986372</v>
      </c>
      <c r="BS44" s="18" t="n">
        <f aca="false">BS15*'Taux avec population simulée'!AB114/100</f>
        <v>19756445.1682093</v>
      </c>
      <c r="BT44" s="18" t="n">
        <f aca="false">BT15*'Taux avec population simulée'!AC114/100</f>
        <v>19408014.9967472</v>
      </c>
      <c r="BU44" s="18" t="n">
        <f aca="false">BU15*'Taux avec population simulée'!AD114/100</f>
        <v>19228348.6888736</v>
      </c>
      <c r="BV44" s="18" t="n">
        <f aca="false">BV15*'Taux avec population simulée'!AE114/100</f>
        <v>19129095.9084167</v>
      </c>
      <c r="BW44" s="18" t="n">
        <f aca="false">BW15*'Taux avec population simulée'!AF114/100</f>
        <v>19195150.6393485</v>
      </c>
      <c r="BX44" s="18" t="n">
        <f aca="false">BX15*'Taux avec population simulée'!AG114/100</f>
        <v>19421755.0635172</v>
      </c>
      <c r="BY44" s="18" t="n">
        <f aca="false">BY15*'Taux avec population simulée'!AH114/100</f>
        <v>19278679.1508465</v>
      </c>
      <c r="BZ44" s="18" t="n">
        <f aca="false">BZ15*'Taux avec population simulée'!AI114/100</f>
        <v>19306991.3691755</v>
      </c>
      <c r="CA44" s="18" t="n">
        <f aca="false">CA15*'Taux avec population simulée'!AJ114/100</f>
        <v>19247038.5933621</v>
      </c>
      <c r="CB44" s="18" t="n">
        <f aca="false">CB15*'Taux avec population simulée'!AK114/100</f>
        <v>19080898.9971845</v>
      </c>
      <c r="CC44" s="18" t="n">
        <f aca="false">CC15*'Taux avec population simulée'!AL114/100</f>
        <v>18974498.8217463</v>
      </c>
      <c r="CD44" s="18" t="n">
        <f aca="false">CD15*'Taux avec population simulée'!AM114/100</f>
        <v>18758370.1317144</v>
      </c>
      <c r="CE44" s="18" t="n">
        <f aca="false">CE15*'Taux avec population simulée'!AN114/100</f>
        <v>18982478.3015165</v>
      </c>
      <c r="CF44" s="18" t="n">
        <f aca="false">CF15*'Taux avec population simulée'!AO114/100</f>
        <v>18749131.8570072</v>
      </c>
      <c r="CG44" s="18" t="n">
        <f aca="false">CG15*'Taux avec population simulée'!AP114/100</f>
        <v>19135987.2773092</v>
      </c>
      <c r="CH44" s="18" t="n">
        <f aca="false">CH15*'Taux avec population simulée'!AQ114/100</f>
        <v>19376993.1689775</v>
      </c>
      <c r="CI44" s="18" t="n">
        <f aca="false">CI15*'Taux avec population simulée'!AR114/100</f>
        <v>19380278.8371182</v>
      </c>
      <c r="CJ44" s="18" t="n">
        <f aca="false">CJ15*'Taux avec population simulée'!AS114/100</f>
        <v>19590305.5720317</v>
      </c>
      <c r="CK44" s="18" t="n">
        <f aca="false">CK15*'Taux avec population simulée'!AT114/100</f>
        <v>19993226.6294111</v>
      </c>
      <c r="CL44" s="18" t="n">
        <f aca="false">CL15*'Taux avec population simulée'!AU114/100</f>
        <v>20172423.5561216</v>
      </c>
      <c r="CM44" s="18" t="n">
        <f aca="false">CM15*'Taux avec population simulée'!AV114/100</f>
        <v>19962802.1958488</v>
      </c>
      <c r="CN44" s="18" t="n">
        <f aca="false">CN15*'Taux avec population simulée'!AW114/100</f>
        <v>19532507.6824664</v>
      </c>
      <c r="CO44" s="18" t="n">
        <f aca="false">CO15*'Taux avec population simulée'!AX114/100</f>
        <v>19409764.5083545</v>
      </c>
      <c r="CP44" s="18" t="n">
        <f aca="false">CP15*'Taux avec population simulée'!AY114/100</f>
        <v>18828222.5829646</v>
      </c>
      <c r="CQ44" s="18" t="n">
        <f aca="false">CQ15*'Taux avec population simulée'!AZ114/100</f>
        <v>18796667.3675098</v>
      </c>
      <c r="CR44" s="18" t="n">
        <f aca="false">CR15*'Taux avec population simulée'!BA114/100</f>
        <v>18611453.8277105</v>
      </c>
      <c r="CS44" s="18" t="n">
        <f aca="false">CS15*'Taux avec population simulée'!BB114/100</f>
        <v>18791312.1551507</v>
      </c>
      <c r="CT44" s="18" t="n">
        <f aca="false">CT15*'Taux avec population simulée'!BC114/100</f>
        <v>18824723.5597499</v>
      </c>
      <c r="CU44" s="18" t="n">
        <f aca="false">CU15*'Taux avec population simulée'!BD114/100</f>
        <v>18620692.1024177</v>
      </c>
      <c r="CV44" s="18" t="n">
        <f aca="false">CV15*'Taux avec population simulée'!BE114/100</f>
        <v>18284615.1897442</v>
      </c>
      <c r="CW44" s="18" t="n">
        <f aca="false">CW15*'Taux avec population simulée'!BF114/100</f>
        <v>17978045.2838144</v>
      </c>
      <c r="CX44" s="18" t="n">
        <f aca="false">CX15*'Taux avec population simulée'!BG114/100</f>
        <v>17604609.8976714</v>
      </c>
      <c r="CY44" s="18" t="n">
        <f aca="false">CY15*'Taux avec population simulée'!BH114/100</f>
        <v>17757777.5053455</v>
      </c>
      <c r="CZ44" s="18" t="n">
        <f aca="false">CZ15*'Taux avec population simulée'!BI114/100</f>
        <v>17550481.7153801</v>
      </c>
      <c r="DA44" s="18" t="n">
        <f aca="false">DA15*'Taux avec population simulée'!BJ114/100</f>
        <v>16854432.1217373</v>
      </c>
      <c r="DB44" s="18" t="n">
        <f aca="false">DB15*'Taux avec population simulée'!BK114/100</f>
        <v>16878477.2385849</v>
      </c>
      <c r="DC44" s="18" t="n">
        <f aca="false">DC15*'Taux avec population simulée'!BL114/100</f>
        <v>16851210.4601189</v>
      </c>
      <c r="DD44" s="18" t="n">
        <f aca="false">DD15*'Taux avec population simulée'!BM114/100</f>
        <v>16835827.5592785</v>
      </c>
      <c r="DE44" s="18" t="n">
        <f aca="false">DE15*'Taux avec population simulée'!BN114/100</f>
        <v>16817991.0750864</v>
      </c>
      <c r="DF44" s="18" t="n">
        <f aca="false">DF15*'Taux avec population simulée'!BO114/100</f>
        <v>16792751.169824</v>
      </c>
      <c r="DG44" s="18" t="n">
        <f aca="false">DG15*'Taux avec population simulée'!BP114/100</f>
        <v>16630814.6686056</v>
      </c>
      <c r="DH44" s="18" t="n">
        <f aca="false">DH15*'Taux avec population simulée'!BQ114/100</f>
        <v>16540629.4787966</v>
      </c>
      <c r="DI44" s="18" t="n">
        <f aca="false">DI15*'Taux avec population simulée'!BR114/100</f>
        <v>16000329.0892243</v>
      </c>
      <c r="DJ44" s="18" t="n">
        <f aca="false">DJ15*'Taux avec population simulée'!BS114/100</f>
        <v>15786589.9760219</v>
      </c>
      <c r="DK44" s="18" t="n">
        <f aca="false">DK15*'Taux avec population simulée'!BT114/100</f>
        <v>15564423.3373939</v>
      </c>
      <c r="DL44" s="18" t="n">
        <f aca="false">DL15*'Taux avec population simulée'!BU114/100</f>
        <v>15857295.8475684</v>
      </c>
      <c r="DM44" s="18" t="n">
        <f aca="false">DM15*'Taux avec population simulée'!BV114/100</f>
        <v>15795508.218118</v>
      </c>
      <c r="DN44" s="18" t="n">
        <f aca="false">DN15*'Taux avec population simulée'!BW114/100</f>
        <v>15783304.3078813</v>
      </c>
      <c r="DO44" s="18" t="n">
        <f aca="false">DO15*'Taux avec population simulée'!BX114/100</f>
        <v>15898878.7515044</v>
      </c>
      <c r="DP44" s="18" t="n">
        <f aca="false">DP15*'Taux avec population simulée'!BY114/100</f>
        <v>15816139.6537805</v>
      </c>
      <c r="DQ44" s="18" t="n">
        <f aca="false">DQ15*'Taux avec population simulée'!BZ114/100</f>
        <v>16023243.4241793</v>
      </c>
      <c r="DR44" s="18" t="n">
        <f aca="false">DR15*'Taux avec population simulée'!CA114/100</f>
        <v>15761798.1164151</v>
      </c>
      <c r="DS44" s="18" t="n">
        <f aca="false">DS15*'Taux avec population simulée'!CB114/100</f>
        <v>15865808.7150237</v>
      </c>
      <c r="DT44" s="18" t="n">
        <f aca="false">DT15*'Taux avec population simulée'!CC114/100</f>
        <v>15785331.1810849</v>
      </c>
      <c r="DU44" s="18" t="n">
        <f aca="false">DU15*'Taux avec population simulée'!CD114/100</f>
        <v>15711190.2928459</v>
      </c>
      <c r="DV44" s="18" t="n">
        <f aca="false">DV15*'Taux avec population simulée'!CE114/100</f>
        <v>15815158.2204398</v>
      </c>
      <c r="DW44" s="18" t="n">
        <f aca="false">DW15*'Taux avec population simulée'!CF114/100</f>
        <v>15999347.6558835</v>
      </c>
      <c r="DX44" s="18" t="n">
        <f aca="false">DX15*'Taux avec population simulée'!CG114/100</f>
        <v>15933548.9510407</v>
      </c>
      <c r="DY44" s="18" t="n">
        <f aca="false">DY15*'Taux avec population simulée'!CH114/100</f>
        <v>16076624.8637113</v>
      </c>
      <c r="DZ44" s="18" t="n">
        <f aca="false">DZ15*'Taux avec population simulée'!CI114/100</f>
        <v>16088444.7348148</v>
      </c>
      <c r="EA44" s="18" t="n">
        <f aca="false">EA15*'Taux avec population simulée'!CJ114/100</f>
        <v>15924758.721989</v>
      </c>
      <c r="EB44" s="18" t="n">
        <f aca="false">EB15*'Taux avec population simulée'!CK114/100</f>
        <v>15895806.4384379</v>
      </c>
      <c r="EC44" s="18" t="n">
        <f aca="false">EC15*'Taux avec population simulée'!CL114/100</f>
        <v>15498219.2579102</v>
      </c>
      <c r="ED44" s="18" t="n">
        <f aca="false">ED15*'Taux avec population simulée'!CM114/100</f>
        <v>15483391.0802624</v>
      </c>
      <c r="EE44" s="18" t="n">
        <f aca="false">EE15*'Taux avec population simulée'!CN114/100</f>
        <v>15016911.546318</v>
      </c>
      <c r="EF44" s="18" t="n">
        <f aca="false">EF15*'Taux avec population simulée'!CO114/100</f>
        <v>14969098.6742191</v>
      </c>
      <c r="EG44" s="18" t="n">
        <f aca="false">EG15*'Taux avec population simulée'!CP114/100</f>
        <v>14644862.9681564</v>
      </c>
      <c r="EH44" s="18" t="n">
        <f aca="false">EH15*'Taux avec population simulée'!CQ114/100</f>
        <v>14618748.3070904</v>
      </c>
      <c r="EI44" s="18" t="n">
        <f aca="false">EI15*'Taux avec population simulée'!CR114/100</f>
        <v>14320157.8809308</v>
      </c>
      <c r="EJ44" s="18" t="n">
        <f aca="false">EJ15*'Taux avec population simulée'!CS114/100</f>
        <v>14091974.629214</v>
      </c>
      <c r="EK44" s="18" t="n">
        <f aca="false">EK15*'Taux avec population simulée'!CT114/100</f>
        <v>13911028.190896</v>
      </c>
      <c r="EL44" s="18" t="n">
        <f aca="false">EL15*'Taux avec population simulée'!CU114/100</f>
        <v>13778299.9993177</v>
      </c>
      <c r="EM44" s="18" t="n">
        <f aca="false">EM15*'Taux avec population simulée'!CV114/100</f>
        <v>13545913.6526417</v>
      </c>
      <c r="EN44" s="18" t="n">
        <f aca="false">EN15*'Taux avec population simulée'!CW114/100</f>
        <v>13541219.8410122</v>
      </c>
      <c r="EO44" s="18" t="n">
        <f aca="false">EO15*'Taux avec population simulée'!CX114/100</f>
        <v>13633047.8648915</v>
      </c>
      <c r="EP44" s="18" t="n">
        <f aca="false">EP15*'Taux avec population simulée'!CY114/100</f>
        <v>13467142.9592954</v>
      </c>
      <c r="EQ44" s="18" t="n">
        <f aca="false">EQ15*'Taux avec population simulée'!CZ114/100</f>
        <v>13503007.9472464</v>
      </c>
      <c r="ER44" s="18" t="n">
        <f aca="false">ER15*'Taux avec population simulée'!DA114/100</f>
        <v>13290762.3195626</v>
      </c>
      <c r="ES44" s="18" t="n">
        <f aca="false">ES15*'Taux avec population simulée'!DB114/100</f>
        <v>13303222.2558882</v>
      </c>
      <c r="ET44" s="18" t="n">
        <f aca="false">ET15*'Taux avec population simulée'!DC114/100</f>
        <v>13381438.2260419</v>
      </c>
      <c r="EU44" s="18" t="n">
        <f aca="false">EU15*'Taux avec population simulée'!DD114/100</f>
        <v>13464518.6918844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2298778.59492635</v>
      </c>
      <c r="HC44" s="18" t="n">
        <f aca="false">HC15*'Taux avec population simulée'!O128/100</f>
        <v>2279315.34644235</v>
      </c>
      <c r="HD44" s="18" t="n">
        <f aca="false">HD15*'Taux avec population simulée'!P128/100</f>
        <v>2335084.88174925</v>
      </c>
      <c r="HE44" s="18" t="n">
        <f aca="false">HE15*'Taux avec population simulée'!Q128/100</f>
        <v>2301447.93401166</v>
      </c>
      <c r="HF44" s="18" t="n">
        <f aca="false">HF15*'Taux avec population simulée'!R128/100</f>
        <v>2260902.91140196</v>
      </c>
      <c r="HG44" s="18" t="n">
        <f aca="false">HG15*'Taux avec population simulée'!S128/100</f>
        <v>2293407.16412891</v>
      </c>
      <c r="HH44" s="18" t="n">
        <f aca="false">HH15*'Taux avec population simulée'!T128/100</f>
        <v>2319052.47092398</v>
      </c>
      <c r="HI44" s="18" t="n">
        <f aca="false">HI15*'Taux avec population simulée'!U128/100</f>
        <v>2356101.15062132</v>
      </c>
      <c r="HJ44" s="18" t="n">
        <f aca="false">HJ15*'Taux avec population simulée'!V128/100</f>
        <v>2347907.53514678</v>
      </c>
      <c r="HK44" s="18" t="n">
        <f aca="false">HK15*'Taux avec population simulée'!W128/100</f>
        <v>2337707.8212799</v>
      </c>
      <c r="HL44" s="18" t="n">
        <f aca="false">HL15*'Taux avec population simulée'!X128/100</f>
        <v>2350702.42596821</v>
      </c>
      <c r="HM44" s="18" t="n">
        <f aca="false">HM15*'Taux avec population simulée'!Y128/100</f>
        <v>2320968.49959258</v>
      </c>
      <c r="HN44" s="18" t="n">
        <f aca="false">HN15*'Taux avec population simulée'!Z128/100</f>
        <v>2297312.91487644</v>
      </c>
      <c r="HO44" s="18" t="n">
        <f aca="false">HO15*'Taux avec population simulée'!AA128/100</f>
        <v>2306890.32883385</v>
      </c>
      <c r="HP44" s="18" t="n">
        <f aca="false">HP15*'Taux avec population simulée'!AB128/100</f>
        <v>2349845.39889992</v>
      </c>
      <c r="HQ44" s="18" t="n">
        <f aca="false">HQ15*'Taux avec population simulée'!AC128/100</f>
        <v>2393002.443498</v>
      </c>
      <c r="HR44" s="18" t="n">
        <f aca="false">HR15*'Taux avec population simulée'!AD128/100</f>
        <v>2438875.22673604</v>
      </c>
      <c r="HS44" s="18" t="n">
        <f aca="false">HS15*'Taux avec population simulée'!AE128/100</f>
        <v>2414403.55573513</v>
      </c>
      <c r="HT44" s="18" t="n">
        <f aca="false">HT15*'Taux avec population simulée'!AF128/100</f>
        <v>2387712.8942676</v>
      </c>
      <c r="HU44" s="18" t="n">
        <f aca="false">HU15*'Taux avec population simulée'!AG128/100</f>
        <v>2362638.0290562</v>
      </c>
      <c r="HV44" s="18" t="n">
        <f aca="false">HV15*'Taux avec population simulée'!AH128/100</f>
        <v>2396668.00831556</v>
      </c>
      <c r="HW44" s="18" t="n">
        <f aca="false">HW15*'Taux avec population simulée'!AI128/100</f>
        <v>2410667.02689281</v>
      </c>
      <c r="HX44" s="18" t="n">
        <f aca="false">HX15*'Taux avec population simulée'!AJ128/100</f>
        <v>2384699.65260075</v>
      </c>
      <c r="HY44" s="18" t="n">
        <f aca="false">HY15*'Taux avec population simulée'!AK128/100</f>
        <v>2340549.11165598</v>
      </c>
      <c r="HZ44" s="18" t="n">
        <f aca="false">HZ15*'Taux avec population simulée'!AL128/100</f>
        <v>2375618.98681667</v>
      </c>
      <c r="IA44" s="18" t="n">
        <f aca="false">IA15*'Taux avec population simulée'!AM128/100</f>
        <v>2400235.31525267</v>
      </c>
      <c r="IB44" s="18" t="n">
        <f aca="false">IB15*'Taux avec population simulée'!AN128/100</f>
        <v>2364463.98800106</v>
      </c>
      <c r="IC44" s="18" t="n">
        <f aca="false">IC15*'Taux avec population simulée'!AO128/100</f>
        <v>2358950.6291541</v>
      </c>
      <c r="ID44" s="18" t="n">
        <f aca="false">ID15*'Taux avec population simulée'!AP128/100</f>
        <v>2352449.2327316</v>
      </c>
      <c r="IE44" s="18" t="n">
        <f aca="false">IE15*'Taux avec population simulée'!AQ128/100</f>
        <v>2316759.78704702</v>
      </c>
      <c r="IF44" s="18" t="n">
        <f aca="false">IF15*'Taux avec population simulée'!AR128/100</f>
        <v>2324729.59290501</v>
      </c>
      <c r="IG44" s="18" t="n">
        <f aca="false">IG15*'Taux avec population simulée'!AS128/100</f>
        <v>2277833.29007904</v>
      </c>
      <c r="IH44" s="18" t="n">
        <f aca="false">IH15*'Taux avec population simulée'!AT128/100</f>
        <v>2235746.16462353</v>
      </c>
      <c r="II44" s="18" t="n">
        <f aca="false">II15*'Taux avec population simulée'!AU128/100</f>
        <v>2235366.78002961</v>
      </c>
      <c r="IJ44" s="18" t="n">
        <f aca="false">IJ15*'Taux avec population simulée'!AV128/100</f>
        <v>2241210.39453027</v>
      </c>
      <c r="IK44" s="18" t="n">
        <f aca="false">IK15*'Taux avec population simulée'!AW128/100</f>
        <v>2258184.44337643</v>
      </c>
      <c r="IL44" s="18" t="n">
        <f aca="false">IL15*'Taux avec population simulée'!AX128/100</f>
        <v>2218766.65700624</v>
      </c>
      <c r="IM44" s="18" t="n">
        <f aca="false">IM15*'Taux avec population simulée'!AY128/100</f>
        <v>2203072.68999138</v>
      </c>
      <c r="IN44" s="18" t="n">
        <f aca="false">IN15*'Taux avec population simulée'!AZ128/100</f>
        <v>2231985.0713111</v>
      </c>
      <c r="IO44" s="18" t="n">
        <f aca="false">IO15*'Taux avec population simulée'!BA128/100</f>
        <v>2260187.8123832</v>
      </c>
      <c r="IP44" s="18" t="n">
        <f aca="false">IP15*'Taux avec population simulée'!BB128/100</f>
        <v>2267718.18716476</v>
      </c>
      <c r="IQ44" s="18" t="n">
        <f aca="false">IQ15*'Taux avec population simulée'!BC128/100</f>
        <v>2243462.13762371</v>
      </c>
      <c r="IR44" s="18" t="n">
        <f aca="false">IR15*'Taux avec population simulée'!BD128/100</f>
        <v>2269101.98564764</v>
      </c>
      <c r="IS44" s="18" t="n">
        <f aca="false">IS15*'Taux avec population simulée'!BE128/100</f>
        <v>2242411.32418011</v>
      </c>
      <c r="IT44" s="18" t="n">
        <f aca="false">IT15*'Taux avec population simulée'!BF128/100</f>
        <v>2240435.24902902</v>
      </c>
      <c r="IU44" s="18" t="n">
        <f aca="false">IU15*'Taux avec population simulée'!BG128/100</f>
        <v>2262434.0967055</v>
      </c>
      <c r="IV44" s="18" t="n">
        <f aca="false">IV15*'Taux avec population simulée'!BH128/100</f>
        <v>2229416.7194918</v>
      </c>
      <c r="IW44" s="18" t="n">
        <f aca="false">IW15*'Taux avec population simulée'!BI128/100</f>
        <v>2225284.42974215</v>
      </c>
      <c r="IX44" s="18" t="n">
        <f aca="false">IX15*'Taux avec population simulée'!BJ128/100</f>
        <v>2212974.90083136</v>
      </c>
      <c r="IY44" s="18" t="n">
        <f aca="false">IY15*'Taux avec population simulée'!BK128/100</f>
        <v>2265990.48610034</v>
      </c>
      <c r="IZ44" s="18" t="n">
        <f aca="false">IZ15*'Taux avec population simulée'!BL128/100</f>
        <v>2280737.35632318</v>
      </c>
      <c r="JA44" s="18" t="n">
        <f aca="false">JA15*'Taux avec population simulée'!BM128/100</f>
        <v>2259614.64141396</v>
      </c>
      <c r="JB44" s="18" t="n">
        <f aca="false">JB15*'Taux avec population simulée'!BN128/100</f>
        <v>2339883.14157744</v>
      </c>
      <c r="JC44" s="18" t="n">
        <f aca="false">JC15*'Taux avec population simulée'!BO128/100</f>
        <v>2350306.66506088</v>
      </c>
      <c r="JD44" s="18" t="n">
        <f aca="false">JD15*'Taux avec population simulée'!BP128/100</f>
        <v>2335213.16287093</v>
      </c>
      <c r="JE44" s="18" t="n">
        <f aca="false">JE15*'Taux avec population simulée'!BQ128/100</f>
        <v>2293142.41372884</v>
      </c>
      <c r="JF44" s="18" t="n">
        <f aca="false">JF15*'Taux avec population simulée'!BR128/100</f>
        <v>2232279.84495243</v>
      </c>
      <c r="JG44" s="18" t="n">
        <f aca="false">JG15*'Taux avec population simulée'!BS128/100</f>
        <v>2245473.69478718</v>
      </c>
      <c r="JH44" s="18" t="n">
        <f aca="false">JH15*'Taux avec population simulée'!BT128/100</f>
        <v>2206904.74732857</v>
      </c>
      <c r="JI44" s="18" t="n">
        <f aca="false">JI15*'Taux avec population simulée'!BU128/100</f>
        <v>2243227.41046488</v>
      </c>
      <c r="JJ44" s="18" t="n">
        <f aca="false">JJ15*'Taux avec population simulée'!BV128/100</f>
        <v>2192698.29544817</v>
      </c>
      <c r="JK44" s="18" t="n">
        <f aca="false">JK15*'Taux avec population simulée'!BW128/100</f>
        <v>2149522.14515111</v>
      </c>
      <c r="JL44" s="18" t="n">
        <f aca="false">JL15*'Taux avec population simulée'!BX128/100</f>
        <v>2108685.07828566</v>
      </c>
      <c r="JM44" s="18" t="n">
        <f aca="false">JM15*'Taux avec population simulée'!BY128/100</f>
        <v>2108412.13972888</v>
      </c>
      <c r="JN44" s="18" t="n">
        <f aca="false">JN15*'Taux avec population simulée'!BZ128/100</f>
        <v>2094710.62417852</v>
      </c>
      <c r="JO44" s="18" t="n">
        <f aca="false">JO15*'Taux avec population simulée'!CA128/100</f>
        <v>2061021.81811514</v>
      </c>
      <c r="JP44" s="18" t="n">
        <f aca="false">JP15*'Taux avec population simulée'!CB128/100</f>
        <v>2039025.69982422</v>
      </c>
      <c r="JQ44" s="18" t="n">
        <f aca="false">JQ15*'Taux avec population simulée'!CC128/100</f>
        <v>2075080.88317489</v>
      </c>
      <c r="JR44" s="18" t="n">
        <f aca="false">JR15*'Taux avec population simulée'!CD128/100</f>
        <v>1986850.76531013</v>
      </c>
      <c r="JS44" s="18" t="n">
        <f aca="false">JS15*'Taux avec population simulée'!CE128/100</f>
        <v>1948876.8239053</v>
      </c>
      <c r="JT44" s="18" t="n">
        <f aca="false">JT15*'Taux avec population simulée'!CF128/100</f>
        <v>1934138.14183917</v>
      </c>
      <c r="JU44" s="18" t="n">
        <f aca="false">JU15*'Taux avec population simulée'!CG128/100</f>
        <v>1970242.45413005</v>
      </c>
      <c r="JV44" s="18" t="n">
        <f aca="false">JV15*'Taux avec population simulée'!CH128/100</f>
        <v>1976899.42552992</v>
      </c>
      <c r="JW44" s="18" t="n">
        <f aca="false">JW15*'Taux avec population simulée'!CI128/100</f>
        <v>1931315.95716207</v>
      </c>
      <c r="JX44" s="18" t="n">
        <f aca="false">JX15*'Taux avec population simulée'!CJ128/100</f>
        <v>1926856.14114428</v>
      </c>
      <c r="JY44" s="18" t="n">
        <f aca="false">JY15*'Taux avec population simulée'!CK128/100</f>
        <v>1881561.98764661</v>
      </c>
      <c r="JZ44" s="18" t="n">
        <f aca="false">JZ15*'Taux avec population simulée'!CL128/100</f>
        <v>1905891.73059799</v>
      </c>
      <c r="KA44" s="18" t="n">
        <f aca="false">KA15*'Taux avec population simulée'!CM128/100</f>
        <v>1886701.42067078</v>
      </c>
      <c r="KB44" s="18" t="n">
        <f aca="false">KB15*'Taux avec population simulée'!CN128/100</f>
        <v>1898915.42108669</v>
      </c>
      <c r="KC44" s="18" t="n">
        <f aca="false">KC15*'Taux avec population simulée'!CO128/100</f>
        <v>1847796.75878733</v>
      </c>
      <c r="KD44" s="18" t="n">
        <f aca="false">KD15*'Taux avec population simulée'!CP128/100</f>
        <v>1844551.51934722</v>
      </c>
      <c r="KE44" s="18" t="n">
        <f aca="false">KE15*'Taux avec population simulée'!CQ128/100</f>
        <v>1832310.22507563</v>
      </c>
      <c r="KF44" s="18" t="n">
        <f aca="false">KF15*'Taux avec population simulée'!CR128/100</f>
        <v>1806520.26084547</v>
      </c>
      <c r="KG44" s="18" t="n">
        <f aca="false">KG15*'Taux avec population simulée'!CS128/100</f>
        <v>1790002.01938913</v>
      </c>
      <c r="KH44" s="18" t="n">
        <f aca="false">KH15*'Taux avec population simulée'!CT128/100</f>
        <v>1801132.45373463</v>
      </c>
      <c r="KI44" s="18" t="n">
        <f aca="false">KI15*'Taux avec population simulée'!CU128/100</f>
        <v>1808613.69957597</v>
      </c>
      <c r="KJ44" s="18" t="n">
        <f aca="false">KJ15*'Taux avec population simulée'!CV128/100</f>
        <v>1808428.10135736</v>
      </c>
      <c r="KK44" s="18" t="n">
        <f aca="false">KK15*'Taux avec population simulée'!CW128/100</f>
        <v>1768876.57509435</v>
      </c>
      <c r="KL44" s="18" t="n">
        <f aca="false">KL15*'Taux avec population simulée'!CX128/100</f>
        <v>1737483.18229349</v>
      </c>
      <c r="KM44" s="18" t="n">
        <f aca="false">KM15*'Taux avec population simulée'!CY128/100</f>
        <v>1758354.79373047</v>
      </c>
      <c r="KN44" s="18" t="n">
        <f aca="false">KN15*'Taux avec population simulée'!CZ128/100</f>
        <v>1774114.26599896</v>
      </c>
      <c r="KO44" s="18" t="n">
        <f aca="false">KO15*'Taux avec population simulée'!DA128/100</f>
        <v>1812762.36563903</v>
      </c>
      <c r="KP44" s="18" t="n">
        <f aca="false">KP15*'Taux avec population simulée'!DB128/100</f>
        <v>1843910.11373878</v>
      </c>
      <c r="KQ44" s="18" t="n">
        <f aca="false">KQ15*'Taux avec population simulée'!DC128/100</f>
        <v>1844764.41142151</v>
      </c>
      <c r="KR44" s="18" t="n">
        <f aca="false">KR15*'Taux avec population simulée'!DD128/100</f>
        <v>1861285.38226341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9706382.10881909</v>
      </c>
      <c r="BF45" s="4" t="n">
        <f aca="false">BF16*'Taux avec population simulée'!O115/100</f>
        <v>9559472.79211481</v>
      </c>
      <c r="BG45" s="4" t="n">
        <f aca="false">BG16*'Taux avec population simulée'!P115/100</f>
        <v>9535055.50645606</v>
      </c>
      <c r="BH45" s="4" t="n">
        <f aca="false">BH16*'Taux avec population simulée'!Q115/100</f>
        <v>9600576.57498287</v>
      </c>
      <c r="BI45" s="4" t="n">
        <f aca="false">BI16*'Taux avec population simulée'!R115/100</f>
        <v>9529393.29204084</v>
      </c>
      <c r="BJ45" s="4" t="n">
        <f aca="false">BJ16*'Taux avec population simulée'!S115/100</f>
        <v>9638906.03502857</v>
      </c>
      <c r="BK45" s="4" t="n">
        <f aca="false">BK16*'Taux avec population simulée'!T115/100</f>
        <v>9440412.16034955</v>
      </c>
      <c r="BL45" s="4" t="n">
        <f aca="false">BL16*'Taux avec population simulée'!U115/100</f>
        <v>9460903.21137081</v>
      </c>
      <c r="BM45" s="4" t="n">
        <f aca="false">BM16*'Taux avec population simulée'!V115/100</f>
        <v>9479974.65276075</v>
      </c>
      <c r="BN45" s="4" t="n">
        <f aca="false">BN16*'Taux avec population simulée'!W115/100</f>
        <v>9466573.53784106</v>
      </c>
      <c r="BO45" s="4" t="n">
        <f aca="false">BO16*'Taux avec population simulée'!X115/100</f>
        <v>9460562.50505929</v>
      </c>
      <c r="BP45" s="4" t="n">
        <f aca="false">BP16*'Taux avec population simulée'!Y115/100</f>
        <v>9511749.57233726</v>
      </c>
      <c r="BQ45" s="4" t="n">
        <f aca="false">BQ16*'Taux avec population simulée'!Z115/100</f>
        <v>9510670.66901746</v>
      </c>
      <c r="BR45" s="4" t="n">
        <f aca="false">BR16*'Taux avec population simulée'!AA115/100</f>
        <v>9348307.88746934</v>
      </c>
      <c r="BS45" s="4" t="n">
        <f aca="false">BS16*'Taux avec population simulée'!AB115/100</f>
        <v>9346912.61400313</v>
      </c>
      <c r="BT45" s="4" t="n">
        <f aca="false">BT16*'Taux avec population simulée'!AC115/100</f>
        <v>9511538.65890632</v>
      </c>
      <c r="BU45" s="4" t="n">
        <f aca="false">BU16*'Taux avec population simulée'!AD115/100</f>
        <v>9600365.66155193</v>
      </c>
      <c r="BV45" s="4" t="n">
        <f aca="false">BV16*'Taux avec population simulée'!AE115/100</f>
        <v>9617214.39986197</v>
      </c>
      <c r="BW45" s="4" t="n">
        <f aca="false">BW16*'Taux avec population simulée'!AF115/100</f>
        <v>9487340.39873355</v>
      </c>
      <c r="BX45" s="4" t="n">
        <f aca="false">BX16*'Taux avec population simulée'!AG115/100</f>
        <v>9420196.91919952</v>
      </c>
      <c r="BY45" s="4" t="n">
        <f aca="false">BY16*'Taux avec population simulée'!AH115/100</f>
        <v>9604794.84360165</v>
      </c>
      <c r="BZ45" s="4" t="n">
        <f aca="false">BZ16*'Taux avec population simulée'!AI115/100</f>
        <v>9742253.61618885</v>
      </c>
      <c r="CA45" s="4" t="n">
        <f aca="false">CA16*'Taux avec population simulée'!AJ115/100</f>
        <v>9686037.07478848</v>
      </c>
      <c r="CB45" s="4" t="n">
        <f aca="false">CB16*'Taux avec population simulée'!AK115/100</f>
        <v>9714258.91425917</v>
      </c>
      <c r="CC45" s="4" t="n">
        <f aca="false">CC16*'Taux avec population simulée'!AL115/100</f>
        <v>9725404.87787881</v>
      </c>
      <c r="CD45" s="4" t="n">
        <f aca="false">CD16*'Taux avec population simulée'!AM115/100</f>
        <v>9697385.83978402</v>
      </c>
      <c r="CE45" s="4" t="n">
        <f aca="false">CE16*'Taux avec population simulée'!AN115/100</f>
        <v>9737564.84837797</v>
      </c>
      <c r="CF45" s="4" t="n">
        <f aca="false">CF16*'Taux avec population simulée'!AO115/100</f>
        <v>9724983.05101693</v>
      </c>
      <c r="CG45" s="4" t="n">
        <f aca="false">CG16*'Taux avec population simulée'!AP115/100</f>
        <v>9662779.8129999</v>
      </c>
      <c r="CH45" s="4" t="n">
        <f aca="false">CH16*'Taux avec population simulée'!AQ115/100</f>
        <v>9522279.01977416</v>
      </c>
      <c r="CI45" s="4" t="n">
        <f aca="false">CI16*'Taux avec population simulée'!AR115/100</f>
        <v>9427011.04542986</v>
      </c>
      <c r="CJ45" s="4" t="n">
        <f aca="false">CJ16*'Taux avec population simulée'!AS115/100</f>
        <v>9223520.14484858</v>
      </c>
      <c r="CK45" s="4" t="n">
        <f aca="false">CK16*'Taux avec population simulée'!AT115/100</f>
        <v>9306806.61390451</v>
      </c>
      <c r="CL45" s="4" t="n">
        <f aca="false">CL16*'Taux avec population simulée'!AU115/100</f>
        <v>9264534.69511125</v>
      </c>
      <c r="CM45" s="4" t="n">
        <f aca="false">CM16*'Taux avec population simulée'!AV115/100</f>
        <v>9163336.80853554</v>
      </c>
      <c r="CN45" s="4" t="n">
        <f aca="false">CN16*'Taux avec population simulée'!AW115/100</f>
        <v>9177338.2155279</v>
      </c>
      <c r="CO45" s="4" t="n">
        <f aca="false">CO16*'Taux avec population simulée'!AX115/100</f>
        <v>9105238.27036679</v>
      </c>
      <c r="CP45" s="4" t="n">
        <f aca="false">CP16*'Taux avec population simulée'!AY115/100</f>
        <v>9256771.45844167</v>
      </c>
      <c r="CQ45" s="4" t="n">
        <f aca="false">CQ16*'Taux avec population simulée'!AZ115/100</f>
        <v>9247077.5526735</v>
      </c>
      <c r="CR45" s="4" t="n">
        <f aca="false">CR16*'Taux avec population simulée'!BA115/100</f>
        <v>9211108.7006433</v>
      </c>
      <c r="CS45" s="4" t="n">
        <f aca="false">CS16*'Taux avec population simulée'!BB115/100</f>
        <v>9148556.64425972</v>
      </c>
      <c r="CT45" s="4" t="n">
        <f aca="false">CT16*'Taux avec population simulée'!BC115/100</f>
        <v>9048518.78155418</v>
      </c>
      <c r="CU45" s="4" t="n">
        <f aca="false">CU16*'Taux avec population simulée'!BD115/100</f>
        <v>9156246.87243397</v>
      </c>
      <c r="CV45" s="4" t="n">
        <f aca="false">CV16*'Taux avec population simulée'!BE115/100</f>
        <v>9042240.05095622</v>
      </c>
      <c r="CW45" s="4" t="n">
        <f aca="false">CW16*'Taux avec population simulée'!BF115/100</f>
        <v>9097977.98110946</v>
      </c>
      <c r="CX45" s="4" t="n">
        <f aca="false">CX16*'Taux avec population simulée'!BG115/100</f>
        <v>9067354.97334807</v>
      </c>
      <c r="CY45" s="4" t="n">
        <f aca="false">CY16*'Taux avec population simulée'!BH115/100</f>
        <v>9016938.55129853</v>
      </c>
      <c r="CZ45" s="4" t="n">
        <f aca="false">CZ16*'Taux avec population simulée'!BI115/100</f>
        <v>9025942.93238864</v>
      </c>
      <c r="DA45" s="4" t="n">
        <f aca="false">DA16*'Taux avec population simulée'!BJ115/100</f>
        <v>9250598.18455918</v>
      </c>
      <c r="DB45" s="4" t="n">
        <f aca="false">DB16*'Taux avec population simulée'!BK115/100</f>
        <v>9276272.83874852</v>
      </c>
      <c r="DC45" s="4" t="n">
        <f aca="false">DC16*'Taux avec population simulée'!BL115/100</f>
        <v>9241699.26018455</v>
      </c>
      <c r="DD45" s="4" t="n">
        <f aca="false">DD16*'Taux avec population simulée'!BM115/100</f>
        <v>9237489.10362079</v>
      </c>
      <c r="DE45" s="4" t="n">
        <f aca="false">DE16*'Taux avec population simulée'!BN115/100</f>
        <v>9186164.13140721</v>
      </c>
      <c r="DF45" s="4" t="n">
        <f aca="false">DF16*'Taux avec population simulée'!BO115/100</f>
        <v>9154324.3153904</v>
      </c>
      <c r="DG45" s="4" t="n">
        <f aca="false">DG16*'Taux avec population simulée'!BP115/100</f>
        <v>9093792.16071081</v>
      </c>
      <c r="DH45" s="4" t="n">
        <f aca="false">DH16*'Taux avec population simulée'!BQ115/100</f>
        <v>8868885.43483415</v>
      </c>
      <c r="DI45" s="4" t="n">
        <f aca="false">DI16*'Taux avec population simulée'!BR115/100</f>
        <v>8917265.73106962</v>
      </c>
      <c r="DJ45" s="4" t="n">
        <f aca="false">DJ16*'Taux avec population simulée'!BS115/100</f>
        <v>8814445.43348669</v>
      </c>
      <c r="DK45" s="4" t="n">
        <f aca="false">DK16*'Taux avec population simulée'!BT115/100</f>
        <v>8868252.69454133</v>
      </c>
      <c r="DL45" s="4" t="n">
        <f aca="false">DL16*'Taux avec population simulée'!BU115/100</f>
        <v>8689454.88949003</v>
      </c>
      <c r="DM45" s="4" t="n">
        <f aca="false">DM16*'Taux avec population simulée'!BV115/100</f>
        <v>8677084.00555993</v>
      </c>
      <c r="DN45" s="4" t="n">
        <f aca="false">DN16*'Taux avec population simulée'!BW115/100</f>
        <v>8581880.92765593</v>
      </c>
      <c r="DO45" s="4" t="n">
        <f aca="false">DO16*'Taux avec population simulée'!BX115/100</f>
        <v>8514997.03388305</v>
      </c>
      <c r="DP45" s="4" t="n">
        <f aca="false">DP16*'Taux avec population simulée'!BY115/100</f>
        <v>8535447.52462913</v>
      </c>
      <c r="DQ45" s="4" t="n">
        <f aca="false">DQ16*'Taux avec population simulée'!BZ115/100</f>
        <v>8350865.82433706</v>
      </c>
      <c r="DR45" s="4" t="n">
        <f aca="false">DR16*'Taux avec population simulée'!CA115/100</f>
        <v>8311595.36590716</v>
      </c>
      <c r="DS45" s="4" t="n">
        <f aca="false">DS16*'Taux avec population simulée'!CB115/100</f>
        <v>8274977.54947408</v>
      </c>
      <c r="DT45" s="4" t="n">
        <f aca="false">DT16*'Taux avec population simulée'!CC115/100</f>
        <v>8179425.65320352</v>
      </c>
      <c r="DU45" s="4" t="n">
        <f aca="false">DU16*'Taux avec population simulée'!CD115/100</f>
        <v>7983624.98079649</v>
      </c>
      <c r="DV45" s="4" t="n">
        <f aca="false">DV16*'Taux avec population simulée'!CE115/100</f>
        <v>7891253.01010009</v>
      </c>
      <c r="DW45" s="4" t="n">
        <f aca="false">DW16*'Taux avec population simulée'!CF115/100</f>
        <v>7847439.80084996</v>
      </c>
      <c r="DX45" s="4" t="n">
        <f aca="false">DX16*'Taux avec population simulée'!CG115/100</f>
        <v>7772524.97259132</v>
      </c>
      <c r="DY45" s="4" t="n">
        <f aca="false">DY16*'Taux avec population simulée'!CH115/100</f>
        <v>7640038.88974127</v>
      </c>
      <c r="DZ45" s="4" t="n">
        <f aca="false">DZ16*'Taux avec population simulée'!CI115/100</f>
        <v>7685020.2349166</v>
      </c>
      <c r="EA45" s="4" t="n">
        <f aca="false">EA16*'Taux avec population simulée'!CJ115/100</f>
        <v>7670499.65640193</v>
      </c>
      <c r="EB45" s="4" t="n">
        <f aca="false">EB16*'Taux avec population simulée'!CK115/100</f>
        <v>7687096.92100585</v>
      </c>
      <c r="EC45" s="4" t="n">
        <f aca="false">EC16*'Taux avec population simulée'!CL115/100</f>
        <v>7574087.88229754</v>
      </c>
      <c r="ED45" s="4" t="n">
        <f aca="false">ED16*'Taux avec population simulée'!CM115/100</f>
        <v>7466108.31771164</v>
      </c>
      <c r="EE45" s="4" t="n">
        <f aca="false">EE16*'Taux avec population simulée'!CN115/100</f>
        <v>7507406.78990057</v>
      </c>
      <c r="EF45" s="4" t="n">
        <f aca="false">EF16*'Taux avec population simulée'!CO115/100</f>
        <v>7624358.28735643</v>
      </c>
      <c r="EG45" s="4" t="n">
        <f aca="false">EG16*'Taux avec population simulée'!CP115/100</f>
        <v>7635082.42411419</v>
      </c>
      <c r="EH45" s="4" t="n">
        <f aca="false">EH16*'Taux avec population simulée'!CQ115/100</f>
        <v>7638619.28010994</v>
      </c>
      <c r="EI45" s="4" t="n">
        <f aca="false">EI16*'Taux avec population simulée'!CR115/100</f>
        <v>7598351.0389106</v>
      </c>
      <c r="EJ45" s="4" t="n">
        <f aca="false">EJ16*'Taux avec population simulée'!CS115/100</f>
        <v>7552023.09259927</v>
      </c>
      <c r="EK45" s="4" t="n">
        <f aca="false">EK16*'Taux avec population simulée'!CT115/100</f>
        <v>7595876.86212458</v>
      </c>
      <c r="EL45" s="4" t="n">
        <f aca="false">EL16*'Taux avec population simulée'!CU115/100</f>
        <v>7510083.76806249</v>
      </c>
      <c r="EM45" s="4" t="n">
        <f aca="false">EM16*'Taux avec population simulée'!CV115/100</f>
        <v>7538727.43439506</v>
      </c>
      <c r="EN45" s="4" t="n">
        <f aca="false">EN16*'Taux avec population simulée'!CW115/100</f>
        <v>7446598.82534975</v>
      </c>
      <c r="EO45" s="4" t="n">
        <f aca="false">EO16*'Taux avec population simulée'!CX115/100</f>
        <v>7370840.34336734</v>
      </c>
      <c r="EP45" s="4" t="n">
        <f aca="false">EP16*'Taux avec population simulée'!CY115/100</f>
        <v>7438592.22702909</v>
      </c>
      <c r="EQ45" s="4" t="n">
        <f aca="false">EQ16*'Taux avec population simulée'!CZ115/100</f>
        <v>7424095.98467953</v>
      </c>
      <c r="ER45" s="4" t="n">
        <f aca="false">ER16*'Taux avec population simulée'!DA115/100</f>
        <v>7462644.47021121</v>
      </c>
      <c r="ES45" s="4" t="n">
        <f aca="false">ES16*'Taux avec population simulée'!DB115/100</f>
        <v>7425961.75733784</v>
      </c>
      <c r="ET45" s="4" t="n">
        <f aca="false">ET16*'Taux avec population simulée'!DC115/100</f>
        <v>7371440.63544002</v>
      </c>
      <c r="EU45" s="4" t="n">
        <f aca="false">EU16*'Taux avec population simulée'!DD115/100</f>
        <v>7299535.37959977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1925030.13300204</v>
      </c>
      <c r="HC45" s="4" t="n">
        <f aca="false">HC16*'Taux avec population simulée'!O129/100</f>
        <v>1934602.3066662</v>
      </c>
      <c r="HD45" s="4" t="n">
        <f aca="false">HD16*'Taux avec population simulée'!P129/100</f>
        <v>1906254.01146438</v>
      </c>
      <c r="HE45" s="4" t="n">
        <f aca="false">HE16*'Taux avec population simulée'!Q129/100</f>
        <v>1893148.90648152</v>
      </c>
      <c r="HF45" s="4" t="n">
        <f aca="false">HF16*'Taux avec population simulée'!R129/100</f>
        <v>1903476.1975505</v>
      </c>
      <c r="HG45" s="4" t="n">
        <f aca="false">HG16*'Taux avec population simulée'!S129/100</f>
        <v>1868803.58197174</v>
      </c>
      <c r="HH45" s="4" t="n">
        <f aca="false">HH16*'Taux avec population simulée'!T129/100</f>
        <v>1859037.9625005</v>
      </c>
      <c r="HI45" s="4" t="n">
        <f aca="false">HI16*'Taux avec population simulée'!U129/100</f>
        <v>1843049.83623499</v>
      </c>
      <c r="HJ45" s="4" t="n">
        <f aca="false">HJ16*'Taux avec population simulée'!V129/100</f>
        <v>1842221.75242927</v>
      </c>
      <c r="HK45" s="4" t="n">
        <f aca="false">HK16*'Taux avec population simulée'!W129/100</f>
        <v>1832047.1817343</v>
      </c>
      <c r="HL45" s="4" t="n">
        <f aca="false">HL16*'Taux avec population simulée'!X129/100</f>
        <v>1835242.43133714</v>
      </c>
      <c r="HM45" s="4" t="n">
        <f aca="false">HM16*'Taux avec population simulée'!Y129/100</f>
        <v>1834366.83452616</v>
      </c>
      <c r="HN45" s="4" t="n">
        <f aca="false">HN16*'Taux avec population simulée'!Z129/100</f>
        <v>1865419.97724095</v>
      </c>
      <c r="HO45" s="4" t="n">
        <f aca="false">HO16*'Taux avec population simulée'!AA129/100</f>
        <v>1868542.26044288</v>
      </c>
      <c r="HP45" s="4" t="n">
        <f aca="false">HP16*'Taux avec population simulée'!AB129/100</f>
        <v>1849581.17756337</v>
      </c>
      <c r="HQ45" s="4" t="n">
        <f aca="false">HQ16*'Taux avec population simulée'!AC129/100</f>
        <v>1857066.17278276</v>
      </c>
      <c r="HR45" s="4" t="n">
        <f aca="false">HR16*'Taux avec population simulée'!AD129/100</f>
        <v>1845099.68303278</v>
      </c>
      <c r="HS45" s="4" t="n">
        <f aca="false">HS16*'Taux avec population simulée'!AE129/100</f>
        <v>1836287.71745257</v>
      </c>
      <c r="HT45" s="4" t="n">
        <f aca="false">HT16*'Taux avec population simulée'!AF129/100</f>
        <v>1823577.98854908</v>
      </c>
      <c r="HU45" s="4" t="n">
        <f aca="false">HU16*'Taux avec population simulée'!AG129/100</f>
        <v>1807554.22752964</v>
      </c>
      <c r="HV45" s="4" t="n">
        <f aca="false">HV16*'Taux avec population simulée'!AH129/100</f>
        <v>1778321.85105162</v>
      </c>
      <c r="HW45" s="4" t="n">
        <f aca="false">HW16*'Taux avec population simulée'!AI129/100</f>
        <v>1767096.9035621</v>
      </c>
      <c r="HX45" s="4" t="n">
        <f aca="false">HX16*'Taux avec population simulée'!AJ129/100</f>
        <v>1782341.7906741</v>
      </c>
      <c r="HY45" s="4" t="n">
        <f aca="false">HY16*'Taux avec population simulée'!AK129/100</f>
        <v>1789996.47519795</v>
      </c>
      <c r="HZ45" s="4" t="n">
        <f aca="false">HZ16*'Taux avec population simulée'!AL129/100</f>
        <v>1769896.77708556</v>
      </c>
      <c r="IA45" s="4" t="n">
        <f aca="false">IA16*'Taux avec population simulée'!AM129/100</f>
        <v>1770746.92050087</v>
      </c>
      <c r="IB45" s="4" t="n">
        <f aca="false">IB16*'Taux avec population simulée'!AN129/100</f>
        <v>1805750.43022331</v>
      </c>
      <c r="IC45" s="4" t="n">
        <f aca="false">IC16*'Taux avec population simulée'!AO129/100</f>
        <v>1805969.32942605</v>
      </c>
      <c r="ID45" s="4" t="n">
        <f aca="false">ID16*'Taux avec population simulée'!AP129/100</f>
        <v>1821163.30974672</v>
      </c>
      <c r="IE45" s="4" t="n">
        <f aca="false">IE16*'Taux avec population simulée'!AQ129/100</f>
        <v>1854288.35886888</v>
      </c>
      <c r="IF45" s="4" t="n">
        <f aca="false">IF16*'Taux avec population simulée'!AR129/100</f>
        <v>1853438.21545357</v>
      </c>
      <c r="IG45" s="4" t="n">
        <f aca="false">IG16*'Taux avec population simulée'!AS129/100</f>
        <v>1874686.7101571</v>
      </c>
      <c r="IH45" s="4" t="n">
        <f aca="false">IH16*'Taux avec population simulée'!AT129/100</f>
        <v>1864384.8724838</v>
      </c>
      <c r="II45" s="4" t="n">
        <f aca="false">II16*'Taux avec population simulée'!AU129/100</f>
        <v>1832484.98013979</v>
      </c>
      <c r="IJ45" s="4" t="n">
        <f aca="false">IJ16*'Taux avec population simulée'!AV129/100</f>
        <v>1853254.95100476</v>
      </c>
      <c r="IK45" s="4" t="n">
        <f aca="false">IK16*'Taux avec population simulée'!AW129/100</f>
        <v>1818811.41598701</v>
      </c>
      <c r="IL45" s="4" t="n">
        <f aca="false">IL16*'Taux avec population simulée'!AX129/100</f>
        <v>1838227.26620246</v>
      </c>
      <c r="IM45" s="4" t="n">
        <f aca="false">IM16*'Taux avec population simulée'!AY129/100</f>
        <v>1847806.2274388</v>
      </c>
      <c r="IN45" s="4" t="n">
        <f aca="false">IN16*'Taux avec population simulée'!AZ129/100</f>
        <v>1812263.10572819</v>
      </c>
      <c r="IO45" s="4" t="n">
        <f aca="false">IO16*'Taux avec population simulée'!BA129/100</f>
        <v>1813381.35824454</v>
      </c>
      <c r="IP45" s="4" t="n">
        <f aca="false">IP16*'Taux avec population simulée'!BB129/100</f>
        <v>1840574.06928303</v>
      </c>
      <c r="IQ45" s="4" t="n">
        <f aca="false">IQ16*'Taux avec population simulée'!BC129/100</f>
        <v>1837010.59388953</v>
      </c>
      <c r="IR45" s="4" t="n">
        <f aca="false">IR16*'Taux avec population simulée'!BD129/100</f>
        <v>1834663.79080896</v>
      </c>
      <c r="IS45" s="4" t="n">
        <f aca="false">IS16*'Taux avec population simulée'!BE129/100</f>
        <v>1808619.8763616</v>
      </c>
      <c r="IT45" s="4" t="n">
        <f aca="false">IT16*'Taux avec population simulée'!BF129/100</f>
        <v>1824865.93036987</v>
      </c>
      <c r="IU45" s="4" t="n">
        <f aca="false">IU16*'Taux avec population simulée'!BG129/100</f>
        <v>1841790.74159596</v>
      </c>
      <c r="IV45" s="4" t="n">
        <f aca="false">IV16*'Taux avec population simulée'!BH129/100</f>
        <v>1837816.61808568</v>
      </c>
      <c r="IW45" s="4" t="n">
        <f aca="false">IW16*'Taux avec population simulée'!BI129/100</f>
        <v>1848529.10387576</v>
      </c>
      <c r="IX45" s="4" t="n">
        <f aca="false">IX16*'Taux avec population simulée'!BJ129/100</f>
        <v>1827801.5553369</v>
      </c>
      <c r="IY45" s="4" t="n">
        <f aca="false">IY16*'Taux avec population simulée'!BK129/100</f>
        <v>1789906.53986659</v>
      </c>
      <c r="IZ45" s="4" t="n">
        <f aca="false">IZ16*'Taux avec population simulée'!BL129/100</f>
        <v>1786704.50269157</v>
      </c>
      <c r="JA45" s="4" t="n">
        <f aca="false">JA16*'Taux avec population simulée'!BM129/100</f>
        <v>1736130.30239258</v>
      </c>
      <c r="JB45" s="4" t="n">
        <f aca="false">JB16*'Taux avec population simulée'!BN129/100</f>
        <v>1702173.77567861</v>
      </c>
      <c r="JC45" s="4" t="n">
        <f aca="false">JC16*'Taux avec population simulée'!BO129/100</f>
        <v>1718533.52152086</v>
      </c>
      <c r="JD45" s="4" t="n">
        <f aca="false">JD16*'Taux avec population simulée'!BP129/100</f>
        <v>1717153.94747567</v>
      </c>
      <c r="JE45" s="4" t="n">
        <f aca="false">JE16*'Taux avec population simulée'!BQ129/100</f>
        <v>1751395.55222112</v>
      </c>
      <c r="JF45" s="4" t="n">
        <f aca="false">JF16*'Taux avec population simulée'!BR129/100</f>
        <v>1760964.33209919</v>
      </c>
      <c r="JG45" s="4" t="n">
        <f aca="false">JG16*'Taux avec population simulée'!BS129/100</f>
        <v>1733557.81253708</v>
      </c>
      <c r="JH45" s="4" t="n">
        <f aca="false">JH16*'Taux avec population simulée'!BT129/100</f>
        <v>1763363.73886415</v>
      </c>
      <c r="JI45" s="4" t="n">
        <f aca="false">JI16*'Taux avec population simulée'!BU129/100</f>
        <v>1748023.82574165</v>
      </c>
      <c r="JJ45" s="4" t="n">
        <f aca="false">JJ16*'Taux avec population simulée'!BV129/100</f>
        <v>1741237.9504566</v>
      </c>
      <c r="JK45" s="4" t="n">
        <f aca="false">JK16*'Taux avec population simulée'!BW129/100</f>
        <v>1755888.92500302</v>
      </c>
      <c r="JL45" s="4" t="n">
        <f aca="false">JL16*'Taux avec population simulée'!BX129/100</f>
        <v>1752303.38999994</v>
      </c>
      <c r="JM45" s="4" t="n">
        <f aca="false">JM16*'Taux avec population simulée'!BY129/100</f>
        <v>1763740.44912003</v>
      </c>
      <c r="JN45" s="4" t="n">
        <f aca="false">JN16*'Taux avec population simulée'!BZ129/100</f>
        <v>1740095.94143763</v>
      </c>
      <c r="JO45" s="4" t="n">
        <f aca="false">JO16*'Taux avec population simulée'!CA129/100</f>
        <v>1757349.94991435</v>
      </c>
      <c r="JP45" s="4" t="n">
        <f aca="false">JP16*'Taux avec population simulée'!CB129/100</f>
        <v>1758361.29816889</v>
      </c>
      <c r="JQ45" s="4" t="n">
        <f aca="false">JQ16*'Taux avec population simulée'!CC129/100</f>
        <v>1723663.22919446</v>
      </c>
      <c r="JR45" s="4" t="n">
        <f aca="false">JR16*'Taux avec population simulée'!CD129/100</f>
        <v>1766265.42597028</v>
      </c>
      <c r="JS45" s="4" t="n">
        <f aca="false">JS16*'Taux avec population simulée'!CE129/100</f>
        <v>1789341.47448276</v>
      </c>
      <c r="JT45" s="4" t="n">
        <f aca="false">JT16*'Taux avec population simulée'!CF129/100</f>
        <v>1775350.59133066</v>
      </c>
      <c r="JU45" s="4" t="n">
        <f aca="false">JU16*'Taux avec population simulée'!CG129/100</f>
        <v>1772883.30884392</v>
      </c>
      <c r="JV45" s="4" t="n">
        <f aca="false">JV16*'Taux avec population simulée'!CH129/100</f>
        <v>1768882.03504494</v>
      </c>
      <c r="JW45" s="4" t="n">
        <f aca="false">JW16*'Taux avec population simulée'!CI129/100</f>
        <v>1759554.21397919</v>
      </c>
      <c r="JX45" s="4" t="n">
        <f aca="false">JX16*'Taux avec population simulée'!CJ129/100</f>
        <v>1747978.00962945</v>
      </c>
      <c r="JY45" s="4" t="n">
        <f aca="false">JY16*'Taux avec population simulée'!CK129/100</f>
        <v>1737837.37679537</v>
      </c>
      <c r="JZ45" s="4" t="n">
        <f aca="false">JZ16*'Taux avec population simulée'!CL129/100</f>
        <v>1694955.1926672</v>
      </c>
      <c r="KA45" s="4" t="n">
        <f aca="false">KA16*'Taux avec population simulée'!CM129/100</f>
        <v>1697795.79162374</v>
      </c>
      <c r="KB45" s="4" t="n">
        <f aca="false">KB16*'Taux avec population simulée'!CN129/100</f>
        <v>1652880.72962823</v>
      </c>
      <c r="KC45" s="4" t="n">
        <f aca="false">KC16*'Taux avec population simulée'!CO129/100</f>
        <v>1680742.01652627</v>
      </c>
      <c r="KD45" s="4" t="n">
        <f aca="false">KD16*'Taux avec population simulée'!CP129/100</f>
        <v>1649807.6563246</v>
      </c>
      <c r="KE45" s="4" t="n">
        <f aca="false">KE16*'Taux avec population simulée'!CQ129/100</f>
        <v>1633133.9852691</v>
      </c>
      <c r="KF45" s="4" t="n">
        <f aca="false">KF16*'Taux avec population simulée'!CR129/100</f>
        <v>1640997.38763743</v>
      </c>
      <c r="KG45" s="4" t="n">
        <f aca="false">KG16*'Taux avec population simulée'!CS129/100</f>
        <v>1631284.37185057</v>
      </c>
      <c r="KH45" s="4" t="n">
        <f aca="false">KH16*'Taux avec population simulée'!CT129/100</f>
        <v>1623023.89650983</v>
      </c>
      <c r="KI45" s="4" t="n">
        <f aca="false">KI16*'Taux avec population simulée'!CU129/100</f>
        <v>1589386.38568823</v>
      </c>
      <c r="KJ45" s="4" t="n">
        <f aca="false">KJ16*'Taux avec population simulée'!CV129/100</f>
        <v>1560210.00668068</v>
      </c>
      <c r="KK45" s="4" t="n">
        <f aca="false">KK16*'Taux avec population simulée'!CW129/100</f>
        <v>1593321.48065848</v>
      </c>
      <c r="KL45" s="4" t="n">
        <f aca="false">KL16*'Taux avec population simulée'!CX129/100</f>
        <v>1543555.00144868</v>
      </c>
      <c r="KM45" s="4" t="n">
        <f aca="false">KM16*'Taux avec population simulée'!CY129/100</f>
        <v>1499347.54385274</v>
      </c>
      <c r="KN45" s="4" t="n">
        <f aca="false">KN16*'Taux avec population simulée'!CZ129/100</f>
        <v>1493508.53488653</v>
      </c>
      <c r="KO45" s="4" t="n">
        <f aca="false">KO16*'Taux avec population simulée'!DA129/100</f>
        <v>1481363.87136687</v>
      </c>
      <c r="KP45" s="4" t="n">
        <f aca="false">KP16*'Taux avec population simulée'!DB129/100</f>
        <v>1492324.10354145</v>
      </c>
      <c r="KQ45" s="4" t="n">
        <f aca="false">KQ16*'Taux avec population simulée'!DC129/100</f>
        <v>1475241.48126223</v>
      </c>
      <c r="KR45" s="4" t="n">
        <f aca="false">KR16*'Taux avec population simulée'!DD129/100</f>
        <v>1461898.81125314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3129761.80626415</v>
      </c>
      <c r="BF46" s="18" t="n">
        <f aca="false">BF17*'Taux avec population simulée'!O116/100</f>
        <v>3211558.2300304</v>
      </c>
      <c r="BG46" s="18" t="n">
        <f aca="false">BG17*'Taux avec population simulée'!P116/100</f>
        <v>3237624.19509575</v>
      </c>
      <c r="BH46" s="18" t="n">
        <f aca="false">BH17*'Taux avec population simulée'!Q116/100</f>
        <v>3240133.23409072</v>
      </c>
      <c r="BI46" s="18" t="n">
        <f aca="false">BI17*'Taux avec population simulée'!R116/100</f>
        <v>3318602.77145968</v>
      </c>
      <c r="BJ46" s="18" t="n">
        <f aca="false">BJ17*'Taux avec population simulée'!S116/100</f>
        <v>3279094.9001605</v>
      </c>
      <c r="BK46" s="18" t="n">
        <f aca="false">BK17*'Taux avec population simulée'!T116/100</f>
        <v>3348089.09119687</v>
      </c>
      <c r="BL46" s="18" t="n">
        <f aca="false">BL17*'Taux avec population simulée'!U116/100</f>
        <v>3365672.81034673</v>
      </c>
      <c r="BM46" s="18" t="n">
        <f aca="false">BM17*'Taux avec population simulée'!V116/100</f>
        <v>3388961.01512778</v>
      </c>
      <c r="BN46" s="18" t="n">
        <f aca="false">BN17*'Taux avec population simulée'!W116/100</f>
        <v>3439950.8797788</v>
      </c>
      <c r="BO46" s="18" t="n">
        <f aca="false">BO17*'Taux avec population simulée'!X116/100</f>
        <v>3454680.89567129</v>
      </c>
      <c r="BP46" s="18" t="n">
        <f aca="false">BP17*'Taux avec population simulée'!Y116/100</f>
        <v>3521764.82884653</v>
      </c>
      <c r="BQ46" s="18" t="n">
        <f aca="false">BQ17*'Taux avec population simulée'!Z116/100</f>
        <v>3521744.38266147</v>
      </c>
      <c r="BR46" s="18" t="n">
        <f aca="false">BR17*'Taux avec population simulée'!AA116/100</f>
        <v>3541042.66047263</v>
      </c>
      <c r="BS46" s="18" t="n">
        <f aca="false">BS17*'Taux avec population simulée'!AB116/100</f>
        <v>3568177.66892815</v>
      </c>
      <c r="BT46" s="18" t="n">
        <f aca="false">BT17*'Taux avec population simulée'!AC116/100</f>
        <v>3507797.16356835</v>
      </c>
      <c r="BU46" s="18" t="n">
        <f aca="false">BU17*'Taux avec population simulée'!AD116/100</f>
        <v>3495827.38265869</v>
      </c>
      <c r="BV46" s="18" t="n">
        <f aca="false">BV17*'Taux avec population simulée'!AE116/100</f>
        <v>3449145.82128774</v>
      </c>
      <c r="BW46" s="18" t="n">
        <f aca="false">BW17*'Taux avec population simulée'!AF116/100</f>
        <v>3490969.95326563</v>
      </c>
      <c r="BX46" s="18" t="n">
        <f aca="false">BX17*'Taux avec population simulée'!AG116/100</f>
        <v>3529692.10688187</v>
      </c>
      <c r="BY46" s="18" t="n">
        <f aca="false">BY17*'Taux avec population simulée'!AH116/100</f>
        <v>3466729.5404376</v>
      </c>
      <c r="BZ46" s="18" t="n">
        <f aca="false">BZ17*'Taux avec population simulée'!AI116/100</f>
        <v>3413122.56409915</v>
      </c>
      <c r="CA46" s="18" t="n">
        <f aca="false">CA17*'Taux avec population simulée'!AJ116/100</f>
        <v>3403267.5029012</v>
      </c>
      <c r="CB46" s="18" t="n">
        <f aca="false">CB17*'Taux avec population simulée'!AK116/100</f>
        <v>3432969.96802329</v>
      </c>
      <c r="CC46" s="18" t="n">
        <f aca="false">CC17*'Taux avec population simulée'!AL116/100</f>
        <v>3406772.56319686</v>
      </c>
      <c r="CD46" s="18" t="n">
        <f aca="false">CD17*'Taux avec population simulée'!AM116/100</f>
        <v>3450235.31086297</v>
      </c>
      <c r="CE46" s="18" t="n">
        <f aca="false">CE17*'Taux avec population simulée'!AN116/100</f>
        <v>3378150.82499926</v>
      </c>
      <c r="CF46" s="18" t="n">
        <f aca="false">CF17*'Taux avec population simulée'!AO116/100</f>
        <v>3385455.95483212</v>
      </c>
      <c r="CG46" s="18" t="n">
        <f aca="false">CG17*'Taux avec population simulée'!AP116/100</f>
        <v>3392322.95212802</v>
      </c>
      <c r="CH46" s="18" t="n">
        <f aca="false">CH17*'Taux avec population simulée'!AQ116/100</f>
        <v>3391563.5223973</v>
      </c>
      <c r="CI46" s="18" t="n">
        <f aca="false">CI17*'Taux avec population simulée'!AR116/100</f>
        <v>3388850.02155175</v>
      </c>
      <c r="CJ46" s="18" t="n">
        <f aca="false">CJ17*'Taux avec population simulée'!AS116/100</f>
        <v>3410315.59497905</v>
      </c>
      <c r="CK46" s="18" t="n">
        <f aca="false">CK17*'Taux avec population simulée'!AT116/100</f>
        <v>3410344.80381485</v>
      </c>
      <c r="CL46" s="18" t="n">
        <f aca="false">CL17*'Taux avec population simulée'!AU116/100</f>
        <v>3353597.87762821</v>
      </c>
      <c r="CM46" s="18" t="n">
        <f aca="false">CM17*'Taux avec population simulée'!AV116/100</f>
        <v>3354196.65876205</v>
      </c>
      <c r="CN46" s="18" t="n">
        <f aca="false">CN17*'Taux avec population simulée'!AW116/100</f>
        <v>3414086.45568046</v>
      </c>
      <c r="CO46" s="18" t="n">
        <f aca="false">CO17*'Taux avec population simulée'!AX116/100</f>
        <v>3447530.57266816</v>
      </c>
      <c r="CP46" s="18" t="n">
        <f aca="false">CP17*'Taux avec population simulée'!AY116/100</f>
        <v>3453938.99124205</v>
      </c>
      <c r="CQ46" s="18" t="n">
        <f aca="false">CQ17*'Taux avec population simulée'!AZ116/100</f>
        <v>3408808.41905192</v>
      </c>
      <c r="CR46" s="18" t="n">
        <f aca="false">CR17*'Taux avec population simulée'!BA116/100</f>
        <v>3386168.65042557</v>
      </c>
      <c r="CS46" s="18" t="n">
        <f aca="false">CS17*'Taux avec population simulée'!BB116/100</f>
        <v>3449496.3273173</v>
      </c>
      <c r="CT46" s="18" t="n">
        <f aca="false">CT17*'Taux avec population simulée'!BC116/100</f>
        <v>3498161.16863888</v>
      </c>
      <c r="CU46" s="18" t="n">
        <f aca="false">CU17*'Taux avec population simulée'!BD116/100</f>
        <v>3477364.47755133</v>
      </c>
      <c r="CV46" s="18" t="n">
        <f aca="false">CV17*'Taux avec population simulée'!BE116/100</f>
        <v>3488130.85442615</v>
      </c>
      <c r="CW46" s="18" t="n">
        <f aca="false">CW17*'Taux avec population simulée'!BF116/100</f>
        <v>3491235.75367138</v>
      </c>
      <c r="CX46" s="18" t="n">
        <f aca="false">CX17*'Taux avec population simulée'!BG116/100</f>
        <v>3480895.82579921</v>
      </c>
      <c r="CY46" s="18" t="n">
        <f aca="false">CY17*'Taux avec population simulée'!BH116/100</f>
        <v>3494156.6372511</v>
      </c>
      <c r="CZ46" s="18" t="n">
        <f aca="false">CZ17*'Taux avec population simulée'!BI116/100</f>
        <v>3488230.16446786</v>
      </c>
      <c r="DA46" s="18" t="n">
        <f aca="false">DA17*'Taux avec population simulée'!BJ116/100</f>
        <v>3465079.24121507</v>
      </c>
      <c r="DB46" s="18" t="n">
        <f aca="false">DB17*'Taux avec population simulée'!BK116/100</f>
        <v>3415760.12197163</v>
      </c>
      <c r="DC46" s="18" t="n">
        <f aca="false">DC17*'Taux avec population simulée'!BL116/100</f>
        <v>3381457.2652115</v>
      </c>
      <c r="DD46" s="18" t="n">
        <f aca="false">DD17*'Taux avec population simulée'!BM116/100</f>
        <v>3308186.90061443</v>
      </c>
      <c r="DE46" s="18" t="n">
        <f aca="false">DE17*'Taux avec population simulée'!BN116/100</f>
        <v>3341484.97342314</v>
      </c>
      <c r="DF46" s="18" t="n">
        <f aca="false">DF17*'Taux avec population simulée'!BO116/100</f>
        <v>3327409.23545251</v>
      </c>
      <c r="DG46" s="18" t="n">
        <f aca="false">DG17*'Taux avec population simulée'!BP116/100</f>
        <v>3293097.61604163</v>
      </c>
      <c r="DH46" s="18" t="n">
        <f aca="false">DH17*'Taux avec population simulée'!BQ116/100</f>
        <v>3298880.96552946</v>
      </c>
      <c r="DI46" s="18" t="n">
        <f aca="false">DI17*'Taux avec population simulée'!BR116/100</f>
        <v>3274006.72096464</v>
      </c>
      <c r="DJ46" s="18" t="n">
        <f aca="false">DJ17*'Taux avec population simulée'!BS116/100</f>
        <v>3328989.43346913</v>
      </c>
      <c r="DK46" s="18" t="n">
        <f aca="false">DK17*'Taux avec population simulée'!BT116/100</f>
        <v>3326062.70812226</v>
      </c>
      <c r="DL46" s="18" t="n">
        <f aca="false">DL17*'Taux avec population simulée'!BU116/100</f>
        <v>3312752.24164952</v>
      </c>
      <c r="DM46" s="18" t="n">
        <f aca="false">DM17*'Taux avec population simulée'!BV116/100</f>
        <v>3287352.23804034</v>
      </c>
      <c r="DN46" s="18" t="n">
        <f aca="false">DN17*'Taux avec population simulée'!BW116/100</f>
        <v>3251331.90173534</v>
      </c>
      <c r="DO46" s="18" t="n">
        <f aca="false">DO17*'Taux avec population simulée'!BX116/100</f>
        <v>3283192.89982283</v>
      </c>
      <c r="DP46" s="18" t="n">
        <f aca="false">DP17*'Taux avec population simulée'!BY116/100</f>
        <v>3236692.43323382</v>
      </c>
      <c r="DQ46" s="18" t="n">
        <f aca="false">DQ17*'Taux avec population simulée'!BZ116/100</f>
        <v>3258867.78137099</v>
      </c>
      <c r="DR46" s="18" t="n">
        <f aca="false">DR17*'Taux avec population simulée'!CA116/100</f>
        <v>3247061.5699418</v>
      </c>
      <c r="DS46" s="18" t="n">
        <f aca="false">DS17*'Taux avec population simulée'!CB116/100</f>
        <v>3228186.8202497</v>
      </c>
      <c r="DT46" s="18" t="n">
        <f aca="false">DT17*'Taux avec population simulée'!CC116/100</f>
        <v>3232021.94038986</v>
      </c>
      <c r="DU46" s="18" t="n">
        <f aca="false">DU17*'Taux avec population simulée'!CD116/100</f>
        <v>3313085.2223776</v>
      </c>
      <c r="DV46" s="18" t="n">
        <f aca="false">DV17*'Taux avec population simulée'!CE116/100</f>
        <v>3319689.34015133</v>
      </c>
      <c r="DW46" s="18" t="n">
        <f aca="false">DW17*'Taux avec population simulée'!CF116/100</f>
        <v>3304617.58088002</v>
      </c>
      <c r="DX46" s="18" t="n">
        <f aca="false">DX17*'Taux avec population simulée'!CG116/100</f>
        <v>3302172.8013238</v>
      </c>
      <c r="DY46" s="18" t="n">
        <f aca="false">DY17*'Taux avec population simulée'!CH116/100</f>
        <v>3284165.55405488</v>
      </c>
      <c r="DZ46" s="18" t="n">
        <f aca="false">DZ17*'Taux avec population simulée'!CI116/100</f>
        <v>3273074.95910271</v>
      </c>
      <c r="EA46" s="18" t="n">
        <f aca="false">EA17*'Taux avec population simulée'!CJ116/100</f>
        <v>3253411.57084409</v>
      </c>
      <c r="EB46" s="18" t="n">
        <f aca="false">EB17*'Taux avec population simulée'!CK116/100</f>
        <v>3177658.45520426</v>
      </c>
      <c r="EC46" s="18" t="n">
        <f aca="false">EC17*'Taux avec population simulée'!CL116/100</f>
        <v>3194053.37473719</v>
      </c>
      <c r="ED46" s="18" t="n">
        <f aca="false">ED17*'Taux avec population simulée'!CM116/100</f>
        <v>3156525.86250505</v>
      </c>
      <c r="EE46" s="18" t="n">
        <f aca="false">EE17*'Taux avec population simulée'!CN116/100</f>
        <v>3170814.824977</v>
      </c>
      <c r="EF46" s="18" t="n">
        <f aca="false">EF17*'Taux avec population simulée'!CO116/100</f>
        <v>3106794.89867688</v>
      </c>
      <c r="EG46" s="18" t="n">
        <f aca="false">EG17*'Taux avec population simulée'!CP116/100</f>
        <v>3102845.86407711</v>
      </c>
      <c r="EH46" s="18" t="n">
        <f aca="false">EH17*'Taux avec population simulée'!CQ116/100</f>
        <v>3074007.98049461</v>
      </c>
      <c r="EI46" s="18" t="n">
        <f aca="false">EI17*'Taux avec population simulée'!CR116/100</f>
        <v>3050705.17129567</v>
      </c>
      <c r="EJ46" s="18" t="n">
        <f aca="false">EJ17*'Taux avec population simulée'!CS116/100</f>
        <v>3057908.07020324</v>
      </c>
      <c r="EK46" s="18" t="n">
        <f aca="false">EK17*'Taux avec population simulée'!CT116/100</f>
        <v>2989241.0181278</v>
      </c>
      <c r="EL46" s="18" t="n">
        <f aca="false">EL17*'Taux avec population simulée'!CU116/100</f>
        <v>2975101.02071841</v>
      </c>
      <c r="EM46" s="18" t="n">
        <f aca="false">EM17*'Taux avec population simulée'!CV116/100</f>
        <v>2961130.43455665</v>
      </c>
      <c r="EN46" s="18" t="n">
        <f aca="false">EN17*'Taux avec population simulée'!CW116/100</f>
        <v>2927017.43522919</v>
      </c>
      <c r="EO46" s="18" t="n">
        <f aca="false">EO17*'Taux avec population simulée'!CX116/100</f>
        <v>2853157.05214902</v>
      </c>
      <c r="EP46" s="18" t="n">
        <f aca="false">EP17*'Taux avec population simulée'!CY116/100</f>
        <v>2825808.81919218</v>
      </c>
      <c r="EQ46" s="18" t="n">
        <f aca="false">EQ17*'Taux avec population simulée'!CZ116/100</f>
        <v>2811627.92941268</v>
      </c>
      <c r="ER46" s="18" t="n">
        <f aca="false">ER17*'Taux avec population simulée'!DA116/100</f>
        <v>2785319.53101022</v>
      </c>
      <c r="ES46" s="18" t="n">
        <f aca="false">ES17*'Taux avec population simulée'!DB116/100</f>
        <v>2732822.49043206</v>
      </c>
      <c r="ET46" s="18" t="n">
        <f aca="false">ET17*'Taux avec population simulée'!DC116/100</f>
        <v>2752567.66343091</v>
      </c>
      <c r="EU46" s="18" t="n">
        <f aca="false">EU17*'Taux avec population simulée'!DD116/100</f>
        <v>2749240.77703362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1299746.27188955</v>
      </c>
      <c r="HC46" s="18" t="n">
        <f aca="false">HC17*'Taux avec population simulée'!O130/100</f>
        <v>1282185.48392772</v>
      </c>
      <c r="HD46" s="18" t="n">
        <f aca="false">HD17*'Taux avec population simulée'!P130/100</f>
        <v>1283279.03377672</v>
      </c>
      <c r="HE46" s="18" t="n">
        <f aca="false">HE17*'Taux avec population simulée'!Q130/100</f>
        <v>1316472.89956949</v>
      </c>
      <c r="HF46" s="18" t="n">
        <f aca="false">HF17*'Taux avec population simulée'!R130/100</f>
        <v>1306063.03632559</v>
      </c>
      <c r="HG46" s="18" t="n">
        <f aca="false">HG17*'Taux avec population simulée'!S130/100</f>
        <v>1311010.86375107</v>
      </c>
      <c r="HH46" s="18" t="n">
        <f aca="false">HH17*'Taux avec population simulée'!T130/100</f>
        <v>1303608.54826325</v>
      </c>
      <c r="HI46" s="18" t="n">
        <f aca="false">HI17*'Taux avec population simulée'!U130/100</f>
        <v>1316359.77372305</v>
      </c>
      <c r="HJ46" s="18" t="n">
        <f aca="false">HJ17*'Taux avec population simulée'!V130/100</f>
        <v>1314086.97262622</v>
      </c>
      <c r="HK46" s="18" t="n">
        <f aca="false">HK17*'Taux avec population simulée'!W130/100</f>
        <v>1316487.75447862</v>
      </c>
      <c r="HL46" s="18" t="n">
        <f aca="false">HL17*'Taux avec population simulée'!X130/100</f>
        <v>1319375.32027636</v>
      </c>
      <c r="HM46" s="18" t="n">
        <f aca="false">HM17*'Taux avec population simulée'!Y130/100</f>
        <v>1322008.06724825</v>
      </c>
      <c r="HN46" s="18" t="n">
        <f aca="false">HN17*'Taux avec population simulée'!Z130/100</f>
        <v>1321068.77991713</v>
      </c>
      <c r="HO46" s="18" t="n">
        <f aca="false">HO17*'Taux avec population simulée'!AA130/100</f>
        <v>1331709.4655952</v>
      </c>
      <c r="HP46" s="18" t="n">
        <f aca="false">HP17*'Taux avec population simulée'!AB130/100</f>
        <v>1323634.10845528</v>
      </c>
      <c r="HQ46" s="18" t="n">
        <f aca="false">HQ17*'Taux avec population simulée'!AC130/100</f>
        <v>1300271.90713568</v>
      </c>
      <c r="HR46" s="18" t="n">
        <f aca="false">HR17*'Taux avec population simulée'!AD130/100</f>
        <v>1290689.34806176</v>
      </c>
      <c r="HS46" s="18" t="n">
        <f aca="false">HS17*'Taux avec population simulée'!AE130/100</f>
        <v>1284413.72029716</v>
      </c>
      <c r="HT46" s="18" t="n">
        <f aca="false">HT17*'Taux avec population simulée'!AF130/100</f>
        <v>1276905.13507481</v>
      </c>
      <c r="HU46" s="18" t="n">
        <f aca="false">HU17*'Taux avec population simulée'!AG130/100</f>
        <v>1277445.62523006</v>
      </c>
      <c r="HV46" s="18" t="n">
        <f aca="false">HV17*'Taux avec population simulée'!AH130/100</f>
        <v>1293260.3900265</v>
      </c>
      <c r="HW46" s="18" t="n">
        <f aca="false">HW17*'Taux avec population simulée'!AI130/100</f>
        <v>1299706.27790344</v>
      </c>
      <c r="HX46" s="18" t="n">
        <f aca="false">HX17*'Taux avec population simulée'!AJ130/100</f>
        <v>1280398.3240909</v>
      </c>
      <c r="HY46" s="18" t="n">
        <f aca="false">HY17*'Taux avec population simulée'!AK130/100</f>
        <v>1271573.36538259</v>
      </c>
      <c r="HZ46" s="18" t="n">
        <f aca="false">HZ17*'Taux avec population simulée'!AL130/100</f>
        <v>1278833.98789102</v>
      </c>
      <c r="IA46" s="18" t="n">
        <f aca="false">IA17*'Taux avec population simulée'!AM130/100</f>
        <v>1255485.49879523</v>
      </c>
      <c r="IB46" s="18" t="n">
        <f aca="false">IB17*'Taux avec population simulée'!AN130/100</f>
        <v>1248909.34479208</v>
      </c>
      <c r="IC46" s="18" t="n">
        <f aca="false">IC17*'Taux avec population simulée'!AO130/100</f>
        <v>1238142.96372907</v>
      </c>
      <c r="ID46" s="18" t="n">
        <f aca="false">ID17*'Taux avec population simulée'!AP130/100</f>
        <v>1237585.33329405</v>
      </c>
      <c r="IE46" s="18" t="n">
        <f aca="false">IE17*'Taux avec population simulée'!AQ130/100</f>
        <v>1231065.17087147</v>
      </c>
      <c r="IF46" s="18" t="n">
        <f aca="false">IF17*'Taux avec population simulée'!AR130/100</f>
        <v>1235631.34140085</v>
      </c>
      <c r="IG46" s="18" t="n">
        <f aca="false">IG17*'Taux avec population simulée'!AS130/100</f>
        <v>1235259.96867261</v>
      </c>
      <c r="IH46" s="18" t="n">
        <f aca="false">IH17*'Taux avec population simulée'!AT130/100</f>
        <v>1256171.10998582</v>
      </c>
      <c r="II46" s="18" t="n">
        <f aca="false">II17*'Taux avec population simulée'!AU130/100</f>
        <v>1258273.65097032</v>
      </c>
      <c r="IJ46" s="18" t="n">
        <f aca="false">IJ17*'Taux avec population simulée'!AV130/100</f>
        <v>1245505.28523077</v>
      </c>
      <c r="IK46" s="18" t="n">
        <f aca="false">IK17*'Taux avec population simulée'!AW130/100</f>
        <v>1250545.67016697</v>
      </c>
      <c r="IL46" s="18" t="n">
        <f aca="false">IL17*'Taux avec population simulée'!AX130/100</f>
        <v>1242487.45330682</v>
      </c>
      <c r="IM46" s="18" t="n">
        <f aca="false">IM17*'Taux avec population simulée'!AY130/100</f>
        <v>1236553.4884522</v>
      </c>
      <c r="IN46" s="18" t="n">
        <f aca="false">IN17*'Taux avec population simulée'!AZ130/100</f>
        <v>1227994.77542291</v>
      </c>
      <c r="IO46" s="18" t="n">
        <f aca="false">IO17*'Taux avec population simulée'!BA130/100</f>
        <v>1217204.39796823</v>
      </c>
      <c r="IP46" s="18" t="n">
        <f aca="false">IP17*'Taux avec population simulée'!BB130/100</f>
        <v>1197519.35800086</v>
      </c>
      <c r="IQ46" s="18" t="n">
        <f aca="false">IQ17*'Taux avec population simulée'!BC130/100</f>
        <v>1189960.49462452</v>
      </c>
      <c r="IR46" s="18" t="n">
        <f aca="false">IR17*'Taux avec population simulée'!BD130/100</f>
        <v>1200226.3795184</v>
      </c>
      <c r="IS46" s="18" t="n">
        <f aca="false">IS17*'Taux avec population simulée'!BE130/100</f>
        <v>1205174.20694388</v>
      </c>
      <c r="IT46" s="18" t="n">
        <f aca="false">IT17*'Taux avec population simulée'!BF130/100</f>
        <v>1191845.92539867</v>
      </c>
      <c r="IU46" s="18" t="n">
        <f aca="false">IU17*'Taux avec population simulée'!BG130/100</f>
        <v>1192418.41074281</v>
      </c>
      <c r="IV46" s="18" t="n">
        <f aca="false">IV17*'Taux avec population simulée'!BH130/100</f>
        <v>1215989.72347555</v>
      </c>
      <c r="IW46" s="18" t="n">
        <f aca="false">IW17*'Taux avec population simulée'!BI130/100</f>
        <v>1216046.85774143</v>
      </c>
      <c r="IX46" s="18" t="n">
        <f aca="false">IX17*'Taux avec population simulée'!BJ130/100</f>
        <v>1226278.46207578</v>
      </c>
      <c r="IY46" s="18" t="n">
        <f aca="false">IY17*'Taux avec population simulée'!BK130/100</f>
        <v>1248584.82216187</v>
      </c>
      <c r="IZ46" s="18" t="n">
        <f aca="false">IZ17*'Taux avec population simulée'!BL130/100</f>
        <v>1248012.33681772</v>
      </c>
      <c r="JA46" s="18" t="n">
        <f aca="false">JA17*'Taux avec population simulée'!BM130/100</f>
        <v>1262189.63355395</v>
      </c>
      <c r="JB46" s="18" t="n">
        <f aca="false">JB17*'Taux avec population simulée'!BN130/100</f>
        <v>1255252.39099042</v>
      </c>
      <c r="JC46" s="18" t="n">
        <f aca="false">JC17*'Taux avec population simulée'!BO130/100</f>
        <v>1233667.06533978</v>
      </c>
      <c r="JD46" s="18" t="n">
        <f aca="false">JD17*'Taux avec population simulée'!BP130/100</f>
        <v>1247743.80576807</v>
      </c>
      <c r="JE46" s="18" t="n">
        <f aca="false">JE17*'Taux avec population simulée'!BQ130/100</f>
        <v>1224549.57919016</v>
      </c>
      <c r="JF46" s="18" t="n">
        <f aca="false">JF17*'Taux avec population simulée'!BR130/100</f>
        <v>1237624.18459485</v>
      </c>
      <c r="JG46" s="18" t="n">
        <f aca="false">JG17*'Taux avec population simulée'!BS130/100</f>
        <v>1244074.64321305</v>
      </c>
      <c r="JH46" s="18" t="n">
        <f aca="false">JH17*'Taux avec population simulée'!BT130/100</f>
        <v>1220094.24913659</v>
      </c>
      <c r="JI46" s="18" t="n">
        <f aca="false">JI17*'Taux avec population simulée'!BU130/100</f>
        <v>1220847.27876093</v>
      </c>
      <c r="JJ46" s="18" t="n">
        <f aca="false">JJ17*'Taux avec population simulée'!BV130/100</f>
        <v>1239158.81097647</v>
      </c>
      <c r="JK46" s="18" t="n">
        <f aca="false">JK17*'Taux avec population simulée'!BW130/100</f>
        <v>1236727.17662048</v>
      </c>
      <c r="JL46" s="18" t="n">
        <f aca="false">JL17*'Taux avec population simulée'!BX130/100</f>
        <v>1235146.84282616</v>
      </c>
      <c r="JM46" s="18" t="n">
        <f aca="false">JM17*'Taux avec population simulée'!BY130/100</f>
        <v>1217336.94946507</v>
      </c>
      <c r="JN46" s="18" t="n">
        <f aca="false">JN17*'Taux avec population simulée'!BZ130/100</f>
        <v>1228187.88924159</v>
      </c>
      <c r="JO46" s="18" t="n">
        <f aca="false">JO17*'Taux avec population simulée'!CA130/100</f>
        <v>1239820.4257754</v>
      </c>
      <c r="JP46" s="18" t="n">
        <f aca="false">JP17*'Taux avec population simulée'!CB130/100</f>
        <v>1237045.98582411</v>
      </c>
      <c r="JQ46" s="18" t="n">
        <f aca="false">JQ17*'Taux avec population simulée'!CC130/100</f>
        <v>1244259.75823451</v>
      </c>
      <c r="JR46" s="18" t="n">
        <f aca="false">JR17*'Taux avec population simulée'!CD130/100</f>
        <v>1229972.76370778</v>
      </c>
      <c r="JS46" s="18" t="n">
        <f aca="false">JS17*'Taux avec population simulée'!CE130/100</f>
        <v>1204454.31519375</v>
      </c>
      <c r="JT46" s="18" t="n">
        <f aca="false">JT17*'Taux avec population simulée'!CF130/100</f>
        <v>1202298.06799932</v>
      </c>
      <c r="JU46" s="18" t="n">
        <f aca="false">JU17*'Taux avec population simulée'!CG130/100</f>
        <v>1168535.14491836</v>
      </c>
      <c r="JV46" s="18" t="n">
        <f aca="false">JV17*'Taux avec population simulée'!CH130/100</f>
        <v>1145668.86902662</v>
      </c>
      <c r="JW46" s="18" t="n">
        <f aca="false">JW17*'Taux avec population simulée'!CI130/100</f>
        <v>1156628.36390832</v>
      </c>
      <c r="JX46" s="18" t="n">
        <f aca="false">JX17*'Taux avec population simulée'!CJ130/100</f>
        <v>1155255.9988418</v>
      </c>
      <c r="JY46" s="18" t="n">
        <f aca="false">JY17*'Taux avec population simulée'!CK130/100</f>
        <v>1178314.24586691</v>
      </c>
      <c r="JZ46" s="18" t="n">
        <f aca="false">JZ17*'Taux avec population simulée'!CL130/100</f>
        <v>1185188.64073797</v>
      </c>
      <c r="KA46" s="18" t="n">
        <f aca="false">KA17*'Taux avec population simulée'!CM130/100</f>
        <v>1166773.12415852</v>
      </c>
      <c r="KB46" s="18" t="n">
        <f aca="false">KB17*'Taux avec population simulée'!CN130/100</f>
        <v>1186844.39176326</v>
      </c>
      <c r="KC46" s="18" t="n">
        <f aca="false">KC17*'Taux avec population simulée'!CO130/100</f>
        <v>1176616.21548486</v>
      </c>
      <c r="KD46" s="18" t="n">
        <f aca="false">KD17*'Taux avec population simulée'!CP130/100</f>
        <v>1172046.61689953</v>
      </c>
      <c r="KE46" s="18" t="n">
        <f aca="false">KE17*'Taux avec population simulée'!CQ130/100</f>
        <v>1181912.56193223</v>
      </c>
      <c r="KF46" s="18" t="n">
        <f aca="false">KF17*'Taux avec population simulée'!CR130/100</f>
        <v>1179498.06785601</v>
      </c>
      <c r="KG46" s="18" t="n">
        <f aca="false">KG17*'Taux avec population simulée'!CS130/100</f>
        <v>1187204.33763832</v>
      </c>
      <c r="KH46" s="18" t="n">
        <f aca="false">KH17*'Taux avec population simulée'!CT130/100</f>
        <v>1171282.16042202</v>
      </c>
      <c r="KI46" s="18" t="n">
        <f aca="false">KI17*'Taux avec population simulée'!CU130/100</f>
        <v>1182852.99194866</v>
      </c>
      <c r="KJ46" s="18" t="n">
        <f aca="false">KJ17*'Taux avec population simulée'!CV130/100</f>
        <v>1183917.97466473</v>
      </c>
      <c r="KK46" s="18" t="n">
        <f aca="false">KK17*'Taux avec population simulée'!CW130/100</f>
        <v>1160552.34528917</v>
      </c>
      <c r="KL46" s="18" t="n">
        <f aca="false">KL17*'Taux avec population simulée'!CX130/100</f>
        <v>1189240.6028744</v>
      </c>
      <c r="KM46" s="18" t="n">
        <f aca="false">KM17*'Taux avec population simulée'!CY130/100</f>
        <v>1204827.97329263</v>
      </c>
      <c r="KN46" s="18" t="n">
        <f aca="false">KN17*'Taux avec population simulée'!CZ130/100</f>
        <v>1195518.51600963</v>
      </c>
      <c r="KO46" s="18" t="n">
        <f aca="false">KO17*'Taux avec population simulée'!DA130/100</f>
        <v>1193857.05155775</v>
      </c>
      <c r="KP46" s="18" t="n">
        <f aca="false">KP17*'Taux avec population simulée'!DB130/100</f>
        <v>1190956.91622152</v>
      </c>
      <c r="KQ46" s="18" t="n">
        <f aca="false">KQ17*'Taux avec population simulée'!DC130/100</f>
        <v>1184675.57503034</v>
      </c>
      <c r="KR46" s="18" t="n">
        <f aca="false">KR17*'Taux avec population simulée'!DD130/100</f>
        <v>1176880.17579324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1339183.79768909</v>
      </c>
      <c r="BF47" s="4" t="n">
        <f aca="false">BF18*'Taux avec population simulée'!O117/100</f>
        <v>1352239.26521959</v>
      </c>
      <c r="BG47" s="4" t="n">
        <f aca="false">BG18*'Taux avec population simulée'!P117/100</f>
        <v>1354050.53393629</v>
      </c>
      <c r="BH47" s="4" t="n">
        <f aca="false">BH18*'Taux avec population simulée'!Q117/100</f>
        <v>1354323.1376066</v>
      </c>
      <c r="BI47" s="4" t="n">
        <f aca="false">BI18*'Taux avec population simulée'!R117/100</f>
        <v>1348167.07224753</v>
      </c>
      <c r="BJ47" s="4" t="n">
        <f aca="false">BJ18*'Taux avec population simulée'!S117/100</f>
        <v>1379647.17547493</v>
      </c>
      <c r="BK47" s="4" t="n">
        <f aca="false">BK18*'Taux avec population simulée'!T117/100</f>
        <v>1380961.01275197</v>
      </c>
      <c r="BL47" s="4" t="n">
        <f aca="false">BL18*'Taux avec population simulée'!U117/100</f>
        <v>1381230.80607517</v>
      </c>
      <c r="BM47" s="4" t="n">
        <f aca="false">BM18*'Taux avec population simulée'!V117/100</f>
        <v>1366295.21632362</v>
      </c>
      <c r="BN47" s="4" t="n">
        <f aca="false">BN18*'Taux avec population simulée'!W117/100</f>
        <v>1379468.71843302</v>
      </c>
      <c r="BO47" s="4" t="n">
        <f aca="false">BO18*'Taux avec population simulée'!X117/100</f>
        <v>1395570.60223799</v>
      </c>
      <c r="BP47" s="4" t="n">
        <f aca="false">BP18*'Taux avec population simulée'!Y117/100</f>
        <v>1409258.39786974</v>
      </c>
      <c r="BQ47" s="4" t="n">
        <f aca="false">BQ18*'Taux avec population simulée'!Z117/100</f>
        <v>1387597.64746799</v>
      </c>
      <c r="BR47" s="4" t="n">
        <f aca="false">BR18*'Taux avec population simulée'!AA117/100</f>
        <v>1400658.73569272</v>
      </c>
      <c r="BS47" s="4" t="n">
        <f aca="false">BS18*'Taux avec population simulée'!AB117/100</f>
        <v>1413102.95272534</v>
      </c>
      <c r="BT47" s="4" t="n">
        <f aca="false">BT18*'Taux avec population simulée'!AC117/100</f>
        <v>1446592.45414115</v>
      </c>
      <c r="BU47" s="4" t="n">
        <f aca="false">BU18*'Taux avec population simulée'!AD117/100</f>
        <v>1453899.3566445</v>
      </c>
      <c r="BV47" s="4" t="n">
        <f aca="false">BV18*'Taux avec population simulée'!AE117/100</f>
        <v>1464861.11557308</v>
      </c>
      <c r="BW47" s="4" t="n">
        <f aca="false">BW18*'Taux avec population simulée'!AF117/100</f>
        <v>1473368.03629524</v>
      </c>
      <c r="BX47" s="4" t="n">
        <f aca="false">BX18*'Taux avec population simulée'!AG117/100</f>
        <v>1479255.71350467</v>
      </c>
      <c r="BY47" s="4" t="n">
        <f aca="false">BY18*'Taux avec population simulée'!AH117/100</f>
        <v>1497433.0386553</v>
      </c>
      <c r="BZ47" s="4" t="n">
        <f aca="false">BZ18*'Taux avec population simulée'!AI117/100</f>
        <v>1537033.63987631</v>
      </c>
      <c r="CA47" s="4" t="n">
        <f aca="false">CA18*'Taux avec population simulée'!AJ117/100</f>
        <v>1549427.27066083</v>
      </c>
      <c r="CB47" s="4" t="n">
        <f aca="false">CB18*'Taux avec population simulée'!AK117/100</f>
        <v>1552923.34247397</v>
      </c>
      <c r="CC47" s="4" t="n">
        <f aca="false">CC18*'Taux avec population simulée'!AL117/100</f>
        <v>1592092.55541258</v>
      </c>
      <c r="CD47" s="4" t="n">
        <f aca="false">CD18*'Taux avec population simulée'!AM117/100</f>
        <v>1574647.32568584</v>
      </c>
      <c r="CE47" s="4" t="n">
        <f aca="false">CE18*'Taux avec population simulée'!AN117/100</f>
        <v>1605086.19530651</v>
      </c>
      <c r="CF47" s="4" t="n">
        <f aca="false">CF18*'Taux avec population simulée'!AO117/100</f>
        <v>1613777.19376481</v>
      </c>
      <c r="CG47" s="4" t="n">
        <f aca="false">CG18*'Taux avec population simulée'!AP117/100</f>
        <v>1625361.44457973</v>
      </c>
      <c r="CH47" s="4" t="n">
        <f aca="false">CH18*'Taux avec population simulée'!AQ117/100</f>
        <v>1646977.22942761</v>
      </c>
      <c r="CI47" s="4" t="n">
        <f aca="false">CI18*'Taux avec population simulée'!AR117/100</f>
        <v>1654766.10646147</v>
      </c>
      <c r="CJ47" s="4" t="n">
        <f aca="false">CJ18*'Taux avec population simulée'!AS117/100</f>
        <v>1685075.70011477</v>
      </c>
      <c r="CK47" s="4" t="n">
        <f aca="false">CK18*'Taux avec population simulée'!AT117/100</f>
        <v>1685169.84674317</v>
      </c>
      <c r="CL47" s="4" t="n">
        <f aca="false">CL18*'Taux avec population simulée'!AU117/100</f>
        <v>1693675.36229178</v>
      </c>
      <c r="CM47" s="4" t="n">
        <f aca="false">CM18*'Taux avec population simulée'!AV117/100</f>
        <v>1708802.05564726</v>
      </c>
      <c r="CN47" s="4" t="n">
        <f aca="false">CN18*'Taux avec population simulée'!AW117/100</f>
        <v>1679459.2214021</v>
      </c>
      <c r="CO47" s="4" t="n">
        <f aca="false">CO18*'Taux avec population simulée'!AX117/100</f>
        <v>1673454.91478733</v>
      </c>
      <c r="CP47" s="4" t="n">
        <f aca="false">CP18*'Taux avec population simulée'!AY117/100</f>
        <v>1653930.02819426</v>
      </c>
      <c r="CQ47" s="4" t="n">
        <f aca="false">CQ18*'Taux avec population simulée'!AZ117/100</f>
        <v>1673613.69939942</v>
      </c>
      <c r="CR47" s="4" t="n">
        <f aca="false">CR18*'Taux avec population simulée'!BA117/100</f>
        <v>1692760.5943053</v>
      </c>
      <c r="CS47" s="4" t="n">
        <f aca="false">CS18*'Taux avec population simulée'!BB117/100</f>
        <v>1662470.67308182</v>
      </c>
      <c r="CT47" s="4" t="n">
        <f aca="false">CT18*'Taux avec population simulée'!BC117/100</f>
        <v>1637915.2651499</v>
      </c>
      <c r="CU47" s="4" t="n">
        <f aca="false">CU18*'Taux avec population simulée'!BD117/100</f>
        <v>1634190.15004676</v>
      </c>
      <c r="CV47" s="4" t="n">
        <f aca="false">CV18*'Taux avec population simulée'!BE117/100</f>
        <v>1648364.13572969</v>
      </c>
      <c r="CW47" s="4" t="n">
        <f aca="false">CW18*'Taux avec population simulée'!BF117/100</f>
        <v>1636348.49663236</v>
      </c>
      <c r="CX47" s="4" t="n">
        <f aca="false">CX18*'Taux avec population simulée'!BG117/100</f>
        <v>1656869.65127829</v>
      </c>
      <c r="CY47" s="4" t="n">
        <f aca="false">CY18*'Taux avec population simulée'!BH117/100</f>
        <v>1622639.62339724</v>
      </c>
      <c r="CZ47" s="4" t="n">
        <f aca="false">CZ18*'Taux avec population simulée'!BI117/100</f>
        <v>1625673.39310968</v>
      </c>
      <c r="DA47" s="4" t="n">
        <f aca="false">DA18*'Taux avec population simulée'!BJ117/100</f>
        <v>1629155.41318724</v>
      </c>
      <c r="DB47" s="4" t="n">
        <f aca="false">DB18*'Taux avec population simulée'!BK117/100</f>
        <v>1628790.06806207</v>
      </c>
      <c r="DC47" s="4" t="n">
        <f aca="false">DC18*'Taux avec population simulée'!BL117/100</f>
        <v>1627278.1013133</v>
      </c>
      <c r="DD47" s="4" t="n">
        <f aca="false">DD18*'Taux avec population simulée'!BM117/100</f>
        <v>1638148.52396059</v>
      </c>
      <c r="DE47" s="4" t="n">
        <f aca="false">DE18*'Taux avec population simulée'!BN117/100</f>
        <v>1637485.28204105</v>
      </c>
      <c r="DF47" s="4" t="n">
        <f aca="false">DF18*'Taux avec population simulée'!BO117/100</f>
        <v>1610914.85522648</v>
      </c>
      <c r="DG47" s="4" t="n">
        <f aca="false">DG18*'Taux avec population simulée'!BP117/100</f>
        <v>1610522.81180371</v>
      </c>
      <c r="DH47" s="4" t="n">
        <f aca="false">DH18*'Taux avec population simulée'!BQ117/100</f>
        <v>1639146.19718701</v>
      </c>
      <c r="DI47" s="4" t="n">
        <f aca="false">DI18*'Taux avec population simulée'!BR117/100</f>
        <v>1654892.57208172</v>
      </c>
      <c r="DJ47" s="4" t="n">
        <f aca="false">DJ18*'Taux avec population simulée'!BS117/100</f>
        <v>1656810.63398884</v>
      </c>
      <c r="DK47" s="4" t="n">
        <f aca="false">DK18*'Taux avec population simulée'!BT117/100</f>
        <v>1634905.38338795</v>
      </c>
      <c r="DL47" s="4" t="n">
        <f aca="false">DL18*'Taux avec population simulée'!BU117/100</f>
        <v>1621785.27787377</v>
      </c>
      <c r="DM47" s="4" t="n">
        <f aca="false">DM18*'Taux avec population simulée'!BV117/100</f>
        <v>1652582.46675181</v>
      </c>
      <c r="DN47" s="4" t="n">
        <f aca="false">DN18*'Taux avec population simulée'!BW117/100</f>
        <v>1675471.33884354</v>
      </c>
      <c r="DO47" s="4" t="n">
        <f aca="false">DO18*'Taux avec population simulée'!BX117/100</f>
        <v>1665875.40861367</v>
      </c>
      <c r="DP47" s="4" t="n">
        <f aca="false">DP18*'Taux avec population simulée'!BY117/100</f>
        <v>1671054.87834969</v>
      </c>
      <c r="DQ47" s="4" t="n">
        <f aca="false">DQ18*'Taux avec population simulée'!BZ117/100</f>
        <v>1672568.25027202</v>
      </c>
      <c r="DR47" s="4" t="n">
        <f aca="false">DR18*'Taux avec population simulée'!CA117/100</f>
        <v>1668314.78991094</v>
      </c>
      <c r="DS47" s="4" t="n">
        <f aca="false">DS18*'Taux avec population simulée'!CB117/100</f>
        <v>1673124.69900112</v>
      </c>
      <c r="DT47" s="4" t="n">
        <f aca="false">DT18*'Taux avec population simulée'!CC117/100</f>
        <v>1669287.17001331</v>
      </c>
      <c r="DU47" s="4" t="n">
        <f aca="false">DU18*'Taux avec population simulée'!CD117/100</f>
        <v>1658107.60918319</v>
      </c>
      <c r="DV47" s="4" t="n">
        <f aca="false">DV18*'Taux avec population simulée'!CE117/100</f>
        <v>1636293.69486358</v>
      </c>
      <c r="DW47" s="4" t="n">
        <f aca="false">DW18*'Taux avec population simulée'!CF117/100</f>
        <v>1619791.33659449</v>
      </c>
      <c r="DX47" s="4" t="n">
        <f aca="false">DX18*'Taux avec population simulée'!CG117/100</f>
        <v>1584216.55761811</v>
      </c>
      <c r="DY47" s="4" t="n">
        <f aca="false">DY18*'Taux avec population simulée'!CH117/100</f>
        <v>1600520.78641548</v>
      </c>
      <c r="DZ47" s="4" t="n">
        <f aca="false">DZ18*'Taux avec population simulée'!CI117/100</f>
        <v>1593569.39282239</v>
      </c>
      <c r="EA47" s="4" t="n">
        <f aca="false">EA18*'Taux avec population simulée'!CJ117/100</f>
        <v>1576843.61195752</v>
      </c>
      <c r="EB47" s="4" t="n">
        <f aca="false">EB18*'Taux avec population simulée'!CK117/100</f>
        <v>1583776.73829435</v>
      </c>
      <c r="EC47" s="4" t="n">
        <f aca="false">EC18*'Taux avec population simulée'!CL117/100</f>
        <v>1569491.74390031</v>
      </c>
      <c r="ED47" s="4" t="n">
        <f aca="false">ED18*'Taux avec population simulée'!CM117/100</f>
        <v>1595835.93777198</v>
      </c>
      <c r="EE47" s="4" t="n">
        <f aca="false">EE18*'Taux avec population simulée'!CN117/100</f>
        <v>1594235.44508904</v>
      </c>
      <c r="EF47" s="4" t="n">
        <f aca="false">EF18*'Taux avec population simulée'!CO117/100</f>
        <v>1587832.06918371</v>
      </c>
      <c r="EG47" s="4" t="n">
        <f aca="false">EG18*'Taux avec population simulée'!CP117/100</f>
        <v>1576711.52564304</v>
      </c>
      <c r="EH47" s="4" t="n">
        <f aca="false">EH18*'Taux avec population simulée'!CQ117/100</f>
        <v>1557060.17342971</v>
      </c>
      <c r="EI47" s="4" t="n">
        <f aca="false">EI18*'Taux avec population simulée'!CR117/100</f>
        <v>1572916.15186197</v>
      </c>
      <c r="EJ47" s="4" t="n">
        <f aca="false">EJ18*'Taux avec population simulée'!CS117/100</f>
        <v>1552924.74764753</v>
      </c>
      <c r="EK47" s="4" t="n">
        <f aca="false">EK18*'Taux avec population simulée'!CT117/100</f>
        <v>1558288.2951197</v>
      </c>
      <c r="EL47" s="4" t="n">
        <f aca="false">EL18*'Taux avec population simulée'!CU117/100</f>
        <v>1551343.9273944</v>
      </c>
      <c r="EM47" s="4" t="n">
        <f aca="false">EM18*'Taux avec population simulée'!CV117/100</f>
        <v>1542668.38584524</v>
      </c>
      <c r="EN47" s="4" t="n">
        <f aca="false">EN18*'Taux avec population simulée'!CW117/100</f>
        <v>1544513.37872733</v>
      </c>
      <c r="EO47" s="4" t="n">
        <f aca="false">EO18*'Taux avec population simulée'!CX117/100</f>
        <v>1583294.76376384</v>
      </c>
      <c r="EP47" s="4" t="n">
        <f aca="false">EP18*'Taux avec population simulée'!CY117/100</f>
        <v>1584105.548907</v>
      </c>
      <c r="EQ47" s="4" t="n">
        <f aca="false">EQ18*'Taux avec population simulée'!CZ117/100</f>
        <v>1578654.88067421</v>
      </c>
      <c r="ER47" s="4" t="n">
        <f aca="false">ER18*'Taux avec population simulée'!DA117/100</f>
        <v>1577319.9657938</v>
      </c>
      <c r="ES47" s="4" t="n">
        <f aca="false">ES18*'Taux avec population simulée'!DB117/100</f>
        <v>1568657.07080666</v>
      </c>
      <c r="ET47" s="4" t="n">
        <f aca="false">ET18*'Taux avec population simulée'!DC117/100</f>
        <v>1563703.83401352</v>
      </c>
      <c r="EU47" s="4" t="n">
        <f aca="false">EU18*'Taux avec population simulée'!DD117/100</f>
        <v>1552628.25602672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986415.741723207</v>
      </c>
      <c r="HC47" s="4" t="n">
        <f aca="false">HC18*'Taux avec population simulée'!O131/100</f>
        <v>1005623.80706054</v>
      </c>
      <c r="HD47" s="4" t="n">
        <f aca="false">HD18*'Taux avec population simulée'!P131/100</f>
        <v>1018441.60831519</v>
      </c>
      <c r="HE47" s="4" t="n">
        <f aca="false">HE18*'Taux avec population simulée'!Q131/100</f>
        <v>1017446.62390439</v>
      </c>
      <c r="HF47" s="4" t="n">
        <f aca="false">HF18*'Taux avec population simulée'!R131/100</f>
        <v>1025137.30465718</v>
      </c>
      <c r="HG47" s="4" t="n">
        <f aca="false">HG18*'Taux avec population simulée'!S131/100</f>
        <v>1029064.43875725</v>
      </c>
      <c r="HH47" s="4" t="n">
        <f aca="false">HH18*'Taux avec population simulée'!T131/100</f>
        <v>1037772.88191984</v>
      </c>
      <c r="HI47" s="4" t="n">
        <f aca="false">HI18*'Taux avec population simulée'!U131/100</f>
        <v>1048247.65536841</v>
      </c>
      <c r="HJ47" s="4" t="n">
        <f aca="false">HJ18*'Taux avec population simulée'!V131/100</f>
        <v>1071895.35978328</v>
      </c>
      <c r="HK47" s="4" t="n">
        <f aca="false">HK18*'Taux avec population simulée'!W131/100</f>
        <v>1071279.31844673</v>
      </c>
      <c r="HL47" s="4" t="n">
        <f aca="false">HL18*'Taux avec population simulée'!X131/100</f>
        <v>1078638.68285045</v>
      </c>
      <c r="HM47" s="4" t="n">
        <f aca="false">HM18*'Taux avec population simulée'!Y131/100</f>
        <v>1080725.97584959</v>
      </c>
      <c r="HN47" s="4" t="n">
        <f aca="false">HN18*'Taux avec population simulée'!Z131/100</f>
        <v>1094607.09551204</v>
      </c>
      <c r="HO47" s="4" t="n">
        <f aca="false">HO18*'Taux avec population simulée'!AA131/100</f>
        <v>1084072.2709752</v>
      </c>
      <c r="HP47" s="4" t="n">
        <f aca="false">HP18*'Taux avec population simulée'!AB131/100</f>
        <v>1096875.57713957</v>
      </c>
      <c r="HQ47" s="4" t="n">
        <f aca="false">HQ18*'Taux avec population simulée'!AC131/100</f>
        <v>1117807.52285567</v>
      </c>
      <c r="HR47" s="4" t="n">
        <f aca="false">HR18*'Taux avec population simulée'!AD131/100</f>
        <v>1122546.38201096</v>
      </c>
      <c r="HS47" s="4" t="n">
        <f aca="false">HS18*'Taux avec population simulée'!AE131/100</f>
        <v>1144629.65204007</v>
      </c>
      <c r="HT47" s="4" t="n">
        <f aca="false">HT18*'Taux avec population simulée'!AF131/100</f>
        <v>1170229.01682369</v>
      </c>
      <c r="HU47" s="4" t="n">
        <f aca="false">HU18*'Taux avec population simulée'!AG131/100</f>
        <v>1181890.31694736</v>
      </c>
      <c r="HV47" s="4" t="n">
        <f aca="false">HV18*'Taux avec population simulée'!AH131/100</f>
        <v>1174674.86808277</v>
      </c>
      <c r="HW47" s="4" t="n">
        <f aca="false">HW18*'Taux avec population simulée'!AI131/100</f>
        <v>1158763.40041868</v>
      </c>
      <c r="HX47" s="4" t="n">
        <f aca="false">HX18*'Taux avec population simulée'!AJ131/100</f>
        <v>1159754.24337512</v>
      </c>
      <c r="HY47" s="4" t="n">
        <f aca="false">HY18*'Taux avec population simulée'!AK131/100</f>
        <v>1189830.52032554</v>
      </c>
      <c r="HZ47" s="4" t="n">
        <f aca="false">HZ18*'Taux avec population simulée'!AL131/100</f>
        <v>1181141.74907118</v>
      </c>
      <c r="IA47" s="4" t="n">
        <f aca="false">IA18*'Taux avec population simulée'!AM131/100</f>
        <v>1185624.87341954</v>
      </c>
      <c r="IB47" s="4" t="n">
        <f aca="false">IB18*'Taux avec population simulée'!AN131/100</f>
        <v>1179381.63096675</v>
      </c>
      <c r="IC47" s="4" t="n">
        <f aca="false">IC18*'Taux avec population simulée'!AO131/100</f>
        <v>1191376.31816667</v>
      </c>
      <c r="ID47" s="4" t="n">
        <f aca="false">ID18*'Taux avec population simulée'!AP131/100</f>
        <v>1189642.08415201</v>
      </c>
      <c r="IE47" s="4" t="n">
        <f aca="false">IE18*'Taux avec population simulée'!AQ131/100</f>
        <v>1192104.17877104</v>
      </c>
      <c r="IF47" s="4" t="n">
        <f aca="false">IF18*'Taux avec population simulée'!AR131/100</f>
        <v>1192228.42240194</v>
      </c>
      <c r="IG47" s="4" t="n">
        <f aca="false">IG18*'Taux avec population simulée'!AS131/100</f>
        <v>1195010.44437054</v>
      </c>
      <c r="IH47" s="4" t="n">
        <f aca="false">IH18*'Taux avec population simulée'!AT131/100</f>
        <v>1194159.37549886</v>
      </c>
      <c r="II47" s="4" t="n">
        <f aca="false">II18*'Taux avec population simulée'!AU131/100</f>
        <v>1203800.6812568</v>
      </c>
      <c r="IJ47" s="4" t="n">
        <f aca="false">IJ18*'Taux avec population simulée'!AV131/100</f>
        <v>1196483.76676031</v>
      </c>
      <c r="IK47" s="4" t="n">
        <f aca="false">IK18*'Taux avec population simulée'!AW131/100</f>
        <v>1175039.31606675</v>
      </c>
      <c r="IL47" s="4" t="n">
        <f aca="false">IL18*'Taux avec population simulée'!AX131/100</f>
        <v>1166698.42697891</v>
      </c>
      <c r="IM47" s="4" t="n">
        <f aca="false">IM18*'Taux avec population simulée'!AY131/100</f>
        <v>1161012.21013799</v>
      </c>
      <c r="IN47" s="4" t="n">
        <f aca="false">IN18*'Taux avec population simulée'!AZ131/100</f>
        <v>1156396.55925001</v>
      </c>
      <c r="IO47" s="4" t="n">
        <f aca="false">IO18*'Taux avec population simulée'!BA131/100</f>
        <v>1156886.28622848</v>
      </c>
      <c r="IP47" s="4" t="n">
        <f aca="false">IP18*'Taux avec population simulée'!BB131/100</f>
        <v>1171215.71832576</v>
      </c>
      <c r="IQ47" s="4" t="n">
        <f aca="false">IQ18*'Taux avec population simulée'!BC131/100</f>
        <v>1177056.20434171</v>
      </c>
      <c r="IR47" s="4" t="n">
        <f aca="false">IR18*'Taux avec population simulée'!BD131/100</f>
        <v>1159561.66574722</v>
      </c>
      <c r="IS47" s="4" t="n">
        <f aca="false">IS18*'Taux avec population simulée'!BE131/100</f>
        <v>1151565.55273513</v>
      </c>
      <c r="IT47" s="4" t="n">
        <f aca="false">IT18*'Taux avec population simulée'!BF131/100</f>
        <v>1157956.85218141</v>
      </c>
      <c r="IU47" s="4" t="n">
        <f aca="false">IU18*'Taux avec population simulée'!BG131/100</f>
        <v>1137105.66482541</v>
      </c>
      <c r="IV47" s="4" t="n">
        <f aca="false">IV18*'Taux avec population simulée'!BH131/100</f>
        <v>1131147.1473601</v>
      </c>
      <c r="IW47" s="4" t="n">
        <f aca="false">IW18*'Taux avec population simulée'!BI131/100</f>
        <v>1121177.63134386</v>
      </c>
      <c r="IX47" s="4" t="n">
        <f aca="false">IX18*'Taux avec population simulée'!BJ131/100</f>
        <v>1120672.37391153</v>
      </c>
      <c r="IY47" s="4" t="n">
        <f aca="false">IY18*'Taux avec population simulée'!BK131/100</f>
        <v>1114764.58926218</v>
      </c>
      <c r="IZ47" s="4" t="n">
        <f aca="false">IZ18*'Taux avec population simulée'!BL131/100</f>
        <v>1118901.90217119</v>
      </c>
      <c r="JA47" s="4" t="n">
        <f aca="false">JA18*'Taux avec population simulée'!BM131/100</f>
        <v>1118258.94138127</v>
      </c>
      <c r="JB47" s="4" t="n">
        <f aca="false">JB18*'Taux avec population simulée'!BN131/100</f>
        <v>1137482.53717247</v>
      </c>
      <c r="JC47" s="4" t="n">
        <f aca="false">JC18*'Taux avec population simulée'!BO131/100</f>
        <v>1139174.32127991</v>
      </c>
      <c r="JD47" s="4" t="n">
        <f aca="false">JD18*'Taux avec population simulée'!BP131/100</f>
        <v>1127605.16851582</v>
      </c>
      <c r="JE47" s="4" t="n">
        <f aca="false">JE18*'Taux avec population simulée'!BQ131/100</f>
        <v>1131942.30659787</v>
      </c>
      <c r="JF47" s="4" t="n">
        <f aca="false">JF18*'Taux avec population simulée'!BR131/100</f>
        <v>1124640.92255524</v>
      </c>
      <c r="JG47" s="4" t="n">
        <f aca="false">JG18*'Taux avec population simulée'!BS131/100</f>
        <v>1119264.27942798</v>
      </c>
      <c r="JH47" s="4" t="n">
        <f aca="false">JH18*'Taux avec population simulée'!BT131/100</f>
        <v>1110186.21146346</v>
      </c>
      <c r="JI47" s="4" t="n">
        <f aca="false">JI18*'Taux avec population simulée'!BU131/100</f>
        <v>1100409.27307513</v>
      </c>
      <c r="JJ47" s="4" t="n">
        <f aca="false">JJ18*'Taux avec population simulée'!BV131/100</f>
        <v>1082573.06449566</v>
      </c>
      <c r="JK47" s="4" t="n">
        <f aca="false">JK18*'Taux avec population simulée'!BW131/100</f>
        <v>1075724.13434222</v>
      </c>
      <c r="JL47" s="4" t="n">
        <f aca="false">JL18*'Taux avec population simulée'!BX131/100</f>
        <v>1085150.08447327</v>
      </c>
      <c r="JM47" s="4" t="n">
        <f aca="false">JM18*'Taux avec population simulée'!BY131/100</f>
        <v>1090034.92989487</v>
      </c>
      <c r="JN47" s="4" t="n">
        <f aca="false">JN18*'Taux avec population simulée'!BZ131/100</f>
        <v>1079248.51200546</v>
      </c>
      <c r="JO47" s="4" t="n">
        <f aca="false">JO18*'Taux avec population simulée'!CA131/100</f>
        <v>1078746.3606639</v>
      </c>
      <c r="JP47" s="4" t="n">
        <f aca="false">JP18*'Taux avec population simulée'!CB131/100</f>
        <v>1100410.30843872</v>
      </c>
      <c r="JQ47" s="4" t="n">
        <f aca="false">JQ18*'Taux avec population simulée'!CC131/100</f>
        <v>1100462.07661826</v>
      </c>
      <c r="JR47" s="4" t="n">
        <f aca="false">JR18*'Taux avec population simulée'!CD131/100</f>
        <v>1109732.72221067</v>
      </c>
      <c r="JS47" s="4" t="n">
        <f aca="false">JS18*'Taux avec population simulée'!CE131/100</f>
        <v>1128977.02527369</v>
      </c>
      <c r="JT47" s="4" t="n">
        <f aca="false">JT18*'Taux avec population simulée'!CF131/100</f>
        <v>1129265.89171554</v>
      </c>
      <c r="JU47" s="4" t="n">
        <f aca="false">JU18*'Taux avec population simulée'!CG131/100</f>
        <v>1141874.54952483</v>
      </c>
      <c r="JV47" s="4" t="n">
        <f aca="false">JV18*'Taux avec population simulée'!CH131/100</f>
        <v>1135588.85716482</v>
      </c>
      <c r="JW47" s="4" t="n">
        <f aca="false">JW18*'Taux avec population simulée'!CI131/100</f>
        <v>1116154.04720109</v>
      </c>
      <c r="JX47" s="4" t="n">
        <f aca="false">JX18*'Taux avec population simulée'!CJ131/100</f>
        <v>1128741.99773857</v>
      </c>
      <c r="JY47" s="4" t="n">
        <f aca="false">JY18*'Taux avec population simulée'!CK131/100</f>
        <v>1107831.79465789</v>
      </c>
      <c r="JZ47" s="4" t="n">
        <f aca="false">JZ18*'Taux avec population simulée'!CL131/100</f>
        <v>1119678.42486432</v>
      </c>
      <c r="KA47" s="4" t="n">
        <f aca="false">KA18*'Taux avec population simulée'!CM131/100</f>
        <v>1125523.05233464</v>
      </c>
      <c r="KB47" s="4" t="n">
        <f aca="false">KB18*'Taux avec population simulée'!CN131/100</f>
        <v>1103459.45421375</v>
      </c>
      <c r="KC47" s="4" t="n">
        <f aca="false">KC18*'Taux avec population simulée'!CO131/100</f>
        <v>1104141.75882012</v>
      </c>
      <c r="KD47" s="4" t="n">
        <f aca="false">KD18*'Taux avec population simulée'!CP131/100</f>
        <v>1120733.46036339</v>
      </c>
      <c r="KE47" s="4" t="n">
        <f aca="false">KE18*'Taux avec population simulée'!CQ131/100</f>
        <v>1118530.20664208</v>
      </c>
      <c r="KF47" s="4" t="n">
        <f aca="false">KF18*'Taux avec population simulée'!CR131/100</f>
        <v>1117098.29879594</v>
      </c>
      <c r="KG47" s="4" t="n">
        <f aca="false">KG18*'Taux avec population simulée'!CS131/100</f>
        <v>1101437.38912083</v>
      </c>
      <c r="KH47" s="4" t="n">
        <f aca="false">KH18*'Taux avec population simulée'!CT131/100</f>
        <v>1111596.37667419</v>
      </c>
      <c r="KI47" s="4" t="n">
        <f aca="false">KI18*'Taux avec population simulée'!CU131/100</f>
        <v>1122952.24453857</v>
      </c>
      <c r="KJ47" s="4" t="n">
        <f aca="false">KJ18*'Taux avec population simulée'!CV131/100</f>
        <v>1120179.54084229</v>
      </c>
      <c r="KK47" s="4" t="n">
        <f aca="false">KK18*'Taux avec population simulée'!CW131/100</f>
        <v>1125554.11324236</v>
      </c>
      <c r="KL47" s="4" t="n">
        <f aca="false">KL18*'Taux avec population simulée'!CX131/100</f>
        <v>1112760.1253503</v>
      </c>
      <c r="KM47" s="4" t="n">
        <f aca="false">KM18*'Taux avec population simulée'!CY131/100</f>
        <v>1089594.90036876</v>
      </c>
      <c r="KN47" s="4" t="n">
        <f aca="false">KN18*'Taux avec population simulée'!CZ131/100</f>
        <v>1087320.20655968</v>
      </c>
      <c r="KO47" s="4" t="n">
        <f aca="false">KO18*'Taux avec population simulée'!DA131/100</f>
        <v>1056728.31854101</v>
      </c>
      <c r="KP47" s="4" t="n">
        <f aca="false">KP18*'Taux avec population simulée'!DB131/100</f>
        <v>1036087.30999395</v>
      </c>
      <c r="KQ47" s="4" t="n">
        <f aca="false">KQ18*'Taux avec population simulée'!DC131/100</f>
        <v>1046123.08928</v>
      </c>
      <c r="KR47" s="4" t="n">
        <f aca="false">KR18*'Taux avec population simulée'!DD131/100</f>
        <v>1045227.49977392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963609.105675138</v>
      </c>
      <c r="BF49" s="4" t="n">
        <f aca="false">BF20*'Taux avec population simulée'!O119/100</f>
        <v>990788.792360933</v>
      </c>
      <c r="BG49" s="4" t="n">
        <f aca="false">BG20*'Taux avec population simulée'!P119/100</f>
        <v>988183.519662738</v>
      </c>
      <c r="BH49" s="4" t="n">
        <f aca="false">BH20*'Taux avec population simulée'!Q119/100</f>
        <v>1001900.6389425</v>
      </c>
      <c r="BI49" s="4" t="n">
        <f aca="false">BI20*'Taux avec population simulée'!R119/100</f>
        <v>1021282.433722</v>
      </c>
      <c r="BJ49" s="4" t="n">
        <f aca="false">BJ20*'Taux avec population simulée'!S119/100</f>
        <v>1027525.52756391</v>
      </c>
      <c r="BK49" s="4" t="n">
        <f aca="false">BK20*'Taux avec population simulée'!T119/100</f>
        <v>1042927.70854296</v>
      </c>
      <c r="BL49" s="4" t="n">
        <f aca="false">BL20*'Taux avec population simulée'!U119/100</f>
        <v>1060041.24296413</v>
      </c>
      <c r="BM49" s="4" t="n">
        <f aca="false">BM20*'Taux avec population simulée'!V119/100</f>
        <v>1050215.30162259</v>
      </c>
      <c r="BN49" s="4" t="n">
        <f aca="false">BN20*'Taux avec population simulée'!W119/100</f>
        <v>1053491.01376284</v>
      </c>
      <c r="BO49" s="4" t="n">
        <f aca="false">BO20*'Taux avec population simulée'!X119/100</f>
        <v>1064198.92356826</v>
      </c>
      <c r="BP49" s="4" t="n">
        <f aca="false">BP20*'Taux avec population simulée'!Y119/100</f>
        <v>1069202.7202597</v>
      </c>
      <c r="BQ49" s="4" t="n">
        <f aca="false">BQ20*'Taux avec population simulée'!Z119/100</f>
        <v>1092833.02166401</v>
      </c>
      <c r="BR49" s="4" t="n">
        <f aca="false">BR20*'Taux avec population simulée'!AA119/100</f>
        <v>1081783.31920185</v>
      </c>
      <c r="BS49" s="4" t="n">
        <f aca="false">BS20*'Taux avec population simulée'!AB119/100</f>
        <v>1097711.33503742</v>
      </c>
      <c r="BT49" s="4" t="n">
        <f aca="false">BT20*'Taux avec population simulée'!AC119/100</f>
        <v>1104364.34105157</v>
      </c>
      <c r="BU49" s="4" t="n">
        <f aca="false">BU20*'Taux avec population simulée'!AD119/100</f>
        <v>1106234.64002986</v>
      </c>
      <c r="BV49" s="4" t="n">
        <f aca="false">BV20*'Taux avec population simulée'!AE119/100</f>
        <v>1100391.89772643</v>
      </c>
      <c r="BW49" s="4" t="n">
        <f aca="false">BW20*'Taux avec population simulée'!AF119/100</f>
        <v>1100611.79230279</v>
      </c>
      <c r="BX49" s="4" t="n">
        <f aca="false">BX20*'Taux avec population simulée'!AG119/100</f>
        <v>1110546.48585329</v>
      </c>
      <c r="BY49" s="4" t="n">
        <f aca="false">BY20*'Taux avec population simulée'!AH119/100</f>
        <v>1123256.15335114</v>
      </c>
      <c r="BZ49" s="4" t="n">
        <f aca="false">BZ20*'Taux avec population simulée'!AI119/100</f>
        <v>1097120.96590306</v>
      </c>
      <c r="CA49" s="4" t="n">
        <f aca="false">CA20*'Taux avec population simulée'!AJ119/100</f>
        <v>1105600.05296438</v>
      </c>
      <c r="CB49" s="4" t="n">
        <f aca="false">CB20*'Taux avec population simulée'!AK119/100</f>
        <v>1104500.58008258</v>
      </c>
      <c r="CC49" s="4" t="n">
        <f aca="false">CC20*'Taux avec population simulée'!AL119/100</f>
        <v>1094831.19411877</v>
      </c>
      <c r="CD49" s="4" t="n">
        <f aca="false">CD20*'Taux avec population simulée'!AM119/100</f>
        <v>1095560.19244258</v>
      </c>
      <c r="CE49" s="4" t="n">
        <f aca="false">CE20*'Taux avec population simulée'!AN119/100</f>
        <v>1086280.40230429</v>
      </c>
      <c r="CF49" s="4" t="n">
        <f aca="false">CF20*'Taux avec population simulée'!AO119/100</f>
        <v>1085875.27044893</v>
      </c>
      <c r="CG49" s="4" t="n">
        <f aca="false">CG20*'Taux avec population simulée'!AP119/100</f>
        <v>1115185.78338283</v>
      </c>
      <c r="CH49" s="4" t="n">
        <f aca="false">CH20*'Taux avec population simulée'!AQ119/100</f>
        <v>1100977.48654392</v>
      </c>
      <c r="CI49" s="4" t="n">
        <f aca="false">CI20*'Taux avec population simulée'!AR119/100</f>
        <v>1097950.35088129</v>
      </c>
      <c r="CJ49" s="4" t="n">
        <f aca="false">CJ20*'Taux avec population simulée'!AS119/100</f>
        <v>1081218.0467311</v>
      </c>
      <c r="CK49" s="4" t="n">
        <f aca="false">CK20*'Taux avec population simulée'!AT119/100</f>
        <v>1082530.24371395</v>
      </c>
      <c r="CL49" s="4" t="n">
        <f aca="false">CL20*'Taux avec population simulée'!AU119/100</f>
        <v>1095824.30495006</v>
      </c>
      <c r="CM49" s="4" t="n">
        <f aca="false">CM20*'Taux avec population simulée'!AV119/100</f>
        <v>1090042.51168682</v>
      </c>
      <c r="CN49" s="4" t="n">
        <f aca="false">CN20*'Taux avec population simulée'!AW119/100</f>
        <v>1080754.35599399</v>
      </c>
      <c r="CO49" s="4" t="n">
        <f aca="false">CO20*'Taux avec population simulée'!AX119/100</f>
        <v>1098845.46521659</v>
      </c>
      <c r="CP49" s="4" t="n">
        <f aca="false">CP20*'Taux avec population simulée'!AY119/100</f>
        <v>1116327.08403732</v>
      </c>
      <c r="CQ49" s="4" t="n">
        <f aca="false">CQ20*'Taux avec population simulée'!AZ119/100</f>
        <v>1114832.0399339</v>
      </c>
      <c r="CR49" s="4" t="n">
        <f aca="false">CR20*'Taux avec population simulée'!BA119/100</f>
        <v>1122279.77362892</v>
      </c>
      <c r="CS49" s="4" t="n">
        <f aca="false">CS20*'Taux avec population simulée'!BB119/100</f>
        <v>1114356.3984046</v>
      </c>
      <c r="CT49" s="4" t="n">
        <f aca="false">CT20*'Taux avec population simulée'!BC119/100</f>
        <v>1125984.51920892</v>
      </c>
      <c r="CU49" s="4" t="n">
        <f aca="false">CU20*'Taux avec population simulée'!BD119/100</f>
        <v>1125929.54556483</v>
      </c>
      <c r="CV49" s="4" t="n">
        <f aca="false">CV20*'Taux avec population simulée'!BE119/100</f>
        <v>1125106.1359827</v>
      </c>
      <c r="CW49" s="4" t="n">
        <f aca="false">CW20*'Taux avec population simulée'!BF119/100</f>
        <v>1119655.37966322</v>
      </c>
      <c r="CX49" s="4" t="n">
        <f aca="false">CX20*'Taux avec population simulée'!BG119/100</f>
        <v>1148701.78008965</v>
      </c>
      <c r="CY49" s="4" t="n">
        <f aca="false">CY20*'Taux avec population simulée'!BH119/100</f>
        <v>1150625.85763281</v>
      </c>
      <c r="CZ49" s="4" t="n">
        <f aca="false">CZ20*'Taux avec population simulée'!BI119/100</f>
        <v>1149393.73095765</v>
      </c>
      <c r="DA49" s="4" t="n">
        <f aca="false">DA20*'Taux avec population simulée'!BJ119/100</f>
        <v>1137174.04593975</v>
      </c>
      <c r="DB49" s="4" t="n">
        <f aca="false">DB20*'Taux avec population simulée'!BK119/100</f>
        <v>1151308.24786706</v>
      </c>
      <c r="DC49" s="4" t="n">
        <f aca="false">DC20*'Taux avec population simulée'!BL119/100</f>
        <v>1166777.35328239</v>
      </c>
      <c r="DD49" s="4" t="n">
        <f aca="false">DD20*'Taux avec population simulée'!BM119/100</f>
        <v>1176753.87460557</v>
      </c>
      <c r="DE49" s="4" t="n">
        <f aca="false">DE20*'Taux avec population simulée'!BN119/100</f>
        <v>1160206.80773438</v>
      </c>
      <c r="DF49" s="4" t="n">
        <f aca="false">DF20*'Taux avec population simulée'!BO119/100</f>
        <v>1170768.91787504</v>
      </c>
      <c r="DG49" s="4" t="n">
        <f aca="false">DG20*'Taux avec population simulée'!BP119/100</f>
        <v>1179790.57090195</v>
      </c>
      <c r="DH49" s="4" t="n">
        <f aca="false">DH20*'Taux avec population simulée'!BQ119/100</f>
        <v>1210298.55321365</v>
      </c>
      <c r="DI49" s="4" t="n">
        <f aca="false">DI20*'Taux avec population simulée'!BR119/100</f>
        <v>1216692.2270372</v>
      </c>
      <c r="DJ49" s="4" t="n">
        <f aca="false">DJ20*'Taux avec population simulée'!BS119/100</f>
        <v>1227107.34243388</v>
      </c>
      <c r="DK49" s="4" t="n">
        <f aca="false">DK20*'Taux avec population simulée'!BT119/100</f>
        <v>1233375.5329394</v>
      </c>
      <c r="DL49" s="4" t="n">
        <f aca="false">DL20*'Taux avec population simulée'!BU119/100</f>
        <v>1238617.15039549</v>
      </c>
      <c r="DM49" s="4" t="n">
        <f aca="false">DM20*'Taux avec population simulée'!BV119/100</f>
        <v>1256624.60407273</v>
      </c>
      <c r="DN49" s="4" t="n">
        <f aca="false">DN20*'Taux avec population simulée'!BW119/100</f>
        <v>1289651.81337883</v>
      </c>
      <c r="DO49" s="4" t="n">
        <f aca="false">DO20*'Taux avec population simulée'!BX119/100</f>
        <v>1298216.94614395</v>
      </c>
      <c r="DP49" s="4" t="n">
        <f aca="false">DP20*'Taux avec population simulée'!BY119/100</f>
        <v>1301061.23468602</v>
      </c>
      <c r="DQ49" s="4" t="n">
        <f aca="false">DQ20*'Taux avec population simulée'!BZ119/100</f>
        <v>1336083.03120922</v>
      </c>
      <c r="DR49" s="4" t="n">
        <f aca="false">DR20*'Taux avec population simulée'!CA119/100</f>
        <v>1321317.82745409</v>
      </c>
      <c r="DS49" s="4" t="n">
        <f aca="false">DS20*'Taux avec population simulée'!CB119/100</f>
        <v>1349482.25941663</v>
      </c>
      <c r="DT49" s="4" t="n">
        <f aca="false">DT20*'Taux avec population simulée'!CC119/100</f>
        <v>1357866.93521963</v>
      </c>
      <c r="DU49" s="4" t="n">
        <f aca="false">DU20*'Taux avec population simulée'!CD119/100</f>
        <v>1367391.71659789</v>
      </c>
      <c r="DV49" s="4" t="n">
        <f aca="false">DV20*'Taux avec population simulée'!CE119/100</f>
        <v>1385957.27227057</v>
      </c>
      <c r="DW49" s="4" t="n">
        <f aca="false">DW20*'Taux avec population simulée'!CF119/100</f>
        <v>1392313.89863832</v>
      </c>
      <c r="DX49" s="4" t="n">
        <f aca="false">DX20*'Taux avec population simulée'!CG119/100</f>
        <v>1419579.63102791</v>
      </c>
      <c r="DY49" s="4" t="n">
        <f aca="false">DY20*'Taux avec population simulée'!CH119/100</f>
        <v>1419782.7944952</v>
      </c>
      <c r="DZ49" s="4" t="n">
        <f aca="false">DZ20*'Taux avec population simulée'!CI119/100</f>
        <v>1426589.96572864</v>
      </c>
      <c r="EA49" s="4" t="n">
        <f aca="false">EA20*'Taux avec population simulée'!CJ119/100</f>
        <v>1441891.76005327</v>
      </c>
      <c r="EB49" s="4" t="n">
        <f aca="false">EB20*'Taux avec population simulée'!CK119/100</f>
        <v>1416287.18777858</v>
      </c>
      <c r="EC49" s="4" t="n">
        <f aca="false">EC20*'Taux avec population simulée'!CL119/100</f>
        <v>1408717.55600319</v>
      </c>
      <c r="ED49" s="4" t="n">
        <f aca="false">ED20*'Taux avec population simulée'!CM119/100</f>
        <v>1390152.00033051</v>
      </c>
      <c r="EE49" s="4" t="n">
        <f aca="false">EE20*'Taux avec population simulée'!CN119/100</f>
        <v>1409664.05874492</v>
      </c>
      <c r="EF49" s="4" t="n">
        <f aca="false">EF20*'Taux avec population simulée'!CO119/100</f>
        <v>1425674.53504662</v>
      </c>
      <c r="EG49" s="4" t="n">
        <f aca="false">EG20*'Taux avec population simulée'!CP119/100</f>
        <v>1398234.321091</v>
      </c>
      <c r="EH49" s="4" t="n">
        <f aca="false">EH20*'Taux avec population simulée'!CQ119/100</f>
        <v>1377851.04992568</v>
      </c>
      <c r="EI49" s="4" t="n">
        <f aca="false">EI20*'Taux avec population simulée'!CR119/100</f>
        <v>1377294.14300946</v>
      </c>
      <c r="EJ49" s="4" t="n">
        <f aca="false">EJ20*'Taux avec population simulée'!CS119/100</f>
        <v>1392027.07962567</v>
      </c>
      <c r="EK49" s="4" t="n">
        <f aca="false">EK20*'Taux avec population simulée'!CT119/100</f>
        <v>1382511.85888117</v>
      </c>
      <c r="EL49" s="4" t="n">
        <f aca="false">EL20*'Taux avec population simulée'!CU119/100</f>
        <v>1399853.65343323</v>
      </c>
      <c r="EM49" s="4" t="n">
        <f aca="false">EM20*'Taux avec population simulée'!CV119/100</f>
        <v>1370218.07895166</v>
      </c>
      <c r="EN49" s="4" t="n">
        <f aca="false">EN20*'Taux avec population simulée'!CW119/100</f>
        <v>1374324.37114937</v>
      </c>
      <c r="EO49" s="4" t="n">
        <f aca="false">EO20*'Taux avec population simulée'!CX119/100</f>
        <v>1374290.90893122</v>
      </c>
      <c r="EP49" s="4" t="n">
        <f aca="false">EP20*'Taux avec population simulée'!CY119/100</f>
        <v>1372979.90702759</v>
      </c>
      <c r="EQ49" s="4" t="n">
        <f aca="false">EQ20*'Taux avec population simulée'!CZ119/100</f>
        <v>1375139.41517697</v>
      </c>
      <c r="ER49" s="4" t="n">
        <f aca="false">ER20*'Taux avec population simulée'!DA119/100</f>
        <v>1382928.94152872</v>
      </c>
      <c r="ES49" s="4" t="n">
        <f aca="false">ES20*'Taux avec population simulée'!DB119/100</f>
        <v>1382893.08915214</v>
      </c>
      <c r="ET49" s="4" t="n">
        <f aca="false">ET20*'Taux avec population simulée'!DC119/100</f>
        <v>1360267.84937131</v>
      </c>
      <c r="EU49" s="4" t="n">
        <f aca="false">EU20*'Taux avec population simulée'!DD119/100</f>
        <v>1361084.08847813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972507.606472236</v>
      </c>
      <c r="HC49" s="4" t="n">
        <f aca="false">HC20*'Taux avec population simulée'!O133/100</f>
        <v>980731.096978048</v>
      </c>
      <c r="HD49" s="4" t="n">
        <f aca="false">HD20*'Taux avec population simulée'!P133/100</f>
        <v>978302.736934836</v>
      </c>
      <c r="HE49" s="4" t="n">
        <f aca="false">HE20*'Taux avec population simulée'!Q133/100</f>
        <v>982297.428885006</v>
      </c>
      <c r="HF49" s="4" t="n">
        <f aca="false">HF20*'Taux avec population simulée'!R133/100</f>
        <v>999055.890719167</v>
      </c>
      <c r="HG49" s="4" t="n">
        <f aca="false">HG20*'Taux avec population simulée'!S133/100</f>
        <v>1005171.42979858</v>
      </c>
      <c r="HH49" s="4" t="n">
        <f aca="false">HH20*'Taux avec population simulée'!T133/100</f>
        <v>998667.035679567</v>
      </c>
      <c r="HI49" s="4" t="n">
        <f aca="false">HI20*'Taux avec population simulée'!U133/100</f>
        <v>981245.933114661</v>
      </c>
      <c r="HJ49" s="4" t="n">
        <f aca="false">HJ20*'Taux avec population simulée'!V133/100</f>
        <v>979625.042464902</v>
      </c>
      <c r="HK49" s="4" t="n">
        <f aca="false">HK20*'Taux avec population simulée'!W133/100</f>
        <v>991189.511984415</v>
      </c>
      <c r="HL49" s="4" t="n">
        <f aca="false">HL20*'Taux avec population simulée'!X133/100</f>
        <v>997141.374835425</v>
      </c>
      <c r="HM49" s="4" t="n">
        <f aca="false">HM20*'Taux avec population simulée'!Y133/100</f>
        <v>997558.005234996</v>
      </c>
      <c r="HN49" s="4" t="n">
        <f aca="false">HN20*'Taux avec population simulée'!Z133/100</f>
        <v>1008014.43628708</v>
      </c>
      <c r="HO49" s="4" t="n">
        <f aca="false">HO20*'Taux avec population simulée'!AA133/100</f>
        <v>1008317.98129248</v>
      </c>
      <c r="HP49" s="4" t="n">
        <f aca="false">HP20*'Taux avec population simulée'!AB133/100</f>
        <v>1022198.71743818</v>
      </c>
      <c r="HQ49" s="4" t="n">
        <f aca="false">HQ20*'Taux avec population simulée'!AC133/100</f>
        <v>1025289.71821214</v>
      </c>
      <c r="HR49" s="4" t="n">
        <f aca="false">HR20*'Taux avec population simulée'!AD133/100</f>
        <v>1010736.42156427</v>
      </c>
      <c r="HS49" s="4" t="n">
        <f aca="false">HS20*'Taux avec population simulée'!AE133/100</f>
        <v>1016351.01218706</v>
      </c>
      <c r="HT49" s="4" t="n">
        <f aca="false">HT20*'Taux avec population simulée'!AF133/100</f>
        <v>1023054.79371158</v>
      </c>
      <c r="HU49" s="4" t="n">
        <f aca="false">HU20*'Taux avec population simulée'!AG133/100</f>
        <v>1019068.03757855</v>
      </c>
      <c r="HV49" s="4" t="n">
        <f aca="false">HV20*'Taux avec population simulée'!AH133/100</f>
        <v>1026223.1687026</v>
      </c>
      <c r="HW49" s="4" t="n">
        <f aca="false">HW20*'Taux avec population simulée'!AI133/100</f>
        <v>1017807.23463127</v>
      </c>
      <c r="HX49" s="4" t="n">
        <f aca="false">HX20*'Taux avec population simulée'!AJ133/100</f>
        <v>1021234.51565631</v>
      </c>
      <c r="HY49" s="4" t="n">
        <f aca="false">HY20*'Taux avec population simulée'!AK133/100</f>
        <v>999413.002490227</v>
      </c>
      <c r="HZ49" s="4" t="n">
        <f aca="false">HZ20*'Taux avec population simulée'!AL133/100</f>
        <v>1001709.42957358</v>
      </c>
      <c r="IA49" s="4" t="n">
        <f aca="false">IA20*'Taux avec population simulée'!AM133/100</f>
        <v>999869.311975472</v>
      </c>
      <c r="IB49" s="4" t="n">
        <f aca="false">IB20*'Taux avec population simulée'!AN133/100</f>
        <v>997614.54793208</v>
      </c>
      <c r="IC49" s="4" t="n">
        <f aca="false">IC20*'Taux avec population simulée'!AO133/100</f>
        <v>995199.083591712</v>
      </c>
      <c r="ID49" s="4" t="n">
        <f aca="false">ID20*'Taux avec population simulée'!AP133/100</f>
        <v>979069.535265474</v>
      </c>
      <c r="IE49" s="4" t="n">
        <f aca="false">IE20*'Taux avec population simulée'!AQ133/100</f>
        <v>967045.780329292</v>
      </c>
      <c r="IF49" s="4" t="n">
        <f aca="false">IF20*'Taux avec population simulée'!AR133/100</f>
        <v>952790.076823981</v>
      </c>
      <c r="IG49" s="4" t="n">
        <f aca="false">IG20*'Taux avec population simulée'!AS133/100</f>
        <v>969920.53008633</v>
      </c>
      <c r="IH49" s="4" t="n">
        <f aca="false">IH20*'Taux avec population simulée'!AT133/100</f>
        <v>946650.730293164</v>
      </c>
      <c r="II49" s="4" t="n">
        <f aca="false">II20*'Taux avec population simulée'!AU133/100</f>
        <v>958525.688658071</v>
      </c>
      <c r="IJ49" s="4" t="n">
        <f aca="false">IJ20*'Taux avec population simulée'!AV133/100</f>
        <v>953844.548525752</v>
      </c>
      <c r="IK49" s="4" t="n">
        <f aca="false">IK20*'Taux avec population simulée'!AW133/100</f>
        <v>954439.734810853</v>
      </c>
      <c r="IL49" s="4" t="n">
        <f aca="false">IL20*'Taux avec population simulée'!AX133/100</f>
        <v>967125.138500639</v>
      </c>
      <c r="IM49" s="4" t="n">
        <f aca="false">IM20*'Taux avec population simulée'!AY133/100</f>
        <v>945415.718751579</v>
      </c>
      <c r="IN49" s="4" t="n">
        <f aca="false">IN20*'Taux avec population simulée'!AZ133/100</f>
        <v>946602.123413214</v>
      </c>
      <c r="IO49" s="4" t="n">
        <f aca="false">IO20*'Taux avec population simulée'!BA133/100</f>
        <v>941703.740286832</v>
      </c>
      <c r="IP49" s="4" t="n">
        <f aca="false">IP20*'Taux avec population simulée'!BB133/100</f>
        <v>940108.641042762</v>
      </c>
      <c r="IQ49" s="4" t="n">
        <f aca="false">IQ20*'Taux avec population simulée'!BC133/100</f>
        <v>955901.909117917</v>
      </c>
      <c r="IR49" s="4" t="n">
        <f aca="false">IR20*'Taux avec population simulée'!BD133/100</f>
        <v>968286.743733728</v>
      </c>
      <c r="IS49" s="4" t="n">
        <f aca="false">IS20*'Taux avec population simulée'!BE133/100</f>
        <v>967246.159711943</v>
      </c>
      <c r="IT49" s="4" t="n">
        <f aca="false">IT20*'Taux avec population simulée'!BF133/100</f>
        <v>974600.678241508</v>
      </c>
      <c r="IU49" s="4" t="n">
        <f aca="false">IU20*'Taux avec population simulée'!BG133/100</f>
        <v>981504.83914868</v>
      </c>
      <c r="IV49" s="4" t="n">
        <f aca="false">IV20*'Taux avec population simulée'!BH133/100</f>
        <v>989403.953129112</v>
      </c>
      <c r="IW49" s="4" t="n">
        <f aca="false">IW20*'Taux avec population simulée'!BI133/100</f>
        <v>998355.554857031</v>
      </c>
      <c r="IX49" s="4" t="n">
        <f aca="false">IX20*'Taux avec population simulée'!BJ133/100</f>
        <v>1020700.83195401</v>
      </c>
      <c r="IY49" s="4" t="n">
        <f aca="false">IY20*'Taux avec population simulée'!BK133/100</f>
        <v>1016875.76809509</v>
      </c>
      <c r="IZ49" s="4" t="n">
        <f aca="false">IZ20*'Taux avec population simulée'!BL133/100</f>
        <v>1024476.29695583</v>
      </c>
      <c r="JA49" s="4" t="n">
        <f aca="false">JA20*'Taux avec population simulée'!BM133/100</f>
        <v>1025972.19848572</v>
      </c>
      <c r="JB49" s="4" t="n">
        <f aca="false">JB20*'Taux avec population simulée'!BN133/100</f>
        <v>1039156.56667785</v>
      </c>
      <c r="JC49" s="4" t="n">
        <f aca="false">JC20*'Taux avec population simulée'!BO133/100</f>
        <v>1028907.45884841</v>
      </c>
      <c r="JD49" s="4" t="n">
        <f aca="false">JD20*'Taux avec population simulée'!BP133/100</f>
        <v>1041438.11410407</v>
      </c>
      <c r="JE49" s="4" t="n">
        <f aca="false">JE20*'Taux avec population simulée'!BQ133/100</f>
        <v>1061639.72859754</v>
      </c>
      <c r="JF49" s="4" t="n">
        <f aca="false">JF20*'Taux avec population simulée'!BR133/100</f>
        <v>1065804.04863896</v>
      </c>
      <c r="JG49" s="4" t="n">
        <f aca="false">JG20*'Taux avec population simulée'!BS133/100</f>
        <v>1086641.52048035</v>
      </c>
      <c r="JH49" s="4" t="n">
        <f aca="false">JH20*'Taux avec population simulée'!BT133/100</f>
        <v>1110203.95353036</v>
      </c>
      <c r="JI49" s="4" t="n">
        <f aca="false">JI20*'Taux avec population simulée'!BU133/100</f>
        <v>1119439.26072084</v>
      </c>
      <c r="JJ49" s="4" t="n">
        <f aca="false">JJ20*'Taux avec population simulée'!BV133/100</f>
        <v>1113578.65976688</v>
      </c>
      <c r="JK49" s="4" t="n">
        <f aca="false">JK20*'Taux avec population simulée'!BW133/100</f>
        <v>1100228.63139206</v>
      </c>
      <c r="JL49" s="4" t="n">
        <f aca="false">JL20*'Taux avec population simulée'!BX133/100</f>
        <v>1101031.14089981</v>
      </c>
      <c r="JM49" s="4" t="n">
        <f aca="false">JM20*'Taux avec population simulée'!BY133/100</f>
        <v>1130600.98752077</v>
      </c>
      <c r="JN49" s="4" t="n">
        <f aca="false">JN20*'Taux avec population simulée'!BZ133/100</f>
        <v>1121803.14224983</v>
      </c>
      <c r="JO49" s="4" t="n">
        <f aca="false">JO20*'Taux avec population simulée'!CA133/100</f>
        <v>1125674.82903442</v>
      </c>
      <c r="JP49" s="4" t="n">
        <f aca="false">JP20*'Taux avec population simulée'!CB133/100</f>
        <v>1119956.08081174</v>
      </c>
      <c r="JQ49" s="4" t="n">
        <f aca="false">JQ20*'Taux avec population simulée'!CC133/100</f>
        <v>1129973.06598999</v>
      </c>
      <c r="JR49" s="4" t="n">
        <f aca="false">JR20*'Taux avec population simulée'!CD133/100</f>
        <v>1128858.08368256</v>
      </c>
      <c r="JS49" s="4" t="n">
        <f aca="false">JS20*'Taux avec population simulée'!CE133/100</f>
        <v>1133392.41119789</v>
      </c>
      <c r="JT49" s="4" t="n">
        <f aca="false">JT20*'Taux avec population simulée'!CF133/100</f>
        <v>1133803.08973461</v>
      </c>
      <c r="JU49" s="4" t="n">
        <f aca="false">JU20*'Taux avec population simulée'!CG133/100</f>
        <v>1136254.26525209</v>
      </c>
      <c r="JV49" s="4" t="n">
        <f aca="false">JV20*'Taux avec population simulée'!CH133/100</f>
        <v>1135110.51560755</v>
      </c>
      <c r="JW49" s="4" t="n">
        <f aca="false">JW20*'Taux avec population simulée'!CI133/100</f>
        <v>1144074.02106117</v>
      </c>
      <c r="JX49" s="4" t="n">
        <f aca="false">JX20*'Taux avec population simulée'!CJ133/100</f>
        <v>1137395.0389652</v>
      </c>
      <c r="JY49" s="4" t="n">
        <f aca="false">JY20*'Taux avec population simulée'!CK133/100</f>
        <v>1115816.56019886</v>
      </c>
      <c r="JZ49" s="4" t="n">
        <f aca="false">JZ20*'Taux avec population simulée'!CL133/100</f>
        <v>1109162.37753143</v>
      </c>
      <c r="KA49" s="4" t="n">
        <f aca="false">KA20*'Taux avec population simulée'!CM133/100</f>
        <v>1102808.76393798</v>
      </c>
      <c r="KB49" s="4" t="n">
        <f aca="false">KB20*'Taux avec population simulée'!CN133/100</f>
        <v>1099648.32476409</v>
      </c>
      <c r="KC49" s="4" t="n">
        <f aca="false">KC20*'Taux avec population simulée'!CO133/100</f>
        <v>1101887.21717321</v>
      </c>
      <c r="KD49" s="4" t="n">
        <f aca="false">KD20*'Taux avec population simulée'!CP133/100</f>
        <v>1115616.18081621</v>
      </c>
      <c r="KE49" s="4" t="n">
        <f aca="false">KE20*'Taux avec population simulée'!CQ133/100</f>
        <v>1120935.16225073</v>
      </c>
      <c r="KF49" s="4" t="n">
        <f aca="false">KF20*'Taux avec population simulée'!CR133/100</f>
        <v>1104449.49413057</v>
      </c>
      <c r="KG49" s="4" t="n">
        <f aca="false">KG20*'Taux avec population simulée'!CS133/100</f>
        <v>1096768.61512134</v>
      </c>
      <c r="KH49" s="4" t="n">
        <f aca="false">KH20*'Taux avec population simulée'!CT133/100</f>
        <v>1101080.7397569</v>
      </c>
      <c r="KI49" s="4" t="n">
        <f aca="false">KI20*'Taux avec population simulée'!CU133/100</f>
        <v>1080897.97282912</v>
      </c>
      <c r="KJ49" s="4" t="n">
        <f aca="false">KJ20*'Taux avec population simulée'!CV133/100</f>
        <v>1074618.75752131</v>
      </c>
      <c r="KK49" s="4" t="n">
        <f aca="false">KK20*'Taux avec population simulée'!CW133/100</f>
        <v>1067134.28998616</v>
      </c>
      <c r="KL49" s="4" t="n">
        <f aca="false">KL20*'Taux avec population simulée'!CX133/100</f>
        <v>1066650.20514095</v>
      </c>
      <c r="KM49" s="4" t="n">
        <f aca="false">KM20*'Taux avec population simulée'!CY133/100</f>
        <v>1062849.94071058</v>
      </c>
      <c r="KN49" s="4" t="n">
        <f aca="false">KN20*'Taux avec population simulée'!CZ133/100</f>
        <v>1066143.30482147</v>
      </c>
      <c r="KO49" s="4" t="n">
        <f aca="false">KO20*'Taux avec population simulée'!DA133/100</f>
        <v>1064681.13051441</v>
      </c>
      <c r="KP49" s="4" t="n">
        <f aca="false">KP20*'Taux avec population simulée'!DB133/100</f>
        <v>1081505.06283993</v>
      </c>
      <c r="KQ49" s="4" t="n">
        <f aca="false">KQ20*'Taux avec population simulée'!DC133/100</f>
        <v>1083484.05723789</v>
      </c>
      <c r="KR49" s="4" t="n">
        <f aca="false">KR20*'Taux avec population simulée'!DD133/100</f>
        <v>1071950.33900977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1149262.7317173</v>
      </c>
      <c r="BF50" s="18" t="n">
        <f aca="false">BF21*'Taux avec population simulée'!O120/100</f>
        <v>1143855.62197714</v>
      </c>
      <c r="BG50" s="18" t="n">
        <f aca="false">BG21*'Taux avec population simulée'!P120/100</f>
        <v>1166017.87432309</v>
      </c>
      <c r="BH50" s="18" t="n">
        <f aca="false">BH21*'Taux avec population simulée'!Q120/100</f>
        <v>1166133.3339598</v>
      </c>
      <c r="BI50" s="18" t="n">
        <f aca="false">BI21*'Taux avec population simulée'!R120/100</f>
        <v>1173279.83562968</v>
      </c>
      <c r="BJ50" s="18" t="n">
        <f aca="false">BJ21*'Taux avec population simulée'!S120/100</f>
        <v>1172728.02853473</v>
      </c>
      <c r="BK50" s="18" t="n">
        <f aca="false">BK21*'Taux avec population simulée'!T120/100</f>
        <v>1181179.0741519</v>
      </c>
      <c r="BL50" s="18" t="n">
        <f aca="false">BL21*'Taux avec population simulée'!U120/100</f>
        <v>1179589.62980233</v>
      </c>
      <c r="BM50" s="18" t="n">
        <f aca="false">BM21*'Taux avec population simulée'!V120/100</f>
        <v>1180909.16850763</v>
      </c>
      <c r="BN50" s="18" t="n">
        <f aca="false">BN21*'Taux avec population simulée'!W120/100</f>
        <v>1196848.59627741</v>
      </c>
      <c r="BO50" s="18" t="n">
        <f aca="false">BO21*'Taux avec population simulée'!X120/100</f>
        <v>1207200.97721086</v>
      </c>
      <c r="BP50" s="18" t="n">
        <f aca="false">BP21*'Taux avec population simulée'!Y120/100</f>
        <v>1224560.40856465</v>
      </c>
      <c r="BQ50" s="18" t="n">
        <f aca="false">BQ21*'Taux avec population simulée'!Z120/100</f>
        <v>1227076.52895954</v>
      </c>
      <c r="BR50" s="18" t="n">
        <f aca="false">BR21*'Taux avec population simulée'!AA120/100</f>
        <v>1252416.17052883</v>
      </c>
      <c r="BS50" s="18" t="n">
        <f aca="false">BS21*'Taux avec population simulée'!AB120/100</f>
        <v>1237292.45759506</v>
      </c>
      <c r="BT50" s="18" t="n">
        <f aca="false">BT21*'Taux avec population simulée'!AC120/100</f>
        <v>1241964.82419248</v>
      </c>
      <c r="BU50" s="18" t="n">
        <f aca="false">BU21*'Taux avec population simulée'!AD120/100</f>
        <v>1224564.90699206</v>
      </c>
      <c r="BV50" s="18" t="n">
        <f aca="false">BV21*'Taux avec population simulée'!AE120/100</f>
        <v>1214040.08634144</v>
      </c>
      <c r="BW50" s="18" t="n">
        <f aca="false">BW21*'Taux avec population simulée'!AF120/100</f>
        <v>1212830.00936964</v>
      </c>
      <c r="BX50" s="18" t="n">
        <f aca="false">BX21*'Taux avec population simulée'!AG120/100</f>
        <v>1190481.82202431</v>
      </c>
      <c r="BY50" s="18" t="n">
        <f aca="false">BY21*'Taux avec population simulée'!AH120/100</f>
        <v>1189429.19001167</v>
      </c>
      <c r="BZ50" s="18" t="n">
        <f aca="false">BZ21*'Taux avec population simulée'!AI120/100</f>
        <v>1220544.81236828</v>
      </c>
      <c r="CA50" s="18" t="n">
        <f aca="false">CA21*'Taux avec population simulée'!AJ120/100</f>
        <v>1218517.52108467</v>
      </c>
      <c r="CB50" s="18" t="n">
        <f aca="false">CB21*'Taux avec population simulée'!AK120/100</f>
        <v>1236499.23489607</v>
      </c>
      <c r="CC50" s="18" t="n">
        <f aca="false">CC21*'Taux avec population simulée'!AL120/100</f>
        <v>1264360.99476346</v>
      </c>
      <c r="CD50" s="18" t="n">
        <f aca="false">CD21*'Taux avec population simulée'!AM120/100</f>
        <v>1272570.62477659</v>
      </c>
      <c r="CE50" s="18" t="n">
        <f aca="false">CE21*'Taux avec population simulée'!AN120/100</f>
        <v>1291826.89301925</v>
      </c>
      <c r="CF50" s="18" t="n">
        <f aca="false">CF21*'Taux avec population simulée'!AO120/100</f>
        <v>1308504.06288337</v>
      </c>
      <c r="CG50" s="18" t="n">
        <f aca="false">CG21*'Taux avec population simulée'!AP120/100</f>
        <v>1297323.9713075</v>
      </c>
      <c r="CH50" s="18" t="n">
        <f aca="false">CH21*'Taux avec population simulée'!AQ120/100</f>
        <v>1298531.04932769</v>
      </c>
      <c r="CI50" s="18" t="n">
        <f aca="false">CI21*'Taux avec population simulée'!AR120/100</f>
        <v>1313249.90379506</v>
      </c>
      <c r="CJ50" s="18" t="n">
        <f aca="false">CJ21*'Taux avec population simulée'!AS120/100</f>
        <v>1319180.33058994</v>
      </c>
      <c r="CK50" s="18" t="n">
        <f aca="false">CK21*'Taux avec population simulée'!AT120/100</f>
        <v>1346134.90759742</v>
      </c>
      <c r="CL50" s="18" t="n">
        <f aca="false">CL21*'Taux avec population simulée'!AU120/100</f>
        <v>1333977.15779899</v>
      </c>
      <c r="CM50" s="18" t="n">
        <f aca="false">CM21*'Taux avec population simulée'!AV120/100</f>
        <v>1357273.01385085</v>
      </c>
      <c r="CN50" s="18" t="n">
        <f aca="false">CN21*'Taux avec population simulée'!AW120/100</f>
        <v>1367772.34341285</v>
      </c>
      <c r="CO50" s="18" t="n">
        <f aca="false">CO21*'Taux avec population simulée'!AX120/100</f>
        <v>1368887.95340915</v>
      </c>
      <c r="CP50" s="18" t="n">
        <f aca="false">CP21*'Taux avec population simulée'!AY120/100</f>
        <v>1360996.21226594</v>
      </c>
      <c r="CQ50" s="18" t="n">
        <f aca="false">CQ21*'Taux avec population simulée'!AZ120/100</f>
        <v>1363687.7713296</v>
      </c>
      <c r="CR50" s="18" t="n">
        <f aca="false">CR21*'Taux avec population simulée'!BA120/100</f>
        <v>1376446.81092444</v>
      </c>
      <c r="CS50" s="18" t="n">
        <f aca="false">CS21*'Taux avec population simulée'!BB120/100</f>
        <v>1392281.27538811</v>
      </c>
      <c r="CT50" s="18" t="n">
        <f aca="false">CT21*'Taux avec population simulée'!BC120/100</f>
        <v>1357623.8911884</v>
      </c>
      <c r="CU50" s="18" t="n">
        <f aca="false">CU21*'Taux avec population simulée'!BD120/100</f>
        <v>1368372.13373344</v>
      </c>
      <c r="CV50" s="18" t="n">
        <f aca="false">CV21*'Taux avec population simulée'!BE120/100</f>
        <v>1366577.26119906</v>
      </c>
      <c r="CW50" s="18" t="n">
        <f aca="false">CW21*'Taux avec population simulée'!BF120/100</f>
        <v>1356097.42482249</v>
      </c>
      <c r="CX50" s="18" t="n">
        <f aca="false">CX21*'Taux avec population simulée'!BG120/100</f>
        <v>1359034.8979176</v>
      </c>
      <c r="CY50" s="18" t="n">
        <f aca="false">CY21*'Taux avec population simulée'!BH120/100</f>
        <v>1348453.09718652</v>
      </c>
      <c r="CZ50" s="18" t="n">
        <f aca="false">CZ21*'Taux avec population simulée'!BI120/100</f>
        <v>1345809.5213485</v>
      </c>
      <c r="DA50" s="18" t="n">
        <f aca="false">DA21*'Taux avec population simulée'!BJ120/100</f>
        <v>1382908.05215303</v>
      </c>
      <c r="DB50" s="18" t="n">
        <f aca="false">DB21*'Taux avec population simulée'!BK120/100</f>
        <v>1365839.51910473</v>
      </c>
      <c r="DC50" s="18" t="n">
        <f aca="false">DC21*'Taux avec population simulée'!BL120/100</f>
        <v>1362452.20326918</v>
      </c>
      <c r="DD50" s="18" t="n">
        <f aca="false">DD21*'Taux avec population simulée'!BM120/100</f>
        <v>1343482.3349046</v>
      </c>
      <c r="DE50" s="18" t="n">
        <f aca="false">DE21*'Taux avec population simulée'!BN120/100</f>
        <v>1346674.71888596</v>
      </c>
      <c r="DF50" s="18" t="n">
        <f aca="false">DF21*'Taux avec population simulée'!BO120/100</f>
        <v>1362425.21270475</v>
      </c>
      <c r="DG50" s="18" t="n">
        <f aca="false">DG21*'Taux avec population simulée'!BP120/100</f>
        <v>1354572.45793238</v>
      </c>
      <c r="DH50" s="18" t="n">
        <f aca="false">DH21*'Taux avec population simulée'!BQ120/100</f>
        <v>1344930.82852883</v>
      </c>
      <c r="DI50" s="18" t="n">
        <f aca="false">DI21*'Taux avec population simulée'!BR120/100</f>
        <v>1367796.33502567</v>
      </c>
      <c r="DJ50" s="18" t="n">
        <f aca="false">DJ21*'Taux avec population simulée'!BS120/100</f>
        <v>1388117.23108739</v>
      </c>
      <c r="DK50" s="18" t="n">
        <f aca="false">DK21*'Taux avec population simulée'!BT120/100</f>
        <v>1382321.75711465</v>
      </c>
      <c r="DL50" s="18" t="n">
        <f aca="false">DL21*'Taux avec population simulée'!BU120/100</f>
        <v>1390805.79119945</v>
      </c>
      <c r="DM50" s="18" t="n">
        <f aca="false">DM21*'Taux avec population simulée'!BV120/100</f>
        <v>1377195.04934938</v>
      </c>
      <c r="DN50" s="18" t="n">
        <f aca="false">DN21*'Taux avec population simulée'!BW120/100</f>
        <v>1391603.51232584</v>
      </c>
      <c r="DO50" s="18" t="n">
        <f aca="false">DO21*'Taux avec population simulée'!BX120/100</f>
        <v>1392780.60083001</v>
      </c>
      <c r="DP50" s="18" t="n">
        <f aca="false">DP21*'Taux avec population simulée'!BY120/100</f>
        <v>1391844.92792988</v>
      </c>
      <c r="DQ50" s="18" t="n">
        <f aca="false">DQ21*'Taux avec population simulée'!BZ120/100</f>
        <v>1380957.2341353</v>
      </c>
      <c r="DR50" s="18" t="n">
        <f aca="false">DR21*'Taux avec population simulée'!CA120/100</f>
        <v>1414950.35055496</v>
      </c>
      <c r="DS50" s="18" t="n">
        <f aca="false">DS21*'Taux avec population simulée'!CB120/100</f>
        <v>1419006.43259797</v>
      </c>
      <c r="DT50" s="18" t="n">
        <f aca="false">DT21*'Taux avec population simulée'!CC120/100</f>
        <v>1418739.52590531</v>
      </c>
      <c r="DU50" s="18" t="n">
        <f aca="false">DU21*'Taux avec population simulée'!CD120/100</f>
        <v>1403836.23591435</v>
      </c>
      <c r="DV50" s="18" t="n">
        <f aca="false">DV21*'Taux avec population simulée'!CE120/100</f>
        <v>1422113.34645865</v>
      </c>
      <c r="DW50" s="18" t="n">
        <f aca="false">DW21*'Taux avec population simulée'!CF120/100</f>
        <v>1441335.12675788</v>
      </c>
      <c r="DX50" s="18" t="n">
        <f aca="false">DX21*'Taux avec population simulée'!CG120/100</f>
        <v>1452453.73982589</v>
      </c>
      <c r="DY50" s="18" t="n">
        <f aca="false">DY21*'Taux avec population simulée'!CH120/100</f>
        <v>1432563.1933192</v>
      </c>
      <c r="DZ50" s="18" t="n">
        <f aca="false">DZ21*'Taux avec population simulée'!CI120/100</f>
        <v>1443371.4148963</v>
      </c>
      <c r="EA50" s="18" t="n">
        <f aca="false">EA21*'Taux avec population simulée'!CJ120/100</f>
        <v>1454854.40058407</v>
      </c>
      <c r="EB50" s="18" t="n">
        <f aca="false">EB21*'Taux avec population simulée'!CK120/100</f>
        <v>1491958.92929181</v>
      </c>
      <c r="EC50" s="18" t="n">
        <f aca="false">EC21*'Taux avec population simulée'!CL120/100</f>
        <v>1505640.14650455</v>
      </c>
      <c r="ED50" s="18" t="n">
        <f aca="false">ED21*'Taux avec population simulée'!CM120/100</f>
        <v>1518897.01206548</v>
      </c>
      <c r="EE50" s="18" t="n">
        <f aca="false">EE21*'Taux avec population simulée'!CN120/100</f>
        <v>1527740.92034263</v>
      </c>
      <c r="EF50" s="18" t="n">
        <f aca="false">EF21*'Taux avec population simulée'!CO120/100</f>
        <v>1531746.0202084</v>
      </c>
      <c r="EG50" s="18" t="n">
        <f aca="false">EG21*'Taux avec population simulée'!CP120/100</f>
        <v>1555019.38412324</v>
      </c>
      <c r="EH50" s="18" t="n">
        <f aca="false">EH21*'Taux avec population simulée'!CQ120/100</f>
        <v>1597860.90724746</v>
      </c>
      <c r="EI50" s="18" t="n">
        <f aca="false">EI21*'Taux avec population simulée'!CR120/100</f>
        <v>1614927.94081996</v>
      </c>
      <c r="EJ50" s="18" t="n">
        <f aca="false">EJ21*'Taux avec population simulée'!CS120/100</f>
        <v>1614719.51368355</v>
      </c>
      <c r="EK50" s="18" t="n">
        <f aca="false">EK21*'Taux avec population simulée'!CT120/100</f>
        <v>1654845.48613128</v>
      </c>
      <c r="EL50" s="18" t="n">
        <f aca="false">EL21*'Taux avec population simulée'!CU120/100</f>
        <v>1634437.62047308</v>
      </c>
      <c r="EM50" s="18" t="n">
        <f aca="false">EM21*'Taux avec population simulée'!CV120/100</f>
        <v>1669600.32801789</v>
      </c>
      <c r="EN50" s="18" t="n">
        <f aca="false">EN21*'Taux avec population simulée'!CW120/100</f>
        <v>1679262.95008266</v>
      </c>
      <c r="EO50" s="18" t="n">
        <f aca="false">EO21*'Taux avec population simulée'!CX120/100</f>
        <v>1692161.44092703</v>
      </c>
      <c r="EP50" s="18" t="n">
        <f aca="false">EP21*'Taux avec population simulée'!CY120/100</f>
        <v>1716409.46411284</v>
      </c>
      <c r="EQ50" s="18" t="n">
        <f aca="false">EQ21*'Taux avec population simulée'!CZ120/100</f>
        <v>1721531.67345071</v>
      </c>
      <c r="ER50" s="18" t="n">
        <f aca="false">ER21*'Taux avec population simulée'!DA120/100</f>
        <v>1755355.3491048</v>
      </c>
      <c r="ES50" s="18" t="n">
        <f aca="false">ES21*'Taux avec population simulée'!DB120/100</f>
        <v>1754176.76112483</v>
      </c>
      <c r="ET50" s="18" t="n">
        <f aca="false">ET21*'Taux avec population simulée'!DC120/100</f>
        <v>1759751.81215475</v>
      </c>
      <c r="EU50" s="18" t="n">
        <f aca="false">EU21*'Taux avec population simulée'!DD120/100</f>
        <v>1778426.28378644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844343.149089291</v>
      </c>
      <c r="HC50" s="18" t="n">
        <f aca="false">HC21*'Taux avec population simulée'!O134/100</f>
        <v>851157.025690764</v>
      </c>
      <c r="HD50" s="18" t="n">
        <f aca="false">HD21*'Taux avec population simulée'!P134/100</f>
        <v>851905.626427842</v>
      </c>
      <c r="HE50" s="18" t="n">
        <f aca="false">HE21*'Taux avec population simulée'!Q134/100</f>
        <v>867474.308154747</v>
      </c>
      <c r="HF50" s="18" t="n">
        <f aca="false">HF21*'Taux avec population simulée'!R134/100</f>
        <v>875421.147699702</v>
      </c>
      <c r="HG50" s="18" t="n">
        <f aca="false">HG21*'Taux avec population simulée'!S134/100</f>
        <v>880774.045443328</v>
      </c>
      <c r="HH50" s="18" t="n">
        <f aca="false">HH21*'Taux avec population simulée'!T134/100</f>
        <v>887312.227687329</v>
      </c>
      <c r="HI50" s="18" t="n">
        <f aca="false">HI21*'Taux avec population simulée'!U134/100</f>
        <v>913832.213745366</v>
      </c>
      <c r="HJ50" s="18" t="n">
        <f aca="false">HJ21*'Taux avec population simulée'!V134/100</f>
        <v>922659.464103418</v>
      </c>
      <c r="HK50" s="18" t="n">
        <f aca="false">HK21*'Taux avec population simulée'!W134/100</f>
        <v>925765.553452022</v>
      </c>
      <c r="HL50" s="18" t="n">
        <f aca="false">HL21*'Taux avec population simulée'!X134/100</f>
        <v>942488.327981922</v>
      </c>
      <c r="HM50" s="18" t="n">
        <f aca="false">HM21*'Taux avec population simulée'!Y134/100</f>
        <v>940076.505445931</v>
      </c>
      <c r="HN50" s="18" t="n">
        <f aca="false">HN21*'Taux avec population simulée'!Z134/100</f>
        <v>939279.607887106</v>
      </c>
      <c r="HO50" s="18" t="n">
        <f aca="false">HO21*'Taux avec population simulée'!AA134/100</f>
        <v>943216.805043273</v>
      </c>
      <c r="HP50" s="18" t="n">
        <f aca="false">HP21*'Taux avec population simulée'!AB134/100</f>
        <v>944726.080722867</v>
      </c>
      <c r="HQ50" s="18" t="n">
        <f aca="false">HQ21*'Taux avec population simulée'!AC134/100</f>
        <v>948068.623261274</v>
      </c>
      <c r="HR50" s="18" t="n">
        <f aca="false">HR21*'Taux avec population simulée'!AD134/100</f>
        <v>966345.951741156</v>
      </c>
      <c r="HS50" s="18" t="n">
        <f aca="false">HS21*'Taux avec population simulée'!AE134/100</f>
        <v>972489.70994089</v>
      </c>
      <c r="HT50" s="18" t="n">
        <f aca="false">HT21*'Taux avec population simulée'!AF134/100</f>
        <v>969560.708938691</v>
      </c>
      <c r="HU50" s="18" t="n">
        <f aca="false">HU21*'Taux avec population simulée'!AG134/100</f>
        <v>973850.070420097</v>
      </c>
      <c r="HV50" s="18" t="n">
        <f aca="false">HV21*'Taux avec population simulée'!AH134/100</f>
        <v>978677.740227225</v>
      </c>
      <c r="HW50" s="18" t="n">
        <f aca="false">HW21*'Taux avec population simulée'!AI134/100</f>
        <v>986791.606280722</v>
      </c>
      <c r="HX50" s="18" t="n">
        <f aca="false">HX21*'Taux avec population simulée'!AJ134/100</f>
        <v>981628.877272724</v>
      </c>
      <c r="HY50" s="18" t="n">
        <f aca="false">HY21*'Taux avec population simulée'!AK134/100</f>
        <v>984388.839398808</v>
      </c>
      <c r="HZ50" s="18" t="n">
        <f aca="false">HZ21*'Taux avec population simulée'!AL134/100</f>
        <v>1002975.06630111</v>
      </c>
      <c r="IA50" s="18" t="n">
        <f aca="false">IA21*'Taux avec population simulée'!AM134/100</f>
        <v>1006596.32174835</v>
      </c>
      <c r="IB50" s="18" t="n">
        <f aca="false">IB21*'Taux avec population simulée'!AN134/100</f>
        <v>1000158.75788299</v>
      </c>
      <c r="IC50" s="18" t="n">
        <f aca="false">IC21*'Taux avec population simulée'!AO134/100</f>
        <v>982685.37024844</v>
      </c>
      <c r="ID50" s="18" t="n">
        <f aca="false">ID21*'Taux avec population simulée'!AP134/100</f>
        <v>980497.926696815</v>
      </c>
      <c r="IE50" s="18" t="n">
        <f aca="false">IE21*'Taux avec population simulée'!AQ134/100</f>
        <v>989592.821942048</v>
      </c>
      <c r="IF50" s="18" t="n">
        <f aca="false">IF21*'Taux avec population simulée'!AR134/100</f>
        <v>996699.498025362</v>
      </c>
      <c r="IG50" s="18" t="n">
        <f aca="false">IG21*'Taux avec population simulée'!AS134/100</f>
        <v>994455.708181699</v>
      </c>
      <c r="IH50" s="18" t="n">
        <f aca="false">IH21*'Taux avec population simulée'!AT134/100</f>
        <v>1006259.25017991</v>
      </c>
      <c r="II50" s="18" t="n">
        <f aca="false">II21*'Taux avec population simulée'!AU134/100</f>
        <v>1006701.97104592</v>
      </c>
      <c r="IJ50" s="18" t="n">
        <f aca="false">IJ21*'Taux avec population simulée'!AV134/100</f>
        <v>1020781.50076896</v>
      </c>
      <c r="IK50" s="18" t="n">
        <f aca="false">IK21*'Taux avec population simulée'!AW134/100</f>
        <v>1025238.8949427</v>
      </c>
      <c r="IL50" s="18" t="n">
        <f aca="false">IL21*'Taux avec population simulée'!AX134/100</f>
        <v>1011546.74597742</v>
      </c>
      <c r="IM50" s="18" t="n">
        <f aca="false">IM21*'Taux avec population simulée'!AY134/100</f>
        <v>1018925.09168306</v>
      </c>
      <c r="IN50" s="18" t="n">
        <f aca="false">IN21*'Taux avec population simulée'!AZ134/100</f>
        <v>1026840.73953064</v>
      </c>
      <c r="IO50" s="18" t="n">
        <f aca="false">IO21*'Taux avec population simulée'!BA134/100</f>
        <v>1023363.36836485</v>
      </c>
      <c r="IP50" s="18" t="n">
        <f aca="false">IP21*'Taux avec population simulée'!BB134/100</f>
        <v>1030502.24232933</v>
      </c>
      <c r="IQ50" s="18" t="n">
        <f aca="false">IQ21*'Taux avec population simulée'!BC134/100</f>
        <v>1022867.31975816</v>
      </c>
      <c r="IR50" s="18" t="n">
        <f aca="false">IR21*'Taux avec population simulée'!BD134/100</f>
        <v>1026096.16352871</v>
      </c>
      <c r="IS50" s="18" t="n">
        <f aca="false">IS21*'Taux avec population simulée'!BE134/100</f>
        <v>1006287.42332593</v>
      </c>
      <c r="IT50" s="18" t="n">
        <f aca="false">IT21*'Taux avec population simulée'!BF134/100</f>
        <v>1009100.71319269</v>
      </c>
      <c r="IU50" s="18" t="n">
        <f aca="false">IU21*'Taux avec population simulée'!BG134/100</f>
        <v>1008092.51703872</v>
      </c>
      <c r="IV50" s="18" t="n">
        <f aca="false">IV21*'Taux avec population simulée'!BH134/100</f>
        <v>1007905.36685445</v>
      </c>
      <c r="IW50" s="18" t="n">
        <f aca="false">IW21*'Taux avec population simulée'!BI134/100</f>
        <v>1005212.81904206</v>
      </c>
      <c r="IX50" s="18" t="n">
        <f aca="false">IX21*'Taux avec population simulée'!BJ134/100</f>
        <v>989230.595778945</v>
      </c>
      <c r="IY50" s="18" t="n">
        <f aca="false">IY21*'Taux avec population simulée'!BK134/100</f>
        <v>976800.20128181</v>
      </c>
      <c r="IZ50" s="18" t="n">
        <f aca="false">IZ21*'Taux avec population simulée'!BL134/100</f>
        <v>961662.166215483</v>
      </c>
      <c r="JA50" s="18" t="n">
        <f aca="false">JA21*'Taux avec population simulée'!BM134/100</f>
        <v>979065.120984987</v>
      </c>
      <c r="JB50" s="18" t="n">
        <f aca="false">JB21*'Taux avec population simulée'!BN134/100</f>
        <v>954522.286067218</v>
      </c>
      <c r="JC50" s="18" t="n">
        <f aca="false">JC21*'Taux avec population simulée'!BO134/100</f>
        <v>966933.563072412</v>
      </c>
      <c r="JD50" s="18" t="n">
        <f aca="false">JD21*'Taux avec population simulée'!BP134/100</f>
        <v>962148.152984313</v>
      </c>
      <c r="JE50" s="18" t="n">
        <f aca="false">JE21*'Taux avec population simulée'!BQ134/100</f>
        <v>962582.824380035</v>
      </c>
      <c r="JF50" s="18" t="n">
        <f aca="false">JF21*'Taux avec population simulée'!BR134/100</f>
        <v>974475.916735235</v>
      </c>
      <c r="JG50" s="18" t="n">
        <f aca="false">JG21*'Taux avec population simulée'!BS134/100</f>
        <v>954067.490995767</v>
      </c>
      <c r="JH50" s="18" t="n">
        <f aca="false">JH21*'Taux avec population simulée'!BT134/100</f>
        <v>956019.487541375</v>
      </c>
      <c r="JI50" s="18" t="n">
        <f aca="false">JI21*'Taux avec population simulée'!BU134/100</f>
        <v>951095.224090753</v>
      </c>
      <c r="JJ50" s="18" t="n">
        <f aca="false">JJ21*'Taux avec population simulée'!BV134/100</f>
        <v>949024.49785835</v>
      </c>
      <c r="JK50" s="18" t="n">
        <f aca="false">JK21*'Taux avec population simulée'!BW134/100</f>
        <v>965060.048862142</v>
      </c>
      <c r="JL50" s="18" t="n">
        <f aca="false">JL21*'Taux avec population simulée'!BX134/100</f>
        <v>976164.293128808</v>
      </c>
      <c r="JM50" s="18" t="n">
        <f aca="false">JM21*'Taux avec population simulée'!BY134/100</f>
        <v>974719.413211543</v>
      </c>
      <c r="JN50" s="18" t="n">
        <f aca="false">JN21*'Taux avec population simulée'!BZ134/100</f>
        <v>982265.791609513</v>
      </c>
      <c r="JO50" s="18" t="n">
        <f aca="false">JO21*'Taux avec population simulée'!CA134/100</f>
        <v>988814.035691377</v>
      </c>
      <c r="JP50" s="18" t="n">
        <f aca="false">JP21*'Taux avec population simulée'!CB134/100</f>
        <v>996559.638479053</v>
      </c>
      <c r="JQ50" s="18" t="n">
        <f aca="false">JQ21*'Taux avec population simulée'!CC134/100</f>
        <v>1005128.299604</v>
      </c>
      <c r="JR50" s="18" t="n">
        <f aca="false">JR21*'Taux avec population simulée'!CD134/100</f>
        <v>1026879.98069831</v>
      </c>
      <c r="JS50" s="18" t="n">
        <f aca="false">JS21*'Taux avec population simulée'!CE134/100</f>
        <v>1022984.03707738</v>
      </c>
      <c r="JT50" s="18" t="n">
        <f aca="false">JT21*'Taux avec population simulée'!CF134/100</f>
        <v>1030804.09746525</v>
      </c>
      <c r="JU50" s="18" t="n">
        <f aca="false">JU21*'Taux avec population simulée'!CG134/100</f>
        <v>1031813.29980301</v>
      </c>
      <c r="JV50" s="18" t="n">
        <f aca="false">JV21*'Taux avec population simulée'!CH134/100</f>
        <v>1045792.21114741</v>
      </c>
      <c r="JW50" s="18" t="n">
        <f aca="false">JW21*'Taux avec population simulée'!CI134/100</f>
        <v>1034997.87148695</v>
      </c>
      <c r="JX50" s="18" t="n">
        <f aca="false">JX21*'Taux avec population simulée'!CJ134/100</f>
        <v>1046344.60604614</v>
      </c>
      <c r="JY50" s="18" t="n">
        <f aca="false">JY21*'Taux avec population simulée'!CK134/100</f>
        <v>1067220.90724628</v>
      </c>
      <c r="JZ50" s="18" t="n">
        <f aca="false">JZ21*'Taux avec population simulée'!CL134/100</f>
        <v>1071864.4454205</v>
      </c>
      <c r="KA50" s="18" t="n">
        <f aca="false">KA21*'Taux avec population simulée'!CM134/100</f>
        <v>1093151.26960549</v>
      </c>
      <c r="KB50" s="18" t="n">
        <f aca="false">KB21*'Taux avec population simulée'!CN134/100</f>
        <v>1116085.21664881</v>
      </c>
      <c r="KC50" s="18" t="n">
        <f aca="false">KC21*'Taux avec population simulée'!CO134/100</f>
        <v>1126064.54744229</v>
      </c>
      <c r="KD50" s="18" t="n">
        <f aca="false">KD21*'Taux avec population simulée'!CP134/100</f>
        <v>1121306.30431642</v>
      </c>
      <c r="KE50" s="18" t="n">
        <f aca="false">KE21*'Taux avec population simulée'!CQ134/100</f>
        <v>1108090.08028211</v>
      </c>
      <c r="KF50" s="18" t="n">
        <f aca="false">KF21*'Taux avec population simulée'!CR134/100</f>
        <v>1108037.75872522</v>
      </c>
      <c r="KG50" s="18" t="n">
        <f aca="false">KG21*'Taux avec population simulée'!CS134/100</f>
        <v>1137750.36593749</v>
      </c>
      <c r="KH50" s="18" t="n">
        <f aca="false">KH21*'Taux avec population simulée'!CT134/100</f>
        <v>1129033.79579594</v>
      </c>
      <c r="KI50" s="18" t="n">
        <f aca="false">KI21*'Taux avec population simulée'!CU134/100</f>
        <v>1135635.36761849</v>
      </c>
      <c r="KJ50" s="18" t="n">
        <f aca="false">KJ21*'Taux avec population simulée'!CV134/100</f>
        <v>1127150.21974781</v>
      </c>
      <c r="KK50" s="18" t="n">
        <f aca="false">KK21*'Taux avec population simulée'!CW134/100</f>
        <v>1137047.0434708</v>
      </c>
      <c r="KL50" s="18" t="n">
        <f aca="false">KL21*'Taux avec population simulée'!CX134/100</f>
        <v>1134964.24303296</v>
      </c>
      <c r="KM50" s="18" t="n">
        <f aca="false">KM21*'Taux avec population simulée'!CY134/100</f>
        <v>1139780.84481844</v>
      </c>
      <c r="KN50" s="18" t="n">
        <f aca="false">KN21*'Taux avec population simulée'!CZ134/100</f>
        <v>1139976.044473</v>
      </c>
      <c r="KO50" s="18" t="n">
        <f aca="false">KO21*'Taux avec population simulée'!DA134/100</f>
        <v>1140717.60192357</v>
      </c>
      <c r="KP50" s="18" t="n">
        <f aca="false">KP21*'Taux avec population simulée'!DB134/100</f>
        <v>1141112.02596784</v>
      </c>
      <c r="KQ50" s="18" t="n">
        <f aca="false">KQ21*'Taux avec population simulée'!DC134/100</f>
        <v>1149825.57755803</v>
      </c>
      <c r="KR50" s="18" t="n">
        <f aca="false">KR21*'Taux avec population simulée'!DD134/100</f>
        <v>1144729.25667993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1498080.71180839</v>
      </c>
      <c r="BF51" s="4" t="n">
        <f aca="false">BF22*'Taux avec population simulée'!O121/100</f>
        <v>1512590.05738352</v>
      </c>
      <c r="BG51" s="4" t="n">
        <f aca="false">BG22*'Taux avec population simulée'!P121/100</f>
        <v>1520613.68861128</v>
      </c>
      <c r="BH51" s="4" t="n">
        <f aca="false">BH22*'Taux avec population simulée'!Q121/100</f>
        <v>1529416.03938776</v>
      </c>
      <c r="BI51" s="4" t="n">
        <f aca="false">BI22*'Taux avec population simulée'!R121/100</f>
        <v>1522769.80903312</v>
      </c>
      <c r="BJ51" s="4" t="n">
        <f aca="false">BJ22*'Taux avec population simulée'!S121/100</f>
        <v>1508594.5102839</v>
      </c>
      <c r="BK51" s="4" t="n">
        <f aca="false">BK22*'Taux avec population simulée'!T121/100</f>
        <v>1512898.07458664</v>
      </c>
      <c r="BL51" s="4" t="n">
        <f aca="false">BL22*'Taux avec population simulée'!U121/100</f>
        <v>1513958.7817157</v>
      </c>
      <c r="BM51" s="4" t="n">
        <f aca="false">BM22*'Taux avec population simulée'!V121/100</f>
        <v>1486126.607538</v>
      </c>
      <c r="BN51" s="4" t="n">
        <f aca="false">BN22*'Taux avec population simulée'!W121/100</f>
        <v>1488477.95013083</v>
      </c>
      <c r="BO51" s="4" t="n">
        <f aca="false">BO22*'Taux avec population simulée'!X121/100</f>
        <v>1449667.78253771</v>
      </c>
      <c r="BP51" s="4" t="n">
        <f aca="false">BP22*'Taux avec population simulée'!Y121/100</f>
        <v>1426499.24911148</v>
      </c>
      <c r="BQ51" s="4" t="n">
        <f aca="false">BQ22*'Taux avec population simulée'!Z121/100</f>
        <v>1450105.94785483</v>
      </c>
      <c r="BR51" s="4" t="n">
        <f aca="false">BR22*'Taux avec population simulée'!AA121/100</f>
        <v>1443555.15945044</v>
      </c>
      <c r="BS51" s="4" t="n">
        <f aca="false">BS22*'Taux avec population simulée'!AB121/100</f>
        <v>1473591.17502511</v>
      </c>
      <c r="BT51" s="4" t="n">
        <f aca="false">BT22*'Taux avec population simulée'!AC121/100</f>
        <v>1482534.51959176</v>
      </c>
      <c r="BU51" s="4" t="n">
        <f aca="false">BU22*'Taux avec population simulée'!AD121/100</f>
        <v>1496879.01088917</v>
      </c>
      <c r="BV51" s="4" t="n">
        <f aca="false">BV22*'Taux avec population simulée'!AE121/100</f>
        <v>1548059.75671746</v>
      </c>
      <c r="BW51" s="4" t="n">
        <f aca="false">BW22*'Taux avec population simulée'!AF121/100</f>
        <v>1572152.34175305</v>
      </c>
      <c r="BX51" s="4" t="n">
        <f aca="false">BX22*'Taux avec population simulée'!AG121/100</f>
        <v>1605342.27995685</v>
      </c>
      <c r="BY51" s="4" t="n">
        <f aca="false">BY22*'Taux avec population simulée'!AH121/100</f>
        <v>1624140.0058881</v>
      </c>
      <c r="BZ51" s="4" t="n">
        <f aca="false">BZ22*'Taux avec population simulée'!AI121/100</f>
        <v>1619782.21320452</v>
      </c>
      <c r="CA51" s="4" t="n">
        <f aca="false">CA22*'Taux avec population simulée'!AJ121/100</f>
        <v>1647072.10357391</v>
      </c>
      <c r="CB51" s="4" t="n">
        <f aca="false">CB22*'Taux avec population simulée'!AK121/100</f>
        <v>1646180.58899305</v>
      </c>
      <c r="CC51" s="4" t="n">
        <f aca="false">CC22*'Taux avec population simulée'!AL121/100</f>
        <v>1655212.86810426</v>
      </c>
      <c r="CD51" s="4" t="n">
        <f aca="false">CD22*'Taux avec population simulée'!AM121/100</f>
        <v>1660141.14335418</v>
      </c>
      <c r="CE51" s="4" t="n">
        <f aca="false">CE22*'Taux avec population simulée'!AN121/100</f>
        <v>1671691.78847118</v>
      </c>
      <c r="CF51" s="4" t="n">
        <f aca="false">CF22*'Taux avec population simulée'!AO121/100</f>
        <v>1669409.85820581</v>
      </c>
      <c r="CG51" s="4" t="n">
        <f aca="false">CG22*'Taux avec population simulée'!AP121/100</f>
        <v>1673572.4287184</v>
      </c>
      <c r="CH51" s="4" t="n">
        <f aca="false">CH22*'Taux avec population simulée'!AQ121/100</f>
        <v>1697738.76435192</v>
      </c>
      <c r="CI51" s="4" t="n">
        <f aca="false">CI22*'Taux avec population simulée'!AR121/100</f>
        <v>1714026.80081831</v>
      </c>
      <c r="CJ51" s="4" t="n">
        <f aca="false">CJ22*'Taux avec population simulée'!AS121/100</f>
        <v>1739184.43125343</v>
      </c>
      <c r="CK51" s="4" t="n">
        <f aca="false">CK22*'Taux avec population simulée'!AT121/100</f>
        <v>1746622.3959682</v>
      </c>
      <c r="CL51" s="4" t="n">
        <f aca="false">CL22*'Taux avec population simulée'!AU121/100</f>
        <v>1779827.51811864</v>
      </c>
      <c r="CM51" s="4" t="n">
        <f aca="false">CM22*'Taux avec population simulée'!AV121/100</f>
        <v>1755053.82461981</v>
      </c>
      <c r="CN51" s="4" t="n">
        <f aca="false">CN22*'Taux avec population simulée'!AW121/100</f>
        <v>1758140.50405671</v>
      </c>
      <c r="CO51" s="4" t="n">
        <f aca="false">CO22*'Taux avec population simulée'!AX121/100</f>
        <v>1732659.67247184</v>
      </c>
      <c r="CP51" s="4" t="n">
        <f aca="false">CP22*'Taux avec population simulée'!AY121/100</f>
        <v>1714254.5600178</v>
      </c>
      <c r="CQ51" s="4" t="n">
        <f aca="false">CQ22*'Taux avec population simulée'!AZ121/100</f>
        <v>1712358.73582395</v>
      </c>
      <c r="CR51" s="4" t="n">
        <f aca="false">CR22*'Taux avec population simulée'!BA121/100</f>
        <v>1683572.14214363</v>
      </c>
      <c r="CS51" s="4" t="n">
        <f aca="false">CS22*'Taux avec population simulée'!BB121/100</f>
        <v>1683704.45939286</v>
      </c>
      <c r="CT51" s="4" t="n">
        <f aca="false">CT22*'Taux avec population simulée'!BC121/100</f>
        <v>1730221.56446968</v>
      </c>
      <c r="CU51" s="4" t="n">
        <f aca="false">CU22*'Taux avec population simulée'!BD121/100</f>
        <v>1731269.25678734</v>
      </c>
      <c r="CV51" s="4" t="n">
        <f aca="false">CV22*'Taux avec population simulée'!BE121/100</f>
        <v>1752748.03386687</v>
      </c>
      <c r="CW51" s="4" t="n">
        <f aca="false">CW22*'Taux avec population simulée'!BF121/100</f>
        <v>1789731.78959361</v>
      </c>
      <c r="CX51" s="4" t="n">
        <f aca="false">CX22*'Taux avec population simulée'!BG121/100</f>
        <v>1796486.47670992</v>
      </c>
      <c r="CY51" s="4" t="n">
        <f aca="false">CY22*'Taux avec population simulée'!BH121/100</f>
        <v>1822255.8032808</v>
      </c>
      <c r="CZ51" s="4" t="n">
        <f aca="false">CZ22*'Taux avec population simulée'!BI121/100</f>
        <v>1848304.94829677</v>
      </c>
      <c r="DA51" s="4" t="n">
        <f aca="false">DA22*'Taux avec population simulée'!BJ121/100</f>
        <v>1832455.07714749</v>
      </c>
      <c r="DB51" s="4" t="n">
        <f aca="false">DB22*'Taux avec population simulée'!BK121/100</f>
        <v>1837771.62760416</v>
      </c>
      <c r="DC51" s="4" t="n">
        <f aca="false">DC22*'Taux avec population simulée'!BL121/100</f>
        <v>1859502.02437076</v>
      </c>
      <c r="DD51" s="4" t="n">
        <f aca="false">DD22*'Taux avec population simulée'!BM121/100</f>
        <v>1865261.07841501</v>
      </c>
      <c r="DE51" s="4" t="n">
        <f aca="false">DE22*'Taux avec population simulée'!BN121/100</f>
        <v>1903791.42756304</v>
      </c>
      <c r="DF51" s="4" t="n">
        <f aca="false">DF22*'Taux avec population simulée'!BO121/100</f>
        <v>1885676.97923026</v>
      </c>
      <c r="DG51" s="4" t="n">
        <f aca="false">DG22*'Taux avec population simulée'!BP121/100</f>
        <v>1923498.02115702</v>
      </c>
      <c r="DH51" s="4" t="n">
        <f aca="false">DH22*'Taux avec population simulée'!BQ121/100</f>
        <v>1937042.10155337</v>
      </c>
      <c r="DI51" s="4" t="n">
        <f aca="false">DI22*'Taux avec population simulée'!BR121/100</f>
        <v>1937677.65817671</v>
      </c>
      <c r="DJ51" s="4" t="n">
        <f aca="false">DJ22*'Taux avec population simulée'!BS121/100</f>
        <v>1933881.67151854</v>
      </c>
      <c r="DK51" s="4" t="n">
        <f aca="false">DK22*'Taux avec population simulée'!BT121/100</f>
        <v>1940213.37726437</v>
      </c>
      <c r="DL51" s="4" t="n">
        <f aca="false">DL22*'Taux avec population simulée'!BU121/100</f>
        <v>1954993.86474366</v>
      </c>
      <c r="DM51" s="4" t="n">
        <f aca="false">DM22*'Taux avec population simulée'!BV121/100</f>
        <v>1976925.99108695</v>
      </c>
      <c r="DN51" s="4" t="n">
        <f aca="false">DN22*'Taux avec population simulée'!BW121/100</f>
        <v>1927873.16692247</v>
      </c>
      <c r="DO51" s="4" t="n">
        <f aca="false">DO22*'Taux avec population simulée'!BX121/100</f>
        <v>1943293.54929557</v>
      </c>
      <c r="DP51" s="4" t="n">
        <f aca="false">DP22*'Taux avec population simulée'!BY121/100</f>
        <v>1941308.79055715</v>
      </c>
      <c r="DQ51" s="4" t="n">
        <f aca="false">DQ22*'Taux avec population simulée'!BZ121/100</f>
        <v>1933573.65431542</v>
      </c>
      <c r="DR51" s="4" t="n">
        <f aca="false">DR22*'Taux avec population simulée'!CA121/100</f>
        <v>1939790.39589388</v>
      </c>
      <c r="DS51" s="4" t="n">
        <f aca="false">DS22*'Taux avec population simulée'!CB121/100</f>
        <v>1922524.0794373</v>
      </c>
      <c r="DT51" s="4" t="n">
        <f aca="false">DT22*'Taux avec population simulée'!CC121/100</f>
        <v>1918743.27672576</v>
      </c>
      <c r="DU51" s="4" t="n">
        <f aca="false">DU22*'Taux avec population simulée'!CD121/100</f>
        <v>1965934.98286012</v>
      </c>
      <c r="DV51" s="4" t="n">
        <f aca="false">DV22*'Taux avec population simulée'!CE121/100</f>
        <v>1938549.65054047</v>
      </c>
      <c r="DW51" s="4" t="n">
        <f aca="false">DW22*'Taux avec population simulée'!CF121/100</f>
        <v>1930335.13541219</v>
      </c>
      <c r="DX51" s="4" t="n">
        <f aca="false">DX22*'Taux avec population simulée'!CG121/100</f>
        <v>1899759.00516445</v>
      </c>
      <c r="DY51" s="4" t="n">
        <f aca="false">DY22*'Taux avec population simulée'!CH121/100</f>
        <v>1902680.83032362</v>
      </c>
      <c r="DZ51" s="4" t="n">
        <f aca="false">DZ22*'Taux avec population simulée'!CI121/100</f>
        <v>1928628.02598363</v>
      </c>
      <c r="EA51" s="4" t="n">
        <f aca="false">EA22*'Taux avec population simulée'!CJ121/100</f>
        <v>1916450.50078423</v>
      </c>
      <c r="EB51" s="4" t="n">
        <f aca="false">EB22*'Taux avec population simulée'!CK121/100</f>
        <v>1903346.75484023</v>
      </c>
      <c r="EC51" s="4" t="n">
        <f aca="false">EC22*'Taux avec population simulée'!CL121/100</f>
        <v>1927782.06324267</v>
      </c>
      <c r="ED51" s="4" t="n">
        <f aca="false">ED22*'Taux avec population simulée'!CM121/100</f>
        <v>1953176.12941821</v>
      </c>
      <c r="EE51" s="4" t="n">
        <f aca="false">EE22*'Taux avec population simulée'!CN121/100</f>
        <v>1944414.99221115</v>
      </c>
      <c r="EF51" s="4" t="n">
        <f aca="false">EF22*'Taux avec population simulée'!CO121/100</f>
        <v>1958993.75011375</v>
      </c>
      <c r="EG51" s="4" t="n">
        <f aca="false">EG22*'Taux avec population simulée'!CP121/100</f>
        <v>1943599.39736345</v>
      </c>
      <c r="EH51" s="4" t="n">
        <f aca="false">EH22*'Taux avec population simulée'!CQ121/100</f>
        <v>1960588.06451019</v>
      </c>
      <c r="EI51" s="4" t="n">
        <f aca="false">EI22*'Taux avec population simulée'!CR121/100</f>
        <v>1950920.22877564</v>
      </c>
      <c r="EJ51" s="4" t="n">
        <f aca="false">EJ22*'Taux avec population simulée'!CS121/100</f>
        <v>1956954.76299451</v>
      </c>
      <c r="EK51" s="4" t="n">
        <f aca="false">EK22*'Taux avec population simulée'!CT121/100</f>
        <v>1941608.13121934</v>
      </c>
      <c r="EL51" s="4" t="n">
        <f aca="false">EL22*'Taux avec population simulée'!CU121/100</f>
        <v>1995554.52447001</v>
      </c>
      <c r="EM51" s="4" t="n">
        <f aca="false">EM22*'Taux avec population simulée'!CV121/100</f>
        <v>2000760.44902978</v>
      </c>
      <c r="EN51" s="4" t="n">
        <f aca="false">EN22*'Taux avec population simulée'!CW121/100</f>
        <v>1996643.43035709</v>
      </c>
      <c r="EO51" s="4" t="n">
        <f aca="false">EO22*'Taux avec population simulée'!CX121/100</f>
        <v>1976461.79614703</v>
      </c>
      <c r="EP51" s="4" t="n">
        <f aca="false">EP22*'Taux avec population simulée'!CY121/100</f>
        <v>2003619.36926719</v>
      </c>
      <c r="EQ51" s="4" t="n">
        <f aca="false">EQ22*'Taux avec population simulée'!CZ121/100</f>
        <v>2034039.32177814</v>
      </c>
      <c r="ER51" s="4" t="n">
        <f aca="false">ER22*'Taux avec population simulée'!DA121/100</f>
        <v>2054761.07066128</v>
      </c>
      <c r="ES51" s="4" t="n">
        <f aca="false">ES22*'Taux avec population simulée'!DB121/100</f>
        <v>2024911.60071667</v>
      </c>
      <c r="ET51" s="4" t="n">
        <f aca="false">ET22*'Taux avec population simulée'!DC121/100</f>
        <v>2043928.40930648</v>
      </c>
      <c r="EU51" s="4" t="n">
        <f aca="false">EU22*'Taux avec population simulée'!DD121/100</f>
        <v>2057819.55134015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777351.938196778</v>
      </c>
      <c r="HC51" s="4" t="n">
        <f aca="false">HC22*'Taux avec population simulée'!O135/100</f>
        <v>786927.364380655</v>
      </c>
      <c r="HD51" s="4" t="n">
        <f aca="false">HD22*'Taux avec population simulée'!P135/100</f>
        <v>799016.368041304</v>
      </c>
      <c r="HE51" s="4" t="n">
        <f aca="false">HE22*'Taux avec population simulée'!Q135/100</f>
        <v>817180.225317552</v>
      </c>
      <c r="HF51" s="4" t="n">
        <f aca="false">HF22*'Taux avec population simulée'!R135/100</f>
        <v>810747.895119836</v>
      </c>
      <c r="HG51" s="4" t="n">
        <f aca="false">HG22*'Taux avec population simulée'!S135/100</f>
        <v>820695.411708369</v>
      </c>
      <c r="HH51" s="4" t="n">
        <f aca="false">HH22*'Taux avec population simulée'!T135/100</f>
        <v>833669.113702748</v>
      </c>
      <c r="HI51" s="4" t="n">
        <f aca="false">HI22*'Taux avec population simulée'!U135/100</f>
        <v>824915.434001662</v>
      </c>
      <c r="HJ51" s="4" t="n">
        <f aca="false">HJ22*'Taux avec population simulée'!V135/100</f>
        <v>841143.521861541</v>
      </c>
      <c r="HK51" s="4" t="n">
        <f aca="false">HK22*'Taux avec population simulée'!W135/100</f>
        <v>855001.92218965</v>
      </c>
      <c r="HL51" s="4" t="n">
        <f aca="false">HL22*'Taux avec population simulée'!X135/100</f>
        <v>862329.067982853</v>
      </c>
      <c r="HM51" s="4" t="n">
        <f aca="false">HM22*'Taux avec population simulée'!Y135/100</f>
        <v>871490.810574846</v>
      </c>
      <c r="HN51" s="4" t="n">
        <f aca="false">HN22*'Taux avec population simulée'!Z135/100</f>
        <v>890313.414005561</v>
      </c>
      <c r="HO51" s="4" t="n">
        <f aca="false">HO22*'Taux avec population simulée'!AA135/100</f>
        <v>889171.287567099</v>
      </c>
      <c r="HP51" s="4" t="n">
        <f aca="false">HP22*'Taux avec population simulée'!AB135/100</f>
        <v>889646.798869726</v>
      </c>
      <c r="HQ51" s="4" t="n">
        <f aca="false">HQ22*'Taux avec population simulée'!AC135/100</f>
        <v>902771.13565028</v>
      </c>
      <c r="HR51" s="4" t="n">
        <f aca="false">HR22*'Taux avec population simulée'!AD135/100</f>
        <v>899495.39112107</v>
      </c>
      <c r="HS51" s="4" t="n">
        <f aca="false">HS22*'Taux avec population simulée'!AE135/100</f>
        <v>917009.495364413</v>
      </c>
      <c r="HT51" s="4" t="n">
        <f aca="false">HT22*'Taux avec population simulée'!AF135/100</f>
        <v>930357.536043839</v>
      </c>
      <c r="HU51" s="4" t="n">
        <f aca="false">HU22*'Taux avec population simulée'!AG135/100</f>
        <v>927399.923189909</v>
      </c>
      <c r="HV51" s="4" t="n">
        <f aca="false">HV22*'Taux avec population simulée'!AH135/100</f>
        <v>931705.380138047</v>
      </c>
      <c r="HW51" s="4" t="n">
        <f aca="false">HW22*'Taux avec population simulée'!AI135/100</f>
        <v>938449.097169871</v>
      </c>
      <c r="HX51" s="4" t="n">
        <f aca="false">HX22*'Taux avec population simulée'!AJ135/100</f>
        <v>936759.514456281</v>
      </c>
      <c r="HY51" s="4" t="n">
        <f aca="false">HY22*'Taux avec population simulée'!AK135/100</f>
        <v>957067.107085035</v>
      </c>
      <c r="HZ51" s="4" t="n">
        <f aca="false">HZ22*'Taux avec population simulée'!AL135/100</f>
        <v>964823.674432857</v>
      </c>
      <c r="IA51" s="4" t="n">
        <f aca="false">IA22*'Taux avec population simulée'!AM135/100</f>
        <v>972844.414726583</v>
      </c>
      <c r="IB51" s="4" t="n">
        <f aca="false">IB22*'Taux avec population simulée'!AN135/100</f>
        <v>978233.542823027</v>
      </c>
      <c r="IC51" s="4" t="n">
        <f aca="false">IC22*'Taux avec population simulée'!AO135/100</f>
        <v>1007311.6772558</v>
      </c>
      <c r="ID51" s="4" t="n">
        <f aca="false">ID22*'Taux avec population simulée'!AP135/100</f>
        <v>1015706.75623457</v>
      </c>
      <c r="IE51" s="4" t="n">
        <f aca="false">IE22*'Taux avec population simulée'!AQ135/100</f>
        <v>1020378.68288639</v>
      </c>
      <c r="IF51" s="4" t="n">
        <f aca="false">IF22*'Taux avec population simulée'!AR135/100</f>
        <v>1037945.62171891</v>
      </c>
      <c r="IG51" s="4" t="n">
        <f aca="false">IG22*'Taux avec population simulée'!AS135/100</f>
        <v>1035483.75469113</v>
      </c>
      <c r="IH51" s="4" t="n">
        <f aca="false">IH22*'Taux avec population simulée'!AT135/100</f>
        <v>1032123.69964727</v>
      </c>
      <c r="II51" s="4" t="n">
        <f aca="false">II22*'Taux avec population simulée'!AU135/100</f>
        <v>1036657.35705506</v>
      </c>
      <c r="IJ51" s="4" t="n">
        <f aca="false">IJ22*'Taux avec population simulée'!AV135/100</f>
        <v>1037537.55882801</v>
      </c>
      <c r="IK51" s="4" t="n">
        <f aca="false">IK22*'Taux avec population simulée'!AW135/100</f>
        <v>1040503.0406633</v>
      </c>
      <c r="IL51" s="4" t="n">
        <f aca="false">IL22*'Taux avec population simulée'!AX135/100</f>
        <v>1060685.85373038</v>
      </c>
      <c r="IM51" s="4" t="n">
        <f aca="false">IM22*'Taux avec population simulée'!AY135/100</f>
        <v>1066519.01720398</v>
      </c>
      <c r="IN51" s="4" t="n">
        <f aca="false">IN22*'Taux avec population simulée'!AZ135/100</f>
        <v>1061030.96477034</v>
      </c>
      <c r="IO51" s="4" t="n">
        <f aca="false">IO22*'Taux avec population simulée'!BA135/100</f>
        <v>1066865.25238414</v>
      </c>
      <c r="IP51" s="4" t="n">
        <f aca="false">IP22*'Taux avec population simulée'!BB135/100</f>
        <v>1072680.42961462</v>
      </c>
      <c r="IQ51" s="4" t="n">
        <f aca="false">IQ22*'Taux avec population simulée'!BC135/100</f>
        <v>1081207.03299624</v>
      </c>
      <c r="IR51" s="4" t="n">
        <f aca="false">IR22*'Taux avec population simulée'!BD135/100</f>
        <v>1078618.13812638</v>
      </c>
      <c r="IS51" s="4" t="n">
        <f aca="false">IS22*'Taux avec population simulée'!BE135/100</f>
        <v>1082822.42245694</v>
      </c>
      <c r="IT51" s="4" t="n">
        <f aca="false">IT22*'Taux avec population simulée'!BF135/100</f>
        <v>1102608.41403506</v>
      </c>
      <c r="IU51" s="4" t="n">
        <f aca="false">IU22*'Taux avec population simulée'!BG135/100</f>
        <v>1107392.75470641</v>
      </c>
      <c r="IV51" s="4" t="n">
        <f aca="false">IV22*'Taux avec population simulée'!BH135/100</f>
        <v>1102492.62759494</v>
      </c>
      <c r="IW51" s="4" t="n">
        <f aca="false">IW22*'Taux avec population simulée'!BI135/100</f>
        <v>1086530.96096136</v>
      </c>
      <c r="IX51" s="4" t="n">
        <f aca="false">IX22*'Taux avec population simulée'!BJ135/100</f>
        <v>1085266.3032416</v>
      </c>
      <c r="IY51" s="4" t="n">
        <f aca="false">IY22*'Taux avec population simulée'!BK135/100</f>
        <v>1094987.86765087</v>
      </c>
      <c r="IZ51" s="4" t="n">
        <f aca="false">IZ22*'Taux avec population simulée'!BL135/100</f>
        <v>1101117.80413604</v>
      </c>
      <c r="JA51" s="4" t="n">
        <f aca="false">JA22*'Taux avec population simulée'!BM135/100</f>
        <v>1099744.10481734</v>
      </c>
      <c r="JB51" s="4" t="n">
        <f aca="false">JB22*'Taux avec population simulée'!BN135/100</f>
        <v>1114193.8028882</v>
      </c>
      <c r="JC51" s="4" t="n">
        <f aca="false">JC22*'Taux avec population simulée'!BO135/100</f>
        <v>1114737.88674274</v>
      </c>
      <c r="JD51" s="4" t="n">
        <f aca="false">JD22*'Taux avec population simulée'!BP135/100</f>
        <v>1129396.67488993</v>
      </c>
      <c r="JE51" s="4" t="n">
        <f aca="false">JE22*'Taux avec population simulée'!BQ135/100</f>
        <v>1134979.15509997</v>
      </c>
      <c r="JF51" s="4" t="n">
        <f aca="false">JF22*'Taux avec population simulée'!BR135/100</f>
        <v>1120830.72660147</v>
      </c>
      <c r="JG51" s="4" t="n">
        <f aca="false">JG22*'Taux avec population simulée'!BS135/100</f>
        <v>1127795.89925177</v>
      </c>
      <c r="JH51" s="4" t="n">
        <f aca="false">JH22*'Taux avec population simulée'!BT135/100</f>
        <v>1137354.46333272</v>
      </c>
      <c r="JI51" s="4" t="n">
        <f aca="false">JI22*'Taux avec population simulée'!BU135/100</f>
        <v>1133542.50393033</v>
      </c>
      <c r="JJ51" s="4" t="n">
        <f aca="false">JJ22*'Taux avec population simulée'!BV135/100</f>
        <v>1142044.37622766</v>
      </c>
      <c r="JK51" s="4" t="n">
        <f aca="false">JK22*'Taux avec population simulée'!BW135/100</f>
        <v>1133201.88945114</v>
      </c>
      <c r="JL51" s="4" t="n">
        <f aca="false">JL22*'Taux avec population simulée'!BX135/100</f>
        <v>1137668.09844722</v>
      </c>
      <c r="JM51" s="4" t="n">
        <f aca="false">JM22*'Taux avec population simulée'!BY135/100</f>
        <v>1116416.22805438</v>
      </c>
      <c r="JN51" s="4" t="n">
        <f aca="false">JN22*'Taux avec population simulée'!BZ135/100</f>
        <v>1120332.73249493</v>
      </c>
      <c r="JO51" s="4" t="n">
        <f aca="false">JO22*'Taux avec population simulée'!CA135/100</f>
        <v>1119184.98535549</v>
      </c>
      <c r="JP51" s="4" t="n">
        <f aca="false">JP22*'Taux avec population simulée'!CB135/100</f>
        <v>1116926.58770306</v>
      </c>
      <c r="JQ51" s="4" t="n">
        <f aca="false">JQ22*'Taux avec population simulée'!CC135/100</f>
        <v>1114111.74065394</v>
      </c>
      <c r="JR51" s="4" t="n">
        <f aca="false">JR22*'Taux avec population simulée'!CD135/100</f>
        <v>1096339.08416567</v>
      </c>
      <c r="JS51" s="4" t="n">
        <f aca="false">JS22*'Taux avec population simulée'!CE135/100</f>
        <v>1082324.42835041</v>
      </c>
      <c r="JT51" s="4" t="n">
        <f aca="false">JT22*'Taux avec population simulée'!CF135/100</f>
        <v>1065795.07091818</v>
      </c>
      <c r="JU51" s="4" t="n">
        <f aca="false">JU22*'Taux avec population simulée'!CG135/100</f>
        <v>1083779.06576317</v>
      </c>
      <c r="JV51" s="4" t="n">
        <f aca="false">JV22*'Taux avec population simulée'!CH135/100</f>
        <v>1057428.09544429</v>
      </c>
      <c r="JW51" s="4" t="n">
        <f aca="false">JW22*'Taux avec population simulée'!CI135/100</f>
        <v>1069699.20981658</v>
      </c>
      <c r="JX51" s="4" t="n">
        <f aca="false">JX22*'Taux avec population simulée'!CJ135/100</f>
        <v>1064658.5651807</v>
      </c>
      <c r="JY51" s="4" t="n">
        <f aca="false">JY22*'Taux avec population simulée'!CK135/100</f>
        <v>1064117.85374674</v>
      </c>
      <c r="JZ51" s="4" t="n">
        <f aca="false">JZ22*'Taux avec population simulée'!CL135/100</f>
        <v>1077415.30811737</v>
      </c>
      <c r="KA51" s="4" t="n">
        <f aca="false">KA22*'Taux avec population simulée'!CM135/100</f>
        <v>1054201.81308367</v>
      </c>
      <c r="KB51" s="4" t="n">
        <f aca="false">KB22*'Taux avec population simulée'!CN135/100</f>
        <v>1056758.10788787</v>
      </c>
      <c r="KC51" s="4" t="n">
        <f aca="false">KC22*'Taux avec population simulée'!CO135/100</f>
        <v>1050894.59262899</v>
      </c>
      <c r="KD51" s="4" t="n">
        <f aca="false">KD22*'Taux avec population simulée'!CP135/100</f>
        <v>1047370.41311661</v>
      </c>
      <c r="KE51" s="4" t="n">
        <f aca="false">KE22*'Taux avec population simulée'!CQ135/100</f>
        <v>1065659.04995454</v>
      </c>
      <c r="KF51" s="4" t="n">
        <f aca="false">KF22*'Taux avec population simulée'!CR135/100</f>
        <v>1078709.19348221</v>
      </c>
      <c r="KG51" s="4" t="n">
        <f aca="false">KG22*'Taux avec population simulée'!CS135/100</f>
        <v>1077320.88034097</v>
      </c>
      <c r="KH51" s="4" t="n">
        <f aca="false">KH22*'Taux avec population simulée'!CT135/100</f>
        <v>1086908.67206699</v>
      </c>
      <c r="KI51" s="4" t="n">
        <f aca="false">KI22*'Taux avec population simulée'!CU135/100</f>
        <v>1093644.52011745</v>
      </c>
      <c r="KJ51" s="4" t="n">
        <f aca="false">KJ22*'Taux avec population simulée'!CV135/100</f>
        <v>1102953.52507503</v>
      </c>
      <c r="KK51" s="4" t="n">
        <f aca="false">KK22*'Taux avec population simulée'!CW135/100</f>
        <v>1113633.98107092</v>
      </c>
      <c r="KL51" s="4" t="n">
        <f aca="false">KL22*'Taux avec population simulée'!CX135/100</f>
        <v>1136156.12988449</v>
      </c>
      <c r="KM51" s="4" t="n">
        <f aca="false">KM22*'Taux avec population simulée'!CY135/100</f>
        <v>1132447.59138007</v>
      </c>
      <c r="KN51" s="4" t="n">
        <f aca="false">KN22*'Taux avec population simulée'!CZ135/100</f>
        <v>1140467.2075336</v>
      </c>
      <c r="KO51" s="4" t="n">
        <f aca="false">KO22*'Taux avec population simulée'!DA135/100</f>
        <v>1143301.16496605</v>
      </c>
      <c r="KP51" s="4" t="n">
        <f aca="false">KP22*'Taux avec population simulée'!DB135/100</f>
        <v>1156444.61212992</v>
      </c>
      <c r="KQ51" s="4" t="n">
        <f aca="false">KQ22*'Taux avec population simulée'!DC135/100</f>
        <v>1143235.96483472</v>
      </c>
      <c r="KR51" s="4" t="n">
        <f aca="false">KR22*'Taux avec population simulée'!DD135/100</f>
        <v>1154761.7742575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2227013.29256847</v>
      </c>
      <c r="BF52" s="18" t="n">
        <f aca="false">BF23*'Taux avec population simulée'!O122/100</f>
        <v>2232691.75591524</v>
      </c>
      <c r="BG52" s="18" t="n">
        <f aca="false">BG23*'Taux avec population simulée'!P122/100</f>
        <v>2249681.41336483</v>
      </c>
      <c r="BH52" s="18" t="n">
        <f aca="false">BH23*'Taux avec population simulée'!Q122/100</f>
        <v>2226582.64400593</v>
      </c>
      <c r="BI52" s="18" t="n">
        <f aca="false">BI23*'Taux avec population simulée'!R122/100</f>
        <v>2191719.16568631</v>
      </c>
      <c r="BJ52" s="18" t="n">
        <f aca="false">BJ23*'Taux avec population simulée'!S122/100</f>
        <v>2231899.05767623</v>
      </c>
      <c r="BK52" s="18" t="n">
        <f aca="false">BK23*'Taux avec population simulée'!T122/100</f>
        <v>2258420.14924009</v>
      </c>
      <c r="BL52" s="18" t="n">
        <f aca="false">BL23*'Taux avec population simulée'!U122/100</f>
        <v>2309979.83421889</v>
      </c>
      <c r="BM52" s="18" t="n">
        <f aca="false">BM23*'Taux avec population simulée'!V122/100</f>
        <v>2427874.64202577</v>
      </c>
      <c r="BN52" s="18" t="n">
        <f aca="false">BN23*'Taux avec population simulée'!W122/100</f>
        <v>2442855.87653325</v>
      </c>
      <c r="BO52" s="18" t="n">
        <f aca="false">BO23*'Taux avec population simulée'!X122/100</f>
        <v>2495886.6265133</v>
      </c>
      <c r="BP52" s="18" t="n">
        <f aca="false">BP23*'Taux avec population simulée'!Y122/100</f>
        <v>2536897.32723448</v>
      </c>
      <c r="BQ52" s="18" t="n">
        <f aca="false">BQ23*'Taux avec population simulée'!Z122/100</f>
        <v>2506885.31457959</v>
      </c>
      <c r="BR52" s="18" t="n">
        <f aca="false">BR23*'Taux avec population simulée'!AA122/100</f>
        <v>2549195.58308685</v>
      </c>
      <c r="BS52" s="18" t="n">
        <f aca="false">BS23*'Taux avec population simulée'!AB122/100</f>
        <v>2537682.40337505</v>
      </c>
      <c r="BT52" s="18" t="n">
        <f aca="false">BT23*'Taux avec population simulée'!AC122/100</f>
        <v>2558616.49677356</v>
      </c>
      <c r="BU52" s="18" t="n">
        <f aca="false">BU23*'Taux avec population simulée'!AD122/100</f>
        <v>2565228.66718071</v>
      </c>
      <c r="BV52" s="18" t="n">
        <f aca="false">BV23*'Taux avec population simulée'!AE122/100</f>
        <v>2512190.29510221</v>
      </c>
      <c r="BW52" s="18" t="n">
        <f aca="false">BW23*'Taux avec population simulée'!AF122/100</f>
        <v>2496416.36235572</v>
      </c>
      <c r="BX52" s="18" t="n">
        <f aca="false">BX23*'Taux avec population simulée'!AG122/100</f>
        <v>2474849.63478568</v>
      </c>
      <c r="BY52" s="18" t="n">
        <f aca="false">BY23*'Taux avec population simulée'!AH122/100</f>
        <v>2517975.4678273</v>
      </c>
      <c r="BZ52" s="18" t="n">
        <f aca="false">BZ23*'Taux avec population simulée'!AI122/100</f>
        <v>2542720.61045184</v>
      </c>
      <c r="CA52" s="18" t="n">
        <f aca="false">CA23*'Taux avec population simulée'!AJ122/100</f>
        <v>2544016.36718869</v>
      </c>
      <c r="CB52" s="18" t="n">
        <f aca="false">CB23*'Taux avec population simulée'!AK122/100</f>
        <v>2562717.18574076</v>
      </c>
      <c r="CC52" s="18" t="n">
        <f aca="false">CC23*'Taux avec population simulée'!AL122/100</f>
        <v>2557880.96427294</v>
      </c>
      <c r="CD52" s="18" t="n">
        <f aca="false">CD23*'Taux avec population simulée'!AM122/100</f>
        <v>2538551.32259858</v>
      </c>
      <c r="CE52" s="18" t="n">
        <f aca="false">CE23*'Taux avec population simulée'!AN122/100</f>
        <v>2539324.96559146</v>
      </c>
      <c r="CF52" s="18" t="n">
        <f aca="false">CF23*'Taux avec population simulée'!AO122/100</f>
        <v>2551668.95403453</v>
      </c>
      <c r="CG52" s="18" t="n">
        <f aca="false">CG23*'Taux avec population simulée'!AP122/100</f>
        <v>2493706.70635602</v>
      </c>
      <c r="CH52" s="18" t="n">
        <f aca="false">CH23*'Taux avec population simulée'!AQ122/100</f>
        <v>2509091.91208145</v>
      </c>
      <c r="CI52" s="18" t="n">
        <f aca="false">CI23*'Taux avec population simulée'!AR122/100</f>
        <v>2441621.09658402</v>
      </c>
      <c r="CJ52" s="18" t="n">
        <f aca="false">CJ23*'Taux avec population simulée'!AS122/100</f>
        <v>2390697.85682596</v>
      </c>
      <c r="CK52" s="18" t="n">
        <f aca="false">CK23*'Taux avec population simulée'!AT122/100</f>
        <v>2420565.04961027</v>
      </c>
      <c r="CL52" s="18" t="n">
        <f aca="false">CL23*'Taux avec population simulée'!AU122/100</f>
        <v>2409311.02124584</v>
      </c>
      <c r="CM52" s="18" t="n">
        <f aca="false">CM23*'Taux avec population simulée'!AV122/100</f>
        <v>2467677.24014231</v>
      </c>
      <c r="CN52" s="18" t="n">
        <f aca="false">CN23*'Taux avec population simulée'!AW122/100</f>
        <v>2492955.92965849</v>
      </c>
      <c r="CO52" s="18" t="n">
        <f aca="false">CO23*'Taux avec population simulée'!AX122/100</f>
        <v>2526698.95950566</v>
      </c>
      <c r="CP52" s="18" t="n">
        <f aca="false">CP23*'Taux avec population simulée'!AY122/100</f>
        <v>2609463.5155471</v>
      </c>
      <c r="CQ52" s="18" t="n">
        <f aca="false">CQ23*'Taux avec population simulée'!AZ122/100</f>
        <v>2646373.52730109</v>
      </c>
      <c r="CR52" s="18" t="n">
        <f aca="false">CR23*'Taux avec population simulée'!BA122/100</f>
        <v>2714034.89525982</v>
      </c>
      <c r="CS52" s="18" t="n">
        <f aca="false">CS23*'Taux avec population simulée'!BB122/100</f>
        <v>2743814.43391193</v>
      </c>
      <c r="CT52" s="18" t="n">
        <f aca="false">CT23*'Taux avec population simulée'!BC122/100</f>
        <v>2733052.03089766</v>
      </c>
      <c r="CU52" s="18" t="n">
        <f aca="false">CU23*'Taux avec population simulée'!BD122/100</f>
        <v>2779809.79385168</v>
      </c>
      <c r="CV52" s="18" t="n">
        <f aca="false">CV23*'Taux avec population simulée'!BE122/100</f>
        <v>2778719.83377303</v>
      </c>
      <c r="CW52" s="18" t="n">
        <f aca="false">CW23*'Taux avec population simulée'!BF122/100</f>
        <v>2798201.91741644</v>
      </c>
      <c r="CX52" s="18" t="n">
        <f aca="false">CX23*'Taux avec population simulée'!BG122/100</f>
        <v>2811319.5488524</v>
      </c>
      <c r="CY52" s="18" t="n">
        <f aca="false">CY23*'Taux avec population simulée'!BH122/100</f>
        <v>2825306.09951188</v>
      </c>
      <c r="CZ52" s="18" t="n">
        <f aca="false">CZ23*'Taux avec population simulée'!BI122/100</f>
        <v>2818537.67608648</v>
      </c>
      <c r="DA52" s="18" t="n">
        <f aca="false">DA23*'Taux avec population simulée'!BJ122/100</f>
        <v>2824223.7615317</v>
      </c>
      <c r="DB52" s="18" t="n">
        <f aca="false">DB23*'Taux avec population simulée'!BK122/100</f>
        <v>2864068.28118972</v>
      </c>
      <c r="DC52" s="18" t="n">
        <f aca="false">DC23*'Taux avec population simulée'!BL122/100</f>
        <v>2895699.98976567</v>
      </c>
      <c r="DD52" s="18" t="n">
        <f aca="false">DD23*'Taux avec population simulée'!BM122/100</f>
        <v>2953368.78665378</v>
      </c>
      <c r="DE52" s="18" t="n">
        <f aca="false">DE23*'Taux avec population simulée'!BN122/100</f>
        <v>2972031.4947136</v>
      </c>
      <c r="DF52" s="18" t="n">
        <f aca="false">DF23*'Taux avec population simulée'!BO122/100</f>
        <v>3035264.42347169</v>
      </c>
      <c r="DG52" s="18" t="n">
        <f aca="false">DG23*'Taux avec population simulée'!BP122/100</f>
        <v>3001372.76270471</v>
      </c>
      <c r="DH52" s="18" t="n">
        <f aca="false">DH23*'Taux avec population simulée'!BQ122/100</f>
        <v>3015020.12998308</v>
      </c>
      <c r="DI52" s="18" t="n">
        <f aca="false">DI23*'Taux avec population simulée'!BR122/100</f>
        <v>2963601.45382564</v>
      </c>
      <c r="DJ52" s="18" t="n">
        <f aca="false">DJ23*'Taux avec population simulée'!BS122/100</f>
        <v>2925090.80139673</v>
      </c>
      <c r="DK52" s="18" t="n">
        <f aca="false">DK23*'Taux avec population simulée'!BT122/100</f>
        <v>2929610.70577878</v>
      </c>
      <c r="DL52" s="18" t="n">
        <f aca="false">DL23*'Taux avec population simulée'!BU122/100</f>
        <v>2882940.59695696</v>
      </c>
      <c r="DM52" s="18" t="n">
        <f aca="false">DM23*'Taux avec population simulée'!BV122/100</f>
        <v>2882868.18702167</v>
      </c>
      <c r="DN52" s="18" t="n">
        <f aca="false">DN23*'Taux avec population simulée'!BW122/100</f>
        <v>2961006.12930272</v>
      </c>
      <c r="DO52" s="18" t="n">
        <f aca="false">DO23*'Taux avec population simulée'!BX122/100</f>
        <v>2971433.15998511</v>
      </c>
      <c r="DP52" s="18" t="n">
        <f aca="false">DP23*'Taux avec population simulée'!BY122/100</f>
        <v>3004059.55240905</v>
      </c>
      <c r="DQ52" s="18" t="n">
        <f aca="false">DQ23*'Taux avec population simulée'!BZ122/100</f>
        <v>3051693.85668506</v>
      </c>
      <c r="DR52" s="18" t="n">
        <f aca="false">DR23*'Taux avec population simulée'!CA122/100</f>
        <v>3056598.67703894</v>
      </c>
      <c r="DS52" s="18" t="n">
        <f aca="false">DS23*'Taux avec population simulée'!CB122/100</f>
        <v>3097075.83086849</v>
      </c>
      <c r="DT52" s="18" t="n">
        <f aca="false">DT23*'Taux avec population simulée'!CC122/100</f>
        <v>3138097.96473735</v>
      </c>
      <c r="DU52" s="18" t="n">
        <f aca="false">DU23*'Taux avec population simulée'!CD122/100</f>
        <v>3114397.04960074</v>
      </c>
      <c r="DV52" s="18" t="n">
        <f aca="false">DV23*'Taux avec population simulée'!CE122/100</f>
        <v>3115936.71348805</v>
      </c>
      <c r="DW52" s="18" t="n">
        <f aca="false">DW23*'Taux avec population simulée'!CF122/100</f>
        <v>3159214.98849872</v>
      </c>
      <c r="DX52" s="18" t="n">
        <f aca="false">DX23*'Taux avec population simulée'!CG122/100</f>
        <v>3170289.89754953</v>
      </c>
      <c r="DY52" s="18" t="n">
        <f aca="false">DY23*'Taux avec population simulée'!CH122/100</f>
        <v>3231232.38572279</v>
      </c>
      <c r="DZ52" s="18" t="n">
        <f aca="false">DZ23*'Taux avec population simulée'!CI122/100</f>
        <v>3203007.7551549</v>
      </c>
      <c r="EA52" s="18" t="n">
        <f aca="false">EA23*'Taux avec population simulée'!CJ122/100</f>
        <v>3260592.70896003</v>
      </c>
      <c r="EB52" s="18" t="n">
        <f aca="false">EB23*'Taux avec population simulée'!CK122/100</f>
        <v>3282673.92817559</v>
      </c>
      <c r="EC52" s="18" t="n">
        <f aca="false">EC23*'Taux avec population simulée'!CL122/100</f>
        <v>3299633.09723137</v>
      </c>
      <c r="ED52" s="18" t="n">
        <f aca="false">ED23*'Taux avec population simulée'!CM122/100</f>
        <v>3294854.04150194</v>
      </c>
      <c r="EE52" s="18" t="n">
        <f aca="false">EE23*'Taux avec population simulée'!CN122/100</f>
        <v>3301755.85165026</v>
      </c>
      <c r="EF52" s="18" t="n">
        <f aca="false">EF23*'Taux avec population simulée'!CO122/100</f>
        <v>3329450.74637574</v>
      </c>
      <c r="EG52" s="18" t="n">
        <f aca="false">EG23*'Taux avec population simulée'!CP122/100</f>
        <v>3364298.98049845</v>
      </c>
      <c r="EH52" s="18" t="n">
        <f aca="false">EH23*'Taux avec population simulée'!CQ122/100</f>
        <v>3279045.80931242</v>
      </c>
      <c r="EI52" s="18" t="n">
        <f aca="false">EI23*'Taux avec population simulée'!CR122/100</f>
        <v>3313947.39812429</v>
      </c>
      <c r="EJ52" s="18" t="n">
        <f aca="false">EJ23*'Taux avec population simulée'!CS122/100</f>
        <v>3309717.13348341</v>
      </c>
      <c r="EK52" s="18" t="n">
        <f aca="false">EK23*'Taux avec population simulée'!CT122/100</f>
        <v>3292895.16219977</v>
      </c>
      <c r="EL52" s="18" t="n">
        <f aca="false">EL23*'Taux avec population simulée'!CU122/100</f>
        <v>3301508.13345057</v>
      </c>
      <c r="EM52" s="18" t="n">
        <f aca="false">EM23*'Taux avec population simulée'!CV122/100</f>
        <v>3272406.96156069</v>
      </c>
      <c r="EN52" s="18" t="n">
        <f aca="false">EN23*'Taux avec population simulée'!CW122/100</f>
        <v>3270581.46898143</v>
      </c>
      <c r="EO52" s="18" t="n">
        <f aca="false">EO23*'Taux avec population simulée'!CX122/100</f>
        <v>3365545.19359536</v>
      </c>
      <c r="EP52" s="18" t="n">
        <f aca="false">EP23*'Taux avec population simulée'!CY122/100</f>
        <v>3311889.43154224</v>
      </c>
      <c r="EQ52" s="18" t="n">
        <f aca="false">EQ23*'Taux avec population simulée'!CZ122/100</f>
        <v>3294895.96304343</v>
      </c>
      <c r="ER52" s="18" t="n">
        <f aca="false">ER23*'Taux avec population simulée'!DA122/100</f>
        <v>3241343.09931942</v>
      </c>
      <c r="ES52" s="18" t="n">
        <f aca="false">ES23*'Taux avec population simulée'!DB122/100</f>
        <v>3254677.96056125</v>
      </c>
      <c r="ET52" s="18" t="n">
        <f aca="false">ET23*'Taux avec population simulée'!DC122/100</f>
        <v>3294610.13435148</v>
      </c>
      <c r="EU52" s="18" t="n">
        <f aca="false">EU23*'Taux avec population simulée'!DD122/100</f>
        <v>3278664.70438981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982405.807145433</v>
      </c>
      <c r="HC52" s="18" t="n">
        <f aca="false">HC23*'Taux avec population simulée'!O136/100</f>
        <v>974498.903097959</v>
      </c>
      <c r="HD52" s="18" t="n">
        <f aca="false">HD23*'Taux avec population simulée'!P136/100</f>
        <v>979090.325632894</v>
      </c>
      <c r="HE52" s="18" t="n">
        <f aca="false">HE23*'Taux avec population simulée'!Q136/100</f>
        <v>957755.861827185</v>
      </c>
      <c r="HF52" s="18" t="n">
        <f aca="false">HF23*'Taux avec population simulée'!R136/100</f>
        <v>962811.900950033</v>
      </c>
      <c r="HG52" s="18" t="n">
        <f aca="false">HG23*'Taux avec population simulée'!S136/100</f>
        <v>952392.417771549</v>
      </c>
      <c r="HH52" s="18" t="n">
        <f aca="false">HH23*'Taux avec population simulée'!T136/100</f>
        <v>943910.006772279</v>
      </c>
      <c r="HI52" s="18" t="n">
        <f aca="false">HI23*'Taux avec population simulée'!U136/100</f>
        <v>951715.846184316</v>
      </c>
      <c r="HJ52" s="18" t="n">
        <f aca="false">HJ23*'Taux avec population simulée'!V136/100</f>
        <v>934624.69339148</v>
      </c>
      <c r="HK52" s="18" t="n">
        <f aca="false">HK23*'Taux avec population simulée'!W136/100</f>
        <v>926198.429411898</v>
      </c>
      <c r="HL52" s="18" t="n">
        <f aca="false">HL23*'Taux avec population simulée'!X136/100</f>
        <v>918089.396093549</v>
      </c>
      <c r="HM52" s="18" t="n">
        <f aca="false">HM23*'Taux avec population simulée'!Y136/100</f>
        <v>901767.45747043</v>
      </c>
      <c r="HN52" s="18" t="n">
        <f aca="false">HN23*'Taux avec population simulée'!Z136/100</f>
        <v>893468.927960637</v>
      </c>
      <c r="HO52" s="18" t="n">
        <f aca="false">HO23*'Taux avec population simulée'!AA136/100</f>
        <v>902692.47961978</v>
      </c>
      <c r="HP52" s="18" t="n">
        <f aca="false">HP23*'Taux avec population simulée'!AB136/100</f>
        <v>893280.835444684</v>
      </c>
      <c r="HQ52" s="18" t="n">
        <f aca="false">HQ23*'Taux avec population simulée'!AC136/100</f>
        <v>899124.336518647</v>
      </c>
      <c r="HR52" s="18" t="n">
        <f aca="false">HR23*'Taux avec population simulée'!AD136/100</f>
        <v>908457.374866181</v>
      </c>
      <c r="HS52" s="18" t="n">
        <f aca="false">HS23*'Taux avec population simulée'!AE136/100</f>
        <v>905043.636069188</v>
      </c>
      <c r="HT52" s="18" t="n">
        <f aca="false">HT23*'Taux avec population simulée'!AF136/100</f>
        <v>898196.507018313</v>
      </c>
      <c r="HU52" s="18" t="n">
        <f aca="false">HU23*'Taux avec population simulée'!AG136/100</f>
        <v>934722.950675933</v>
      </c>
      <c r="HV52" s="18" t="n">
        <f aca="false">HV23*'Taux avec population simulée'!AH136/100</f>
        <v>945441.416734252</v>
      </c>
      <c r="HW52" s="18" t="n">
        <f aca="false">HW23*'Taux avec population simulée'!AI136/100</f>
        <v>959582.043642517</v>
      </c>
      <c r="HX52" s="18" t="n">
        <f aca="false">HX23*'Taux avec population simulée'!AJ136/100</f>
        <v>975588.155279894</v>
      </c>
      <c r="HY52" s="18" t="n">
        <f aca="false">HY23*'Taux avec population simulée'!AK136/100</f>
        <v>997900.980903656</v>
      </c>
      <c r="HZ52" s="18" t="n">
        <f aca="false">HZ23*'Taux avec population simulée'!AL136/100</f>
        <v>990170.939968197</v>
      </c>
      <c r="IA52" s="18" t="n">
        <f aca="false">IA23*'Taux avec population simulée'!AM136/100</f>
        <v>1002593.46807403</v>
      </c>
      <c r="IB52" s="18" t="n">
        <f aca="false">IB23*'Taux avec population simulée'!AN136/100</f>
        <v>1019377.21593408</v>
      </c>
      <c r="IC52" s="18" t="n">
        <f aca="false">IC23*'Taux avec population simulée'!AO136/100</f>
        <v>1007263.49643652</v>
      </c>
      <c r="ID52" s="18" t="n">
        <f aca="false">ID23*'Taux avec population simulée'!AP136/100</f>
        <v>1030971.57549952</v>
      </c>
      <c r="IE52" s="18" t="n">
        <f aca="false">IE23*'Taux avec population simulée'!AQ136/100</f>
        <v>1045604.89250554</v>
      </c>
      <c r="IF52" s="18" t="n">
        <f aca="false">IF23*'Taux avec population simulée'!AR136/100</f>
        <v>1059202.29699833</v>
      </c>
      <c r="IG52" s="18" t="n">
        <f aca="false">IG23*'Taux avec population simulée'!AS136/100</f>
        <v>1074482.70840625</v>
      </c>
      <c r="IH52" s="18" t="n">
        <f aca="false">IH23*'Taux avec population simulée'!AT136/100</f>
        <v>1098332.55869395</v>
      </c>
      <c r="II52" s="18" t="n">
        <f aca="false">II23*'Taux avec population simulée'!AU136/100</f>
        <v>1097424.38065051</v>
      </c>
      <c r="IJ52" s="18" t="n">
        <f aca="false">IJ23*'Taux avec population simulée'!AV136/100</f>
        <v>1097828.63919226</v>
      </c>
      <c r="IK52" s="18" t="n">
        <f aca="false">IK23*'Taux avec population simulée'!AW136/100</f>
        <v>1112226.13871559</v>
      </c>
      <c r="IL52" s="18" t="n">
        <f aca="false">IL23*'Taux avec population simulée'!AX136/100</f>
        <v>1106791.10720985</v>
      </c>
      <c r="IM52" s="18" t="n">
        <f aca="false">IM23*'Taux avec population simulée'!AY136/100</f>
        <v>1125130.12751524</v>
      </c>
      <c r="IN52" s="18" t="n">
        <f aca="false">IN23*'Taux avec population simulée'!AZ136/100</f>
        <v>1140733.38428636</v>
      </c>
      <c r="IO52" s="18" t="n">
        <f aca="false">IO23*'Taux avec population simulée'!BA136/100</f>
        <v>1135994.57582475</v>
      </c>
      <c r="IP52" s="18" t="n">
        <f aca="false">IP23*'Taux avec population simulée'!BB136/100</f>
        <v>1140003.47303042</v>
      </c>
      <c r="IQ52" s="18" t="n">
        <f aca="false">IQ23*'Taux avec population simulée'!BC136/100</f>
        <v>1150128.18435555</v>
      </c>
      <c r="IR52" s="18" t="n">
        <f aca="false">IR23*'Taux avec population simulée'!BD136/100</f>
        <v>1149980.79842887</v>
      </c>
      <c r="IS52" s="18" t="n">
        <f aca="false">IS23*'Taux avec population simulée'!BE136/100</f>
        <v>1173402.52769146</v>
      </c>
      <c r="IT52" s="18" t="n">
        <f aca="false">IT23*'Taux avec population simulée'!BF136/100</f>
        <v>1184031.15851828</v>
      </c>
      <c r="IU52" s="18" t="n">
        <f aca="false">IU23*'Taux avec population simulée'!BG136/100</f>
        <v>1194345.36603485</v>
      </c>
      <c r="IV52" s="18" t="n">
        <f aca="false">IV23*'Taux avec population simulée'!BH136/100</f>
        <v>1201838.18581213</v>
      </c>
      <c r="IW52" s="18" t="n">
        <f aca="false">IW23*'Taux avec population simulée'!BI136/100</f>
        <v>1234525.57699862</v>
      </c>
      <c r="IX52" s="18" t="n">
        <f aca="false">IX23*'Taux avec population simulée'!BJ136/100</f>
        <v>1245064.37259394</v>
      </c>
      <c r="IY52" s="18" t="n">
        <f aca="false">IY23*'Taux avec population simulée'!BK136/100</f>
        <v>1252458.93508677</v>
      </c>
      <c r="IZ52" s="18" t="n">
        <f aca="false">IZ23*'Taux avec population simulée'!BL136/100</f>
        <v>1274801.23789587</v>
      </c>
      <c r="JA52" s="18" t="n">
        <f aca="false">JA23*'Taux avec population simulée'!BM136/100</f>
        <v>1273066.29498753</v>
      </c>
      <c r="JB52" s="18" t="n">
        <f aca="false">JB23*'Taux avec population simulée'!BN136/100</f>
        <v>1270535.46807512</v>
      </c>
      <c r="JC52" s="18" t="n">
        <f aca="false">JC23*'Taux avec population simulée'!BO136/100</f>
        <v>1277799.48874717</v>
      </c>
      <c r="JD52" s="18" t="n">
        <f aca="false">JD23*'Taux avec population simulée'!BP136/100</f>
        <v>1279559.69781437</v>
      </c>
      <c r="JE52" s="18" t="n">
        <f aca="false">JE23*'Taux avec population simulée'!BQ136/100</f>
        <v>1284166.56077972</v>
      </c>
      <c r="JF52" s="18" t="n">
        <f aca="false">JF23*'Taux avec population simulée'!BR136/100</f>
        <v>1309073.37871304</v>
      </c>
      <c r="JG52" s="18" t="n">
        <f aca="false">JG23*'Taux avec population simulée'!BS136/100</f>
        <v>1318845.76748962</v>
      </c>
      <c r="JH52" s="18" t="n">
        <f aca="false">JH23*'Taux avec population simulée'!BT136/100</f>
        <v>1308396.80712581</v>
      </c>
      <c r="JI52" s="18" t="n">
        <f aca="false">JI23*'Taux avec population simulée'!BU136/100</f>
        <v>1313473.90138104</v>
      </c>
      <c r="JJ52" s="18" t="n">
        <f aca="false">JJ23*'Taux avec population simulée'!BV136/100</f>
        <v>1317750.90060572</v>
      </c>
      <c r="JK52" s="18" t="n">
        <f aca="false">JK23*'Taux avec population simulée'!BW136/100</f>
        <v>1328093.18163213</v>
      </c>
      <c r="JL52" s="18" t="n">
        <f aca="false">JL23*'Taux avec population simulée'!BX136/100</f>
        <v>1323635.10826896</v>
      </c>
      <c r="JM52" s="18" t="n">
        <f aca="false">JM23*'Taux avec population simulée'!BY136/100</f>
        <v>1328983.11189418</v>
      </c>
      <c r="JN52" s="18" t="n">
        <f aca="false">JN23*'Taux avec population simulée'!BZ136/100</f>
        <v>1351537.3697026</v>
      </c>
      <c r="JO52" s="18" t="n">
        <f aca="false">JO23*'Taux avec population simulée'!CA136/100</f>
        <v>1357936.72627147</v>
      </c>
      <c r="JP52" s="18" t="n">
        <f aca="false">JP23*'Taux avec population simulée'!CB136/100</f>
        <v>1348770.7253075</v>
      </c>
      <c r="JQ52" s="18" t="n">
        <f aca="false">JQ23*'Taux avec population simulée'!CC136/100</f>
        <v>1333219.40452959</v>
      </c>
      <c r="JR52" s="18" t="n">
        <f aca="false">JR23*'Taux avec population simulée'!CD136/100</f>
        <v>1333232.03760902</v>
      </c>
      <c r="JS52" s="18" t="n">
        <f aca="false">JS23*'Taux avec population simulée'!CE136/100</f>
        <v>1345888.97952205</v>
      </c>
      <c r="JT52" s="18" t="n">
        <f aca="false">JT23*'Taux avec population simulée'!CF136/100</f>
        <v>1358027.96517846</v>
      </c>
      <c r="JU52" s="18" t="n">
        <f aca="false">JU23*'Taux avec population simulée'!CG136/100</f>
        <v>1356808.17117575</v>
      </c>
      <c r="JV52" s="18" t="n">
        <f aca="false">JV23*'Taux avec population simulée'!CH136/100</f>
        <v>1374460.79416546</v>
      </c>
      <c r="JW52" s="18" t="n">
        <f aca="false">JW23*'Taux avec population simulée'!CI136/100</f>
        <v>1373087.9995341</v>
      </c>
      <c r="JX52" s="18" t="n">
        <f aca="false">JX23*'Taux avec population simulée'!CJ136/100</f>
        <v>1392022.17824818</v>
      </c>
      <c r="JY52" s="18" t="n">
        <f aca="false">JY23*'Taux avec population simulée'!CK136/100</f>
        <v>1399117.75786117</v>
      </c>
      <c r="JZ52" s="18" t="n">
        <f aca="false">JZ23*'Taux avec population simulée'!CL136/100</f>
        <v>1381208.26225639</v>
      </c>
      <c r="KA52" s="18" t="n">
        <f aca="false">KA23*'Taux avec population simulée'!CM136/100</f>
        <v>1390110.37222782</v>
      </c>
      <c r="KB52" s="18" t="n">
        <f aca="false">KB23*'Taux avec population simulée'!CN136/100</f>
        <v>1404885.46045855</v>
      </c>
      <c r="KC52" s="18" t="n">
        <f aca="false">KC23*'Taux avec population simulée'!CO136/100</f>
        <v>1399750.81550814</v>
      </c>
      <c r="KD52" s="18" t="n">
        <f aca="false">KD23*'Taux avec population simulée'!CP136/100</f>
        <v>1406683.56876404</v>
      </c>
      <c r="KE52" s="18" t="n">
        <f aca="false">KE23*'Taux avec population simulée'!CQ136/100</f>
        <v>1396633.25224</v>
      </c>
      <c r="KF52" s="18" t="n">
        <f aca="false">KF23*'Taux avec population simulée'!CR136/100</f>
        <v>1401902.65003766</v>
      </c>
      <c r="KG52" s="18" t="n">
        <f aca="false">KG23*'Taux avec population simulée'!CS136/100</f>
        <v>1376837.21677373</v>
      </c>
      <c r="KH52" s="18" t="n">
        <f aca="false">KH23*'Taux avec population simulée'!CT136/100</f>
        <v>1380401.14884838</v>
      </c>
      <c r="KI52" s="18" t="n">
        <f aca="false">KI23*'Taux avec population simulée'!CU136/100</f>
        <v>1376964.95124352</v>
      </c>
      <c r="KJ52" s="18" t="n">
        <f aca="false">KJ23*'Taux avec population simulée'!CV136/100</f>
        <v>1376804.93223741</v>
      </c>
      <c r="KK52" s="18" t="n">
        <f aca="false">KK23*'Taux avec population simulée'!CW136/100</f>
        <v>1372167.18841123</v>
      </c>
      <c r="KL52" s="18" t="n">
        <f aca="false">KL23*'Taux avec population simulée'!CX136/100</f>
        <v>1349845.94073452</v>
      </c>
      <c r="KM52" s="18" t="n">
        <f aca="false">KM23*'Taux avec population simulée'!CY136/100</f>
        <v>1331717.47175295</v>
      </c>
      <c r="KN52" s="18" t="n">
        <f aca="false">KN23*'Taux avec population simulée'!CZ136/100</f>
        <v>1310368.97119232</v>
      </c>
      <c r="KO52" s="18" t="n">
        <f aca="false">KO23*'Taux avec population simulée'!DA136/100</f>
        <v>1332417.90582355</v>
      </c>
      <c r="KP52" s="18" t="n">
        <f aca="false">KP23*'Taux avec population simulée'!DB136/100</f>
        <v>1299685.59702131</v>
      </c>
      <c r="KQ52" s="18" t="n">
        <f aca="false">KQ23*'Taux avec population simulée'!DC136/100</f>
        <v>1313163.68909726</v>
      </c>
      <c r="KR52" s="18" t="n">
        <f aca="false">KR23*'Taux avec population simulée'!DD136/100</f>
        <v>1304459.49737023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3893480.39017937</v>
      </c>
      <c r="BF53" s="4" t="n">
        <f aca="false">BF24*'Taux avec population simulée'!O123/100</f>
        <v>3872655.61811971</v>
      </c>
      <c r="BG53" s="4" t="n">
        <f aca="false">BG24*'Taux avec population simulée'!P123/100</f>
        <v>3866505.72118683</v>
      </c>
      <c r="BH53" s="4" t="n">
        <f aca="false">BH24*'Taux avec population simulée'!Q123/100</f>
        <v>3935107.59811127</v>
      </c>
      <c r="BI53" s="4" t="n">
        <f aca="false">BI24*'Taux avec population simulée'!R123/100</f>
        <v>3987262.59570794</v>
      </c>
      <c r="BJ53" s="4" t="n">
        <f aca="false">BJ24*'Taux avec population simulée'!S123/100</f>
        <v>4000351.60152877</v>
      </c>
      <c r="BK53" s="4" t="n">
        <f aca="false">BK24*'Taux avec population simulée'!T123/100</f>
        <v>4026663.63029489</v>
      </c>
      <c r="BL53" s="4" t="n">
        <f aca="false">BL24*'Taux avec population simulée'!U123/100</f>
        <v>4036848.93175274</v>
      </c>
      <c r="BM53" s="4" t="n">
        <f aca="false">BM24*'Taux avec population simulée'!V123/100</f>
        <v>3980427.72236122</v>
      </c>
      <c r="BN53" s="4" t="n">
        <f aca="false">BN24*'Taux avec population simulée'!W123/100</f>
        <v>3970287.09327819</v>
      </c>
      <c r="BO53" s="4" t="n">
        <f aca="false">BO24*'Taux avec population simulée'!X123/100</f>
        <v>4067650.53418777</v>
      </c>
      <c r="BP53" s="4" t="n">
        <f aca="false">BP24*'Taux avec population simulée'!Y123/100</f>
        <v>4134919.68526356</v>
      </c>
      <c r="BQ53" s="4" t="n">
        <f aca="false">BQ24*'Taux avec population simulée'!Z123/100</f>
        <v>4147830.00158513</v>
      </c>
      <c r="BR53" s="4" t="n">
        <f aca="false">BR24*'Taux avec population simulée'!AA123/100</f>
        <v>4112181.44648266</v>
      </c>
      <c r="BS53" s="4" t="n">
        <f aca="false">BS24*'Taux avec population simulée'!AB123/100</f>
        <v>4091110.97636152</v>
      </c>
      <c r="BT53" s="4" t="n">
        <f aca="false">BT24*'Taux avec population simulée'!AC123/100</f>
        <v>4070494.67538434</v>
      </c>
      <c r="BU53" s="4" t="n">
        <f aca="false">BU24*'Taux avec population simulée'!AD123/100</f>
        <v>4149185.06362119</v>
      </c>
      <c r="BV53" s="4" t="n">
        <f aca="false">BV24*'Taux avec population simulée'!AE123/100</f>
        <v>4191728.0552368</v>
      </c>
      <c r="BW53" s="4" t="n">
        <f aca="false">BW24*'Taux avec population simulée'!AF123/100</f>
        <v>4136408.76442406</v>
      </c>
      <c r="BX53" s="4" t="n">
        <f aca="false">BX24*'Taux avec population simulée'!AG123/100</f>
        <v>4165125.65603439</v>
      </c>
      <c r="BY53" s="4" t="n">
        <f aca="false">BY24*'Taux avec population simulée'!AH123/100</f>
        <v>4114727.77184712</v>
      </c>
      <c r="BZ53" s="4" t="n">
        <f aca="false">BZ24*'Taux avec population simulée'!AI123/100</f>
        <v>4133706.08574775</v>
      </c>
      <c r="CA53" s="4" t="n">
        <f aca="false">CA24*'Taux avec population simulée'!AJ123/100</f>
        <v>4169019.59803911</v>
      </c>
      <c r="CB53" s="4" t="n">
        <f aca="false">CB24*'Taux avec population simulée'!AK123/100</f>
        <v>4123543.12047731</v>
      </c>
      <c r="CC53" s="4" t="n">
        <f aca="false">CC24*'Taux avec population simulée'!AL123/100</f>
        <v>4065469.03321763</v>
      </c>
      <c r="CD53" s="4" t="n">
        <f aca="false">CD24*'Taux avec population simulée'!AM123/100</f>
        <v>4137927.62516778</v>
      </c>
      <c r="CE53" s="4" t="n">
        <f aca="false">CE24*'Taux avec population simulée'!AN123/100</f>
        <v>4202628.1146917</v>
      </c>
      <c r="CF53" s="4" t="n">
        <f aca="false">CF24*'Taux avec population simulée'!AO123/100</f>
        <v>4272294.6832159</v>
      </c>
      <c r="CG53" s="4" t="n">
        <f aca="false">CG24*'Taux avec population simulée'!AP123/100</f>
        <v>4498716.6149664</v>
      </c>
      <c r="CH53" s="4" t="n">
        <f aca="false">CH24*'Taux avec population simulée'!AQ123/100</f>
        <v>4492983.66019846</v>
      </c>
      <c r="CI53" s="4" t="n">
        <f aca="false">CI24*'Taux avec population simulée'!AR123/100</f>
        <v>4572038.87282964</v>
      </c>
      <c r="CJ53" s="4" t="n">
        <f aca="false">CJ24*'Taux avec population simulée'!AS123/100</f>
        <v>4647892.56526574</v>
      </c>
      <c r="CK53" s="4" t="n">
        <f aca="false">CK24*'Taux avec population simulée'!AT123/100</f>
        <v>4585209.7780043</v>
      </c>
      <c r="CL53" s="4" t="n">
        <f aca="false">CL24*'Taux avec population simulée'!AU123/100</f>
        <v>4684136.75203241</v>
      </c>
      <c r="CM53" s="4" t="n">
        <f aca="false">CM24*'Taux avec population simulée'!AV123/100</f>
        <v>4670936.06527454</v>
      </c>
      <c r="CN53" s="4" t="n">
        <f aca="false">CN24*'Taux avec population simulée'!AW123/100</f>
        <v>4701410.07029427</v>
      </c>
      <c r="CO53" s="4" t="n">
        <f aca="false">CO24*'Taux avec population simulée'!AX123/100</f>
        <v>4731362.89760781</v>
      </c>
      <c r="CP53" s="4" t="n">
        <f aca="false">CP24*'Taux avec population simulée'!AY123/100</f>
        <v>4640052.56348568</v>
      </c>
      <c r="CQ53" s="4" t="n">
        <f aca="false">CQ24*'Taux avec population simulée'!AZ123/100</f>
        <v>4617641.92212009</v>
      </c>
      <c r="CR53" s="4" t="n">
        <f aca="false">CR24*'Taux avec population simulée'!BA123/100</f>
        <v>4573222.69076224</v>
      </c>
      <c r="CS53" s="4" t="n">
        <f aca="false">CS24*'Taux avec population simulée'!BB123/100</f>
        <v>4632033.87220636</v>
      </c>
      <c r="CT53" s="4" t="n">
        <f aca="false">CT24*'Taux avec population simulée'!BC123/100</f>
        <v>4654057.35299022</v>
      </c>
      <c r="CU53" s="4" t="n">
        <f aca="false">CU24*'Taux avec population simulée'!BD123/100</f>
        <v>4671479.57916813</v>
      </c>
      <c r="CV53" s="4" t="n">
        <f aca="false">CV24*'Taux avec population simulée'!BE123/100</f>
        <v>4719331.13799094</v>
      </c>
      <c r="CW53" s="4" t="n">
        <f aca="false">CW24*'Taux avec population simulée'!BF123/100</f>
        <v>4720045.89598798</v>
      </c>
      <c r="CX53" s="4" t="n">
        <f aca="false">CX24*'Taux avec population simulée'!BG123/100</f>
        <v>4673944.00517876</v>
      </c>
      <c r="CY53" s="4" t="n">
        <f aca="false">CY24*'Taux avec population simulée'!BH123/100</f>
        <v>4686325.69839836</v>
      </c>
      <c r="CZ53" s="4" t="n">
        <f aca="false">CZ24*'Taux avec population simulée'!BI123/100</f>
        <v>4720686.200027</v>
      </c>
      <c r="DA53" s="4" t="n">
        <f aca="false">DA24*'Taux avec population simulée'!BJ123/100</f>
        <v>4637543.46510023</v>
      </c>
      <c r="DB53" s="4" t="n">
        <f aca="false">DB24*'Taux avec population simulée'!BK123/100</f>
        <v>4644244.3213225</v>
      </c>
      <c r="DC53" s="4" t="n">
        <f aca="false">DC24*'Taux avec population simulée'!BL123/100</f>
        <v>4538824.96215459</v>
      </c>
      <c r="DD53" s="4" t="n">
        <f aca="false">DD24*'Taux avec population simulée'!BM123/100</f>
        <v>4426794.09151404</v>
      </c>
      <c r="DE53" s="4" t="n">
        <f aca="false">DE24*'Taux avec population simulée'!BN123/100</f>
        <v>4492909.20624043</v>
      </c>
      <c r="DF53" s="4" t="n">
        <f aca="false">DF24*'Taux avec population simulée'!BO123/100</f>
        <v>4444916.18489738</v>
      </c>
      <c r="DG53" s="4" t="n">
        <f aca="false">DG24*'Taux avec population simulée'!BP123/100</f>
        <v>4561421.73841524</v>
      </c>
      <c r="DH53" s="4" t="n">
        <f aca="false">DH24*'Taux avec population simulée'!BQ123/100</f>
        <v>4607344.9397252</v>
      </c>
      <c r="DI53" s="4" t="n">
        <f aca="false">DI24*'Taux avec population simulée'!BR123/100</f>
        <v>4671449.79758492</v>
      </c>
      <c r="DJ53" s="4" t="n">
        <f aca="false">DJ24*'Taux avec population simulée'!BS123/100</f>
        <v>4865342.7950742</v>
      </c>
      <c r="DK53" s="4" t="n">
        <f aca="false">DK24*'Taux avec population simulée'!BT123/100</f>
        <v>4929484.87991293</v>
      </c>
      <c r="DL53" s="4" t="n">
        <f aca="false">DL24*'Taux avec population simulée'!BU123/100</f>
        <v>5051068.19336812</v>
      </c>
      <c r="DM53" s="4" t="n">
        <f aca="false">DM24*'Taux avec population simulée'!BV123/100</f>
        <v>5108018.02586161</v>
      </c>
      <c r="DN53" s="4" t="n">
        <f aca="false">DN24*'Taux avec population simulée'!BW123/100</f>
        <v>5089203.51066864</v>
      </c>
      <c r="DO53" s="4" t="n">
        <f aca="false">DO24*'Taux avec population simulée'!BX123/100</f>
        <v>5174259.71231665</v>
      </c>
      <c r="DP53" s="4" t="n">
        <f aca="false">DP24*'Taux avec population simulée'!BY123/100</f>
        <v>5185286.34350019</v>
      </c>
      <c r="DQ53" s="4" t="n">
        <f aca="false">DQ24*'Taux avec population simulée'!BZ123/100</f>
        <v>5224575.6971501</v>
      </c>
      <c r="DR53" s="4" t="n">
        <f aca="false">DR24*'Taux avec population simulée'!CA123/100</f>
        <v>5244536.80329666</v>
      </c>
      <c r="DS53" s="4" t="n">
        <f aca="false">DS24*'Taux avec population simulée'!CB123/100</f>
        <v>5290043.06244167</v>
      </c>
      <c r="DT53" s="4" t="n">
        <f aca="false">DT24*'Taux avec population simulée'!CC123/100</f>
        <v>5279031.32204974</v>
      </c>
      <c r="DU53" s="4" t="n">
        <f aca="false">DU24*'Taux avec population simulée'!CD123/100</f>
        <v>5254126.47309031</v>
      </c>
      <c r="DV53" s="4" t="n">
        <f aca="false">DV24*'Taux avec population simulée'!CE123/100</f>
        <v>5342615.00220328</v>
      </c>
      <c r="DW53" s="4" t="n">
        <f aca="false">DW24*'Taux avec population simulée'!CF123/100</f>
        <v>5367251.81691383</v>
      </c>
      <c r="DX53" s="4" t="n">
        <f aca="false">DX24*'Taux avec population simulée'!CG123/100</f>
        <v>5471263.99627506</v>
      </c>
      <c r="DY53" s="4" t="n">
        <f aca="false">DY24*'Taux avec population simulée'!CH123/100</f>
        <v>5497419.67172933</v>
      </c>
      <c r="DZ53" s="4" t="n">
        <f aca="false">DZ24*'Taux avec population simulée'!CI123/100</f>
        <v>5623715.92072751</v>
      </c>
      <c r="EA53" s="4" t="n">
        <f aca="false">EA24*'Taux avec population simulée'!CJ123/100</f>
        <v>5564405.89776462</v>
      </c>
      <c r="EB53" s="4" t="n">
        <f aca="false">EB24*'Taux avec population simulée'!CK123/100</f>
        <v>5584597.81118106</v>
      </c>
      <c r="EC53" s="4" t="n">
        <f aca="false">EC24*'Taux avec population simulée'!CL123/100</f>
        <v>5463222.96880834</v>
      </c>
      <c r="ED53" s="4" t="n">
        <f aca="false">ED24*'Taux avec population simulée'!CM123/100</f>
        <v>5379529.27459219</v>
      </c>
      <c r="EE53" s="4" t="n">
        <f aca="false">EE24*'Taux avec population simulée'!CN123/100</f>
        <v>5377273.31966402</v>
      </c>
      <c r="EF53" s="4" t="n">
        <f aca="false">EF24*'Taux avec population simulée'!CO123/100</f>
        <v>5293624.29782269</v>
      </c>
      <c r="EG53" s="4" t="n">
        <f aca="false">EG24*'Taux avec population simulée'!CP123/100</f>
        <v>5318127.09540879</v>
      </c>
      <c r="EH53" s="4" t="n">
        <f aca="false">EH24*'Taux avec population simulée'!CQ123/100</f>
        <v>5477004.39643881</v>
      </c>
      <c r="EI53" s="4" t="n">
        <f aca="false">EI24*'Taux avec population simulée'!CR123/100</f>
        <v>5488209.71712161</v>
      </c>
      <c r="EJ53" s="4" t="n">
        <f aca="false">EJ24*'Taux avec population simulée'!CS123/100</f>
        <v>5551718.94331712</v>
      </c>
      <c r="EK53" s="4" t="n">
        <f aca="false">EK24*'Taux avec population simulée'!CT123/100</f>
        <v>5627341.82848334</v>
      </c>
      <c r="EL53" s="4" t="n">
        <f aca="false">EL24*'Taux avec population simulée'!CU123/100</f>
        <v>5625912.31248925</v>
      </c>
      <c r="EM53" s="4" t="n">
        <f aca="false">EM24*'Taux avec population simulée'!CV123/100</f>
        <v>5706404.48651032</v>
      </c>
      <c r="EN53" s="4" t="n">
        <f aca="false">EN24*'Taux avec population simulée'!CW123/100</f>
        <v>5798660.38589937</v>
      </c>
      <c r="EO53" s="4" t="n">
        <f aca="false">EO24*'Taux avec population simulée'!CX123/100</f>
        <v>5748843.2425847</v>
      </c>
      <c r="EP53" s="4" t="n">
        <f aca="false">EP24*'Taux avec population simulée'!CY123/100</f>
        <v>5770866.72336856</v>
      </c>
      <c r="EQ53" s="4" t="n">
        <f aca="false">EQ24*'Taux avec population simulée'!CZ123/100</f>
        <v>5847405.39221849</v>
      </c>
      <c r="ER53" s="4" t="n">
        <f aca="false">ER24*'Taux avec population simulée'!DA123/100</f>
        <v>5896448.2143697</v>
      </c>
      <c r="ES53" s="4" t="n">
        <f aca="false">ES24*'Taux avec population simulée'!DB123/100</f>
        <v>6006967.66966234</v>
      </c>
      <c r="ET53" s="4" t="n">
        <f aca="false">ET24*'Taux avec population simulée'!DC123/100</f>
        <v>5942103.38143077</v>
      </c>
      <c r="EU53" s="4" t="n">
        <f aca="false">EU24*'Taux avec population simulée'!DD123/100</f>
        <v>6030658.91910597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1304959.94333675</v>
      </c>
      <c r="HC53" s="4" t="n">
        <f aca="false">HC24*'Taux avec population simulée'!O137/100</f>
        <v>1316520.29610737</v>
      </c>
      <c r="HD53" s="4" t="n">
        <f aca="false">HD24*'Taux avec population simulée'!P137/100</f>
        <v>1307141.61062775</v>
      </c>
      <c r="HE53" s="4" t="n">
        <f aca="false">HE24*'Taux avec population simulée'!Q137/100</f>
        <v>1315835.16150271</v>
      </c>
      <c r="HF53" s="4" t="n">
        <f aca="false">HF24*'Taux avec population simulée'!R137/100</f>
        <v>1290901.22963611</v>
      </c>
      <c r="HG53" s="4" t="n">
        <f aca="false">HG24*'Taux avec population simulée'!S137/100</f>
        <v>1262142.13538452</v>
      </c>
      <c r="HH53" s="4" t="n">
        <f aca="false">HH24*'Taux avec population simulée'!T137/100</f>
        <v>1280332.35564384</v>
      </c>
      <c r="HI53" s="4" t="n">
        <f aca="false">HI24*'Taux avec population simulée'!U137/100</f>
        <v>1279955.63510592</v>
      </c>
      <c r="HJ53" s="4" t="n">
        <f aca="false">HJ24*'Taux avec population simulée'!V137/100</f>
        <v>1294355.88116237</v>
      </c>
      <c r="HK53" s="4" t="n">
        <f aca="false">HK24*'Taux avec population simulée'!W137/100</f>
        <v>1306973.94928945</v>
      </c>
      <c r="HL53" s="4" t="n">
        <f aca="false">HL24*'Taux avec population simulée'!X137/100</f>
        <v>1318822.01719617</v>
      </c>
      <c r="HM53" s="4" t="n">
        <f aca="false">HM24*'Taux avec population simulée'!Y137/100</f>
        <v>1372949.7208581</v>
      </c>
      <c r="HN53" s="4" t="n">
        <f aca="false">HN24*'Taux avec population simulée'!Z137/100</f>
        <v>1387621.12290612</v>
      </c>
      <c r="HO53" s="4" t="n">
        <f aca="false">HO24*'Taux avec population simulée'!AA137/100</f>
        <v>1388370.42419582</v>
      </c>
      <c r="HP53" s="4" t="n">
        <f aca="false">HP24*'Taux avec population simulée'!AB137/100</f>
        <v>1417123.30876821</v>
      </c>
      <c r="HQ53" s="4" t="n">
        <f aca="false">HQ24*'Taux avec population simulée'!AC137/100</f>
        <v>1425835.48868075</v>
      </c>
      <c r="HR53" s="4" t="n">
        <f aca="false">HR24*'Taux avec population simulée'!AD137/100</f>
        <v>1413799.06050507</v>
      </c>
      <c r="HS53" s="4" t="n">
        <f aca="false">HS24*'Taux avec population simulée'!AE137/100</f>
        <v>1424645.30016811</v>
      </c>
      <c r="HT53" s="4" t="n">
        <f aca="false">HT24*'Taux avec population simulée'!AF137/100</f>
        <v>1426276.3759037</v>
      </c>
      <c r="HU53" s="4" t="n">
        <f aca="false">HU24*'Taux avec population simulée'!AG137/100</f>
        <v>1407285.10702805</v>
      </c>
      <c r="HV53" s="4" t="n">
        <f aca="false">HV24*'Taux avec population simulée'!AH137/100</f>
        <v>1414540.08222251</v>
      </c>
      <c r="HW53" s="4" t="n">
        <f aca="false">HW24*'Taux avec population simulée'!AI137/100</f>
        <v>1398310.05069619</v>
      </c>
      <c r="HX53" s="4" t="n">
        <f aca="false">HX24*'Taux avec population simulée'!AJ137/100</f>
        <v>1409994.59705074</v>
      </c>
      <c r="HY53" s="4" t="n">
        <f aca="false">HY24*'Taux avec population simulée'!AK137/100</f>
        <v>1374736.0385736</v>
      </c>
      <c r="HZ53" s="4" t="n">
        <f aca="false">HZ24*'Taux avec population simulée'!AL137/100</f>
        <v>1381183.75547252</v>
      </c>
      <c r="IA53" s="4" t="n">
        <f aca="false">IA24*'Taux avec population simulée'!AM137/100</f>
        <v>1367118.83209269</v>
      </c>
      <c r="IB53" s="4" t="n">
        <f aca="false">IB24*'Taux avec population simulée'!AN137/100</f>
        <v>1351704.33843416</v>
      </c>
      <c r="IC53" s="4" t="n">
        <f aca="false">IC24*'Taux avec population simulée'!AO137/100</f>
        <v>1364370.01410175</v>
      </c>
      <c r="ID53" s="4" t="n">
        <f aca="false">ID24*'Taux avec population simulée'!AP137/100</f>
        <v>1339334.65747494</v>
      </c>
      <c r="IE53" s="4" t="n">
        <f aca="false">IE24*'Taux avec population simulée'!AQ137/100</f>
        <v>1325834.81490197</v>
      </c>
      <c r="IF53" s="4" t="n">
        <f aca="false">IF24*'Taux avec population simulée'!AR137/100</f>
        <v>1310780.48263684</v>
      </c>
      <c r="IG53" s="4" t="n">
        <f aca="false">IG24*'Taux avec population simulée'!AS137/100</f>
        <v>1285968.6744611</v>
      </c>
      <c r="IH53" s="4" t="n">
        <f aca="false">IH24*'Taux avec population simulée'!AT137/100</f>
        <v>1278823.40359911</v>
      </c>
      <c r="II53" s="4" t="n">
        <f aca="false">II24*'Taux avec population simulée'!AU137/100</f>
        <v>1287612.16955508</v>
      </c>
      <c r="IJ53" s="4" t="n">
        <f aca="false">IJ24*'Taux avec population simulée'!AV137/100</f>
        <v>1280158.48462634</v>
      </c>
      <c r="IK53" s="4" t="n">
        <f aca="false">IK24*'Taux avec population simulée'!AW137/100</f>
        <v>1289744.15941251</v>
      </c>
      <c r="IL53" s="4" t="n">
        <f aca="false">IL24*'Taux avec population simulée'!AX137/100</f>
        <v>1302999.75460375</v>
      </c>
      <c r="IM53" s="4" t="n">
        <f aca="false">IM24*'Taux avec population simulée'!AY137/100</f>
        <v>1297740.1563244</v>
      </c>
      <c r="IN53" s="4" t="n">
        <f aca="false">IN24*'Taux avec population simulée'!AZ137/100</f>
        <v>1292201.12248122</v>
      </c>
      <c r="IO53" s="4" t="n">
        <f aca="false">IO24*'Taux avec population simulée'!BA137/100</f>
        <v>1347303.74577698</v>
      </c>
      <c r="IP53" s="4" t="n">
        <f aca="false">IP24*'Taux avec population simulée'!BB137/100</f>
        <v>1360248.8570084</v>
      </c>
      <c r="IQ53" s="4" t="n">
        <f aca="false">IQ24*'Taux avec population simulée'!BC137/100</f>
        <v>1379244.26567018</v>
      </c>
      <c r="IR53" s="4" t="n">
        <f aca="false">IR24*'Taux avec population simulée'!BD137/100</f>
        <v>1399421.58327234</v>
      </c>
      <c r="IS53" s="4" t="n">
        <f aca="false">IS24*'Taux avec population simulée'!BE137/100</f>
        <v>1431608.42044034</v>
      </c>
      <c r="IT53" s="4" t="n">
        <f aca="false">IT24*'Taux avec population simulée'!BF137/100</f>
        <v>1421983.41768592</v>
      </c>
      <c r="IU53" s="4" t="n">
        <f aca="false">IU24*'Taux avec population simulée'!BG137/100</f>
        <v>1442171.08475341</v>
      </c>
      <c r="IV53" s="4" t="n">
        <f aca="false">IV24*'Taux avec population simulée'!BH137/100</f>
        <v>1464780.52670749</v>
      </c>
      <c r="IW53" s="4" t="n">
        <f aca="false">IW24*'Taux avec population simulée'!BI137/100</f>
        <v>1449653.74818507</v>
      </c>
      <c r="IX53" s="4" t="n">
        <f aca="false">IX24*'Taux avec population simulée'!BJ137/100</f>
        <v>1488507.71091692</v>
      </c>
      <c r="IY53" s="4" t="n">
        <f aca="false">IY24*'Taux avec population simulée'!BK137/100</f>
        <v>1506062.47400514</v>
      </c>
      <c r="IZ53" s="4" t="n">
        <f aca="false">IZ24*'Taux avec population simulée'!BL137/100</f>
        <v>1527728.04472137</v>
      </c>
      <c r="JA53" s="4" t="n">
        <f aca="false">JA24*'Taux avec population simulée'!BM137/100</f>
        <v>1545684.36706428</v>
      </c>
      <c r="JB53" s="4" t="n">
        <f aca="false">JB24*'Taux avec population simulée'!BN137/100</f>
        <v>1578688.81199314</v>
      </c>
      <c r="JC53" s="4" t="n">
        <f aca="false">JC24*'Taux avec population simulée'!BO137/100</f>
        <v>1579587.14558355</v>
      </c>
      <c r="JD53" s="4" t="n">
        <f aca="false">JD24*'Taux avec population simulée'!BP137/100</f>
        <v>1579402.92510072</v>
      </c>
      <c r="JE53" s="4" t="n">
        <f aca="false">JE24*'Taux avec population simulée'!BQ137/100</f>
        <v>1599977.66217145</v>
      </c>
      <c r="JF53" s="4" t="n">
        <f aca="false">JF24*'Taux avec population simulée'!BR137/100</f>
        <v>1592002.36419021</v>
      </c>
      <c r="JG53" s="4" t="n">
        <f aca="false">JG24*'Taux avec population simulée'!BS137/100</f>
        <v>1616702.39814041</v>
      </c>
      <c r="JH53" s="4" t="n">
        <f aca="false">JH24*'Taux avec population simulée'!BT137/100</f>
        <v>1640357.13609256</v>
      </c>
      <c r="JI53" s="4" t="n">
        <f aca="false">JI24*'Taux avec population simulée'!BU137/100</f>
        <v>1630825.27852609</v>
      </c>
      <c r="JJ53" s="4" t="n">
        <f aca="false">JJ24*'Taux avec population simulée'!BV137/100</f>
        <v>1631951.3003537</v>
      </c>
      <c r="JK53" s="4" t="n">
        <f aca="false">JK24*'Taux avec population simulée'!BW137/100</f>
        <v>1644296.14259614</v>
      </c>
      <c r="JL53" s="4" t="n">
        <f aca="false">JL24*'Taux avec population simulée'!BX137/100</f>
        <v>1646751.03577178</v>
      </c>
      <c r="JM53" s="4" t="n">
        <f aca="false">JM24*'Taux avec population simulée'!BY137/100</f>
        <v>1679391.17952111</v>
      </c>
      <c r="JN53" s="4" t="n">
        <f aca="false">JN24*'Taux avec population simulée'!BZ137/100</f>
        <v>1698351.40000078</v>
      </c>
      <c r="JO53" s="4" t="n">
        <f aca="false">JO24*'Taux avec population simulée'!CA137/100</f>
        <v>1703861.45534105</v>
      </c>
      <c r="JP53" s="4" t="n">
        <f aca="false">JP24*'Taux avec population simulée'!CB137/100</f>
        <v>1717752.50770339</v>
      </c>
      <c r="JQ53" s="4" t="n">
        <f aca="false">JQ24*'Taux avec population simulée'!CC137/100</f>
        <v>1765341.41917151</v>
      </c>
      <c r="JR53" s="4" t="n">
        <f aca="false">JR24*'Taux avec population simulée'!CD137/100</f>
        <v>1774653.86807304</v>
      </c>
      <c r="JS53" s="4" t="n">
        <f aca="false">JS24*'Taux avec population simulée'!CE137/100</f>
        <v>1791409.65243798</v>
      </c>
      <c r="JT53" s="4" t="n">
        <f aca="false">JT24*'Taux avec population simulée'!CF137/100</f>
        <v>1814524.14830004</v>
      </c>
      <c r="JU53" s="4" t="n">
        <f aca="false">JU24*'Taux avec population simulée'!CG137/100</f>
        <v>1813841.08358844</v>
      </c>
      <c r="JV53" s="4" t="n">
        <f aca="false">JV24*'Taux avec population simulée'!CH137/100</f>
        <v>1811791.88945363</v>
      </c>
      <c r="JW53" s="4" t="n">
        <f aca="false">JW24*'Taux avec population simulée'!CI137/100</f>
        <v>1825498.72133314</v>
      </c>
      <c r="JX53" s="4" t="n">
        <f aca="false">JX24*'Taux avec population simulée'!CJ137/100</f>
        <v>1832712.29866629</v>
      </c>
      <c r="JY53" s="4" t="n">
        <f aca="false">JY24*'Taux avec population simulée'!CK137/100</f>
        <v>1838249.26261641</v>
      </c>
      <c r="JZ53" s="4" t="n">
        <f aca="false">JZ24*'Taux avec population simulée'!CL137/100</f>
        <v>1875236.18180322</v>
      </c>
      <c r="KA53" s="4" t="n">
        <f aca="false">KA24*'Taux avec population simulée'!CM137/100</f>
        <v>1893589.9236147</v>
      </c>
      <c r="KB53" s="4" t="n">
        <f aca="false">KB24*'Taux avec population simulée'!CN137/100</f>
        <v>1874424.78372155</v>
      </c>
      <c r="KC53" s="4" t="n">
        <f aca="false">KC24*'Taux avec population simulée'!CO137/100</f>
        <v>1887719.70688104</v>
      </c>
      <c r="KD53" s="4" t="n">
        <f aca="false">KD24*'Taux avec population simulée'!CP137/100</f>
        <v>1893602.34297309</v>
      </c>
      <c r="KE53" s="4" t="n">
        <f aca="false">KE24*'Taux avec population simulée'!CQ137/100</f>
        <v>1904293.34065622</v>
      </c>
      <c r="KF53" s="4" t="n">
        <f aca="false">KF24*'Taux avec population simulée'!CR137/100</f>
        <v>1897479.25268471</v>
      </c>
      <c r="KG53" s="4" t="n">
        <f aca="false">KG24*'Taux avec population simulée'!CS137/100</f>
        <v>1898350.67766527</v>
      </c>
      <c r="KH53" s="4" t="n">
        <f aca="false">KH24*'Taux avec population simulée'!CT137/100</f>
        <v>1936807.22092856</v>
      </c>
      <c r="KI53" s="4" t="n">
        <f aca="false">KI24*'Taux avec population simulée'!CU137/100</f>
        <v>1948055.0198463</v>
      </c>
      <c r="KJ53" s="4" t="n">
        <f aca="false">KJ24*'Taux avec population simulée'!CV137/100</f>
        <v>1940553.72737705</v>
      </c>
      <c r="KK53" s="4" t="n">
        <f aca="false">KK24*'Taux avec population simulée'!CW137/100</f>
        <v>1919254.52773341</v>
      </c>
      <c r="KL53" s="4" t="n">
        <f aca="false">KL24*'Taux avec population simulée'!CX137/100</f>
        <v>1922922.37824542</v>
      </c>
      <c r="KM53" s="4" t="n">
        <f aca="false">KM24*'Taux avec population simulée'!CY137/100</f>
        <v>1940394.34561101</v>
      </c>
      <c r="KN53" s="4" t="n">
        <f aca="false">KN24*'Taux avec population simulée'!CZ137/100</f>
        <v>1962877.5240881</v>
      </c>
      <c r="KO53" s="4" t="n">
        <f aca="false">KO24*'Taux avec population simulée'!DA137/100</f>
        <v>1960314.99647305</v>
      </c>
      <c r="KP53" s="4" t="n">
        <f aca="false">KP24*'Taux avec population simulée'!DB137/100</f>
        <v>1980786.23889051</v>
      </c>
      <c r="KQ53" s="4" t="n">
        <f aca="false">KQ24*'Taux avec population simulée'!DC137/100</f>
        <v>1982421.45441223</v>
      </c>
      <c r="KR53" s="4" t="n">
        <f aca="false">KR24*'Taux avec population simulée'!DD137/100</f>
        <v>2010178.72042012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8039303.95525698</v>
      </c>
      <c r="BF54" s="18" t="n">
        <f aca="false">BF25*'Taux avec population simulée'!O124/100</f>
        <v>8097973.85968454</v>
      </c>
      <c r="BG54" s="18" t="n">
        <f aca="false">BG25*'Taux avec population simulée'!P124/100</f>
        <v>8026011.69060406</v>
      </c>
      <c r="BH54" s="18" t="n">
        <f aca="false">BH25*'Taux avec population simulée'!Q124/100</f>
        <v>8102728.53398598</v>
      </c>
      <c r="BI54" s="18" t="n">
        <f aca="false">BI25*'Taux avec population simulée'!R124/100</f>
        <v>8165007.82620441</v>
      </c>
      <c r="BJ54" s="18" t="n">
        <f aca="false">BJ25*'Taux avec population simulée'!S124/100</f>
        <v>8175766.57827335</v>
      </c>
      <c r="BK54" s="18" t="n">
        <f aca="false">BK25*'Taux avec population simulée'!T124/100</f>
        <v>8033074.29075255</v>
      </c>
      <c r="BL54" s="18" t="n">
        <f aca="false">BL25*'Taux avec population simulée'!U124/100</f>
        <v>7949676.60939233</v>
      </c>
      <c r="BM54" s="18" t="n">
        <f aca="false">BM25*'Taux avec population simulée'!V124/100</f>
        <v>7922745.02356815</v>
      </c>
      <c r="BN54" s="18" t="n">
        <f aca="false">BN25*'Taux avec population simulée'!W124/100</f>
        <v>8303865.13919742</v>
      </c>
      <c r="BO54" s="18" t="n">
        <f aca="false">BO25*'Taux avec population simulée'!X124/100</f>
        <v>8093843.88711614</v>
      </c>
      <c r="BP54" s="18" t="n">
        <f aca="false">BP25*'Taux avec population simulée'!Y124/100</f>
        <v>7885262.91958603</v>
      </c>
      <c r="BQ54" s="18" t="n">
        <f aca="false">BQ25*'Taux avec population simulée'!Z124/100</f>
        <v>8022679.94802787</v>
      </c>
      <c r="BR54" s="18" t="n">
        <f aca="false">BR25*'Taux avec population simulée'!AA124/100</f>
        <v>8076976.94032419</v>
      </c>
      <c r="BS54" s="18" t="n">
        <f aca="false">BS25*'Taux avec population simulée'!AB124/100</f>
        <v>8147863.23419778</v>
      </c>
      <c r="BT54" s="18" t="n">
        <f aca="false">BT25*'Taux avec population simulée'!AC124/100</f>
        <v>8143195.32402593</v>
      </c>
      <c r="BU54" s="18" t="n">
        <f aca="false">BU25*'Taux avec population simulée'!AD124/100</f>
        <v>8084907.18176855</v>
      </c>
      <c r="BV54" s="18" t="n">
        <f aca="false">BV25*'Taux avec population simulée'!AE124/100</f>
        <v>7968816.7763795</v>
      </c>
      <c r="BW54" s="18" t="n">
        <f aca="false">BW25*'Taux avec population simulée'!AF124/100</f>
        <v>8165372.23554868</v>
      </c>
      <c r="BX54" s="18" t="n">
        <f aca="false">BX25*'Taux avec population simulée'!AG124/100</f>
        <v>8262895.11720586</v>
      </c>
      <c r="BY54" s="18" t="n">
        <f aca="false">BY25*'Taux avec population simulée'!AH124/100</f>
        <v>8303049.55637929</v>
      </c>
      <c r="BZ54" s="18" t="n">
        <f aca="false">BZ25*'Taux avec population simulée'!AI124/100</f>
        <v>8182534.18038124</v>
      </c>
      <c r="CA54" s="18" t="n">
        <f aca="false">CA25*'Taux avec population simulée'!AJ124/100</f>
        <v>8177068.04021718</v>
      </c>
      <c r="CB54" s="18" t="n">
        <f aca="false">CB25*'Taux avec population simulée'!AK124/100</f>
        <v>8343221.34837865</v>
      </c>
      <c r="CC54" s="18" t="n">
        <f aca="false">CC25*'Taux avec population simulée'!AL124/100</f>
        <v>8478122.21706243</v>
      </c>
      <c r="CD54" s="18" t="n">
        <f aca="false">CD25*'Taux avec population simulée'!AM124/100</f>
        <v>8535560.07084984</v>
      </c>
      <c r="CE54" s="18" t="n">
        <f aca="false">CE25*'Taux avec population simulée'!AN124/100</f>
        <v>8661610.99831563</v>
      </c>
      <c r="CF54" s="18" t="n">
        <f aca="false">CF25*'Taux avec population simulée'!AO124/100</f>
        <v>8703830.42377326</v>
      </c>
      <c r="CG54" s="18" t="n">
        <f aca="false">CG25*'Taux avec population simulée'!AP124/100</f>
        <v>8545086.77227863</v>
      </c>
      <c r="CH54" s="18" t="n">
        <f aca="false">CH25*'Taux avec population simulée'!AQ124/100</f>
        <v>8562960.18297381</v>
      </c>
      <c r="CI54" s="18" t="n">
        <f aca="false">CI25*'Taux avec population simulée'!AR124/100</f>
        <v>8717816.80146288</v>
      </c>
      <c r="CJ54" s="18" t="n">
        <f aca="false">CJ25*'Taux avec population simulée'!AS124/100</f>
        <v>8892542.40562767</v>
      </c>
      <c r="CK54" s="18" t="n">
        <f aca="false">CK25*'Taux avec population simulée'!AT124/100</f>
        <v>8898685.30600252</v>
      </c>
      <c r="CL54" s="18" t="n">
        <f aca="false">CL25*'Taux avec population simulée'!AU124/100</f>
        <v>8738796.36799732</v>
      </c>
      <c r="CM54" s="18" t="n">
        <f aca="false">CM25*'Taux avec population simulée'!AV124/100</f>
        <v>8696958.70470987</v>
      </c>
      <c r="CN54" s="18" t="n">
        <f aca="false">CN25*'Taux avec population simulée'!AW124/100</f>
        <v>8667077.13847969</v>
      </c>
      <c r="CO54" s="18" t="n">
        <f aca="false">CO25*'Taux avec population simulée'!AX124/100</f>
        <v>8812580.58379915</v>
      </c>
      <c r="CP54" s="18" t="n">
        <f aca="false">CP25*'Taux avec population simulée'!AY124/100</f>
        <v>8920011.9290553</v>
      </c>
      <c r="CQ54" s="18" t="n">
        <f aca="false">CQ25*'Taux avec population simulée'!AZ124/100</f>
        <v>8823859.92064562</v>
      </c>
      <c r="CR54" s="18" t="n">
        <f aca="false">CR25*'Taux avec population simulée'!BA124/100</f>
        <v>8820788.4704582</v>
      </c>
      <c r="CS54" s="18" t="n">
        <f aca="false">CS25*'Taux avec population simulée'!BB124/100</f>
        <v>8723803.52640447</v>
      </c>
      <c r="CT54" s="18" t="n">
        <f aca="false">CT25*'Taux avec population simulée'!BC124/100</f>
        <v>8838991.58484581</v>
      </c>
      <c r="CU54" s="18" t="n">
        <f aca="false">CU25*'Taux avec population simulée'!BD124/100</f>
        <v>8920289.57426999</v>
      </c>
      <c r="CV54" s="18" t="n">
        <f aca="false">CV25*'Taux avec population simulée'!BE124/100</f>
        <v>8853186.19644645</v>
      </c>
      <c r="CW54" s="18" t="n">
        <f aca="false">CW25*'Taux avec population simulée'!BF124/100</f>
        <v>8801995.35998939</v>
      </c>
      <c r="CX54" s="18" t="n">
        <f aca="false">CX25*'Taux avec population simulée'!BG124/100</f>
        <v>8905331.43832898</v>
      </c>
      <c r="CY54" s="18" t="n">
        <f aca="false">CY25*'Taux avec population simulée'!BH124/100</f>
        <v>8995843.77831542</v>
      </c>
      <c r="CZ54" s="18" t="n">
        <f aca="false">CZ25*'Taux avec population simulée'!BI124/100</f>
        <v>9137217.25106649</v>
      </c>
      <c r="DA54" s="18" t="n">
        <f aca="false">DA25*'Taux avec population simulée'!BJ124/100</f>
        <v>9675692.79211699</v>
      </c>
      <c r="DB54" s="18" t="n">
        <f aca="false">DB25*'Taux avec population simulée'!BK124/100</f>
        <v>9583167.5243241</v>
      </c>
      <c r="DC54" s="18" t="n">
        <f aca="false">DC25*'Taux avec population simulée'!BL124/100</f>
        <v>9654869.40101581</v>
      </c>
      <c r="DD54" s="18" t="n">
        <f aca="false">DD25*'Taux avec population simulée'!BM124/100</f>
        <v>9855624.24405707</v>
      </c>
      <c r="DE54" s="18" t="n">
        <f aca="false">DE25*'Taux avec population simulée'!BN124/100</f>
        <v>9707066.70137609</v>
      </c>
      <c r="DF54" s="18" t="n">
        <f aca="false">DF25*'Taux avec population simulée'!BO124/100</f>
        <v>9980182.82849393</v>
      </c>
      <c r="DG54" s="18" t="n">
        <f aca="false">DG25*'Taux avec population simulée'!BP124/100</f>
        <v>9962812.64975037</v>
      </c>
      <c r="DH54" s="18" t="n">
        <f aca="false">DH25*'Taux avec population simulée'!BQ124/100</f>
        <v>10024363.1232803</v>
      </c>
      <c r="DI54" s="18" t="n">
        <f aca="false">DI25*'Taux avec population simulée'!BR124/100</f>
        <v>10114979.5802222</v>
      </c>
      <c r="DJ54" s="18" t="n">
        <f aca="false">DJ25*'Taux avec population simulée'!BS124/100</f>
        <v>9941676.90778268</v>
      </c>
      <c r="DK54" s="18" t="n">
        <f aca="false">DK25*'Taux avec population simulée'!BT124/100</f>
        <v>9915144.43695459</v>
      </c>
      <c r="DL54" s="18" t="n">
        <f aca="false">DL25*'Taux avec population simulée'!BU124/100</f>
        <v>9778994.16480474</v>
      </c>
      <c r="DM54" s="18" t="n">
        <f aca="false">DM25*'Taux avec population simulée'!BV124/100</f>
        <v>9987019.84190549</v>
      </c>
      <c r="DN54" s="18" t="n">
        <f aca="false">DN25*'Taux avec population simulée'!BW124/100</f>
        <v>10042028.3000644</v>
      </c>
      <c r="DO54" s="18" t="n">
        <f aca="false">DO25*'Taux avec population simulée'!BX124/100</f>
        <v>10080412.7509943</v>
      </c>
      <c r="DP54" s="18" t="n">
        <f aca="false">DP25*'Taux avec population simulée'!BY124/100</f>
        <v>10137243.2558746</v>
      </c>
      <c r="DQ54" s="18" t="n">
        <f aca="false">DQ25*'Taux avec population simulée'!BZ124/100</f>
        <v>10121018.3636416</v>
      </c>
      <c r="DR54" s="18" t="n">
        <f aca="false">DR25*'Taux avec population simulée'!CA124/100</f>
        <v>10061584.9348736</v>
      </c>
      <c r="DS54" s="18" t="n">
        <f aca="false">DS25*'Taux avec population simulée'!CB124/100</f>
        <v>10116437.2175993</v>
      </c>
      <c r="DT54" s="18" t="n">
        <f aca="false">DT25*'Taux avec population simulée'!CC124/100</f>
        <v>10198325.2031047</v>
      </c>
      <c r="DU54" s="18" t="n">
        <f aca="false">DU25*'Taux avec population simulée'!CD124/100</f>
        <v>10088811.5187384</v>
      </c>
      <c r="DV54" s="18" t="n">
        <f aca="false">DV25*'Taux avec population simulée'!CE124/100</f>
        <v>10083588.3181372</v>
      </c>
      <c r="DW54" s="18" t="n">
        <f aca="false">DW25*'Taux avec population simulée'!CF124/100</f>
        <v>9933382.25699404</v>
      </c>
      <c r="DX54" s="18" t="n">
        <f aca="false">DX25*'Taux avec population simulée'!CG124/100</f>
        <v>9683536.26943176</v>
      </c>
      <c r="DY54" s="18" t="n">
        <f aca="false">DY25*'Taux avec population simulée'!CH124/100</f>
        <v>9792980.54249436</v>
      </c>
      <c r="DZ54" s="18" t="n">
        <f aca="false">DZ25*'Taux avec population simulée'!CI124/100</f>
        <v>9715309.29368698</v>
      </c>
      <c r="EA54" s="18" t="n">
        <f aca="false">EA25*'Taux avec population simulée'!CJ124/100</f>
        <v>9871502.07977171</v>
      </c>
      <c r="EB54" s="18" t="n">
        <f aca="false">EB25*'Taux avec population simulée'!CK124/100</f>
        <v>9949936.85291948</v>
      </c>
      <c r="EC54" s="18" t="n">
        <f aca="false">EC25*'Taux avec population simulée'!CL124/100</f>
        <v>10100420.5592773</v>
      </c>
      <c r="ED54" s="18" t="n">
        <f aca="false">ED25*'Taux avec population simulée'!CM124/100</f>
        <v>10526866.2562035</v>
      </c>
      <c r="EE54" s="18" t="n">
        <f aca="false">EE25*'Taux avec population simulée'!CN124/100</f>
        <v>10698208.0593143</v>
      </c>
      <c r="EF54" s="18" t="n">
        <f aca="false">EF25*'Taux avec population simulée'!CO124/100</f>
        <v>10934796.4878755</v>
      </c>
      <c r="EG54" s="18" t="n">
        <f aca="false">EG25*'Taux avec population simulée'!CP124/100</f>
        <v>11000129.8774555</v>
      </c>
      <c r="EH54" s="18" t="n">
        <f aca="false">EH25*'Taux avec population simulée'!CQ124/100</f>
        <v>10989232.3027792</v>
      </c>
      <c r="EI54" s="18" t="n">
        <f aca="false">EI25*'Taux avec population simulée'!CR124/100</f>
        <v>11197761.2118315</v>
      </c>
      <c r="EJ54" s="18" t="n">
        <f aca="false">EJ25*'Taux avec population simulée'!CS124/100</f>
        <v>11144279.8023534</v>
      </c>
      <c r="EK54" s="18" t="n">
        <f aca="false">EK25*'Taux avec population simulée'!CT124/100</f>
        <v>11249108.2237219</v>
      </c>
      <c r="EL54" s="18" t="n">
        <f aca="false">EL25*'Taux avec population simulée'!CU124/100</f>
        <v>11263944.8898814</v>
      </c>
      <c r="EM54" s="18" t="n">
        <f aca="false">EM25*'Taux avec population simulée'!CV124/100</f>
        <v>11307240.190546</v>
      </c>
      <c r="EN54" s="18" t="n">
        <f aca="false">EN25*'Taux avec population simulée'!CW124/100</f>
        <v>11292386.1715605</v>
      </c>
      <c r="EO54" s="18" t="n">
        <f aca="false">EO25*'Taux avec population simulée'!CX124/100</f>
        <v>11328254.4627322</v>
      </c>
      <c r="EP54" s="18" t="n">
        <f aca="false">EP25*'Taux avec population simulée'!CY124/100</f>
        <v>11526736.0855783</v>
      </c>
      <c r="EQ54" s="18" t="n">
        <f aca="false">EQ25*'Taux avec population simulée'!CZ124/100</f>
        <v>11572269.9007862</v>
      </c>
      <c r="ER54" s="18" t="n">
        <f aca="false">ER25*'Taux avec population simulée'!DA124/100</f>
        <v>11770682.1123286</v>
      </c>
      <c r="ES54" s="18" t="n">
        <f aca="false">ES25*'Taux avec population simulée'!DB124/100</f>
        <v>11887449.2779284</v>
      </c>
      <c r="ET54" s="18" t="n">
        <f aca="false">ET25*'Taux avec population simulée'!DC124/100</f>
        <v>12154734.8555379</v>
      </c>
      <c r="EU54" s="18" t="n">
        <f aca="false">EU25*'Taux avec population simulée'!DD124/100</f>
        <v>11998195.0129348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1469605.03648807</v>
      </c>
      <c r="HC54" s="18" t="n">
        <f aca="false">HC25*'Taux avec population simulée'!O138/100</f>
        <v>1481484.16173738</v>
      </c>
      <c r="HD54" s="18" t="n">
        <f aca="false">HD25*'Taux avec population simulée'!P138/100</f>
        <v>1458999.7128784</v>
      </c>
      <c r="HE54" s="18" t="n">
        <f aca="false">HE25*'Taux avec population simulée'!Q138/100</f>
        <v>1491661.36114452</v>
      </c>
      <c r="HF54" s="18" t="n">
        <f aca="false">HF25*'Taux avec population simulée'!R138/100</f>
        <v>1499592.22985936</v>
      </c>
      <c r="HG54" s="18" t="n">
        <f aca="false">HG25*'Taux avec population simulée'!S138/100</f>
        <v>1525168.68684775</v>
      </c>
      <c r="HH54" s="18" t="n">
        <f aca="false">HH25*'Taux avec population simulée'!T138/100</f>
        <v>1543715.45014022</v>
      </c>
      <c r="HI54" s="18" t="n">
        <f aca="false">HI25*'Taux avec population simulée'!U138/100</f>
        <v>1564587.82638472</v>
      </c>
      <c r="HJ54" s="18" t="n">
        <f aca="false">HJ25*'Taux avec population simulée'!V138/100</f>
        <v>1561287.04163803</v>
      </c>
      <c r="HK54" s="18" t="n">
        <f aca="false">HK25*'Taux avec population simulée'!W138/100</f>
        <v>1591422.22856081</v>
      </c>
      <c r="HL54" s="18" t="n">
        <f aca="false">HL25*'Taux avec population simulée'!X138/100</f>
        <v>1599033.32549474</v>
      </c>
      <c r="HM54" s="18" t="n">
        <f aca="false">HM25*'Taux avec population simulée'!Y138/100</f>
        <v>1567547.69741459</v>
      </c>
      <c r="HN54" s="18" t="n">
        <f aca="false">HN25*'Taux avec population simulée'!Z138/100</f>
        <v>1570264.43618128</v>
      </c>
      <c r="HO54" s="18" t="n">
        <f aca="false">HO25*'Taux avec population simulée'!AA138/100</f>
        <v>1574672.52982218</v>
      </c>
      <c r="HP54" s="18" t="n">
        <f aca="false">HP25*'Taux avec population simulée'!AB138/100</f>
        <v>1561099.40695667</v>
      </c>
      <c r="HQ54" s="18" t="n">
        <f aca="false">HQ25*'Taux avec population simulée'!AC138/100</f>
        <v>1567037.64821033</v>
      </c>
      <c r="HR54" s="18" t="n">
        <f aca="false">HR25*'Taux avec population simulée'!AD138/100</f>
        <v>1586844.99943249</v>
      </c>
      <c r="HS54" s="18" t="n">
        <f aca="false">HS25*'Taux avec population simulée'!AE138/100</f>
        <v>1595803.8947818</v>
      </c>
      <c r="HT54" s="18" t="n">
        <f aca="false">HT25*'Taux avec population simulée'!AF138/100</f>
        <v>1617260.3170063</v>
      </c>
      <c r="HU54" s="18" t="n">
        <f aca="false">HU25*'Taux avec population simulée'!AG138/100</f>
        <v>1612558.87900441</v>
      </c>
      <c r="HV54" s="18" t="n">
        <f aca="false">HV25*'Taux avec population simulée'!AH138/100</f>
        <v>1581474.94770688</v>
      </c>
      <c r="HW54" s="18" t="n">
        <f aca="false">HW25*'Taux avec population simulée'!AI138/100</f>
        <v>1599857.86099591</v>
      </c>
      <c r="HX54" s="18" t="n">
        <f aca="false">HX25*'Taux avec population simulée'!AJ138/100</f>
        <v>1591686.5027599</v>
      </c>
      <c r="HY54" s="18" t="n">
        <f aca="false">HY25*'Taux avec population simulée'!AK138/100</f>
        <v>1600283.34245645</v>
      </c>
      <c r="HZ54" s="18" t="n">
        <f aca="false">HZ25*'Taux avec population simulée'!AL138/100</f>
        <v>1567146.00063196</v>
      </c>
      <c r="IA54" s="18" t="n">
        <f aca="false">IA25*'Taux avec population simulée'!AM138/100</f>
        <v>1528287.12239707</v>
      </c>
      <c r="IB54" s="18" t="n">
        <f aca="false">IB25*'Taux avec population simulée'!AN138/100</f>
        <v>1548575.45266157</v>
      </c>
      <c r="IC54" s="18" t="n">
        <f aca="false">IC25*'Taux avec population simulée'!AO138/100</f>
        <v>1546191.69938574</v>
      </c>
      <c r="ID54" s="18" t="n">
        <f aca="false">ID25*'Taux avec population simulée'!AP138/100</f>
        <v>1561678.16745269</v>
      </c>
      <c r="IE54" s="18" t="n">
        <f aca="false">IE25*'Taux avec population simulée'!AQ138/100</f>
        <v>1578686.85490643</v>
      </c>
      <c r="IF54" s="18" t="n">
        <f aca="false">IF25*'Taux avec population simulée'!AR138/100</f>
        <v>1592941.8052056</v>
      </c>
      <c r="IG54" s="18" t="n">
        <f aca="false">IG25*'Taux avec population simulée'!AS138/100</f>
        <v>1662924.25586789</v>
      </c>
      <c r="IH54" s="18" t="n">
        <f aca="false">IH25*'Taux avec population simulée'!AT138/100</f>
        <v>1692700.02987989</v>
      </c>
      <c r="II54" s="18" t="n">
        <f aca="false">II25*'Taux avec population simulée'!AU138/100</f>
        <v>1697213.83320043</v>
      </c>
      <c r="IJ54" s="18" t="n">
        <f aca="false">IJ25*'Taux avec population simulée'!AV138/100</f>
        <v>1733757.66945126</v>
      </c>
      <c r="IK54" s="18" t="n">
        <f aca="false">IK25*'Taux avec population simulée'!AW138/100</f>
        <v>1740681.65346754</v>
      </c>
      <c r="IL54" s="18" t="n">
        <f aca="false">IL25*'Taux avec population simulée'!AX138/100</f>
        <v>1728273.97982004</v>
      </c>
      <c r="IM54" s="18" t="n">
        <f aca="false">IM25*'Taux avec population simulée'!AY138/100</f>
        <v>1747100.87376355</v>
      </c>
      <c r="IN54" s="18" t="n">
        <f aca="false">IN25*'Taux avec population simulée'!AZ138/100</f>
        <v>1743781.58982292</v>
      </c>
      <c r="IO54" s="18" t="n">
        <f aca="false">IO25*'Taux avec population simulée'!BA138/100</f>
        <v>1722232.67162873</v>
      </c>
      <c r="IP54" s="18" t="n">
        <f aca="false">IP25*'Taux avec population simulée'!BB138/100</f>
        <v>1728131.27175253</v>
      </c>
      <c r="IQ54" s="18" t="n">
        <f aca="false">IQ25*'Taux avec population simulée'!BC138/100</f>
        <v>1717327.74249354</v>
      </c>
      <c r="IR54" s="18" t="n">
        <f aca="false">IR25*'Taux avec population simulée'!BD138/100</f>
        <v>1733527.75089804</v>
      </c>
      <c r="IS54" s="18" t="n">
        <f aca="false">IS25*'Taux avec population simulée'!BE138/100</f>
        <v>1687028.70556732</v>
      </c>
      <c r="IT54" s="18" t="n">
        <f aca="false">IT25*'Taux avec population simulée'!BF138/100</f>
        <v>1698276.21548079</v>
      </c>
      <c r="IU54" s="18" t="n">
        <f aca="false">IU25*'Taux avec population simulée'!BG138/100</f>
        <v>1676870.00535412</v>
      </c>
      <c r="IV54" s="18" t="n">
        <f aca="false">IV25*'Taux avec population simulée'!BH138/100</f>
        <v>1653204.25082518</v>
      </c>
      <c r="IW54" s="18" t="n">
        <f aca="false">IW25*'Taux avec population simulée'!BI138/100</f>
        <v>1669282.69309811</v>
      </c>
      <c r="IX54" s="18" t="n">
        <f aca="false">IX25*'Taux avec population simulée'!BJ138/100</f>
        <v>1628774.74386086</v>
      </c>
      <c r="IY54" s="18" t="n">
        <f aca="false">IY25*'Taux avec population simulée'!BK138/100</f>
        <v>1613896.10645183</v>
      </c>
      <c r="IZ54" s="18" t="n">
        <f aca="false">IZ25*'Taux avec population simulée'!BL138/100</f>
        <v>1594945.00363474</v>
      </c>
      <c r="JA54" s="18" t="n">
        <f aca="false">JA25*'Taux avec population simulée'!BM138/100</f>
        <v>1571694.15959838</v>
      </c>
      <c r="JB54" s="18" t="n">
        <f aca="false">JB25*'Taux avec population simulée'!BN138/100</f>
        <v>1566083.6183516</v>
      </c>
      <c r="JC54" s="18" t="n">
        <f aca="false">JC25*'Taux avec population simulée'!BO138/100</f>
        <v>1577095.92422788</v>
      </c>
      <c r="JD54" s="18" t="n">
        <f aca="false">JD25*'Taux avec population simulée'!BP138/100</f>
        <v>1572132.85476888</v>
      </c>
      <c r="JE54" s="18" t="n">
        <f aca="false">JE25*'Taux avec population simulée'!BQ138/100</f>
        <v>1586940.13814416</v>
      </c>
      <c r="JF54" s="18" t="n">
        <f aca="false">JF25*'Taux avec population simulée'!BR138/100</f>
        <v>1609694.14668622</v>
      </c>
      <c r="JG54" s="18" t="n">
        <f aca="false">JG25*'Taux avec population simulée'!BS138/100</f>
        <v>1597154.33593917</v>
      </c>
      <c r="JH54" s="18" t="n">
        <f aca="false">JH25*'Taux avec population simulée'!BT138/100</f>
        <v>1591340.30355909</v>
      </c>
      <c r="JI54" s="18" t="n">
        <f aca="false">JI25*'Taux avec population simulée'!BU138/100</f>
        <v>1671291.17701123</v>
      </c>
      <c r="JJ54" s="18" t="n">
        <f aca="false">JJ25*'Taux avec population simulée'!BV138/100</f>
        <v>1695157.77993148</v>
      </c>
      <c r="JK54" s="18" t="n">
        <f aca="false">JK25*'Taux avec population simulée'!BW138/100</f>
        <v>1716408.06828069</v>
      </c>
      <c r="JL54" s="18" t="n">
        <f aca="false">JL25*'Taux avec population simulée'!BX138/100</f>
        <v>1741109.77767007</v>
      </c>
      <c r="JM54" s="18" t="n">
        <f aca="false">JM25*'Taux avec population simulée'!BY138/100</f>
        <v>1778557.4316818</v>
      </c>
      <c r="JN54" s="18" t="n">
        <f aca="false">JN25*'Taux avec population simulée'!BZ138/100</f>
        <v>1763913.99830996</v>
      </c>
      <c r="JO54" s="18" t="n">
        <f aca="false">JO25*'Taux avec population simulée'!CA138/100</f>
        <v>1793874.76426133</v>
      </c>
      <c r="JP54" s="18" t="n">
        <f aca="false">JP25*'Taux avec population simulée'!CB138/100</f>
        <v>1823748.31972701</v>
      </c>
      <c r="JQ54" s="18" t="n">
        <f aca="false">JQ25*'Taux avec population simulée'!CC138/100</f>
        <v>1796760.63851545</v>
      </c>
      <c r="JR54" s="18" t="n">
        <f aca="false">JR25*'Taux avec population simulée'!CD138/100</f>
        <v>1842683.56609215</v>
      </c>
      <c r="JS54" s="18" t="n">
        <f aca="false">JS25*'Taux avec population simulée'!CE138/100</f>
        <v>1863474.01733493</v>
      </c>
      <c r="JT54" s="18" t="n">
        <f aca="false">JT25*'Taux avec population simulée'!CF138/100</f>
        <v>1890995.53242866</v>
      </c>
      <c r="JU54" s="18" t="n">
        <f aca="false">JU25*'Taux avec population simulée'!CG138/100</f>
        <v>1915192.47809778</v>
      </c>
      <c r="JV54" s="18" t="n">
        <f aca="false">JV25*'Taux avec population simulée'!CH138/100</f>
        <v>1949178.14010136</v>
      </c>
      <c r="JW54" s="18" t="n">
        <f aca="false">JW25*'Taux avec population simulée'!CI138/100</f>
        <v>1942481.4318963</v>
      </c>
      <c r="JX54" s="18" t="n">
        <f aca="false">JX25*'Taux avec population simulée'!CJ138/100</f>
        <v>1937597.64469703</v>
      </c>
      <c r="JY54" s="18" t="n">
        <f aca="false">JY25*'Taux avec population simulée'!CK138/100</f>
        <v>1959196.77498905</v>
      </c>
      <c r="JZ54" s="18" t="n">
        <f aca="false">JZ25*'Taux avec population simulée'!CL138/100</f>
        <v>1951720.45789666</v>
      </c>
      <c r="KA54" s="18" t="n">
        <f aca="false">KA25*'Taux avec population simulée'!CM138/100</f>
        <v>1979096.62218088</v>
      </c>
      <c r="KB54" s="18" t="n">
        <f aca="false">KB25*'Taux avec population simulée'!CN138/100</f>
        <v>2008653.04860764</v>
      </c>
      <c r="KC54" s="18" t="n">
        <f aca="false">KC25*'Taux avec population simulée'!CO138/100</f>
        <v>1989419.17239752</v>
      </c>
      <c r="KD54" s="18" t="n">
        <f aca="false">KD25*'Taux avec population simulée'!CP138/100</f>
        <v>2001536.14442602</v>
      </c>
      <c r="KE54" s="18" t="n">
        <f aca="false">KE25*'Taux avec population simulée'!CQ138/100</f>
        <v>2013280.48983379</v>
      </c>
      <c r="KF54" s="18" t="n">
        <f aca="false">KF25*'Taux avec population simulée'!CR138/100</f>
        <v>2013650.47371252</v>
      </c>
      <c r="KG54" s="18" t="n">
        <f aca="false">KG25*'Taux avec population simulée'!CS138/100</f>
        <v>2053125.11083131</v>
      </c>
      <c r="KH54" s="18" t="n">
        <f aca="false">KH25*'Taux avec population simulée'!CT138/100</f>
        <v>2075802.47985563</v>
      </c>
      <c r="KI54" s="18" t="n">
        <f aca="false">KI25*'Taux avec population simulée'!CU138/100</f>
        <v>2086698.50508431</v>
      </c>
      <c r="KJ54" s="18" t="n">
        <f aca="false">KJ25*'Taux avec population simulée'!CV138/100</f>
        <v>2113625.40323007</v>
      </c>
      <c r="KK54" s="18" t="n">
        <f aca="false">KK25*'Taux avec population simulée'!CW138/100</f>
        <v>2175304.3585568</v>
      </c>
      <c r="KL54" s="18" t="n">
        <f aca="false">KL25*'Taux avec population simulée'!CX138/100</f>
        <v>2191639.14680285</v>
      </c>
      <c r="KM54" s="18" t="n">
        <f aca="false">KM25*'Taux avec population simulée'!CY138/100</f>
        <v>2205368.19144582</v>
      </c>
      <c r="KN54" s="18" t="n">
        <f aca="false">KN25*'Taux avec population simulée'!CZ138/100</f>
        <v>2228452.54273675</v>
      </c>
      <c r="KO54" s="18" t="n">
        <f aca="false">KO25*'Taux avec population simulée'!DA138/100</f>
        <v>2232194.66539593</v>
      </c>
      <c r="KP54" s="18" t="n">
        <f aca="false">KP25*'Taux avec population simulée'!DB138/100</f>
        <v>2236745.46710434</v>
      </c>
      <c r="KQ54" s="18" t="n">
        <f aca="false">KQ25*'Taux avec population simulée'!DC138/100</f>
        <v>2242390.36399701</v>
      </c>
      <c r="KR54" s="18" t="n">
        <f aca="false">KR25*'Taux avec population simulée'!DD138/100</f>
        <v>2242599.14061429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B105" colorId="64" zoomScale="50" zoomScaleNormal="50" zoomScalePageLayoutView="100" workbookViewId="0">
      <selection pane="topLeft" activeCell="B124" activeCellId="0" sqref="B124"/>
    </sheetView>
  </sheetViews>
  <sheetFormatPr defaultRowHeight="12.85"/>
  <cols>
    <col collapsed="false" hidden="false" max="1" min="1" style="0" width="15.3877551020408"/>
    <col collapsed="false" hidden="false" max="2" min="2" style="0" width="8.36734693877551"/>
    <col collapsed="false" hidden="false" max="3" min="3" style="0" width="13.9030612244898"/>
    <col collapsed="false" hidden="false" max="4" min="4" style="0" width="9.04591836734694"/>
    <col collapsed="false" hidden="false" max="5" min="5" style="0" width="15.0459183673469"/>
    <col collapsed="false" hidden="false" max="6" min="6" style="0" width="9.04591836734694"/>
    <col collapsed="false" hidden="false" max="7" min="7" style="0" width="15.0459183673469"/>
    <col collapsed="false" hidden="false" max="8" min="8" style="0" width="9.04591836734694"/>
    <col collapsed="false" hidden="false" max="9" min="9" style="0" width="15.0459183673469"/>
    <col collapsed="false" hidden="false" max="10" min="10" style="0" width="9.04591836734694"/>
    <col collapsed="false" hidden="false" max="11" min="11" style="0" width="15.0459183673469"/>
    <col collapsed="false" hidden="false" max="12" min="12" style="0" width="9.04591836734694"/>
    <col collapsed="false" hidden="false" max="13" min="13" style="0" width="15.0459183673469"/>
    <col collapsed="false" hidden="false" max="14" min="14" style="0" width="9.04591836734694"/>
    <col collapsed="false" hidden="false" max="15" min="15" style="0" width="15.0459183673469"/>
    <col collapsed="false" hidden="false" max="16" min="16" style="0" width="9.04591836734694"/>
    <col collapsed="false" hidden="false" max="17" min="17" style="0" width="15.0459183673469"/>
    <col collapsed="false" hidden="false" max="18" min="18" style="0" width="9.04591836734694"/>
    <col collapsed="false" hidden="false" max="19" min="19" style="0" width="15.0459183673469"/>
    <col collapsed="false" hidden="false" max="20" min="20" style="0" width="9.04591836734694"/>
    <col collapsed="false" hidden="false" max="21" min="21" style="0" width="15.0459183673469"/>
    <col collapsed="false" hidden="false" max="22" min="22" style="0" width="9.04591836734694"/>
    <col collapsed="false" hidden="false" max="23" min="23" style="0" width="15.0459183673469"/>
    <col collapsed="false" hidden="false" max="24" min="24" style="0" width="9.04591836734694"/>
    <col collapsed="false" hidden="false" max="25" min="25" style="0" width="15.0459183673469"/>
    <col collapsed="false" hidden="false" max="26" min="26" style="0" width="9.04591836734694"/>
    <col collapsed="false" hidden="false" max="27" min="27" style="0" width="15.0459183673469"/>
    <col collapsed="false" hidden="false" max="28" min="28" style="0" width="9.04591836734694"/>
    <col collapsed="false" hidden="false" max="29" min="29" style="0" width="15.0459183673469"/>
    <col collapsed="false" hidden="false" max="30" min="30" style="0" width="9.04591836734694"/>
    <col collapsed="false" hidden="false" max="31" min="31" style="0" width="15.0459183673469"/>
    <col collapsed="false" hidden="false" max="32" min="32" style="0" width="9.04591836734694"/>
    <col collapsed="false" hidden="false" max="33" min="33" style="0" width="15.0459183673469"/>
    <col collapsed="false" hidden="false" max="34" min="34" style="0" width="9.04591836734694"/>
    <col collapsed="false" hidden="false" max="35" min="35" style="0" width="15.0459183673469"/>
    <col collapsed="false" hidden="false" max="36" min="36" style="0" width="9.04591836734694"/>
    <col collapsed="false" hidden="false" max="37" min="37" style="0" width="15.0459183673469"/>
    <col collapsed="false" hidden="false" max="38" min="38" style="0" width="9.04591836734694"/>
    <col collapsed="false" hidden="false" max="39" min="39" style="0" width="15.0459183673469"/>
    <col collapsed="false" hidden="false" max="40" min="40" style="0" width="9.04591836734694"/>
    <col collapsed="false" hidden="false" max="41" min="41" style="0" width="15.0459183673469"/>
    <col collapsed="false" hidden="false" max="42" min="42" style="0" width="9.04591836734694"/>
    <col collapsed="false" hidden="false" max="43" min="43" style="0" width="15.0459183673469"/>
    <col collapsed="false" hidden="false" max="44" min="44" style="0" width="9.04591836734694"/>
    <col collapsed="false" hidden="false" max="45" min="45" style="0" width="15.0459183673469"/>
    <col collapsed="false" hidden="false" max="46" min="46" style="0" width="9.04591836734694"/>
    <col collapsed="false" hidden="false" max="47" min="47" style="0" width="15.0459183673469"/>
    <col collapsed="false" hidden="false" max="48" min="48" style="0" width="9.04591836734694"/>
    <col collapsed="false" hidden="false" max="49" min="49" style="0" width="15.0459183673469"/>
    <col collapsed="false" hidden="false" max="50" min="50" style="0" width="9.04591836734694"/>
    <col collapsed="false" hidden="false" max="51" min="51" style="0" width="15.0459183673469"/>
    <col collapsed="false" hidden="false" max="52" min="52" style="0" width="9.04591836734694"/>
    <col collapsed="false" hidden="false" max="53" min="53" style="0" width="15.0459183673469"/>
    <col collapsed="false" hidden="false" max="54" min="54" style="0" width="9.04591836734694"/>
    <col collapsed="false" hidden="false" max="55" min="55" style="0" width="15.0459183673469"/>
    <col collapsed="false" hidden="false" max="56" min="56" style="0" width="9.04591836734694"/>
    <col collapsed="false" hidden="false" max="57" min="57" style="0" width="15.0459183673469"/>
    <col collapsed="false" hidden="false" max="58" min="58" style="0" width="9.04591836734694"/>
    <col collapsed="false" hidden="false" max="59" min="59" style="0" width="15.0459183673469"/>
    <col collapsed="false" hidden="false" max="60" min="60" style="0" width="9.04591836734694"/>
    <col collapsed="false" hidden="false" max="61" min="61" style="0" width="15.0459183673469"/>
    <col collapsed="false" hidden="false" max="62" min="62" style="0" width="9.04591836734694"/>
    <col collapsed="false" hidden="false" max="63" min="63" style="0" width="15.0459183673469"/>
    <col collapsed="false" hidden="false" max="64" min="64" style="0" width="9.04591836734694"/>
    <col collapsed="false" hidden="false" max="65" min="65" style="0" width="15.0459183673469"/>
    <col collapsed="false" hidden="false" max="66" min="66" style="0" width="9.04591836734694"/>
    <col collapsed="false" hidden="false" max="67" min="67" style="0" width="15.0459183673469"/>
    <col collapsed="false" hidden="false" max="68" min="68" style="0" width="9.04591836734694"/>
    <col collapsed="false" hidden="false" max="69" min="69" style="0" width="15.0459183673469"/>
    <col collapsed="false" hidden="false" max="70" min="70" style="0" width="9.04591836734694"/>
    <col collapsed="false" hidden="false" max="71" min="71" style="0" width="15.0459183673469"/>
    <col collapsed="false" hidden="false" max="72" min="72" style="0" width="9.04591836734694"/>
    <col collapsed="false" hidden="false" max="73" min="73" style="0" width="15.0459183673469"/>
    <col collapsed="false" hidden="false" max="74" min="74" style="0" width="9.04591836734694"/>
    <col collapsed="false" hidden="false" max="75" min="75" style="0" width="15.0459183673469"/>
    <col collapsed="false" hidden="false" max="76" min="76" style="0" width="9.04591836734694"/>
    <col collapsed="false" hidden="false" max="77" min="77" style="0" width="15.0459183673469"/>
    <col collapsed="false" hidden="false" max="78" min="78" style="0" width="9.04591836734694"/>
    <col collapsed="false" hidden="false" max="79" min="79" style="0" width="15.0459183673469"/>
    <col collapsed="false" hidden="false" max="80" min="80" style="0" width="9.04591836734694"/>
    <col collapsed="false" hidden="false" max="81" min="81" style="0" width="15.0459183673469"/>
    <col collapsed="false" hidden="false" max="82" min="82" style="0" width="9.04591836734694"/>
    <col collapsed="false" hidden="false" max="83" min="83" style="0" width="15.0459183673469"/>
    <col collapsed="false" hidden="false" max="84" min="84" style="0" width="9.04591836734694"/>
    <col collapsed="false" hidden="false" max="85" min="85" style="0" width="15.0459183673469"/>
    <col collapsed="false" hidden="false" max="86" min="86" style="0" width="9.04591836734694"/>
    <col collapsed="false" hidden="false" max="87" min="87" style="0" width="15.0459183673469"/>
    <col collapsed="false" hidden="false" max="88" min="88" style="0" width="9.04591836734694"/>
    <col collapsed="false" hidden="false" max="89" min="89" style="0" width="15.0459183673469"/>
    <col collapsed="false" hidden="false" max="90" min="90" style="0" width="9.04591836734694"/>
    <col collapsed="false" hidden="false" max="91" min="91" style="0" width="15.0459183673469"/>
    <col collapsed="false" hidden="false" max="92" min="92" style="0" width="9.04591836734694"/>
    <col collapsed="false" hidden="false" max="93" min="93" style="0" width="15.0459183673469"/>
    <col collapsed="false" hidden="false" max="94" min="94" style="0" width="9.04591836734694"/>
    <col collapsed="false" hidden="false" max="95" min="95" style="0" width="15.0459183673469"/>
    <col collapsed="false" hidden="false" max="96" min="96" style="0" width="9.04591836734694"/>
    <col collapsed="false" hidden="false" max="97" min="97" style="0" width="15.0459183673469"/>
    <col collapsed="false" hidden="false" max="98" min="98" style="0" width="9.04591836734694"/>
    <col collapsed="false" hidden="false" max="99" min="99" style="0" width="15.0459183673469"/>
    <col collapsed="false" hidden="false" max="100" min="100" style="0" width="9.04591836734694"/>
    <col collapsed="false" hidden="false" max="101" min="101" style="0" width="15.0459183673469"/>
    <col collapsed="false" hidden="false" max="102" min="102" style="0" width="9.04591836734694"/>
    <col collapsed="false" hidden="false" max="103" min="103" style="0" width="15.0459183673469"/>
    <col collapsed="false" hidden="false" max="104" min="104" style="0" width="9.04591836734694"/>
    <col collapsed="false" hidden="false" max="105" min="105" style="0" width="15.0459183673469"/>
    <col collapsed="false" hidden="false" max="106" min="106" style="0" width="9.04591836734694"/>
    <col collapsed="false" hidden="false" max="107" min="107" style="0" width="15.0459183673469"/>
    <col collapsed="false" hidden="false" max="108" min="108" style="0" width="10.1224489795918"/>
    <col collapsed="false" hidden="false" max="109" min="109" style="0" width="16.1377551020408"/>
    <col collapsed="false" hidden="false" max="110" min="110" style="0" width="10.1224489795918"/>
    <col collapsed="false" hidden="false" max="111" min="111" style="0" width="16.1377551020408"/>
    <col collapsed="false" hidden="false" max="112" min="112" style="0" width="10.1224489795918"/>
    <col collapsed="false" hidden="false" max="113" min="113" style="0" width="16.1377551020408"/>
    <col collapsed="false" hidden="false" max="114" min="114" style="0" width="10.1224489795918"/>
    <col collapsed="false" hidden="false" max="115" min="115" style="0" width="16.1377551020408"/>
    <col collapsed="false" hidden="false" max="116" min="116" style="0" width="10.1224489795918"/>
    <col collapsed="false" hidden="false" max="117" min="117" style="0" width="16.1377551020408"/>
    <col collapsed="false" hidden="false" max="118" min="118" style="0" width="10.1224489795918"/>
    <col collapsed="false" hidden="false" max="119" min="119" style="0" width="16.1377551020408"/>
    <col collapsed="false" hidden="false" max="120" min="120" style="0" width="10.1224489795918"/>
    <col collapsed="false" hidden="false" max="121" min="121" style="0" width="16.1377551020408"/>
    <col collapsed="false" hidden="false" max="122" min="122" style="0" width="10.1224489795918"/>
    <col collapsed="false" hidden="false" max="123" min="123" style="0" width="16.1377551020408"/>
    <col collapsed="false" hidden="false" max="124" min="124" style="0" width="10.1224489795918"/>
    <col collapsed="false" hidden="false" max="125" min="125" style="0" width="16.1377551020408"/>
    <col collapsed="false" hidden="false" max="126" min="126" style="0" width="10.1224489795918"/>
    <col collapsed="false" hidden="false" max="127" min="127" style="0" width="16.1377551020408"/>
    <col collapsed="false" hidden="false" max="128" min="128" style="0" width="10.1224489795918"/>
    <col collapsed="false" hidden="false" max="129" min="129" style="0" width="16.1377551020408"/>
    <col collapsed="false" hidden="false" max="130" min="130" style="0" width="10.1224489795918"/>
    <col collapsed="false" hidden="false" max="131" min="131" style="0" width="16.1377551020408"/>
    <col collapsed="false" hidden="false" max="132" min="132" style="0" width="10.1224489795918"/>
    <col collapsed="false" hidden="false" max="133" min="133" style="0" width="16.1377551020408"/>
    <col collapsed="false" hidden="false" max="134" min="134" style="0" width="10.1224489795918"/>
    <col collapsed="false" hidden="false" max="135" min="135" style="0" width="16.1377551020408"/>
    <col collapsed="false" hidden="false" max="136" min="136" style="0" width="10.1224489795918"/>
    <col collapsed="false" hidden="false" max="137" min="137" style="0" width="16.1377551020408"/>
    <col collapsed="false" hidden="false" max="138" min="138" style="0" width="10.1224489795918"/>
    <col collapsed="false" hidden="false" max="139" min="139" style="0" width="16.1377551020408"/>
    <col collapsed="false" hidden="false" max="140" min="140" style="0" width="10.1224489795918"/>
    <col collapsed="false" hidden="false" max="141" min="141" style="0" width="16.1377551020408"/>
    <col collapsed="false" hidden="false" max="142" min="142" style="0" width="10.1224489795918"/>
    <col collapsed="false" hidden="false" max="143" min="143" style="0" width="16.1377551020408"/>
    <col collapsed="false" hidden="false" max="144" min="144" style="0" width="10.1224489795918"/>
    <col collapsed="false" hidden="false" max="145" min="145" style="0" width="16.1377551020408"/>
    <col collapsed="false" hidden="false" max="146" min="146" style="0" width="10.1224489795918"/>
    <col collapsed="false" hidden="false" max="147" min="147" style="0" width="16.1377551020408"/>
    <col collapsed="false" hidden="false" max="148" min="148" style="0" width="10.1224489795918"/>
    <col collapsed="false" hidden="false" max="149" min="149" style="0" width="16.1377551020408"/>
    <col collapsed="false" hidden="false" max="150" min="150" style="0" width="10.1224489795918"/>
    <col collapsed="false" hidden="false" max="151" min="151" style="0" width="16.1377551020408"/>
    <col collapsed="false" hidden="false" max="152" min="152" style="0" width="10.1224489795918"/>
    <col collapsed="false" hidden="false" max="153" min="153" style="0" width="16.1377551020408"/>
    <col collapsed="false" hidden="false" max="154" min="154" style="0" width="10.1224489795918"/>
    <col collapsed="false" hidden="false" max="155" min="155" style="0" width="16.1377551020408"/>
    <col collapsed="false" hidden="false" max="156" min="156" style="0" width="10.1224489795918"/>
    <col collapsed="false" hidden="false" max="157" min="157" style="0" width="16.1377551020408"/>
    <col collapsed="false" hidden="false" max="158" min="158" style="0" width="10.1224489795918"/>
    <col collapsed="false" hidden="false" max="159" min="159" style="0" width="16.1377551020408"/>
    <col collapsed="false" hidden="false" max="160" min="160" style="0" width="10.1224489795918"/>
    <col collapsed="false" hidden="false" max="161" min="161" style="0" width="16.1377551020408"/>
    <col collapsed="false" hidden="false" max="162" min="162" style="0" width="10.1224489795918"/>
    <col collapsed="false" hidden="false" max="163" min="163" style="0" width="16.1377551020408"/>
    <col collapsed="false" hidden="false" max="164" min="164" style="0" width="10.1224489795918"/>
    <col collapsed="false" hidden="false" max="165" min="165" style="0" width="16.1377551020408"/>
    <col collapsed="false" hidden="false" max="166" min="166" style="0" width="10.1224489795918"/>
    <col collapsed="false" hidden="false" max="167" min="167" style="0" width="16.1377551020408"/>
    <col collapsed="false" hidden="false" max="168" min="168" style="0" width="10.1224489795918"/>
    <col collapsed="false" hidden="false" max="169" min="169" style="0" width="16.1377551020408"/>
    <col collapsed="false" hidden="false" max="170" min="170" style="0" width="10.1224489795918"/>
    <col collapsed="false" hidden="false" max="171" min="171" style="0" width="16.1377551020408"/>
    <col collapsed="false" hidden="false" max="172" min="172" style="0" width="10.1224489795918"/>
    <col collapsed="false" hidden="false" max="173" min="173" style="0" width="16.1377551020408"/>
    <col collapsed="false" hidden="false" max="174" min="174" style="0" width="10.1224489795918"/>
    <col collapsed="false" hidden="false" max="175" min="175" style="0" width="16.1377551020408"/>
    <col collapsed="false" hidden="false" max="176" min="176" style="0" width="10.1224489795918"/>
    <col collapsed="false" hidden="false" max="177" min="177" style="0" width="16.1377551020408"/>
    <col collapsed="false" hidden="false" max="178" min="178" style="0" width="10.1224489795918"/>
    <col collapsed="false" hidden="false" max="179" min="179" style="0" width="16.1377551020408"/>
    <col collapsed="false" hidden="false" max="180" min="180" style="0" width="10.1224489795918"/>
    <col collapsed="false" hidden="false" max="181" min="181" style="0" width="16.1377551020408"/>
    <col collapsed="false" hidden="false" max="182" min="182" style="0" width="10.1224489795918"/>
    <col collapsed="false" hidden="false" max="183" min="183" style="0" width="16.1377551020408"/>
    <col collapsed="false" hidden="false" max="184" min="184" style="0" width="10.1224489795918"/>
    <col collapsed="false" hidden="false" max="185" min="185" style="0" width="16.1377551020408"/>
    <col collapsed="false" hidden="false" max="186" min="186" style="0" width="10.1224489795918"/>
    <col collapsed="false" hidden="false" max="187" min="187" style="0" width="16.1377551020408"/>
    <col collapsed="false" hidden="false" max="188" min="188" style="0" width="10.1224489795918"/>
    <col collapsed="false" hidden="false" max="189" min="189" style="0" width="16.1377551020408"/>
    <col collapsed="false" hidden="false" max="190" min="190" style="0" width="10.1224489795918"/>
    <col collapsed="false" hidden="false" max="191" min="191" style="0" width="16.1377551020408"/>
    <col collapsed="false" hidden="false" max="192" min="192" style="0" width="10.1224489795918"/>
    <col collapsed="false" hidden="false" max="193" min="193" style="0" width="16.1377551020408"/>
    <col collapsed="false" hidden="false" max="194" min="194" style="0" width="10.1224489795918"/>
    <col collapsed="false" hidden="false" max="195" min="195" style="0" width="16.1377551020408"/>
    <col collapsed="false" hidden="false" max="196" min="196" style="0" width="10.1224489795918"/>
    <col collapsed="false" hidden="false" max="197" min="197" style="0" width="16.1377551020408"/>
    <col collapsed="false" hidden="false" max="198" min="198" style="0" width="10.1224489795918"/>
    <col collapsed="false" hidden="false" max="199" min="199" style="0" width="16.1377551020408"/>
    <col collapsed="false" hidden="false" max="200" min="200" style="0" width="10.1224489795918"/>
    <col collapsed="false" hidden="false" max="201" min="201" style="0" width="16.1377551020408"/>
    <col collapsed="false" hidden="false" max="202" min="202" style="0" width="10.1224489795918"/>
    <col collapsed="false" hidden="false" max="203" min="203" style="0" width="16.1377551020408"/>
    <col collapsed="false" hidden="false" max="204" min="204" style="0" width="10.1224489795918"/>
    <col collapsed="false" hidden="false" max="205" min="205" style="0" width="16.1377551020408"/>
    <col collapsed="false" hidden="false" max="206" min="206" style="0" width="10.1224489795918"/>
    <col collapsed="false" hidden="false" max="207" min="207" style="0" width="16.1377551020408"/>
    <col collapsed="false" hidden="false" max="208" min="208" style="0" width="10.1224489795918"/>
    <col collapsed="false" hidden="false" max="209" min="209" style="0" width="16.1377551020408"/>
    <col collapsed="false" hidden="false" max="210" min="210" style="0" width="10.1224489795918"/>
    <col collapsed="false" hidden="false" max="211" min="211" style="0" width="16.1377551020408"/>
    <col collapsed="false" hidden="false" max="212" min="212" style="0" width="10.1224489795918"/>
    <col collapsed="false" hidden="false" max="213" min="213" style="0" width="16.1377551020408"/>
    <col collapsed="false" hidden="false" max="1025" min="214" style="0" width="12.897959183673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B112" s="0" t="n">
        <v>2014</v>
      </c>
      <c r="C112" s="0" t="n">
        <v>2014</v>
      </c>
      <c r="D112" s="0" t="n">
        <v>2014</v>
      </c>
      <c r="E112" s="0" t="n">
        <v>2015</v>
      </c>
      <c r="F112" s="0" t="n">
        <v>2015</v>
      </c>
      <c r="G112" s="0" t="n">
        <v>2015</v>
      </c>
      <c r="H112" s="0" t="n">
        <f aca="false">D112+1</f>
        <v>2015</v>
      </c>
      <c r="I112" s="0" t="n">
        <f aca="false">E112+1</f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C113" s="0" t="n">
        <v>47</v>
      </c>
      <c r="D113" s="0" t="n">
        <v>48</v>
      </c>
      <c r="E113" s="0" t="n">
        <v>49</v>
      </c>
      <c r="F113" s="0" t="n">
        <v>50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 t="n">
        <v>941968</v>
      </c>
      <c r="C114" s="0" t="n">
        <v>941602</v>
      </c>
      <c r="D114" s="0" t="n">
        <v>930129</v>
      </c>
      <c r="E114" s="0" t="n">
        <v>922054</v>
      </c>
      <c r="F114" s="0" t="n">
        <v>931882</v>
      </c>
      <c r="G114" s="0" t="n">
        <v>928034</v>
      </c>
      <c r="H114" s="0" t="n">
        <v>920508</v>
      </c>
      <c r="I114" s="0" t="n">
        <v>948676</v>
      </c>
      <c r="J114" s="0" t="n">
        <v>938376</v>
      </c>
      <c r="K114" s="0" t="n">
        <v>940975</v>
      </c>
      <c r="L114" s="0" t="n">
        <v>940322</v>
      </c>
      <c r="M114" s="0" t="n">
        <v>937683</v>
      </c>
      <c r="N114" s="0" t="n">
        <v>963890</v>
      </c>
      <c r="O114" s="0" t="n">
        <v>963482</v>
      </c>
      <c r="P114" s="0" t="n">
        <v>954566</v>
      </c>
      <c r="Q114" s="0" t="n">
        <v>953991</v>
      </c>
      <c r="R114" s="0" t="n">
        <v>958124</v>
      </c>
      <c r="S114" s="0" t="n">
        <v>957516</v>
      </c>
      <c r="T114" s="0" t="n">
        <v>958356</v>
      </c>
      <c r="U114" s="0" t="n">
        <v>959750</v>
      </c>
      <c r="V114" s="0" t="n">
        <v>963471</v>
      </c>
      <c r="W114" s="0" t="n">
        <v>961232</v>
      </c>
      <c r="X114" s="0" t="n">
        <v>958455</v>
      </c>
      <c r="Y114" s="0" t="n">
        <v>942466</v>
      </c>
      <c r="Z114" s="0" t="n">
        <v>944928</v>
      </c>
      <c r="AA114" s="0" t="n">
        <v>944003</v>
      </c>
      <c r="AB114" s="0" t="n">
        <v>925989</v>
      </c>
      <c r="AC114" s="0" t="n">
        <v>909658</v>
      </c>
      <c r="AD114" s="0" t="n">
        <v>901237</v>
      </c>
      <c r="AE114" s="0" t="n">
        <v>896585</v>
      </c>
      <c r="AF114" s="0" t="n">
        <v>899681</v>
      </c>
      <c r="AG114" s="0" t="n">
        <v>910302</v>
      </c>
      <c r="AH114" s="0" t="n">
        <v>903596</v>
      </c>
      <c r="AI114" s="0" t="n">
        <v>904923</v>
      </c>
      <c r="AJ114" s="0" t="n">
        <v>902113</v>
      </c>
      <c r="AK114" s="0" t="n">
        <v>894326</v>
      </c>
      <c r="AL114" s="0" t="n">
        <v>889339</v>
      </c>
      <c r="AM114" s="0" t="n">
        <v>879209</v>
      </c>
      <c r="AN114" s="0" t="n">
        <v>889713</v>
      </c>
      <c r="AO114" s="0" t="n">
        <v>878776</v>
      </c>
      <c r="AP114" s="0" t="n">
        <v>896908</v>
      </c>
      <c r="AQ114" s="0" t="n">
        <v>908204</v>
      </c>
      <c r="AR114" s="0" t="n">
        <v>908358</v>
      </c>
      <c r="AS114" s="0" t="n">
        <v>918202</v>
      </c>
      <c r="AT114" s="0" t="n">
        <v>937087</v>
      </c>
      <c r="AU114" s="0" t="n">
        <v>945486</v>
      </c>
      <c r="AV114" s="0" t="n">
        <v>935661</v>
      </c>
      <c r="AW114" s="0" t="n">
        <v>915493</v>
      </c>
      <c r="AX114" s="0" t="n">
        <v>909740</v>
      </c>
      <c r="AY114" s="0" t="n">
        <v>882483</v>
      </c>
      <c r="AZ114" s="0" t="n">
        <v>881004</v>
      </c>
      <c r="BA114" s="0" t="n">
        <v>872323</v>
      </c>
      <c r="BB114" s="0" t="n">
        <v>880753</v>
      </c>
      <c r="BC114" s="0" t="n">
        <v>882319</v>
      </c>
      <c r="BD114" s="0" t="n">
        <v>872756</v>
      </c>
      <c r="BE114" s="0" t="n">
        <v>857004</v>
      </c>
      <c r="BF114" s="0" t="n">
        <v>842635</v>
      </c>
      <c r="BG114" s="0" t="n">
        <v>825132</v>
      </c>
      <c r="BH114" s="0" t="n">
        <v>832311</v>
      </c>
      <c r="BI114" s="0" t="n">
        <v>822595</v>
      </c>
      <c r="BJ114" s="0" t="n">
        <v>789971</v>
      </c>
      <c r="BK114" s="0" t="n">
        <v>791098</v>
      </c>
      <c r="BL114" s="0" t="n">
        <v>789820</v>
      </c>
      <c r="BM114" s="0" t="n">
        <v>789099</v>
      </c>
      <c r="BN114" s="0" t="n">
        <v>788263</v>
      </c>
      <c r="BO114" s="0" t="n">
        <v>787080</v>
      </c>
      <c r="BP114" s="0" t="n">
        <v>779490</v>
      </c>
      <c r="BQ114" s="0" t="n">
        <v>775263</v>
      </c>
      <c r="BR114" s="0" t="n">
        <v>749939</v>
      </c>
      <c r="BS114" s="0" t="n">
        <v>739921</v>
      </c>
      <c r="BT114" s="0" t="n">
        <v>729508</v>
      </c>
      <c r="BU114" s="0" t="n">
        <v>743235</v>
      </c>
      <c r="BV114" s="0" t="n">
        <v>740339</v>
      </c>
      <c r="BW114" s="0" t="n">
        <v>739767</v>
      </c>
      <c r="BX114" s="0" t="n">
        <v>745184</v>
      </c>
      <c r="BY114" s="0" t="n">
        <v>741306</v>
      </c>
      <c r="BZ114" s="0" t="n">
        <v>751013</v>
      </c>
      <c r="CA114" s="0" t="n">
        <v>738759</v>
      </c>
      <c r="CB114" s="0" t="n">
        <v>743634</v>
      </c>
      <c r="CC114" s="0" t="n">
        <v>739862</v>
      </c>
      <c r="CD114" s="0" t="n">
        <v>736387</v>
      </c>
      <c r="CE114" s="0" t="n">
        <v>741260</v>
      </c>
      <c r="CF114" s="0" t="n">
        <v>749893</v>
      </c>
      <c r="CG114" s="0" t="n">
        <v>746809</v>
      </c>
      <c r="CH114" s="0" t="n">
        <v>753515</v>
      </c>
      <c r="CI114" s="0" t="n">
        <v>754069</v>
      </c>
      <c r="CJ114" s="0" t="n">
        <v>746397</v>
      </c>
      <c r="CK114" s="0" t="n">
        <v>745040</v>
      </c>
      <c r="CL114" s="0" t="n">
        <v>726405</v>
      </c>
      <c r="CM114" s="0" t="n">
        <v>725710</v>
      </c>
      <c r="CN114" s="0" t="n">
        <v>703846</v>
      </c>
      <c r="CO114" s="0" t="n">
        <v>701605</v>
      </c>
      <c r="CP114" s="0" t="n">
        <v>686408</v>
      </c>
      <c r="CQ114" s="0" t="n">
        <v>685184</v>
      </c>
      <c r="CR114" s="0" t="n">
        <v>671189</v>
      </c>
      <c r="CS114" s="0" t="n">
        <v>660494</v>
      </c>
      <c r="CT114" s="0" t="n">
        <v>652013</v>
      </c>
      <c r="CU114" s="0" t="n">
        <v>645792</v>
      </c>
      <c r="CV114" s="0" t="n">
        <v>634900</v>
      </c>
      <c r="CW114" s="0" t="n">
        <v>634680</v>
      </c>
      <c r="CX114" s="0" t="n">
        <v>638984</v>
      </c>
      <c r="CY114" s="0" t="n">
        <v>631208</v>
      </c>
      <c r="CZ114" s="0" t="n">
        <v>632889</v>
      </c>
      <c r="DA114" s="0" t="n">
        <v>622941</v>
      </c>
      <c r="DB114" s="0" t="n">
        <v>623525</v>
      </c>
      <c r="DC114" s="0" t="n">
        <v>627191</v>
      </c>
      <c r="DD114" s="0" t="n">
        <v>631085</v>
      </c>
      <c r="DG114" s="21"/>
    </row>
    <row r="115" customFormat="false" ht="15" hidden="false" customHeight="false" outlineLevel="0" collapsed="false">
      <c r="A115" s="0" t="s">
        <v>47</v>
      </c>
      <c r="B115" s="21" t="n">
        <v>1169987</v>
      </c>
      <c r="C115" s="0" t="n">
        <v>1187169</v>
      </c>
      <c r="D115" s="0" t="n">
        <v>1194122</v>
      </c>
      <c r="E115" s="0" t="n">
        <v>1218537</v>
      </c>
      <c r="F115" s="0" t="n">
        <v>1218917</v>
      </c>
      <c r="G115" s="0" t="n">
        <v>1224909</v>
      </c>
      <c r="H115" s="0" t="n">
        <v>1232743</v>
      </c>
      <c r="I115" s="0" t="n">
        <v>1211117</v>
      </c>
      <c r="J115" s="0" t="n">
        <v>1206019</v>
      </c>
      <c r="K115" s="0" t="n">
        <v>1192142</v>
      </c>
      <c r="L115" s="0" t="n">
        <v>1206463</v>
      </c>
      <c r="M115" s="0" t="n">
        <v>1219360</v>
      </c>
      <c r="N115" s="0" t="n">
        <v>1196538</v>
      </c>
      <c r="O115" s="0" t="n">
        <v>1178428</v>
      </c>
      <c r="P115" s="0" t="n">
        <v>1175418</v>
      </c>
      <c r="Q115" s="0" t="n">
        <v>1183495</v>
      </c>
      <c r="R115" s="0" t="n">
        <v>1174720</v>
      </c>
      <c r="S115" s="0" t="n">
        <v>1188220</v>
      </c>
      <c r="T115" s="0" t="n">
        <v>1163751</v>
      </c>
      <c r="U115" s="0" t="n">
        <v>1166277</v>
      </c>
      <c r="V115" s="0" t="n">
        <v>1168628</v>
      </c>
      <c r="W115" s="0" t="n">
        <v>1166976</v>
      </c>
      <c r="X115" s="0" t="n">
        <v>1166235</v>
      </c>
      <c r="Y115" s="0" t="n">
        <v>1172545</v>
      </c>
      <c r="Z115" s="0" t="n">
        <v>1172412</v>
      </c>
      <c r="AA115" s="0" t="n">
        <v>1152397</v>
      </c>
      <c r="AB115" s="0" t="n">
        <v>1152225</v>
      </c>
      <c r="AC115" s="0" t="n">
        <v>1172519</v>
      </c>
      <c r="AD115" s="0" t="n">
        <v>1183469</v>
      </c>
      <c r="AE115" s="0" t="n">
        <v>1185546</v>
      </c>
      <c r="AF115" s="0" t="n">
        <v>1169536</v>
      </c>
      <c r="AG115" s="0" t="n">
        <v>1161259</v>
      </c>
      <c r="AH115" s="0" t="n">
        <v>1184015</v>
      </c>
      <c r="AI115" s="0" t="n">
        <v>1200960</v>
      </c>
      <c r="AJ115" s="0" t="n">
        <v>1194030</v>
      </c>
      <c r="AK115" s="0" t="n">
        <v>1197509</v>
      </c>
      <c r="AL115" s="0" t="n">
        <v>1198883</v>
      </c>
      <c r="AM115" s="0" t="n">
        <v>1195429</v>
      </c>
      <c r="AN115" s="0" t="n">
        <v>1200382</v>
      </c>
      <c r="AO115" s="0" t="n">
        <v>1198831</v>
      </c>
      <c r="AP115" s="0" t="n">
        <v>1191163</v>
      </c>
      <c r="AQ115" s="0" t="n">
        <v>1173843</v>
      </c>
      <c r="AR115" s="0" t="n">
        <v>1162099</v>
      </c>
      <c r="AS115" s="0" t="n">
        <v>1137014</v>
      </c>
      <c r="AT115" s="0" t="n">
        <v>1147281</v>
      </c>
      <c r="AU115" s="0" t="n">
        <v>1142070</v>
      </c>
      <c r="AV115" s="0" t="n">
        <v>1129595</v>
      </c>
      <c r="AW115" s="0" t="n">
        <v>1131321</v>
      </c>
      <c r="AX115" s="0" t="n">
        <v>1122433</v>
      </c>
      <c r="AY115" s="0" t="n">
        <v>1141113</v>
      </c>
      <c r="AZ115" s="0" t="n">
        <v>1139918</v>
      </c>
      <c r="BA115" s="0" t="n">
        <v>1135484</v>
      </c>
      <c r="BB115" s="0" t="n">
        <v>1127773</v>
      </c>
      <c r="BC115" s="0" t="n">
        <v>1115441</v>
      </c>
      <c r="BD115" s="0" t="n">
        <v>1128721</v>
      </c>
      <c r="BE115" s="0" t="n">
        <v>1114667</v>
      </c>
      <c r="BF115" s="0" t="n">
        <v>1121538</v>
      </c>
      <c r="BG115" s="0" t="n">
        <v>1117763</v>
      </c>
      <c r="BH115" s="0" t="n">
        <v>1111548</v>
      </c>
      <c r="BI115" s="0" t="n">
        <v>1112658</v>
      </c>
      <c r="BJ115" s="0" t="n">
        <v>1140352</v>
      </c>
      <c r="BK115" s="0" t="n">
        <v>1143517</v>
      </c>
      <c r="BL115" s="0" t="n">
        <v>1139255</v>
      </c>
      <c r="BM115" s="0" t="n">
        <v>1138736</v>
      </c>
      <c r="BN115" s="0" t="n">
        <v>1132409</v>
      </c>
      <c r="BO115" s="0" t="n">
        <v>1128484</v>
      </c>
      <c r="BP115" s="0" t="n">
        <v>1121022</v>
      </c>
      <c r="BQ115" s="0" t="n">
        <v>1093297</v>
      </c>
      <c r="BR115" s="0" t="n">
        <v>1099261</v>
      </c>
      <c r="BS115" s="0" t="n">
        <v>1086586</v>
      </c>
      <c r="BT115" s="0" t="n">
        <v>1093219</v>
      </c>
      <c r="BU115" s="0" t="n">
        <v>1071178</v>
      </c>
      <c r="BV115" s="0" t="n">
        <v>1069653</v>
      </c>
      <c r="BW115" s="0" t="n">
        <v>1057917</v>
      </c>
      <c r="BX115" s="0" t="n">
        <v>1049672</v>
      </c>
      <c r="BY115" s="0" t="n">
        <v>1052193</v>
      </c>
      <c r="BZ115" s="0" t="n">
        <v>1029439</v>
      </c>
      <c r="CA115" s="0" t="n">
        <v>1024598</v>
      </c>
      <c r="CB115" s="0" t="n">
        <v>1020084</v>
      </c>
      <c r="CC115" s="0" t="n">
        <v>1008305</v>
      </c>
      <c r="CD115" s="0" t="n">
        <v>984168</v>
      </c>
      <c r="CE115" s="0" t="n">
        <v>972781</v>
      </c>
      <c r="CF115" s="0" t="n">
        <v>967380</v>
      </c>
      <c r="CG115" s="0" t="n">
        <v>958145</v>
      </c>
      <c r="CH115" s="0" t="n">
        <v>941813</v>
      </c>
      <c r="CI115" s="0" t="n">
        <v>947358</v>
      </c>
      <c r="CJ115" s="0" t="n">
        <v>945568</v>
      </c>
      <c r="CK115" s="0" t="n">
        <v>947614</v>
      </c>
      <c r="CL115" s="0" t="n">
        <v>933683</v>
      </c>
      <c r="CM115" s="0" t="n">
        <v>920372</v>
      </c>
      <c r="CN115" s="0" t="n">
        <v>925463</v>
      </c>
      <c r="CO115" s="0" t="n">
        <v>939880</v>
      </c>
      <c r="CP115" s="0" t="n">
        <v>941202</v>
      </c>
      <c r="CQ115" s="0" t="n">
        <v>941638</v>
      </c>
      <c r="CR115" s="0" t="n">
        <v>936674</v>
      </c>
      <c r="CS115" s="0" t="n">
        <v>930963</v>
      </c>
      <c r="CT115" s="0" t="n">
        <v>936369</v>
      </c>
      <c r="CU115" s="0" t="n">
        <v>925793</v>
      </c>
      <c r="CV115" s="0" t="n">
        <v>929324</v>
      </c>
      <c r="CW115" s="0" t="n">
        <v>917967</v>
      </c>
      <c r="CX115" s="0" t="n">
        <v>908628</v>
      </c>
      <c r="CY115" s="0" t="n">
        <v>916980</v>
      </c>
      <c r="CZ115" s="0" t="n">
        <v>915193</v>
      </c>
      <c r="DA115" s="0" t="n">
        <v>919945</v>
      </c>
      <c r="DB115" s="0" t="n">
        <v>915423</v>
      </c>
      <c r="DC115" s="0" t="n">
        <v>908702</v>
      </c>
      <c r="DD115" s="0" t="n">
        <v>899838</v>
      </c>
      <c r="DG115" s="21"/>
    </row>
    <row r="116" customFormat="false" ht="15" hidden="false" customHeight="false" outlineLevel="0" collapsed="false">
      <c r="A116" s="0" t="s">
        <v>48</v>
      </c>
      <c r="B116" s="21" t="n">
        <v>979335</v>
      </c>
      <c r="C116" s="0" t="n">
        <v>989396</v>
      </c>
      <c r="D116" s="0" t="n">
        <v>1001363</v>
      </c>
      <c r="E116" s="0" t="n">
        <v>1011370</v>
      </c>
      <c r="F116" s="0" t="n">
        <v>996894</v>
      </c>
      <c r="G116" s="0" t="n">
        <v>1006079</v>
      </c>
      <c r="H116" s="0" t="n">
        <v>1013969</v>
      </c>
      <c r="I116" s="0" t="n">
        <v>1036859</v>
      </c>
      <c r="J116" s="0" t="n">
        <v>1043659</v>
      </c>
      <c r="K116" s="0" t="n">
        <v>1050266</v>
      </c>
      <c r="L116" s="0" t="n">
        <v>1054755</v>
      </c>
      <c r="M116" s="0" t="n">
        <v>1057135</v>
      </c>
      <c r="N116" s="0" t="n">
        <v>1071512</v>
      </c>
      <c r="O116" s="0" t="n">
        <v>1099516</v>
      </c>
      <c r="P116" s="0" t="n">
        <v>1108440</v>
      </c>
      <c r="Q116" s="0" t="n">
        <v>1109299</v>
      </c>
      <c r="R116" s="0" t="n">
        <v>1136164</v>
      </c>
      <c r="S116" s="0" t="n">
        <v>1122638</v>
      </c>
      <c r="T116" s="0" t="n">
        <v>1146259</v>
      </c>
      <c r="U116" s="0" t="n">
        <v>1152279</v>
      </c>
      <c r="V116" s="0" t="n">
        <v>1160252</v>
      </c>
      <c r="W116" s="0" t="n">
        <v>1177709</v>
      </c>
      <c r="X116" s="0" t="n">
        <v>1182752</v>
      </c>
      <c r="Y116" s="0" t="n">
        <v>1205719</v>
      </c>
      <c r="Z116" s="0" t="n">
        <v>1205712</v>
      </c>
      <c r="AA116" s="0" t="n">
        <v>1212319</v>
      </c>
      <c r="AB116" s="0" t="n">
        <v>1221609</v>
      </c>
      <c r="AC116" s="0" t="n">
        <v>1200937</v>
      </c>
      <c r="AD116" s="0" t="n">
        <v>1196839</v>
      </c>
      <c r="AE116" s="0" t="n">
        <v>1180857</v>
      </c>
      <c r="AF116" s="0" t="n">
        <v>1195176</v>
      </c>
      <c r="AG116" s="0" t="n">
        <v>1208433</v>
      </c>
      <c r="AH116" s="0" t="n">
        <v>1186877</v>
      </c>
      <c r="AI116" s="0" t="n">
        <v>1168524</v>
      </c>
      <c r="AJ116" s="0" t="n">
        <v>1165150</v>
      </c>
      <c r="AK116" s="0" t="n">
        <v>1175319</v>
      </c>
      <c r="AL116" s="0" t="n">
        <v>1166350</v>
      </c>
      <c r="AM116" s="0" t="n">
        <v>1181230</v>
      </c>
      <c r="AN116" s="0" t="n">
        <v>1156551</v>
      </c>
      <c r="AO116" s="0" t="n">
        <v>1159052</v>
      </c>
      <c r="AP116" s="0" t="n">
        <v>1161403</v>
      </c>
      <c r="AQ116" s="0" t="n">
        <v>1161143</v>
      </c>
      <c r="AR116" s="0" t="n">
        <v>1160214</v>
      </c>
      <c r="AS116" s="0" t="n">
        <v>1167563</v>
      </c>
      <c r="AT116" s="0" t="n">
        <v>1167573</v>
      </c>
      <c r="AU116" s="0" t="n">
        <v>1148145</v>
      </c>
      <c r="AV116" s="0" t="n">
        <v>1148350</v>
      </c>
      <c r="AW116" s="0" t="n">
        <v>1168854</v>
      </c>
      <c r="AX116" s="0" t="n">
        <v>1180304</v>
      </c>
      <c r="AY116" s="0" t="n">
        <v>1182498</v>
      </c>
      <c r="AZ116" s="0" t="n">
        <v>1167047</v>
      </c>
      <c r="BA116" s="0" t="n">
        <v>1159296</v>
      </c>
      <c r="BB116" s="0" t="n">
        <v>1180977</v>
      </c>
      <c r="BC116" s="0" t="n">
        <v>1197638</v>
      </c>
      <c r="BD116" s="0" t="n">
        <v>1190518</v>
      </c>
      <c r="BE116" s="0" t="n">
        <v>1194204</v>
      </c>
      <c r="BF116" s="0" t="n">
        <v>1195267</v>
      </c>
      <c r="BG116" s="0" t="n">
        <v>1191727</v>
      </c>
      <c r="BH116" s="0" t="n">
        <v>1196267</v>
      </c>
      <c r="BI116" s="0" t="n">
        <v>1194238</v>
      </c>
      <c r="BJ116" s="0" t="n">
        <v>1186312</v>
      </c>
      <c r="BK116" s="0" t="n">
        <v>1169427</v>
      </c>
      <c r="BL116" s="0" t="n">
        <v>1157683</v>
      </c>
      <c r="BM116" s="0" t="n">
        <v>1132598</v>
      </c>
      <c r="BN116" s="0" t="n">
        <v>1143998</v>
      </c>
      <c r="BO116" s="0" t="n">
        <v>1139179</v>
      </c>
      <c r="BP116" s="0" t="n">
        <v>1127432</v>
      </c>
      <c r="BQ116" s="0" t="n">
        <v>1129412</v>
      </c>
      <c r="BR116" s="0" t="n">
        <v>1120896</v>
      </c>
      <c r="BS116" s="0" t="n">
        <v>1139720</v>
      </c>
      <c r="BT116" s="0" t="n">
        <v>1138718</v>
      </c>
      <c r="BU116" s="0" t="n">
        <v>1134161</v>
      </c>
      <c r="BV116" s="0" t="n">
        <v>1125465</v>
      </c>
      <c r="BW116" s="0" t="n">
        <v>1113133</v>
      </c>
      <c r="BX116" s="0" t="n">
        <v>1124041</v>
      </c>
      <c r="BY116" s="0" t="n">
        <v>1108121</v>
      </c>
      <c r="BZ116" s="0" t="n">
        <v>1115713</v>
      </c>
      <c r="CA116" s="0" t="n">
        <v>1111671</v>
      </c>
      <c r="CB116" s="0" t="n">
        <v>1105209</v>
      </c>
      <c r="CC116" s="0" t="n">
        <v>1106522</v>
      </c>
      <c r="CD116" s="0" t="n">
        <v>1134275</v>
      </c>
      <c r="CE116" s="0" t="n">
        <v>1136536</v>
      </c>
      <c r="CF116" s="0" t="n">
        <v>1131376</v>
      </c>
      <c r="CG116" s="0" t="n">
        <v>1130539</v>
      </c>
      <c r="CH116" s="0" t="n">
        <v>1124374</v>
      </c>
      <c r="CI116" s="0" t="n">
        <v>1120577</v>
      </c>
      <c r="CJ116" s="0" t="n">
        <v>1113845</v>
      </c>
      <c r="CK116" s="0" t="n">
        <v>1087910</v>
      </c>
      <c r="CL116" s="0" t="n">
        <v>1093523</v>
      </c>
      <c r="CM116" s="0" t="n">
        <v>1080675</v>
      </c>
      <c r="CN116" s="0" t="n">
        <v>1085567</v>
      </c>
      <c r="CO116" s="0" t="n">
        <v>1063649</v>
      </c>
      <c r="CP116" s="0" t="n">
        <v>1062297</v>
      </c>
      <c r="CQ116" s="0" t="n">
        <v>1052424</v>
      </c>
      <c r="CR116" s="0" t="n">
        <v>1044446</v>
      </c>
      <c r="CS116" s="0" t="n">
        <v>1046912</v>
      </c>
      <c r="CT116" s="0" t="n">
        <v>1023403</v>
      </c>
      <c r="CU116" s="0" t="n">
        <v>1018562</v>
      </c>
      <c r="CV116" s="0" t="n">
        <v>1013779</v>
      </c>
      <c r="CW116" s="0" t="n">
        <v>1002100</v>
      </c>
      <c r="CX116" s="0" t="n">
        <v>976813</v>
      </c>
      <c r="CY116" s="0" t="n">
        <v>967450</v>
      </c>
      <c r="CZ116" s="0" t="n">
        <v>962595</v>
      </c>
      <c r="DA116" s="0" t="n">
        <v>953588</v>
      </c>
      <c r="DB116" s="0" t="n">
        <v>935615</v>
      </c>
      <c r="DC116" s="0" t="n">
        <v>942375</v>
      </c>
      <c r="DD116" s="0" t="n">
        <v>941236</v>
      </c>
      <c r="DG116" s="21"/>
    </row>
    <row r="117" customFormat="false" ht="15" hidden="false" customHeight="false" outlineLevel="0" collapsed="false">
      <c r="A117" s="0" t="s">
        <v>49</v>
      </c>
      <c r="B117" s="21" t="n">
        <v>952405</v>
      </c>
      <c r="C117" s="0" t="n">
        <v>942148</v>
      </c>
      <c r="D117" s="0" t="n">
        <v>940219</v>
      </c>
      <c r="E117" s="0" t="n">
        <v>926186</v>
      </c>
      <c r="F117" s="0" t="n">
        <v>927005</v>
      </c>
      <c r="G117" s="0" t="n">
        <v>938236</v>
      </c>
      <c r="H117" s="0" t="n">
        <v>936487</v>
      </c>
      <c r="I117" s="0" t="n">
        <v>932924</v>
      </c>
      <c r="J117" s="0" t="n">
        <v>947868</v>
      </c>
      <c r="K117" s="0" t="n">
        <v>960219</v>
      </c>
      <c r="L117" s="0" t="n">
        <v>958101</v>
      </c>
      <c r="M117" s="0" t="n">
        <v>960291</v>
      </c>
      <c r="N117" s="0" t="n">
        <v>953038</v>
      </c>
      <c r="O117" s="0" t="n">
        <v>962329</v>
      </c>
      <c r="P117" s="0" t="n">
        <v>963618</v>
      </c>
      <c r="Q117" s="0" t="n">
        <v>963812</v>
      </c>
      <c r="R117" s="0" t="n">
        <v>959431</v>
      </c>
      <c r="S117" s="0" t="n">
        <v>981834</v>
      </c>
      <c r="T117" s="0" t="n">
        <v>982769</v>
      </c>
      <c r="U117" s="0" t="n">
        <v>982961</v>
      </c>
      <c r="V117" s="0" t="n">
        <v>972332</v>
      </c>
      <c r="W117" s="0" t="n">
        <v>981707</v>
      </c>
      <c r="X117" s="0" t="n">
        <v>993166</v>
      </c>
      <c r="Y117" s="0" t="n">
        <v>1002907</v>
      </c>
      <c r="Z117" s="0" t="n">
        <v>987492</v>
      </c>
      <c r="AA117" s="0" t="n">
        <v>996787</v>
      </c>
      <c r="AB117" s="0" t="n">
        <v>1005643</v>
      </c>
      <c r="AC117" s="0" t="n">
        <v>1029476</v>
      </c>
      <c r="AD117" s="0" t="n">
        <v>1034676</v>
      </c>
      <c r="AE117" s="0" t="n">
        <v>1042477</v>
      </c>
      <c r="AF117" s="0" t="n">
        <v>1048531</v>
      </c>
      <c r="AG117" s="0" t="n">
        <v>1052721</v>
      </c>
      <c r="AH117" s="0" t="n">
        <v>1065657</v>
      </c>
      <c r="AI117" s="0" t="n">
        <v>1093839</v>
      </c>
      <c r="AJ117" s="0" t="n">
        <v>1102659</v>
      </c>
      <c r="AK117" s="0" t="n">
        <v>1105147</v>
      </c>
      <c r="AL117" s="0" t="n">
        <v>1133022</v>
      </c>
      <c r="AM117" s="0" t="n">
        <v>1120607</v>
      </c>
      <c r="AN117" s="0" t="n">
        <v>1142269</v>
      </c>
      <c r="AO117" s="0" t="n">
        <v>1148454</v>
      </c>
      <c r="AP117" s="0" t="n">
        <v>1156698</v>
      </c>
      <c r="AQ117" s="0" t="n">
        <v>1172081</v>
      </c>
      <c r="AR117" s="0" t="n">
        <v>1177624</v>
      </c>
      <c r="AS117" s="0" t="n">
        <v>1199194</v>
      </c>
      <c r="AT117" s="0" t="n">
        <v>1199261</v>
      </c>
      <c r="AU117" s="0" t="n">
        <v>1205314</v>
      </c>
      <c r="AV117" s="0" t="n">
        <v>1216079</v>
      </c>
      <c r="AW117" s="0" t="n">
        <v>1195197</v>
      </c>
      <c r="AX117" s="0" t="n">
        <v>1190924</v>
      </c>
      <c r="AY117" s="0" t="n">
        <v>1177029</v>
      </c>
      <c r="AZ117" s="0" t="n">
        <v>1191037</v>
      </c>
      <c r="BA117" s="0" t="n">
        <v>1204663</v>
      </c>
      <c r="BB117" s="0" t="n">
        <v>1183107</v>
      </c>
      <c r="BC117" s="0" t="n">
        <v>1165632</v>
      </c>
      <c r="BD117" s="0" t="n">
        <v>1162981</v>
      </c>
      <c r="BE117" s="0" t="n">
        <v>1173068</v>
      </c>
      <c r="BF117" s="0" t="n">
        <v>1164517</v>
      </c>
      <c r="BG117" s="0" t="n">
        <v>1179121</v>
      </c>
      <c r="BH117" s="0" t="n">
        <v>1154761</v>
      </c>
      <c r="BI117" s="0" t="n">
        <v>1156920</v>
      </c>
      <c r="BJ117" s="0" t="n">
        <v>1159398</v>
      </c>
      <c r="BK117" s="0" t="n">
        <v>1159138</v>
      </c>
      <c r="BL117" s="0" t="n">
        <v>1158062</v>
      </c>
      <c r="BM117" s="0" t="n">
        <v>1165798</v>
      </c>
      <c r="BN117" s="0" t="n">
        <v>1165326</v>
      </c>
      <c r="BO117" s="0" t="n">
        <v>1146417</v>
      </c>
      <c r="BP117" s="0" t="n">
        <v>1146138</v>
      </c>
      <c r="BQ117" s="0" t="n">
        <v>1166508</v>
      </c>
      <c r="BR117" s="0" t="n">
        <v>1177714</v>
      </c>
      <c r="BS117" s="0" t="n">
        <v>1179079</v>
      </c>
      <c r="BT117" s="0" t="n">
        <v>1163490</v>
      </c>
      <c r="BU117" s="0" t="n">
        <v>1154153</v>
      </c>
      <c r="BV117" s="0" t="n">
        <v>1176070</v>
      </c>
      <c r="BW117" s="0" t="n">
        <v>1192359</v>
      </c>
      <c r="BX117" s="0" t="n">
        <v>1185530</v>
      </c>
      <c r="BY117" s="0" t="n">
        <v>1189216</v>
      </c>
      <c r="BZ117" s="0" t="n">
        <v>1190293</v>
      </c>
      <c r="CA117" s="0" t="n">
        <v>1187266</v>
      </c>
      <c r="CB117" s="0" t="n">
        <v>1190689</v>
      </c>
      <c r="CC117" s="0" t="n">
        <v>1187958</v>
      </c>
      <c r="CD117" s="0" t="n">
        <v>1180002</v>
      </c>
      <c r="CE117" s="0" t="n">
        <v>1164478</v>
      </c>
      <c r="CF117" s="0" t="n">
        <v>1152734</v>
      </c>
      <c r="CG117" s="0" t="n">
        <v>1127417</v>
      </c>
      <c r="CH117" s="0" t="n">
        <v>1139020</v>
      </c>
      <c r="CI117" s="0" t="n">
        <v>1134073</v>
      </c>
      <c r="CJ117" s="0" t="n">
        <v>1122170</v>
      </c>
      <c r="CK117" s="0" t="n">
        <v>1127104</v>
      </c>
      <c r="CL117" s="0" t="n">
        <v>1116938</v>
      </c>
      <c r="CM117" s="0" t="n">
        <v>1135686</v>
      </c>
      <c r="CN117" s="0" t="n">
        <v>1134547</v>
      </c>
      <c r="CO117" s="0" t="n">
        <v>1129990</v>
      </c>
      <c r="CP117" s="0" t="n">
        <v>1122076</v>
      </c>
      <c r="CQ117" s="0" t="n">
        <v>1108091</v>
      </c>
      <c r="CR117" s="0" t="n">
        <v>1119375</v>
      </c>
      <c r="CS117" s="0" t="n">
        <v>1105148</v>
      </c>
      <c r="CT117" s="0" t="n">
        <v>1108965</v>
      </c>
      <c r="CU117" s="0" t="n">
        <v>1104023</v>
      </c>
      <c r="CV117" s="0" t="n">
        <v>1097849</v>
      </c>
      <c r="CW117" s="0" t="n">
        <v>1099162</v>
      </c>
      <c r="CX117" s="0" t="n">
        <v>1126761</v>
      </c>
      <c r="CY117" s="0" t="n">
        <v>1127338</v>
      </c>
      <c r="CZ117" s="0" t="n">
        <v>1123459</v>
      </c>
      <c r="DA117" s="0" t="n">
        <v>1122509</v>
      </c>
      <c r="DB117" s="0" t="n">
        <v>1116344</v>
      </c>
      <c r="DC117" s="0" t="n">
        <v>1112819</v>
      </c>
      <c r="DD117" s="0" t="n">
        <v>1104937</v>
      </c>
      <c r="DG117" s="21"/>
    </row>
    <row r="118" customFormat="false" ht="15" hidden="false" customHeight="false" outlineLevel="0" collapsed="false">
      <c r="A118" s="0" t="s">
        <v>50</v>
      </c>
      <c r="B118" s="21" t="n">
        <v>882710</v>
      </c>
      <c r="C118" s="0" t="n">
        <v>885232</v>
      </c>
      <c r="D118" s="0" t="n">
        <v>895594</v>
      </c>
      <c r="E118" s="0" t="n">
        <v>897804</v>
      </c>
      <c r="F118" s="0" t="n">
        <v>918595</v>
      </c>
      <c r="G118" s="0" t="n">
        <v>910098</v>
      </c>
      <c r="H118" s="0" t="n">
        <v>925905</v>
      </c>
      <c r="I118" s="0" t="n">
        <v>930163</v>
      </c>
      <c r="J118" s="0" t="n">
        <v>931610</v>
      </c>
      <c r="K118" s="0" t="n">
        <v>928391</v>
      </c>
      <c r="L118" s="0" t="n">
        <v>930462</v>
      </c>
      <c r="M118" s="0" t="n">
        <v>943791</v>
      </c>
      <c r="N118" s="0" t="n">
        <v>954333</v>
      </c>
      <c r="O118" s="0" t="n">
        <v>930679</v>
      </c>
      <c r="P118" s="0" t="n">
        <v>937480</v>
      </c>
      <c r="Q118" s="0" t="n">
        <v>935064</v>
      </c>
      <c r="R118" s="0" t="n">
        <v>928626</v>
      </c>
      <c r="S118" s="0" t="n">
        <v>928554</v>
      </c>
      <c r="T118" s="0" t="n">
        <v>919588</v>
      </c>
      <c r="U118" s="0" t="n">
        <v>917539</v>
      </c>
      <c r="V118" s="0" t="n">
        <v>941690</v>
      </c>
      <c r="W118" s="0" t="n">
        <v>931125</v>
      </c>
      <c r="X118" s="0" t="n">
        <v>929840</v>
      </c>
      <c r="Y118" s="0" t="n">
        <v>915807</v>
      </c>
      <c r="Z118" s="0" t="n">
        <v>917214</v>
      </c>
      <c r="AA118" s="0" t="n">
        <v>928279</v>
      </c>
      <c r="AB118" s="0" t="n">
        <v>925002</v>
      </c>
      <c r="AC118" s="0" t="n">
        <v>919485</v>
      </c>
      <c r="AD118" s="0" t="n">
        <v>935282</v>
      </c>
      <c r="AE118" s="0" t="n">
        <v>946510</v>
      </c>
      <c r="AF118" s="0" t="n">
        <v>944714</v>
      </c>
      <c r="AG118" s="0" t="n">
        <v>949586</v>
      </c>
      <c r="AH118" s="0" t="n">
        <v>943514</v>
      </c>
      <c r="AI118" s="0" t="n">
        <v>953380</v>
      </c>
      <c r="AJ118" s="0" t="n">
        <v>954956</v>
      </c>
      <c r="AK118" s="0" t="n">
        <v>953685</v>
      </c>
      <c r="AL118" s="0" t="n">
        <v>948896</v>
      </c>
      <c r="AM118" s="0" t="n">
        <v>971917</v>
      </c>
      <c r="AN118" s="0" t="n">
        <v>973705</v>
      </c>
      <c r="AO118" s="0" t="n">
        <v>974005</v>
      </c>
      <c r="AP118" s="0" t="n">
        <v>963351</v>
      </c>
      <c r="AQ118" s="0" t="n">
        <v>975181</v>
      </c>
      <c r="AR118" s="0" t="n">
        <v>986899</v>
      </c>
      <c r="AS118" s="0" t="n">
        <v>996620</v>
      </c>
      <c r="AT118" s="0" t="n">
        <v>981870</v>
      </c>
      <c r="AU118" s="0" t="n">
        <v>990313</v>
      </c>
      <c r="AV118" s="0" t="n">
        <v>998474</v>
      </c>
      <c r="AW118" s="0" t="n">
        <v>1024050</v>
      </c>
      <c r="AX118" s="0" t="n">
        <v>1029339</v>
      </c>
      <c r="AY118" s="0" t="n">
        <v>1037279</v>
      </c>
      <c r="AZ118" s="0" t="n">
        <v>1044677</v>
      </c>
      <c r="BA118" s="0" t="n">
        <v>1048360</v>
      </c>
      <c r="BB118" s="0" t="n">
        <v>1061573</v>
      </c>
      <c r="BC118" s="0" t="n">
        <v>1088995</v>
      </c>
      <c r="BD118" s="0" t="n">
        <v>1098101</v>
      </c>
      <c r="BE118" s="0" t="n">
        <v>1099988</v>
      </c>
      <c r="BF118" s="0" t="n">
        <v>1125411</v>
      </c>
      <c r="BG118" s="0" t="n">
        <v>1112926</v>
      </c>
      <c r="BH118" s="0" t="n">
        <v>1135502</v>
      </c>
      <c r="BI118" s="0" t="n">
        <v>1142790</v>
      </c>
      <c r="BJ118" s="0" t="n">
        <v>1150907</v>
      </c>
      <c r="BK118" s="0" t="n">
        <v>1164895</v>
      </c>
      <c r="BL118" s="0" t="n">
        <v>1168001</v>
      </c>
      <c r="BM118" s="0" t="n">
        <v>1192991</v>
      </c>
      <c r="BN118" s="0" t="n">
        <v>1193406</v>
      </c>
      <c r="BO118" s="0" t="n">
        <v>1199543</v>
      </c>
      <c r="BP118" s="0" t="n">
        <v>1209975</v>
      </c>
      <c r="BQ118" s="0" t="n">
        <v>1189062</v>
      </c>
      <c r="BR118" s="0" t="n">
        <v>1185496</v>
      </c>
      <c r="BS118" s="0" t="n">
        <v>1171645</v>
      </c>
      <c r="BT118" s="0" t="n">
        <v>1187957</v>
      </c>
      <c r="BU118" s="0" t="n">
        <v>1201187</v>
      </c>
      <c r="BV118" s="0" t="n">
        <v>1179492</v>
      </c>
      <c r="BW118" s="0" t="n">
        <v>1161459</v>
      </c>
      <c r="BX118" s="0" t="n">
        <v>1160992</v>
      </c>
      <c r="BY118" s="0" t="n">
        <v>1171188</v>
      </c>
      <c r="BZ118" s="0" t="n">
        <v>1161914</v>
      </c>
      <c r="CA118" s="0" t="n">
        <v>1175674</v>
      </c>
      <c r="CB118" s="0" t="n">
        <v>1151314</v>
      </c>
      <c r="CC118" s="0" t="n">
        <v>1153815</v>
      </c>
      <c r="CD118" s="0" t="n">
        <v>1155855</v>
      </c>
      <c r="CE118" s="0" t="n">
        <v>1154704</v>
      </c>
      <c r="CF118" s="0" t="n">
        <v>1153945</v>
      </c>
      <c r="CG118" s="0" t="n">
        <v>1161313</v>
      </c>
      <c r="CH118" s="0" t="n">
        <v>1160619</v>
      </c>
      <c r="CI118" s="0" t="n">
        <v>1141710</v>
      </c>
      <c r="CJ118" s="0" t="n">
        <v>1141810</v>
      </c>
      <c r="CK118" s="0" t="n">
        <v>1161010</v>
      </c>
      <c r="CL118" s="0" t="n">
        <v>1172081</v>
      </c>
      <c r="CM118" s="0" t="n">
        <v>1174131</v>
      </c>
      <c r="CN118" s="0" t="n">
        <v>1158583</v>
      </c>
      <c r="CO118" s="0" t="n">
        <v>1151413</v>
      </c>
      <c r="CP118" s="0" t="n">
        <v>1172612</v>
      </c>
      <c r="CQ118" s="0" t="n">
        <v>1188901</v>
      </c>
      <c r="CR118" s="0" t="n">
        <v>1181681</v>
      </c>
      <c r="CS118" s="0" t="n">
        <v>1185367</v>
      </c>
      <c r="CT118" s="0" t="n">
        <v>1186193</v>
      </c>
      <c r="CU118" s="0" t="n">
        <v>1183166</v>
      </c>
      <c r="CV118" s="0" t="n">
        <v>1187856</v>
      </c>
      <c r="CW118" s="0" t="n">
        <v>1184399</v>
      </c>
      <c r="CX118" s="0" t="n">
        <v>1177271</v>
      </c>
      <c r="CY118" s="0" t="n">
        <v>1161407</v>
      </c>
      <c r="CZ118" s="0" t="n">
        <v>1149416</v>
      </c>
      <c r="DA118" s="0" t="n">
        <v>1125167</v>
      </c>
      <c r="DB118" s="0" t="n">
        <v>1136658</v>
      </c>
      <c r="DC118" s="0" t="n">
        <v>1130463</v>
      </c>
      <c r="DD118" s="0" t="n">
        <v>1116717</v>
      </c>
      <c r="DG118" s="21"/>
    </row>
    <row r="119" customFormat="false" ht="15" hidden="false" customHeight="false" outlineLevel="0" collapsed="false">
      <c r="A119" s="0" t="s">
        <v>51</v>
      </c>
      <c r="B119" s="21" t="n">
        <v>794097</v>
      </c>
      <c r="C119" s="0" t="n">
        <v>804880</v>
      </c>
      <c r="D119" s="0" t="n">
        <v>814262</v>
      </c>
      <c r="E119" s="0" t="n">
        <v>827302</v>
      </c>
      <c r="F119" s="0" t="n">
        <v>828242</v>
      </c>
      <c r="G119" s="0" t="n">
        <v>843146</v>
      </c>
      <c r="H119" s="0" t="n">
        <v>833272</v>
      </c>
      <c r="I119" s="0" t="n">
        <v>837594</v>
      </c>
      <c r="J119" s="0" t="n">
        <v>826037</v>
      </c>
      <c r="K119" s="0" t="n">
        <v>818331</v>
      </c>
      <c r="L119" s="0" t="n">
        <v>819582</v>
      </c>
      <c r="M119" s="0" t="n">
        <v>806487</v>
      </c>
      <c r="N119" s="0" t="n">
        <v>806314</v>
      </c>
      <c r="O119" s="0" t="n">
        <v>829057</v>
      </c>
      <c r="P119" s="0" t="n">
        <v>826877</v>
      </c>
      <c r="Q119" s="0" t="n">
        <v>838355</v>
      </c>
      <c r="R119" s="0" t="n">
        <v>854573</v>
      </c>
      <c r="S119" s="0" t="n">
        <v>859797</v>
      </c>
      <c r="T119" s="0" t="n">
        <v>872685</v>
      </c>
      <c r="U119" s="0" t="n">
        <v>887005</v>
      </c>
      <c r="V119" s="0" t="n">
        <v>878783</v>
      </c>
      <c r="W119" s="0" t="n">
        <v>881524</v>
      </c>
      <c r="X119" s="0" t="n">
        <v>890484</v>
      </c>
      <c r="Y119" s="0" t="n">
        <v>894671</v>
      </c>
      <c r="Z119" s="0" t="n">
        <v>914444</v>
      </c>
      <c r="AA119" s="0" t="n">
        <v>905198</v>
      </c>
      <c r="AB119" s="0" t="n">
        <v>918526</v>
      </c>
      <c r="AC119" s="0" t="n">
        <v>924093</v>
      </c>
      <c r="AD119" s="0" t="n">
        <v>925658</v>
      </c>
      <c r="AE119" s="0" t="n">
        <v>920769</v>
      </c>
      <c r="AF119" s="0" t="n">
        <v>920953</v>
      </c>
      <c r="AG119" s="0" t="n">
        <v>929266</v>
      </c>
      <c r="AH119" s="0" t="n">
        <v>939901</v>
      </c>
      <c r="AI119" s="0" t="n">
        <v>918032</v>
      </c>
      <c r="AJ119" s="0" t="n">
        <v>925127</v>
      </c>
      <c r="AK119" s="0" t="n">
        <v>924207</v>
      </c>
      <c r="AL119" s="0" t="n">
        <v>916116</v>
      </c>
      <c r="AM119" s="0" t="n">
        <v>916726</v>
      </c>
      <c r="AN119" s="0" t="n">
        <v>908961</v>
      </c>
      <c r="AO119" s="0" t="n">
        <v>908622</v>
      </c>
      <c r="AP119" s="0" t="n">
        <v>933148</v>
      </c>
      <c r="AQ119" s="0" t="n">
        <v>921259</v>
      </c>
      <c r="AR119" s="0" t="n">
        <v>918726</v>
      </c>
      <c r="AS119" s="0" t="n">
        <v>904725</v>
      </c>
      <c r="AT119" s="0" t="n">
        <v>905823</v>
      </c>
      <c r="AU119" s="0" t="n">
        <v>916947</v>
      </c>
      <c r="AV119" s="0" t="n">
        <v>912109</v>
      </c>
      <c r="AW119" s="0" t="n">
        <v>904337</v>
      </c>
      <c r="AX119" s="0" t="n">
        <v>919475</v>
      </c>
      <c r="AY119" s="0" t="n">
        <v>934103</v>
      </c>
      <c r="AZ119" s="0" t="n">
        <v>932852</v>
      </c>
      <c r="BA119" s="0" t="n">
        <v>939084</v>
      </c>
      <c r="BB119" s="0" t="n">
        <v>932454</v>
      </c>
      <c r="BC119" s="0" t="n">
        <v>942184</v>
      </c>
      <c r="BD119" s="0" t="n">
        <v>942138</v>
      </c>
      <c r="BE119" s="0" t="n">
        <v>941449</v>
      </c>
      <c r="BF119" s="0" t="n">
        <v>936888</v>
      </c>
      <c r="BG119" s="0" t="n">
        <v>961193</v>
      </c>
      <c r="BH119" s="0" t="n">
        <v>962803</v>
      </c>
      <c r="BI119" s="0" t="n">
        <v>961772</v>
      </c>
      <c r="BJ119" s="0" t="n">
        <v>951547</v>
      </c>
      <c r="BK119" s="0" t="n">
        <v>963374</v>
      </c>
      <c r="BL119" s="0" t="n">
        <v>976318</v>
      </c>
      <c r="BM119" s="0" t="n">
        <v>984666</v>
      </c>
      <c r="BN119" s="0" t="n">
        <v>970820</v>
      </c>
      <c r="BO119" s="0" t="n">
        <v>979658</v>
      </c>
      <c r="BP119" s="0" t="n">
        <v>987207</v>
      </c>
      <c r="BQ119" s="0" t="n">
        <v>1012735</v>
      </c>
      <c r="BR119" s="0" t="n">
        <v>1018085</v>
      </c>
      <c r="BS119" s="0" t="n">
        <v>1026800</v>
      </c>
      <c r="BT119" s="0" t="n">
        <v>1032045</v>
      </c>
      <c r="BU119" s="0" t="n">
        <v>1036431</v>
      </c>
      <c r="BV119" s="0" t="n">
        <v>1051499</v>
      </c>
      <c r="BW119" s="0" t="n">
        <v>1079135</v>
      </c>
      <c r="BX119" s="0" t="n">
        <v>1086302</v>
      </c>
      <c r="BY119" s="0" t="n">
        <v>1088682</v>
      </c>
      <c r="BZ119" s="0" t="n">
        <v>1117987</v>
      </c>
      <c r="CA119" s="0" t="n">
        <v>1105632</v>
      </c>
      <c r="CB119" s="0" t="n">
        <v>1129199</v>
      </c>
      <c r="CC119" s="0" t="n">
        <v>1136215</v>
      </c>
      <c r="CD119" s="0" t="n">
        <v>1144185</v>
      </c>
      <c r="CE119" s="0" t="n">
        <v>1159720</v>
      </c>
      <c r="CF119" s="0" t="n">
        <v>1165039</v>
      </c>
      <c r="CG119" s="0" t="n">
        <v>1187854</v>
      </c>
      <c r="CH119" s="0" t="n">
        <v>1188024</v>
      </c>
      <c r="CI119" s="0" t="n">
        <v>1193720</v>
      </c>
      <c r="CJ119" s="0" t="n">
        <v>1206524</v>
      </c>
      <c r="CK119" s="0" t="n">
        <v>1185099</v>
      </c>
      <c r="CL119" s="0" t="n">
        <v>1178765</v>
      </c>
      <c r="CM119" s="0" t="n">
        <v>1163230</v>
      </c>
      <c r="CN119" s="0" t="n">
        <v>1179557</v>
      </c>
      <c r="CO119" s="0" t="n">
        <v>1192954</v>
      </c>
      <c r="CP119" s="0" t="n">
        <v>1169993</v>
      </c>
      <c r="CQ119" s="0" t="n">
        <v>1152937</v>
      </c>
      <c r="CR119" s="0" t="n">
        <v>1152471</v>
      </c>
      <c r="CS119" s="0" t="n">
        <v>1164799</v>
      </c>
      <c r="CT119" s="0" t="n">
        <v>1156837</v>
      </c>
      <c r="CU119" s="0" t="n">
        <v>1171348</v>
      </c>
      <c r="CV119" s="0" t="n">
        <v>1146550</v>
      </c>
      <c r="CW119" s="0" t="n">
        <v>1149986</v>
      </c>
      <c r="CX119" s="0" t="n">
        <v>1149958</v>
      </c>
      <c r="CY119" s="0" t="n">
        <v>1148861</v>
      </c>
      <c r="CZ119" s="0" t="n">
        <v>1150668</v>
      </c>
      <c r="DA119" s="0" t="n">
        <v>1157186</v>
      </c>
      <c r="DB119" s="0" t="n">
        <v>1157156</v>
      </c>
      <c r="DC119" s="0" t="n">
        <v>1138224</v>
      </c>
      <c r="DD119" s="0" t="n">
        <v>1138907</v>
      </c>
      <c r="DG119" s="21"/>
    </row>
    <row r="120" customFormat="false" ht="15" hidden="false" customHeight="false" outlineLevel="0" collapsed="false">
      <c r="A120" s="0" t="s">
        <v>52</v>
      </c>
      <c r="B120" s="21" t="n">
        <v>701689</v>
      </c>
      <c r="C120" s="0" t="n">
        <v>700141</v>
      </c>
      <c r="D120" s="0" t="n">
        <v>681281</v>
      </c>
      <c r="E120" s="0" t="n">
        <v>672053</v>
      </c>
      <c r="F120" s="0" t="n">
        <v>683543</v>
      </c>
      <c r="G120" s="0" t="n">
        <v>682239</v>
      </c>
      <c r="H120" s="0" t="n">
        <v>698047</v>
      </c>
      <c r="I120" s="0" t="n">
        <v>702718</v>
      </c>
      <c r="J120" s="0" t="n">
        <v>709678</v>
      </c>
      <c r="K120" s="0" t="n">
        <v>735476</v>
      </c>
      <c r="L120" s="0" t="n">
        <v>746634</v>
      </c>
      <c r="M120" s="0" t="n">
        <v>761141</v>
      </c>
      <c r="N120" s="0" t="n">
        <v>766443</v>
      </c>
      <c r="O120" s="0" t="n">
        <v>762837</v>
      </c>
      <c r="P120" s="0" t="n">
        <v>777617</v>
      </c>
      <c r="Q120" s="0" t="n">
        <v>777694</v>
      </c>
      <c r="R120" s="0" t="n">
        <v>782460</v>
      </c>
      <c r="S120" s="0" t="n">
        <v>782092</v>
      </c>
      <c r="T120" s="0" t="n">
        <v>787728</v>
      </c>
      <c r="U120" s="0" t="n">
        <v>786668</v>
      </c>
      <c r="V120" s="0" t="n">
        <v>787548</v>
      </c>
      <c r="W120" s="0" t="n">
        <v>798178</v>
      </c>
      <c r="X120" s="0" t="n">
        <v>805082</v>
      </c>
      <c r="Y120" s="0" t="n">
        <v>816659</v>
      </c>
      <c r="Z120" s="0" t="n">
        <v>818337</v>
      </c>
      <c r="AA120" s="0" t="n">
        <v>835236</v>
      </c>
      <c r="AB120" s="0" t="n">
        <v>825150</v>
      </c>
      <c r="AC120" s="0" t="n">
        <v>828266</v>
      </c>
      <c r="AD120" s="0" t="n">
        <v>816662</v>
      </c>
      <c r="AE120" s="0" t="n">
        <v>809643</v>
      </c>
      <c r="AF120" s="0" t="n">
        <v>808836</v>
      </c>
      <c r="AG120" s="0" t="n">
        <v>793932</v>
      </c>
      <c r="AH120" s="0" t="n">
        <v>793230</v>
      </c>
      <c r="AI120" s="0" t="n">
        <v>813981</v>
      </c>
      <c r="AJ120" s="0" t="n">
        <v>812629</v>
      </c>
      <c r="AK120" s="0" t="n">
        <v>824621</v>
      </c>
      <c r="AL120" s="0" t="n">
        <v>843202</v>
      </c>
      <c r="AM120" s="0" t="n">
        <v>848677</v>
      </c>
      <c r="AN120" s="0" t="n">
        <v>861519</v>
      </c>
      <c r="AO120" s="0" t="n">
        <v>872641</v>
      </c>
      <c r="AP120" s="0" t="n">
        <v>865185</v>
      </c>
      <c r="AQ120" s="0" t="n">
        <v>865990</v>
      </c>
      <c r="AR120" s="0" t="n">
        <v>875806</v>
      </c>
      <c r="AS120" s="0" t="n">
        <v>879761</v>
      </c>
      <c r="AT120" s="0" t="n">
        <v>897737</v>
      </c>
      <c r="AU120" s="0" t="n">
        <v>889629</v>
      </c>
      <c r="AV120" s="0" t="n">
        <v>905165</v>
      </c>
      <c r="AW120" s="0" t="n">
        <v>912167</v>
      </c>
      <c r="AX120" s="0" t="n">
        <v>912911</v>
      </c>
      <c r="AY120" s="0" t="n">
        <v>907648</v>
      </c>
      <c r="AZ120" s="0" t="n">
        <v>909443</v>
      </c>
      <c r="BA120" s="0" t="n">
        <v>917952</v>
      </c>
      <c r="BB120" s="0" t="n">
        <v>928512</v>
      </c>
      <c r="BC120" s="0" t="n">
        <v>905399</v>
      </c>
      <c r="BD120" s="0" t="n">
        <v>912567</v>
      </c>
      <c r="BE120" s="0" t="n">
        <v>911370</v>
      </c>
      <c r="BF120" s="0" t="n">
        <v>904381</v>
      </c>
      <c r="BG120" s="0" t="n">
        <v>906340</v>
      </c>
      <c r="BH120" s="0" t="n">
        <v>899283</v>
      </c>
      <c r="BI120" s="0" t="n">
        <v>897520</v>
      </c>
      <c r="BJ120" s="0" t="n">
        <v>922261</v>
      </c>
      <c r="BK120" s="0" t="n">
        <v>910878</v>
      </c>
      <c r="BL120" s="0" t="n">
        <v>908619</v>
      </c>
      <c r="BM120" s="0" t="n">
        <v>895968</v>
      </c>
      <c r="BN120" s="0" t="n">
        <v>898097</v>
      </c>
      <c r="BO120" s="0" t="n">
        <v>908601</v>
      </c>
      <c r="BP120" s="0" t="n">
        <v>903364</v>
      </c>
      <c r="BQ120" s="0" t="n">
        <v>896934</v>
      </c>
      <c r="BR120" s="0" t="n">
        <v>912183</v>
      </c>
      <c r="BS120" s="0" t="n">
        <v>925735</v>
      </c>
      <c r="BT120" s="0" t="n">
        <v>921870</v>
      </c>
      <c r="BU120" s="0" t="n">
        <v>927528</v>
      </c>
      <c r="BV120" s="0" t="n">
        <v>918451</v>
      </c>
      <c r="BW120" s="0" t="n">
        <v>928060</v>
      </c>
      <c r="BX120" s="0" t="n">
        <v>928845</v>
      </c>
      <c r="BY120" s="0" t="n">
        <v>928221</v>
      </c>
      <c r="BZ120" s="0" t="n">
        <v>920960</v>
      </c>
      <c r="CA120" s="0" t="n">
        <v>943630</v>
      </c>
      <c r="CB120" s="0" t="n">
        <v>946335</v>
      </c>
      <c r="CC120" s="0" t="n">
        <v>946157</v>
      </c>
      <c r="CD120" s="0" t="n">
        <v>936218</v>
      </c>
      <c r="CE120" s="0" t="n">
        <v>948407</v>
      </c>
      <c r="CF120" s="0" t="n">
        <v>961226</v>
      </c>
      <c r="CG120" s="0" t="n">
        <v>968641</v>
      </c>
      <c r="CH120" s="0" t="n">
        <v>955376</v>
      </c>
      <c r="CI120" s="0" t="n">
        <v>962584</v>
      </c>
      <c r="CJ120" s="0" t="n">
        <v>970242</v>
      </c>
      <c r="CK120" s="0" t="n">
        <v>994987</v>
      </c>
      <c r="CL120" s="0" t="n">
        <v>1004111</v>
      </c>
      <c r="CM120" s="0" t="n">
        <v>1012952</v>
      </c>
      <c r="CN120" s="0" t="n">
        <v>1018850</v>
      </c>
      <c r="CO120" s="0" t="n">
        <v>1021521</v>
      </c>
      <c r="CP120" s="0" t="n">
        <v>1037042</v>
      </c>
      <c r="CQ120" s="0" t="n">
        <v>1065613</v>
      </c>
      <c r="CR120" s="0" t="n">
        <v>1076995</v>
      </c>
      <c r="CS120" s="0" t="n">
        <v>1076856</v>
      </c>
      <c r="CT120" s="0" t="n">
        <v>1103616</v>
      </c>
      <c r="CU120" s="0" t="n">
        <v>1090006</v>
      </c>
      <c r="CV120" s="0" t="n">
        <v>1113456</v>
      </c>
      <c r="CW120" s="0" t="n">
        <v>1119900</v>
      </c>
      <c r="CX120" s="0" t="n">
        <v>1128502</v>
      </c>
      <c r="CY120" s="0" t="n">
        <v>1144673</v>
      </c>
      <c r="CZ120" s="0" t="n">
        <v>1148089</v>
      </c>
      <c r="DA120" s="0" t="n">
        <v>1170646</v>
      </c>
      <c r="DB120" s="0" t="n">
        <v>1169860</v>
      </c>
      <c r="DC120" s="0" t="n">
        <v>1173578</v>
      </c>
      <c r="DD120" s="0" t="n">
        <v>1186032</v>
      </c>
      <c r="DG120" s="21"/>
    </row>
    <row r="121" customFormat="false" ht="15" hidden="false" customHeight="false" outlineLevel="0" collapsed="false">
      <c r="A121" s="0" t="s">
        <v>53</v>
      </c>
      <c r="B121" s="21" t="n">
        <v>660466</v>
      </c>
      <c r="C121" s="0" t="n">
        <v>660822</v>
      </c>
      <c r="D121" s="0" t="n">
        <v>674130</v>
      </c>
      <c r="E121" s="0" t="n">
        <v>684024</v>
      </c>
      <c r="F121" s="0" t="n">
        <v>676300</v>
      </c>
      <c r="G121" s="0" t="n">
        <v>689235</v>
      </c>
      <c r="H121" s="0" t="n">
        <v>686063</v>
      </c>
      <c r="I121" s="0" t="n">
        <v>688459</v>
      </c>
      <c r="J121" s="0" t="n">
        <v>691139</v>
      </c>
      <c r="K121" s="0" t="n">
        <v>679035</v>
      </c>
      <c r="L121" s="0" t="n">
        <v>679505</v>
      </c>
      <c r="M121" s="0" t="n">
        <v>674863</v>
      </c>
      <c r="N121" s="0" t="n">
        <v>690635</v>
      </c>
      <c r="O121" s="0" t="n">
        <v>697324</v>
      </c>
      <c r="P121" s="0" t="n">
        <v>701023</v>
      </c>
      <c r="Q121" s="0" t="n">
        <v>705081</v>
      </c>
      <c r="R121" s="0" t="n">
        <v>702017</v>
      </c>
      <c r="S121" s="0" t="n">
        <v>695482</v>
      </c>
      <c r="T121" s="0" t="n">
        <v>697466</v>
      </c>
      <c r="U121" s="0" t="n">
        <v>697955</v>
      </c>
      <c r="V121" s="0" t="n">
        <v>685124</v>
      </c>
      <c r="W121" s="0" t="n">
        <v>686208</v>
      </c>
      <c r="X121" s="0" t="n">
        <v>668316</v>
      </c>
      <c r="Y121" s="0" t="n">
        <v>657635</v>
      </c>
      <c r="Z121" s="0" t="n">
        <v>668518</v>
      </c>
      <c r="AA121" s="0" t="n">
        <v>665498</v>
      </c>
      <c r="AB121" s="0" t="n">
        <v>679345</v>
      </c>
      <c r="AC121" s="0" t="n">
        <v>683468</v>
      </c>
      <c r="AD121" s="0" t="n">
        <v>690081</v>
      </c>
      <c r="AE121" s="0" t="n">
        <v>713676</v>
      </c>
      <c r="AF121" s="0" t="n">
        <v>724783</v>
      </c>
      <c r="AG121" s="0" t="n">
        <v>740084</v>
      </c>
      <c r="AH121" s="0" t="n">
        <v>748750</v>
      </c>
      <c r="AI121" s="0" t="n">
        <v>746741</v>
      </c>
      <c r="AJ121" s="0" t="n">
        <v>759322</v>
      </c>
      <c r="AK121" s="0" t="n">
        <v>758911</v>
      </c>
      <c r="AL121" s="0" t="n">
        <v>763075</v>
      </c>
      <c r="AM121" s="0" t="n">
        <v>765347</v>
      </c>
      <c r="AN121" s="0" t="n">
        <v>770672</v>
      </c>
      <c r="AO121" s="0" t="n">
        <v>769620</v>
      </c>
      <c r="AP121" s="0" t="n">
        <v>771539</v>
      </c>
      <c r="AQ121" s="0" t="n">
        <v>782680</v>
      </c>
      <c r="AR121" s="0" t="n">
        <v>790189</v>
      </c>
      <c r="AS121" s="0" t="n">
        <v>801787</v>
      </c>
      <c r="AT121" s="0" t="n">
        <v>805216</v>
      </c>
      <c r="AU121" s="0" t="n">
        <v>820524</v>
      </c>
      <c r="AV121" s="0" t="n">
        <v>809103</v>
      </c>
      <c r="AW121" s="0" t="n">
        <v>810526</v>
      </c>
      <c r="AX121" s="0" t="n">
        <v>798779</v>
      </c>
      <c r="AY121" s="0" t="n">
        <v>790294</v>
      </c>
      <c r="AZ121" s="0" t="n">
        <v>789420</v>
      </c>
      <c r="BA121" s="0" t="n">
        <v>776149</v>
      </c>
      <c r="BB121" s="0" t="n">
        <v>776210</v>
      </c>
      <c r="BC121" s="0" t="n">
        <v>797655</v>
      </c>
      <c r="BD121" s="0" t="n">
        <v>798138</v>
      </c>
      <c r="BE121" s="0" t="n">
        <v>808040</v>
      </c>
      <c r="BF121" s="0" t="n">
        <v>825090</v>
      </c>
      <c r="BG121" s="0" t="n">
        <v>828204</v>
      </c>
      <c r="BH121" s="0" t="n">
        <v>840084</v>
      </c>
      <c r="BI121" s="0" t="n">
        <v>852093</v>
      </c>
      <c r="BJ121" s="0" t="n">
        <v>844786</v>
      </c>
      <c r="BK121" s="0" t="n">
        <v>847237</v>
      </c>
      <c r="BL121" s="0" t="n">
        <v>857255</v>
      </c>
      <c r="BM121" s="0" t="n">
        <v>859910</v>
      </c>
      <c r="BN121" s="0" t="n">
        <v>877673</v>
      </c>
      <c r="BO121" s="0" t="n">
        <v>869322</v>
      </c>
      <c r="BP121" s="0" t="n">
        <v>886758</v>
      </c>
      <c r="BQ121" s="0" t="n">
        <v>893002</v>
      </c>
      <c r="BR121" s="0" t="n">
        <v>893295</v>
      </c>
      <c r="BS121" s="0" t="n">
        <v>891545</v>
      </c>
      <c r="BT121" s="0" t="n">
        <v>894464</v>
      </c>
      <c r="BU121" s="0" t="n">
        <v>901278</v>
      </c>
      <c r="BV121" s="0" t="n">
        <v>911389</v>
      </c>
      <c r="BW121" s="0" t="n">
        <v>888775</v>
      </c>
      <c r="BX121" s="0" t="n">
        <v>895884</v>
      </c>
      <c r="BY121" s="0" t="n">
        <v>894969</v>
      </c>
      <c r="BZ121" s="0" t="n">
        <v>891403</v>
      </c>
      <c r="CA121" s="0" t="n">
        <v>894269</v>
      </c>
      <c r="CB121" s="0" t="n">
        <v>886309</v>
      </c>
      <c r="CC121" s="0" t="n">
        <v>884566</v>
      </c>
      <c r="CD121" s="0" t="n">
        <v>906322</v>
      </c>
      <c r="CE121" s="0" t="n">
        <v>893697</v>
      </c>
      <c r="CF121" s="0" t="n">
        <v>889910</v>
      </c>
      <c r="CG121" s="0" t="n">
        <v>875814</v>
      </c>
      <c r="CH121" s="0" t="n">
        <v>877161</v>
      </c>
      <c r="CI121" s="0" t="n">
        <v>889123</v>
      </c>
      <c r="CJ121" s="0" t="n">
        <v>883509</v>
      </c>
      <c r="CK121" s="0" t="n">
        <v>877468</v>
      </c>
      <c r="CL121" s="0" t="n">
        <v>888733</v>
      </c>
      <c r="CM121" s="0" t="n">
        <v>900440</v>
      </c>
      <c r="CN121" s="0" t="n">
        <v>896401</v>
      </c>
      <c r="CO121" s="0" t="n">
        <v>903122</v>
      </c>
      <c r="CP121" s="0" t="n">
        <v>896025</v>
      </c>
      <c r="CQ121" s="0" t="n">
        <v>903857</v>
      </c>
      <c r="CR121" s="0" t="n">
        <v>899400</v>
      </c>
      <c r="CS121" s="0" t="n">
        <v>902182</v>
      </c>
      <c r="CT121" s="0" t="n">
        <v>895107</v>
      </c>
      <c r="CU121" s="0" t="n">
        <v>919977</v>
      </c>
      <c r="CV121" s="0" t="n">
        <v>922377</v>
      </c>
      <c r="CW121" s="0" t="n">
        <v>920479</v>
      </c>
      <c r="CX121" s="0" t="n">
        <v>911175</v>
      </c>
      <c r="CY121" s="0" t="n">
        <v>923695</v>
      </c>
      <c r="CZ121" s="0" t="n">
        <v>937719</v>
      </c>
      <c r="DA121" s="0" t="n">
        <v>947272</v>
      </c>
      <c r="DB121" s="0" t="n">
        <v>933511</v>
      </c>
      <c r="DC121" s="0" t="n">
        <v>942278</v>
      </c>
      <c r="DD121" s="0" t="n">
        <v>948682</v>
      </c>
      <c r="DG121" s="21"/>
    </row>
    <row r="122" customFormat="false" ht="15" hidden="false" customHeight="false" outlineLevel="0" collapsed="false">
      <c r="A122" s="0" t="s">
        <v>54</v>
      </c>
      <c r="B122" s="21" t="n">
        <v>644035</v>
      </c>
      <c r="C122" s="0" t="n">
        <v>579084</v>
      </c>
      <c r="D122" s="0" t="n">
        <v>586776</v>
      </c>
      <c r="E122" s="0" t="n">
        <v>595619</v>
      </c>
      <c r="F122" s="0" t="n">
        <v>596927</v>
      </c>
      <c r="G122" s="0" t="n">
        <v>590580</v>
      </c>
      <c r="H122" s="0" t="n">
        <v>586658</v>
      </c>
      <c r="I122" s="0" t="n">
        <v>584344</v>
      </c>
      <c r="J122" s="0" t="n">
        <v>593845</v>
      </c>
      <c r="K122" s="0" t="n">
        <v>600496</v>
      </c>
      <c r="L122" s="0" t="n">
        <v>589772</v>
      </c>
      <c r="M122" s="0" t="n">
        <v>591535</v>
      </c>
      <c r="N122" s="0" t="n">
        <v>584357</v>
      </c>
      <c r="O122" s="0" t="n">
        <v>585847</v>
      </c>
      <c r="P122" s="0" t="n">
        <v>590305</v>
      </c>
      <c r="Q122" s="0" t="n">
        <v>584244</v>
      </c>
      <c r="R122" s="0" t="n">
        <v>575096</v>
      </c>
      <c r="S122" s="0" t="n">
        <v>585639</v>
      </c>
      <c r="T122" s="0" t="n">
        <v>592598</v>
      </c>
      <c r="U122" s="0" t="n">
        <v>606127</v>
      </c>
      <c r="V122" s="0" t="n">
        <v>637062</v>
      </c>
      <c r="W122" s="0" t="n">
        <v>640993</v>
      </c>
      <c r="X122" s="0" t="n">
        <v>654908</v>
      </c>
      <c r="Y122" s="0" t="n">
        <v>665669</v>
      </c>
      <c r="Z122" s="0" t="n">
        <v>657794</v>
      </c>
      <c r="AA122" s="0" t="n">
        <v>668896</v>
      </c>
      <c r="AB122" s="0" t="n">
        <v>665875</v>
      </c>
      <c r="AC122" s="0" t="n">
        <v>671368</v>
      </c>
      <c r="AD122" s="0" t="n">
        <v>673103</v>
      </c>
      <c r="AE122" s="0" t="n">
        <v>659186</v>
      </c>
      <c r="AF122" s="0" t="n">
        <v>655047</v>
      </c>
      <c r="AG122" s="0" t="n">
        <v>649388</v>
      </c>
      <c r="AH122" s="0" t="n">
        <v>660704</v>
      </c>
      <c r="AI122" s="0" t="n">
        <v>667197</v>
      </c>
      <c r="AJ122" s="0" t="n">
        <v>667537</v>
      </c>
      <c r="AK122" s="0" t="n">
        <v>672444</v>
      </c>
      <c r="AL122" s="0" t="n">
        <v>671175</v>
      </c>
      <c r="AM122" s="0" t="n">
        <v>666103</v>
      </c>
      <c r="AN122" s="0" t="n">
        <v>666306</v>
      </c>
      <c r="AO122" s="0" t="n">
        <v>669545</v>
      </c>
      <c r="AP122" s="0" t="n">
        <v>654336</v>
      </c>
      <c r="AQ122" s="0" t="n">
        <v>658373</v>
      </c>
      <c r="AR122" s="0" t="n">
        <v>640669</v>
      </c>
      <c r="AS122" s="0" t="n">
        <v>627307</v>
      </c>
      <c r="AT122" s="0" t="n">
        <v>635144</v>
      </c>
      <c r="AU122" s="0" t="n">
        <v>632191</v>
      </c>
      <c r="AV122" s="0" t="n">
        <v>647506</v>
      </c>
      <c r="AW122" s="0" t="n">
        <v>654139</v>
      </c>
      <c r="AX122" s="0" t="n">
        <v>662993</v>
      </c>
      <c r="AY122" s="0" t="n">
        <v>684710</v>
      </c>
      <c r="AZ122" s="0" t="n">
        <v>694395</v>
      </c>
      <c r="BA122" s="0" t="n">
        <v>712149</v>
      </c>
      <c r="BB122" s="0" t="n">
        <v>719963</v>
      </c>
      <c r="BC122" s="0" t="n">
        <v>717139</v>
      </c>
      <c r="BD122" s="0" t="n">
        <v>729408</v>
      </c>
      <c r="BE122" s="0" t="n">
        <v>729122</v>
      </c>
      <c r="BF122" s="0" t="n">
        <v>734234</v>
      </c>
      <c r="BG122" s="0" t="n">
        <v>737676</v>
      </c>
      <c r="BH122" s="0" t="n">
        <v>741346</v>
      </c>
      <c r="BI122" s="0" t="n">
        <v>739570</v>
      </c>
      <c r="BJ122" s="0" t="n">
        <v>741062</v>
      </c>
      <c r="BK122" s="0" t="n">
        <v>751517</v>
      </c>
      <c r="BL122" s="0" t="n">
        <v>759817</v>
      </c>
      <c r="BM122" s="0" t="n">
        <v>774949</v>
      </c>
      <c r="BN122" s="0" t="n">
        <v>779846</v>
      </c>
      <c r="BO122" s="0" t="n">
        <v>796438</v>
      </c>
      <c r="BP122" s="0" t="n">
        <v>787545</v>
      </c>
      <c r="BQ122" s="0" t="n">
        <v>791126</v>
      </c>
      <c r="BR122" s="0" t="n">
        <v>777634</v>
      </c>
      <c r="BS122" s="0" t="n">
        <v>767529</v>
      </c>
      <c r="BT122" s="0" t="n">
        <v>768715</v>
      </c>
      <c r="BU122" s="0" t="n">
        <v>756469</v>
      </c>
      <c r="BV122" s="0" t="n">
        <v>756450</v>
      </c>
      <c r="BW122" s="0" t="n">
        <v>776953</v>
      </c>
      <c r="BX122" s="0" t="n">
        <v>779689</v>
      </c>
      <c r="BY122" s="0" t="n">
        <v>788250</v>
      </c>
      <c r="BZ122" s="0" t="n">
        <v>800749</v>
      </c>
      <c r="CA122" s="0" t="n">
        <v>802036</v>
      </c>
      <c r="CB122" s="0" t="n">
        <v>812657</v>
      </c>
      <c r="CC122" s="0" t="n">
        <v>823421</v>
      </c>
      <c r="CD122" s="0" t="n">
        <v>817202</v>
      </c>
      <c r="CE122" s="0" t="n">
        <v>817606</v>
      </c>
      <c r="CF122" s="0" t="n">
        <v>828962</v>
      </c>
      <c r="CG122" s="0" t="n">
        <v>831868</v>
      </c>
      <c r="CH122" s="0" t="n">
        <v>847859</v>
      </c>
      <c r="CI122" s="0" t="n">
        <v>840453</v>
      </c>
      <c r="CJ122" s="0" t="n">
        <v>855563</v>
      </c>
      <c r="CK122" s="0" t="n">
        <v>861357</v>
      </c>
      <c r="CL122" s="0" t="n">
        <v>865807</v>
      </c>
      <c r="CM122" s="0" t="n">
        <v>864553</v>
      </c>
      <c r="CN122" s="0" t="n">
        <v>866364</v>
      </c>
      <c r="CO122" s="0" t="n">
        <v>873631</v>
      </c>
      <c r="CP122" s="0" t="n">
        <v>882775</v>
      </c>
      <c r="CQ122" s="0" t="n">
        <v>860405</v>
      </c>
      <c r="CR122" s="0" t="n">
        <v>869563</v>
      </c>
      <c r="CS122" s="0" t="n">
        <v>868453</v>
      </c>
      <c r="CT122" s="0" t="n">
        <v>864039</v>
      </c>
      <c r="CU122" s="0" t="n">
        <v>866299</v>
      </c>
      <c r="CV122" s="0" t="n">
        <v>858663</v>
      </c>
      <c r="CW122" s="0" t="n">
        <v>858184</v>
      </c>
      <c r="CX122" s="0" t="n">
        <v>883102</v>
      </c>
      <c r="CY122" s="0" t="n">
        <v>869023</v>
      </c>
      <c r="CZ122" s="0" t="n">
        <v>864564</v>
      </c>
      <c r="DA122" s="0" t="n">
        <v>850512</v>
      </c>
      <c r="DB122" s="0" t="n">
        <v>854011</v>
      </c>
      <c r="DC122" s="0" t="n">
        <v>864489</v>
      </c>
      <c r="DD122" s="0" t="n">
        <v>860305</v>
      </c>
      <c r="DG122" s="21"/>
    </row>
    <row r="123" customFormat="false" ht="15" hidden="false" customHeight="false" outlineLevel="0" collapsed="false">
      <c r="A123" s="0" t="s">
        <v>55</v>
      </c>
      <c r="B123" s="21" t="n">
        <v>622011</v>
      </c>
      <c r="C123" s="0" t="n">
        <v>522740</v>
      </c>
      <c r="D123" s="0" t="n">
        <v>511187</v>
      </c>
      <c r="E123" s="0" t="n">
        <v>502641</v>
      </c>
      <c r="F123" s="0" t="n">
        <v>510385</v>
      </c>
      <c r="G123" s="0" t="n">
        <v>511631</v>
      </c>
      <c r="H123" s="0" t="n">
        <v>514453</v>
      </c>
      <c r="I123" s="0" t="n">
        <v>514932</v>
      </c>
      <c r="J123" s="0" t="n">
        <v>510359</v>
      </c>
      <c r="K123" s="0" t="n">
        <v>502661</v>
      </c>
      <c r="L123" s="0" t="n">
        <v>516753</v>
      </c>
      <c r="M123" s="0" t="n">
        <v>522509</v>
      </c>
      <c r="N123" s="0" t="n">
        <v>522938</v>
      </c>
      <c r="O123" s="0" t="n">
        <v>520141</v>
      </c>
      <c r="P123" s="0" t="n">
        <v>519315</v>
      </c>
      <c r="Q123" s="0" t="n">
        <v>528529</v>
      </c>
      <c r="R123" s="0" t="n">
        <v>535534</v>
      </c>
      <c r="S123" s="0" t="n">
        <v>537292</v>
      </c>
      <c r="T123" s="0" t="n">
        <v>540826</v>
      </c>
      <c r="U123" s="0" t="n">
        <v>542194</v>
      </c>
      <c r="V123" s="0" t="n">
        <v>534616</v>
      </c>
      <c r="W123" s="0" t="n">
        <v>533254</v>
      </c>
      <c r="X123" s="0" t="n">
        <v>546331</v>
      </c>
      <c r="Y123" s="0" t="n">
        <v>555366</v>
      </c>
      <c r="Z123" s="0" t="n">
        <v>557100</v>
      </c>
      <c r="AA123" s="0" t="n">
        <v>552312</v>
      </c>
      <c r="AB123" s="0" t="n">
        <v>549482</v>
      </c>
      <c r="AC123" s="0" t="n">
        <v>546713</v>
      </c>
      <c r="AD123" s="0" t="n">
        <v>557282</v>
      </c>
      <c r="AE123" s="0" t="n">
        <v>562996</v>
      </c>
      <c r="AF123" s="0" t="n">
        <v>555566</v>
      </c>
      <c r="AG123" s="0" t="n">
        <v>559423</v>
      </c>
      <c r="AH123" s="0" t="n">
        <v>552654</v>
      </c>
      <c r="AI123" s="0" t="n">
        <v>555203</v>
      </c>
      <c r="AJ123" s="0" t="n">
        <v>559946</v>
      </c>
      <c r="AK123" s="0" t="n">
        <v>553838</v>
      </c>
      <c r="AL123" s="0" t="n">
        <v>546038</v>
      </c>
      <c r="AM123" s="0" t="n">
        <v>555770</v>
      </c>
      <c r="AN123" s="0" t="n">
        <v>564460</v>
      </c>
      <c r="AO123" s="0" t="n">
        <v>573817</v>
      </c>
      <c r="AP123" s="0" t="n">
        <v>604228</v>
      </c>
      <c r="AQ123" s="0" t="n">
        <v>603458</v>
      </c>
      <c r="AR123" s="0" t="n">
        <v>614076</v>
      </c>
      <c r="AS123" s="0" t="n">
        <v>624264</v>
      </c>
      <c r="AT123" s="0" t="n">
        <v>615845</v>
      </c>
      <c r="AU123" s="0" t="n">
        <v>629132</v>
      </c>
      <c r="AV123" s="0" t="n">
        <v>627359</v>
      </c>
      <c r="AW123" s="0" t="n">
        <v>631452</v>
      </c>
      <c r="AX123" s="0" t="n">
        <v>635475</v>
      </c>
      <c r="AY123" s="0" t="n">
        <v>623211</v>
      </c>
      <c r="AZ123" s="0" t="n">
        <v>620201</v>
      </c>
      <c r="BA123" s="0" t="n">
        <v>614235</v>
      </c>
      <c r="BB123" s="0" t="n">
        <v>622134</v>
      </c>
      <c r="BC123" s="0" t="n">
        <v>625092</v>
      </c>
      <c r="BD123" s="0" t="n">
        <v>627432</v>
      </c>
      <c r="BE123" s="0" t="n">
        <v>633859</v>
      </c>
      <c r="BF123" s="0" t="n">
        <v>633955</v>
      </c>
      <c r="BG123" s="0" t="n">
        <v>627763</v>
      </c>
      <c r="BH123" s="0" t="n">
        <v>629426</v>
      </c>
      <c r="BI123" s="0" t="n">
        <v>634041</v>
      </c>
      <c r="BJ123" s="0" t="n">
        <v>622874</v>
      </c>
      <c r="BK123" s="0" t="n">
        <v>623774</v>
      </c>
      <c r="BL123" s="0" t="n">
        <v>609615</v>
      </c>
      <c r="BM123" s="0" t="n">
        <v>594568</v>
      </c>
      <c r="BN123" s="0" t="n">
        <v>603448</v>
      </c>
      <c r="BO123" s="0" t="n">
        <v>597002</v>
      </c>
      <c r="BP123" s="0" t="n">
        <v>612650</v>
      </c>
      <c r="BQ123" s="0" t="n">
        <v>618818</v>
      </c>
      <c r="BR123" s="0" t="n">
        <v>627428</v>
      </c>
      <c r="BS123" s="0" t="n">
        <v>653470</v>
      </c>
      <c r="BT123" s="0" t="n">
        <v>662085</v>
      </c>
      <c r="BU123" s="0" t="n">
        <v>678415</v>
      </c>
      <c r="BV123" s="0" t="n">
        <v>686064</v>
      </c>
      <c r="BW123" s="0" t="n">
        <v>683537</v>
      </c>
      <c r="BX123" s="0" t="n">
        <v>694961</v>
      </c>
      <c r="BY123" s="0" t="n">
        <v>696442</v>
      </c>
      <c r="BZ123" s="0" t="n">
        <v>701719</v>
      </c>
      <c r="CA123" s="0" t="n">
        <v>704400</v>
      </c>
      <c r="CB123" s="0" t="n">
        <v>710512</v>
      </c>
      <c r="CC123" s="0" t="n">
        <v>709033</v>
      </c>
      <c r="CD123" s="0" t="n">
        <v>705688</v>
      </c>
      <c r="CE123" s="0" t="n">
        <v>717573</v>
      </c>
      <c r="CF123" s="0" t="n">
        <v>720882</v>
      </c>
      <c r="CG123" s="0" t="n">
        <v>734852</v>
      </c>
      <c r="CH123" s="0" t="n">
        <v>738365</v>
      </c>
      <c r="CI123" s="0" t="n">
        <v>755328</v>
      </c>
      <c r="CJ123" s="0" t="n">
        <v>747362</v>
      </c>
      <c r="CK123" s="0" t="n">
        <v>750074</v>
      </c>
      <c r="CL123" s="0" t="n">
        <v>733772</v>
      </c>
      <c r="CM123" s="0" t="n">
        <v>722531</v>
      </c>
      <c r="CN123" s="0" t="n">
        <v>722228</v>
      </c>
      <c r="CO123" s="0" t="n">
        <v>710993</v>
      </c>
      <c r="CP123" s="0" t="n">
        <v>714284</v>
      </c>
      <c r="CQ123" s="0" t="n">
        <v>735623</v>
      </c>
      <c r="CR123" s="0" t="n">
        <v>737128</v>
      </c>
      <c r="CS123" s="0" t="n">
        <v>745658</v>
      </c>
      <c r="CT123" s="0" t="n">
        <v>755815</v>
      </c>
      <c r="CU123" s="0" t="n">
        <v>755623</v>
      </c>
      <c r="CV123" s="0" t="n">
        <v>766434</v>
      </c>
      <c r="CW123" s="0" t="n">
        <v>778825</v>
      </c>
      <c r="CX123" s="0" t="n">
        <v>772134</v>
      </c>
      <c r="CY123" s="0" t="n">
        <v>775092</v>
      </c>
      <c r="CZ123" s="0" t="n">
        <v>785372</v>
      </c>
      <c r="DA123" s="0" t="n">
        <v>791959</v>
      </c>
      <c r="DB123" s="0" t="n">
        <v>806803</v>
      </c>
      <c r="DC123" s="0" t="n">
        <v>798091</v>
      </c>
      <c r="DD123" s="0" t="n">
        <v>809985</v>
      </c>
      <c r="DG123" s="21"/>
    </row>
    <row r="124" customFormat="false" ht="15" hidden="false" customHeight="false" outlineLevel="0" collapsed="false">
      <c r="A124" s="0" t="s">
        <v>56</v>
      </c>
      <c r="B124" s="21" t="n">
        <v>417332</v>
      </c>
      <c r="C124" s="0" t="n">
        <v>406566</v>
      </c>
      <c r="D124" s="0" t="n">
        <v>408889</v>
      </c>
      <c r="E124" s="0" t="n">
        <v>416362</v>
      </c>
      <c r="F124" s="0" t="n">
        <v>416212</v>
      </c>
      <c r="G124" s="0" t="n">
        <v>416582</v>
      </c>
      <c r="H124" s="0" t="n">
        <v>419654</v>
      </c>
      <c r="I124" s="0" t="n">
        <v>421684</v>
      </c>
      <c r="J124" s="0" t="n">
        <v>439094</v>
      </c>
      <c r="K124" s="0" t="n">
        <v>455383</v>
      </c>
      <c r="L124" s="0" t="n">
        <v>453322</v>
      </c>
      <c r="M124" s="0" t="n">
        <v>464571</v>
      </c>
      <c r="N124" s="0" t="n">
        <v>463285</v>
      </c>
      <c r="O124" s="0" t="n">
        <v>466666</v>
      </c>
      <c r="P124" s="0" t="n">
        <v>462519</v>
      </c>
      <c r="Q124" s="0" t="n">
        <v>466940</v>
      </c>
      <c r="R124" s="0" t="n">
        <v>470529</v>
      </c>
      <c r="S124" s="0" t="n">
        <v>471149</v>
      </c>
      <c r="T124" s="0" t="n">
        <v>462926</v>
      </c>
      <c r="U124" s="0" t="n">
        <v>458120</v>
      </c>
      <c r="V124" s="0" t="n">
        <v>456568</v>
      </c>
      <c r="W124" s="0" t="n">
        <v>478531</v>
      </c>
      <c r="X124" s="0" t="n">
        <v>466428</v>
      </c>
      <c r="Y124" s="0" t="n">
        <v>454408</v>
      </c>
      <c r="Z124" s="0" t="n">
        <v>462327</v>
      </c>
      <c r="AA124" s="0" t="n">
        <v>465456</v>
      </c>
      <c r="AB124" s="0" t="n">
        <v>469541</v>
      </c>
      <c r="AC124" s="0" t="n">
        <v>469272</v>
      </c>
      <c r="AD124" s="0" t="n">
        <v>465913</v>
      </c>
      <c r="AE124" s="0" t="n">
        <v>459223</v>
      </c>
      <c r="AF124" s="0" t="n">
        <v>470550</v>
      </c>
      <c r="AG124" s="0" t="n">
        <v>476170</v>
      </c>
      <c r="AH124" s="0" t="n">
        <v>478484</v>
      </c>
      <c r="AI124" s="0" t="n">
        <v>471539</v>
      </c>
      <c r="AJ124" s="0" t="n">
        <v>471224</v>
      </c>
      <c r="AK124" s="0" t="n">
        <v>480799</v>
      </c>
      <c r="AL124" s="0" t="n">
        <v>488573</v>
      </c>
      <c r="AM124" s="0" t="n">
        <v>491883</v>
      </c>
      <c r="AN124" s="0" t="n">
        <v>499147</v>
      </c>
      <c r="AO124" s="0" t="n">
        <v>501580</v>
      </c>
      <c r="AP124" s="0" t="n">
        <v>492432</v>
      </c>
      <c r="AQ124" s="0" t="n">
        <v>493462</v>
      </c>
      <c r="AR124" s="0" t="n">
        <v>502386</v>
      </c>
      <c r="AS124" s="0" t="n">
        <v>512455</v>
      </c>
      <c r="AT124" s="0" t="n">
        <v>512809</v>
      </c>
      <c r="AU124" s="0" t="n">
        <v>503595</v>
      </c>
      <c r="AV124" s="0" t="n">
        <v>501184</v>
      </c>
      <c r="AW124" s="0" t="n">
        <v>499462</v>
      </c>
      <c r="AX124" s="0" t="n">
        <v>507847</v>
      </c>
      <c r="AY124" s="0" t="n">
        <v>514038</v>
      </c>
      <c r="AZ124" s="0" t="n">
        <v>508497</v>
      </c>
      <c r="BA124" s="0" t="n">
        <v>508320</v>
      </c>
      <c r="BB124" s="0" t="n">
        <v>502731</v>
      </c>
      <c r="BC124" s="0" t="n">
        <v>509369</v>
      </c>
      <c r="BD124" s="0" t="n">
        <v>514054</v>
      </c>
      <c r="BE124" s="0" t="n">
        <v>510187</v>
      </c>
      <c r="BF124" s="0" t="n">
        <v>507237</v>
      </c>
      <c r="BG124" s="0" t="n">
        <v>513192</v>
      </c>
      <c r="BH124" s="0" t="n">
        <v>518408</v>
      </c>
      <c r="BI124" s="0" t="n">
        <v>526555</v>
      </c>
      <c r="BJ124" s="0" t="n">
        <v>557586</v>
      </c>
      <c r="BK124" s="0" t="n">
        <v>552254</v>
      </c>
      <c r="BL124" s="0" t="n">
        <v>556386</v>
      </c>
      <c r="BM124" s="0" t="n">
        <v>567955</v>
      </c>
      <c r="BN124" s="0" t="n">
        <v>559394</v>
      </c>
      <c r="BO124" s="0" t="n">
        <v>575133</v>
      </c>
      <c r="BP124" s="0" t="n">
        <v>574132</v>
      </c>
      <c r="BQ124" s="0" t="n">
        <v>577679</v>
      </c>
      <c r="BR124" s="0" t="n">
        <v>582901</v>
      </c>
      <c r="BS124" s="0" t="n">
        <v>572914</v>
      </c>
      <c r="BT124" s="0" t="n">
        <v>571385</v>
      </c>
      <c r="BU124" s="0" t="n">
        <v>563539</v>
      </c>
      <c r="BV124" s="0" t="n">
        <v>575527</v>
      </c>
      <c r="BW124" s="0" t="n">
        <v>578697</v>
      </c>
      <c r="BX124" s="0" t="n">
        <v>580909</v>
      </c>
      <c r="BY124" s="0" t="n">
        <v>584184</v>
      </c>
      <c r="BZ124" s="0" t="n">
        <v>583249</v>
      </c>
      <c r="CA124" s="0" t="n">
        <v>579824</v>
      </c>
      <c r="CB124" s="0" t="n">
        <v>582985</v>
      </c>
      <c r="CC124" s="0" t="n">
        <v>587704</v>
      </c>
      <c r="CD124" s="0" t="n">
        <v>581393</v>
      </c>
      <c r="CE124" s="0" t="n">
        <v>581092</v>
      </c>
      <c r="CF124" s="0" t="n">
        <v>572436</v>
      </c>
      <c r="CG124" s="0" t="n">
        <v>558038</v>
      </c>
      <c r="CH124" s="0" t="n">
        <v>564345</v>
      </c>
      <c r="CI124" s="0" t="n">
        <v>559869</v>
      </c>
      <c r="CJ124" s="0" t="n">
        <v>568870</v>
      </c>
      <c r="CK124" s="0" t="n">
        <v>573390</v>
      </c>
      <c r="CL124" s="0" t="n">
        <v>582062</v>
      </c>
      <c r="CM124" s="0" t="n">
        <v>606637</v>
      </c>
      <c r="CN124" s="0" t="n">
        <v>616511</v>
      </c>
      <c r="CO124" s="0" t="n">
        <v>630145</v>
      </c>
      <c r="CP124" s="0" t="n">
        <v>633910</v>
      </c>
      <c r="CQ124" s="0" t="n">
        <v>633282</v>
      </c>
      <c r="CR124" s="0" t="n">
        <v>645299</v>
      </c>
      <c r="CS124" s="0" t="n">
        <v>642217</v>
      </c>
      <c r="CT124" s="0" t="n">
        <v>648258</v>
      </c>
      <c r="CU124" s="0" t="n">
        <v>649113</v>
      </c>
      <c r="CV124" s="0" t="n">
        <v>651608</v>
      </c>
      <c r="CW124" s="0" t="n">
        <v>650752</v>
      </c>
      <c r="CX124" s="0" t="n">
        <v>652819</v>
      </c>
      <c r="CY124" s="0" t="n">
        <v>664257</v>
      </c>
      <c r="CZ124" s="0" t="n">
        <v>666881</v>
      </c>
      <c r="DA124" s="0" t="n">
        <v>678315</v>
      </c>
      <c r="DB124" s="0" t="n">
        <v>685044</v>
      </c>
      <c r="DC124" s="0" t="n">
        <v>700447</v>
      </c>
      <c r="DD124" s="0" t="n">
        <v>691426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B126" s="0" t="n">
        <v>2014</v>
      </c>
      <c r="C126" s="0" t="n">
        <v>2014</v>
      </c>
      <c r="D126" s="0" t="n">
        <v>2014</v>
      </c>
      <c r="E126" s="0" t="n">
        <v>2015</v>
      </c>
      <c r="F126" s="0" t="n">
        <v>2015</v>
      </c>
      <c r="G126" s="0" t="n">
        <v>2015</v>
      </c>
      <c r="H126" s="0" t="n">
        <f aca="false">D126+1</f>
        <v>2015</v>
      </c>
      <c r="I126" s="0" t="n">
        <f aca="false">E126+1</f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C127" s="0" t="n">
        <v>47</v>
      </c>
      <c r="D127" s="0" t="n">
        <v>48</v>
      </c>
      <c r="E127" s="0" t="n">
        <v>49</v>
      </c>
      <c r="F127" s="0" t="n">
        <v>50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 t="n">
        <v>903109</v>
      </c>
      <c r="C128" s="22" t="n">
        <v>893373</v>
      </c>
      <c r="D128" s="22" t="n">
        <v>879389</v>
      </c>
      <c r="E128" s="22" t="n">
        <v>867639</v>
      </c>
      <c r="F128" s="22" t="n">
        <v>867145</v>
      </c>
      <c r="G128" s="22" t="n">
        <v>852973</v>
      </c>
      <c r="H128" s="22" t="n">
        <v>858647</v>
      </c>
      <c r="I128" s="22" t="n">
        <v>866192</v>
      </c>
      <c r="J128" s="22" t="n">
        <v>882222</v>
      </c>
      <c r="K128" s="22" t="n">
        <v>885967</v>
      </c>
      <c r="L128" s="22" t="n">
        <v>856379</v>
      </c>
      <c r="M128" s="22" t="n">
        <v>858047</v>
      </c>
      <c r="N128" s="22" t="n">
        <v>842233</v>
      </c>
      <c r="O128" s="22" t="n">
        <v>835102</v>
      </c>
      <c r="P128" s="22" t="n">
        <v>855535</v>
      </c>
      <c r="Q128" s="22" t="n">
        <v>843211</v>
      </c>
      <c r="R128" s="22" t="n">
        <v>828356</v>
      </c>
      <c r="S128" s="22" t="n">
        <v>840265</v>
      </c>
      <c r="T128" s="22" t="n">
        <v>849661</v>
      </c>
      <c r="U128" s="22" t="n">
        <v>863235</v>
      </c>
      <c r="V128" s="22" t="n">
        <v>860233</v>
      </c>
      <c r="W128" s="22" t="n">
        <v>856496</v>
      </c>
      <c r="X128" s="22" t="n">
        <v>861257</v>
      </c>
      <c r="Y128" s="22" t="n">
        <v>850363</v>
      </c>
      <c r="Z128" s="22" t="n">
        <v>841696</v>
      </c>
      <c r="AA128" s="22" t="n">
        <v>845205</v>
      </c>
      <c r="AB128" s="22" t="n">
        <v>860943</v>
      </c>
      <c r="AC128" s="22" t="n">
        <v>876755</v>
      </c>
      <c r="AD128" s="22" t="n">
        <v>893562</v>
      </c>
      <c r="AE128" s="22" t="n">
        <v>884596</v>
      </c>
      <c r="AF128" s="22" t="n">
        <v>874817</v>
      </c>
      <c r="AG128" s="22" t="n">
        <v>865630</v>
      </c>
      <c r="AH128" s="22" t="n">
        <v>878098</v>
      </c>
      <c r="AI128" s="22" t="n">
        <v>883227</v>
      </c>
      <c r="AJ128" s="22" t="n">
        <v>873713</v>
      </c>
      <c r="AK128" s="22" t="n">
        <v>857537</v>
      </c>
      <c r="AL128" s="22" t="n">
        <v>870386</v>
      </c>
      <c r="AM128" s="22" t="n">
        <v>879405</v>
      </c>
      <c r="AN128" s="22" t="n">
        <v>866299</v>
      </c>
      <c r="AO128" s="22" t="n">
        <v>864279</v>
      </c>
      <c r="AP128" s="22" t="n">
        <v>861897</v>
      </c>
      <c r="AQ128" s="22" t="n">
        <v>848821</v>
      </c>
      <c r="AR128" s="22" t="n">
        <v>851741</v>
      </c>
      <c r="AS128" s="22" t="n">
        <v>834559</v>
      </c>
      <c r="AT128" s="22" t="n">
        <v>819139</v>
      </c>
      <c r="AU128" s="22" t="n">
        <v>819000</v>
      </c>
      <c r="AV128" s="22" t="n">
        <v>821141</v>
      </c>
      <c r="AW128" s="22" t="n">
        <v>827360</v>
      </c>
      <c r="AX128" s="22" t="n">
        <v>812918</v>
      </c>
      <c r="AY128" s="22" t="n">
        <v>807168</v>
      </c>
      <c r="AZ128" s="22" t="n">
        <v>817761</v>
      </c>
      <c r="BA128" s="22" t="n">
        <v>828094</v>
      </c>
      <c r="BB128" s="22" t="n">
        <v>830853</v>
      </c>
      <c r="BC128" s="22" t="n">
        <v>821966</v>
      </c>
      <c r="BD128" s="22" t="n">
        <v>831360</v>
      </c>
      <c r="BE128" s="22" t="n">
        <v>821581</v>
      </c>
      <c r="BF128" s="22" t="n">
        <v>820857</v>
      </c>
      <c r="BG128" s="22" t="n">
        <v>828917</v>
      </c>
      <c r="BH128" s="22" t="n">
        <v>816820</v>
      </c>
      <c r="BI128" s="22" t="n">
        <v>815306</v>
      </c>
      <c r="BJ128" s="22" t="n">
        <v>810796</v>
      </c>
      <c r="BK128" s="22" t="n">
        <v>830220</v>
      </c>
      <c r="BL128" s="22" t="n">
        <v>835623</v>
      </c>
      <c r="BM128" s="22" t="n">
        <v>827884</v>
      </c>
      <c r="BN128" s="22" t="n">
        <v>857293</v>
      </c>
      <c r="BO128" s="22" t="n">
        <v>861112</v>
      </c>
      <c r="BP128" s="22" t="n">
        <v>855582</v>
      </c>
      <c r="BQ128" s="22" t="n">
        <v>840168</v>
      </c>
      <c r="BR128" s="22" t="n">
        <v>817869</v>
      </c>
      <c r="BS128" s="22" t="n">
        <v>822703</v>
      </c>
      <c r="BT128" s="22" t="n">
        <v>808572</v>
      </c>
      <c r="BU128" s="22" t="n">
        <v>821880</v>
      </c>
      <c r="BV128" s="22" t="n">
        <v>803367</v>
      </c>
      <c r="BW128" s="22" t="n">
        <v>787548</v>
      </c>
      <c r="BX128" s="22" t="n">
        <v>772586</v>
      </c>
      <c r="BY128" s="22" t="n">
        <v>772486</v>
      </c>
      <c r="BZ128" s="22" t="n">
        <v>767466</v>
      </c>
      <c r="CA128" s="22" t="n">
        <v>755123</v>
      </c>
      <c r="CB128" s="22" t="n">
        <v>747064</v>
      </c>
      <c r="CC128" s="22" t="n">
        <v>760274</v>
      </c>
      <c r="CD128" s="22" t="n">
        <v>727948</v>
      </c>
      <c r="CE128" s="22" t="n">
        <v>714035</v>
      </c>
      <c r="CF128" s="22" t="n">
        <v>708635</v>
      </c>
      <c r="CG128" s="22" t="n">
        <v>721863</v>
      </c>
      <c r="CH128" s="22" t="n">
        <v>724302</v>
      </c>
      <c r="CI128" s="22" t="n">
        <v>707601</v>
      </c>
      <c r="CJ128" s="22" t="n">
        <v>705967</v>
      </c>
      <c r="CK128" s="22" t="n">
        <v>689372</v>
      </c>
      <c r="CL128" s="22" t="n">
        <v>698286</v>
      </c>
      <c r="CM128" s="22" t="n">
        <v>691255</v>
      </c>
      <c r="CN128" s="22" t="n">
        <v>695730</v>
      </c>
      <c r="CO128" s="22" t="n">
        <v>677001</v>
      </c>
      <c r="CP128" s="22" t="n">
        <v>675812</v>
      </c>
      <c r="CQ128" s="22" t="n">
        <v>671327</v>
      </c>
      <c r="CR128" s="22" t="n">
        <v>661878</v>
      </c>
      <c r="CS128" s="22" t="n">
        <v>655826</v>
      </c>
      <c r="CT128" s="22" t="n">
        <v>659904</v>
      </c>
      <c r="CU128" s="22" t="n">
        <v>662645</v>
      </c>
      <c r="CV128" s="22" t="n">
        <v>662577</v>
      </c>
      <c r="CW128" s="22" t="n">
        <v>648086</v>
      </c>
      <c r="CX128" s="22" t="n">
        <v>636584</v>
      </c>
      <c r="CY128" s="22" t="n">
        <v>644231</v>
      </c>
      <c r="CZ128" s="22" t="n">
        <v>650005</v>
      </c>
      <c r="DA128" s="22" t="n">
        <v>664165</v>
      </c>
      <c r="DB128" s="22" t="n">
        <v>675577</v>
      </c>
      <c r="DC128" s="22" t="n">
        <v>675890</v>
      </c>
      <c r="DD128" s="22" t="n">
        <v>681943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 t="n">
        <v>1151526</v>
      </c>
      <c r="C129" s="0" t="n">
        <v>1153781</v>
      </c>
      <c r="D129" s="0" t="n">
        <v>1156308</v>
      </c>
      <c r="E129" s="0" t="n">
        <v>1158645</v>
      </c>
      <c r="F129" s="0" t="n">
        <v>1157352</v>
      </c>
      <c r="G129" s="0" t="n">
        <v>1166510</v>
      </c>
      <c r="H129" s="0" t="n">
        <v>1159356</v>
      </c>
      <c r="I129" s="0" t="n">
        <v>1138925</v>
      </c>
      <c r="J129" s="0" t="n">
        <v>1130539</v>
      </c>
      <c r="K129" s="0" t="n">
        <v>1124840</v>
      </c>
      <c r="L129" s="0" t="n">
        <v>1120258</v>
      </c>
      <c r="M129" s="0" t="n">
        <v>1120731</v>
      </c>
      <c r="N129" s="0" t="n">
        <v>1134444</v>
      </c>
      <c r="O129" s="0" t="n">
        <v>1140085</v>
      </c>
      <c r="P129" s="0" t="n">
        <v>1123379</v>
      </c>
      <c r="Q129" s="0" t="n">
        <v>1115656</v>
      </c>
      <c r="R129" s="0" t="n">
        <v>1121742</v>
      </c>
      <c r="S129" s="0" t="n">
        <v>1101309</v>
      </c>
      <c r="T129" s="0" t="n">
        <v>1095554</v>
      </c>
      <c r="U129" s="0" t="n">
        <v>1086132</v>
      </c>
      <c r="V129" s="0" t="n">
        <v>1085644</v>
      </c>
      <c r="W129" s="0" t="n">
        <v>1079648</v>
      </c>
      <c r="X129" s="0" t="n">
        <v>1081531</v>
      </c>
      <c r="Y129" s="0" t="n">
        <v>1081015</v>
      </c>
      <c r="Z129" s="0" t="n">
        <v>1099315</v>
      </c>
      <c r="AA129" s="0" t="n">
        <v>1101155</v>
      </c>
      <c r="AB129" s="0" t="n">
        <v>1089981</v>
      </c>
      <c r="AC129" s="0" t="n">
        <v>1094392</v>
      </c>
      <c r="AD129" s="0" t="n">
        <v>1087340</v>
      </c>
      <c r="AE129" s="0" t="n">
        <v>1082147</v>
      </c>
      <c r="AF129" s="0" t="n">
        <v>1074657</v>
      </c>
      <c r="AG129" s="0" t="n">
        <v>1065214</v>
      </c>
      <c r="AH129" s="0" t="n">
        <v>1047987</v>
      </c>
      <c r="AI129" s="0" t="n">
        <v>1041372</v>
      </c>
      <c r="AJ129" s="0" t="n">
        <v>1050356</v>
      </c>
      <c r="AK129" s="0" t="n">
        <v>1054867</v>
      </c>
      <c r="AL129" s="0" t="n">
        <v>1043022</v>
      </c>
      <c r="AM129" s="0" t="n">
        <v>1043523</v>
      </c>
      <c r="AN129" s="0" t="n">
        <v>1064151</v>
      </c>
      <c r="AO129" s="0" t="n">
        <v>1064280</v>
      </c>
      <c r="AP129" s="0" t="n">
        <v>1073234</v>
      </c>
      <c r="AQ129" s="0" t="n">
        <v>1092755</v>
      </c>
      <c r="AR129" s="0" t="n">
        <v>1092254</v>
      </c>
      <c r="AS129" s="0" t="n">
        <v>1104776</v>
      </c>
      <c r="AT129" s="0" t="n">
        <v>1098705</v>
      </c>
      <c r="AU129" s="0" t="n">
        <v>1079906</v>
      </c>
      <c r="AV129" s="0" t="n">
        <v>1092146</v>
      </c>
      <c r="AW129" s="0" t="n">
        <v>1071848</v>
      </c>
      <c r="AX129" s="0" t="n">
        <v>1083290</v>
      </c>
      <c r="AY129" s="0" t="n">
        <v>1088935</v>
      </c>
      <c r="AZ129" s="0" t="n">
        <v>1067989</v>
      </c>
      <c r="BA129" s="0" t="n">
        <v>1068648</v>
      </c>
      <c r="BB129" s="0" t="n">
        <v>1084673</v>
      </c>
      <c r="BC129" s="0" t="n">
        <v>1082573</v>
      </c>
      <c r="BD129" s="0" t="n">
        <v>1081190</v>
      </c>
      <c r="BE129" s="0" t="n">
        <v>1065842</v>
      </c>
      <c r="BF129" s="0" t="n">
        <v>1075416</v>
      </c>
      <c r="BG129" s="0" t="n">
        <v>1085390</v>
      </c>
      <c r="BH129" s="0" t="n">
        <v>1083048</v>
      </c>
      <c r="BI129" s="0" t="n">
        <v>1089361</v>
      </c>
      <c r="BJ129" s="0" t="n">
        <v>1077146</v>
      </c>
      <c r="BK129" s="0" t="n">
        <v>1054814</v>
      </c>
      <c r="BL129" s="0" t="n">
        <v>1052927</v>
      </c>
      <c r="BM129" s="0" t="n">
        <v>1023123</v>
      </c>
      <c r="BN129" s="0" t="n">
        <v>1003112</v>
      </c>
      <c r="BO129" s="0" t="n">
        <v>1012753</v>
      </c>
      <c r="BP129" s="0" t="n">
        <v>1011940</v>
      </c>
      <c r="BQ129" s="0" t="n">
        <v>1032119</v>
      </c>
      <c r="BR129" s="0" t="n">
        <v>1037758</v>
      </c>
      <c r="BS129" s="0" t="n">
        <v>1021607</v>
      </c>
      <c r="BT129" s="0" t="n">
        <v>1039172</v>
      </c>
      <c r="BU129" s="0" t="n">
        <v>1030132</v>
      </c>
      <c r="BV129" s="0" t="n">
        <v>1026133</v>
      </c>
      <c r="BW129" s="0" t="n">
        <v>1034767</v>
      </c>
      <c r="BX129" s="0" t="n">
        <v>1032654</v>
      </c>
      <c r="BY129" s="0" t="n">
        <v>1039394</v>
      </c>
      <c r="BZ129" s="0" t="n">
        <v>1025460</v>
      </c>
      <c r="CA129" s="0" t="n">
        <v>1035628</v>
      </c>
      <c r="CB129" s="0" t="n">
        <v>1036224</v>
      </c>
      <c r="CC129" s="0" t="n">
        <v>1015776</v>
      </c>
      <c r="CD129" s="0" t="n">
        <v>1040882</v>
      </c>
      <c r="CE129" s="0" t="n">
        <v>1054481</v>
      </c>
      <c r="CF129" s="0" t="n">
        <v>1046236</v>
      </c>
      <c r="CG129" s="0" t="n">
        <v>1044782</v>
      </c>
      <c r="CH129" s="0" t="n">
        <v>1042424</v>
      </c>
      <c r="CI129" s="0" t="n">
        <v>1036927</v>
      </c>
      <c r="CJ129" s="0" t="n">
        <v>1030105</v>
      </c>
      <c r="CK129" s="0" t="n">
        <v>1024129</v>
      </c>
      <c r="CL129" s="0" t="n">
        <v>998858</v>
      </c>
      <c r="CM129" s="0" t="n">
        <v>1000532</v>
      </c>
      <c r="CN129" s="0" t="n">
        <v>974063</v>
      </c>
      <c r="CO129" s="0" t="n">
        <v>990482</v>
      </c>
      <c r="CP129" s="0" t="n">
        <v>972252</v>
      </c>
      <c r="CQ129" s="0" t="n">
        <v>962426</v>
      </c>
      <c r="CR129" s="0" t="n">
        <v>967060</v>
      </c>
      <c r="CS129" s="0" t="n">
        <v>961336</v>
      </c>
      <c r="CT129" s="0" t="n">
        <v>956468</v>
      </c>
      <c r="CU129" s="0" t="n">
        <v>936645</v>
      </c>
      <c r="CV129" s="0" t="n">
        <v>919451</v>
      </c>
      <c r="CW129" s="0" t="n">
        <v>938964</v>
      </c>
      <c r="CX129" s="0" t="n">
        <v>909636</v>
      </c>
      <c r="CY129" s="0" t="n">
        <v>883584</v>
      </c>
      <c r="CZ129" s="0" t="n">
        <v>880143</v>
      </c>
      <c r="DA129" s="0" t="n">
        <v>872986</v>
      </c>
      <c r="DB129" s="0" t="n">
        <v>879445</v>
      </c>
      <c r="DC129" s="0" t="n">
        <v>869378</v>
      </c>
      <c r="DD129" s="0" t="n">
        <v>861515</v>
      </c>
      <c r="DG129" s="21"/>
    </row>
    <row r="130" customFormat="false" ht="15" hidden="false" customHeight="false" outlineLevel="0" collapsed="false">
      <c r="A130" s="0" t="s">
        <v>48</v>
      </c>
      <c r="B130" s="21" t="n">
        <v>1036810</v>
      </c>
      <c r="C130" s="0" t="n">
        <v>1036227</v>
      </c>
      <c r="D130" s="0" t="n">
        <v>1043783</v>
      </c>
      <c r="E130" s="0" t="n">
        <v>1046375</v>
      </c>
      <c r="F130" s="0" t="n">
        <v>1059782</v>
      </c>
      <c r="G130" s="0" t="n">
        <v>1049937</v>
      </c>
      <c r="H130" s="0" t="n">
        <v>1060888</v>
      </c>
      <c r="I130" s="0" t="n">
        <v>1081673</v>
      </c>
      <c r="J130" s="0" t="n">
        <v>1086250</v>
      </c>
      <c r="K130" s="0" t="n">
        <v>1107786</v>
      </c>
      <c r="L130" s="0" t="n">
        <v>1132511</v>
      </c>
      <c r="M130" s="0" t="n">
        <v>1143774</v>
      </c>
      <c r="N130" s="0" t="n">
        <v>1137449</v>
      </c>
      <c r="O130" s="0" t="n">
        <v>1122081</v>
      </c>
      <c r="P130" s="0" t="n">
        <v>1123038</v>
      </c>
      <c r="Q130" s="0" t="n">
        <v>1152087</v>
      </c>
      <c r="R130" s="0" t="n">
        <v>1142977</v>
      </c>
      <c r="S130" s="0" t="n">
        <v>1147307</v>
      </c>
      <c r="T130" s="0" t="n">
        <v>1140829</v>
      </c>
      <c r="U130" s="0" t="n">
        <v>1151988</v>
      </c>
      <c r="V130" s="0" t="n">
        <v>1149999</v>
      </c>
      <c r="W130" s="0" t="n">
        <v>1152100</v>
      </c>
      <c r="X130" s="0" t="n">
        <v>1154627</v>
      </c>
      <c r="Y130" s="0" t="n">
        <v>1156931</v>
      </c>
      <c r="Z130" s="0" t="n">
        <v>1156109</v>
      </c>
      <c r="AA130" s="0" t="n">
        <v>1165421</v>
      </c>
      <c r="AB130" s="0" t="n">
        <v>1158354</v>
      </c>
      <c r="AC130" s="0" t="n">
        <v>1137909</v>
      </c>
      <c r="AD130" s="0" t="n">
        <v>1129523</v>
      </c>
      <c r="AE130" s="0" t="n">
        <v>1124031</v>
      </c>
      <c r="AF130" s="0" t="n">
        <v>1117460</v>
      </c>
      <c r="AG130" s="0" t="n">
        <v>1117933</v>
      </c>
      <c r="AH130" s="0" t="n">
        <v>1131773</v>
      </c>
      <c r="AI130" s="0" t="n">
        <v>1137414</v>
      </c>
      <c r="AJ130" s="0" t="n">
        <v>1120517</v>
      </c>
      <c r="AK130" s="0" t="n">
        <v>1112794</v>
      </c>
      <c r="AL130" s="0" t="n">
        <v>1119148</v>
      </c>
      <c r="AM130" s="0" t="n">
        <v>1098715</v>
      </c>
      <c r="AN130" s="0" t="n">
        <v>1092960</v>
      </c>
      <c r="AO130" s="0" t="n">
        <v>1083538</v>
      </c>
      <c r="AP130" s="0" t="n">
        <v>1083050</v>
      </c>
      <c r="AQ130" s="0" t="n">
        <v>1077344</v>
      </c>
      <c r="AR130" s="0" t="n">
        <v>1081340</v>
      </c>
      <c r="AS130" s="0" t="n">
        <v>1081015</v>
      </c>
      <c r="AT130" s="0" t="n">
        <v>1099315</v>
      </c>
      <c r="AU130" s="0" t="n">
        <v>1101155</v>
      </c>
      <c r="AV130" s="0" t="n">
        <v>1089981</v>
      </c>
      <c r="AW130" s="0" t="n">
        <v>1094392</v>
      </c>
      <c r="AX130" s="0" t="n">
        <v>1087340</v>
      </c>
      <c r="AY130" s="0" t="n">
        <v>1082147</v>
      </c>
      <c r="AZ130" s="0" t="n">
        <v>1074657</v>
      </c>
      <c r="BA130" s="0" t="n">
        <v>1065214</v>
      </c>
      <c r="BB130" s="0" t="n">
        <v>1047987</v>
      </c>
      <c r="BC130" s="0" t="n">
        <v>1041372</v>
      </c>
      <c r="BD130" s="0" t="n">
        <v>1050356</v>
      </c>
      <c r="BE130" s="0" t="n">
        <v>1054686</v>
      </c>
      <c r="BF130" s="0" t="n">
        <v>1043022</v>
      </c>
      <c r="BG130" s="0" t="n">
        <v>1043523</v>
      </c>
      <c r="BH130" s="0" t="n">
        <v>1064151</v>
      </c>
      <c r="BI130" s="0" t="n">
        <v>1064201</v>
      </c>
      <c r="BJ130" s="0" t="n">
        <v>1073155</v>
      </c>
      <c r="BK130" s="0" t="n">
        <v>1092676</v>
      </c>
      <c r="BL130" s="0" t="n">
        <v>1092175</v>
      </c>
      <c r="BM130" s="0" t="n">
        <v>1104582</v>
      </c>
      <c r="BN130" s="0" t="n">
        <v>1098511</v>
      </c>
      <c r="BO130" s="0" t="n">
        <v>1079621</v>
      </c>
      <c r="BP130" s="0" t="n">
        <v>1091940</v>
      </c>
      <c r="BQ130" s="0" t="n">
        <v>1071642</v>
      </c>
      <c r="BR130" s="0" t="n">
        <v>1083084</v>
      </c>
      <c r="BS130" s="0" t="n">
        <v>1088729</v>
      </c>
      <c r="BT130" s="0" t="n">
        <v>1067743</v>
      </c>
      <c r="BU130" s="0" t="n">
        <v>1068402</v>
      </c>
      <c r="BV130" s="0" t="n">
        <v>1084427</v>
      </c>
      <c r="BW130" s="0" t="n">
        <v>1082299</v>
      </c>
      <c r="BX130" s="0" t="n">
        <v>1080916</v>
      </c>
      <c r="BY130" s="0" t="n">
        <v>1065330</v>
      </c>
      <c r="BZ130" s="0" t="n">
        <v>1074826</v>
      </c>
      <c r="CA130" s="0" t="n">
        <v>1085006</v>
      </c>
      <c r="CB130" s="0" t="n">
        <v>1082578</v>
      </c>
      <c r="CC130" s="0" t="n">
        <v>1088891</v>
      </c>
      <c r="CD130" s="0" t="n">
        <v>1076388</v>
      </c>
      <c r="CE130" s="0" t="n">
        <v>1054056</v>
      </c>
      <c r="CF130" s="0" t="n">
        <v>1052169</v>
      </c>
      <c r="CG130" s="0" t="n">
        <v>1022622</v>
      </c>
      <c r="CH130" s="0" t="n">
        <v>1002611</v>
      </c>
      <c r="CI130" s="0" t="n">
        <v>1012202</v>
      </c>
      <c r="CJ130" s="0" t="n">
        <v>1011001</v>
      </c>
      <c r="CK130" s="0" t="n">
        <v>1031180</v>
      </c>
      <c r="CL130" s="0" t="n">
        <v>1037196</v>
      </c>
      <c r="CM130" s="0" t="n">
        <v>1021080</v>
      </c>
      <c r="CN130" s="0" t="n">
        <v>1038645</v>
      </c>
      <c r="CO130" s="0" t="n">
        <v>1029694</v>
      </c>
      <c r="CP130" s="0" t="n">
        <v>1025695</v>
      </c>
      <c r="CQ130" s="0" t="n">
        <v>1034329</v>
      </c>
      <c r="CR130" s="0" t="n">
        <v>1032216</v>
      </c>
      <c r="CS130" s="0" t="n">
        <v>1038960</v>
      </c>
      <c r="CT130" s="0" t="n">
        <v>1025026</v>
      </c>
      <c r="CU130" s="0" t="n">
        <v>1035152</v>
      </c>
      <c r="CV130" s="0" t="n">
        <v>1036084</v>
      </c>
      <c r="CW130" s="0" t="n">
        <v>1015636</v>
      </c>
      <c r="CX130" s="0" t="n">
        <v>1040742</v>
      </c>
      <c r="CY130" s="0" t="n">
        <v>1054383</v>
      </c>
      <c r="CZ130" s="0" t="n">
        <v>1046236</v>
      </c>
      <c r="DA130" s="0" t="n">
        <v>1044782</v>
      </c>
      <c r="DB130" s="0" t="n">
        <v>1042244</v>
      </c>
      <c r="DC130" s="0" t="n">
        <v>1036747</v>
      </c>
      <c r="DD130" s="0" t="n">
        <v>1029925</v>
      </c>
      <c r="DG130" s="21"/>
    </row>
    <row r="131" customFormat="false" ht="15" hidden="false" customHeight="false" outlineLevel="0" collapsed="false">
      <c r="A131" s="0" t="s">
        <v>49</v>
      </c>
      <c r="B131" s="21" t="n">
        <v>997034</v>
      </c>
      <c r="C131" s="0" t="n">
        <v>983018</v>
      </c>
      <c r="D131" s="0" t="n">
        <v>968626</v>
      </c>
      <c r="E131" s="0" t="n">
        <v>983264</v>
      </c>
      <c r="F131" s="0" t="n">
        <v>958815</v>
      </c>
      <c r="G131" s="0" t="n">
        <v>970665</v>
      </c>
      <c r="H131" s="0" t="n">
        <v>967409</v>
      </c>
      <c r="I131" s="0" t="n">
        <v>968028</v>
      </c>
      <c r="J131" s="0" t="n">
        <v>980417</v>
      </c>
      <c r="K131" s="0" t="n">
        <v>958922</v>
      </c>
      <c r="L131" s="0" t="n">
        <v>959759</v>
      </c>
      <c r="M131" s="0" t="n">
        <v>954816</v>
      </c>
      <c r="N131" s="0" t="n">
        <v>952724</v>
      </c>
      <c r="O131" s="0" t="n">
        <v>971276</v>
      </c>
      <c r="P131" s="0" t="n">
        <v>983656</v>
      </c>
      <c r="Q131" s="0" t="n">
        <v>982695</v>
      </c>
      <c r="R131" s="0" t="n">
        <v>990123</v>
      </c>
      <c r="S131" s="0" t="n">
        <v>993916</v>
      </c>
      <c r="T131" s="0" t="n">
        <v>1002327</v>
      </c>
      <c r="U131" s="0" t="n">
        <v>1012444</v>
      </c>
      <c r="V131" s="0" t="n">
        <v>1035284</v>
      </c>
      <c r="W131" s="0" t="n">
        <v>1034689</v>
      </c>
      <c r="X131" s="0" t="n">
        <v>1041797</v>
      </c>
      <c r="Y131" s="0" t="n">
        <v>1043813</v>
      </c>
      <c r="Z131" s="0" t="n">
        <v>1057220</v>
      </c>
      <c r="AA131" s="0" t="n">
        <v>1047045</v>
      </c>
      <c r="AB131" s="0" t="n">
        <v>1059411</v>
      </c>
      <c r="AC131" s="0" t="n">
        <v>1079628</v>
      </c>
      <c r="AD131" s="0" t="n">
        <v>1084205</v>
      </c>
      <c r="AE131" s="0" t="n">
        <v>1105534</v>
      </c>
      <c r="AF131" s="0" t="n">
        <v>1130259</v>
      </c>
      <c r="AG131" s="0" t="n">
        <v>1141522</v>
      </c>
      <c r="AH131" s="0" t="n">
        <v>1134553</v>
      </c>
      <c r="AI131" s="0" t="n">
        <v>1119185</v>
      </c>
      <c r="AJ131" s="0" t="n">
        <v>1120142</v>
      </c>
      <c r="AK131" s="0" t="n">
        <v>1149191</v>
      </c>
      <c r="AL131" s="0" t="n">
        <v>1140799</v>
      </c>
      <c r="AM131" s="0" t="n">
        <v>1145129</v>
      </c>
      <c r="AN131" s="0" t="n">
        <v>1139099</v>
      </c>
      <c r="AO131" s="0" t="n">
        <v>1150684</v>
      </c>
      <c r="AP131" s="0" t="n">
        <v>1149009</v>
      </c>
      <c r="AQ131" s="0" t="n">
        <v>1151387</v>
      </c>
      <c r="AR131" s="0" t="n">
        <v>1151507</v>
      </c>
      <c r="AS131" s="0" t="n">
        <v>1154194</v>
      </c>
      <c r="AT131" s="0" t="n">
        <v>1153372</v>
      </c>
      <c r="AU131" s="0" t="n">
        <v>1162684</v>
      </c>
      <c r="AV131" s="0" t="n">
        <v>1155617</v>
      </c>
      <c r="AW131" s="0" t="n">
        <v>1134905</v>
      </c>
      <c r="AX131" s="0" t="n">
        <v>1126849</v>
      </c>
      <c r="AY131" s="0" t="n">
        <v>1121357</v>
      </c>
      <c r="AZ131" s="0" t="n">
        <v>1116899</v>
      </c>
      <c r="BA131" s="0" t="n">
        <v>1117372</v>
      </c>
      <c r="BB131" s="0" t="n">
        <v>1131212</v>
      </c>
      <c r="BC131" s="0" t="n">
        <v>1136853</v>
      </c>
      <c r="BD131" s="0" t="n">
        <v>1119956</v>
      </c>
      <c r="BE131" s="0" t="n">
        <v>1112233</v>
      </c>
      <c r="BF131" s="0" t="n">
        <v>1118406</v>
      </c>
      <c r="BG131" s="0" t="n">
        <v>1098267</v>
      </c>
      <c r="BH131" s="0" t="n">
        <v>1092512</v>
      </c>
      <c r="BI131" s="0" t="n">
        <v>1082883</v>
      </c>
      <c r="BJ131" s="0" t="n">
        <v>1082395</v>
      </c>
      <c r="BK131" s="0" t="n">
        <v>1076689</v>
      </c>
      <c r="BL131" s="0" t="n">
        <v>1080685</v>
      </c>
      <c r="BM131" s="0" t="n">
        <v>1080064</v>
      </c>
      <c r="BN131" s="0" t="n">
        <v>1098631</v>
      </c>
      <c r="BO131" s="0" t="n">
        <v>1100265</v>
      </c>
      <c r="BP131" s="0" t="n">
        <v>1089091</v>
      </c>
      <c r="BQ131" s="0" t="n">
        <v>1093280</v>
      </c>
      <c r="BR131" s="0" t="n">
        <v>1086228</v>
      </c>
      <c r="BS131" s="0" t="n">
        <v>1081035</v>
      </c>
      <c r="BT131" s="0" t="n">
        <v>1072267</v>
      </c>
      <c r="BU131" s="0" t="n">
        <v>1062824</v>
      </c>
      <c r="BV131" s="0" t="n">
        <v>1045597</v>
      </c>
      <c r="BW131" s="0" t="n">
        <v>1038982</v>
      </c>
      <c r="BX131" s="0" t="n">
        <v>1048086</v>
      </c>
      <c r="BY131" s="0" t="n">
        <v>1052804</v>
      </c>
      <c r="BZ131" s="0" t="n">
        <v>1042386</v>
      </c>
      <c r="CA131" s="0" t="n">
        <v>1041901</v>
      </c>
      <c r="CB131" s="0" t="n">
        <v>1062825</v>
      </c>
      <c r="CC131" s="0" t="n">
        <v>1062875</v>
      </c>
      <c r="CD131" s="0" t="n">
        <v>1071829</v>
      </c>
      <c r="CE131" s="0" t="n">
        <v>1090416</v>
      </c>
      <c r="CF131" s="0" t="n">
        <v>1090695</v>
      </c>
      <c r="CG131" s="0" t="n">
        <v>1102873</v>
      </c>
      <c r="CH131" s="0" t="n">
        <v>1096802</v>
      </c>
      <c r="CI131" s="0" t="n">
        <v>1078031</v>
      </c>
      <c r="CJ131" s="0" t="n">
        <v>1090189</v>
      </c>
      <c r="CK131" s="0" t="n">
        <v>1069993</v>
      </c>
      <c r="CL131" s="0" t="n">
        <v>1081435</v>
      </c>
      <c r="CM131" s="0" t="n">
        <v>1087080</v>
      </c>
      <c r="CN131" s="0" t="n">
        <v>1065770</v>
      </c>
      <c r="CO131" s="0" t="n">
        <v>1066429</v>
      </c>
      <c r="CP131" s="0" t="n">
        <v>1082454</v>
      </c>
      <c r="CQ131" s="0" t="n">
        <v>1080326</v>
      </c>
      <c r="CR131" s="0" t="n">
        <v>1078943</v>
      </c>
      <c r="CS131" s="0" t="n">
        <v>1063817</v>
      </c>
      <c r="CT131" s="0" t="n">
        <v>1073629</v>
      </c>
      <c r="CU131" s="0" t="n">
        <v>1084597</v>
      </c>
      <c r="CV131" s="0" t="n">
        <v>1081919</v>
      </c>
      <c r="CW131" s="0" t="n">
        <v>1087110</v>
      </c>
      <c r="CX131" s="0" t="n">
        <v>1074753</v>
      </c>
      <c r="CY131" s="0" t="n">
        <v>1052379</v>
      </c>
      <c r="CZ131" s="0" t="n">
        <v>1050182</v>
      </c>
      <c r="DA131" s="0" t="n">
        <v>1020635</v>
      </c>
      <c r="DB131" s="0" t="n">
        <v>1000699</v>
      </c>
      <c r="DC131" s="0" t="n">
        <v>1010392</v>
      </c>
      <c r="DD131" s="0" t="n">
        <v>1009527</v>
      </c>
      <c r="DG131" s="21"/>
    </row>
    <row r="132" customFormat="false" ht="15" hidden="false" customHeight="false" outlineLevel="0" collapsed="false">
      <c r="A132" s="0" t="s">
        <v>50</v>
      </c>
      <c r="B132" s="21" t="n">
        <v>995385</v>
      </c>
      <c r="C132" s="0" t="n">
        <v>1006889</v>
      </c>
      <c r="D132" s="0" t="n">
        <v>1012681</v>
      </c>
      <c r="E132" s="0" t="n">
        <v>1012895</v>
      </c>
      <c r="F132" s="0" t="n">
        <v>1023331</v>
      </c>
      <c r="G132" s="0" t="n">
        <v>1022338</v>
      </c>
      <c r="H132" s="0" t="n">
        <v>1036141</v>
      </c>
      <c r="I132" s="0" t="n">
        <v>1041621</v>
      </c>
      <c r="J132" s="0" t="n">
        <v>1026171</v>
      </c>
      <c r="K132" s="0" t="n">
        <v>1032001</v>
      </c>
      <c r="L132" s="0" t="n">
        <v>1036867</v>
      </c>
      <c r="M132" s="0" t="n">
        <v>1032954</v>
      </c>
      <c r="N132" s="0" t="n">
        <v>1039722</v>
      </c>
      <c r="O132" s="0" t="n">
        <v>1031840</v>
      </c>
      <c r="P132" s="0" t="n">
        <v>1032476</v>
      </c>
      <c r="Q132" s="0" t="n">
        <v>1012507</v>
      </c>
      <c r="R132" s="0" t="n">
        <v>1015715</v>
      </c>
      <c r="S132" s="0" t="n">
        <v>1015047</v>
      </c>
      <c r="T132" s="0" t="n">
        <v>1014473</v>
      </c>
      <c r="U132" s="0" t="n">
        <v>1009516</v>
      </c>
      <c r="V132" s="0" t="n">
        <v>993256</v>
      </c>
      <c r="W132" s="0" t="n">
        <v>979129</v>
      </c>
      <c r="X132" s="0" t="n">
        <v>964510</v>
      </c>
      <c r="Y132" s="0" t="n">
        <v>979181</v>
      </c>
      <c r="Z132" s="0" t="n">
        <v>955315</v>
      </c>
      <c r="AA132" s="0" t="n">
        <v>967194</v>
      </c>
      <c r="AB132" s="0" t="n">
        <v>962523</v>
      </c>
      <c r="AC132" s="0" t="n">
        <v>963104</v>
      </c>
      <c r="AD132" s="0" t="n">
        <v>975950</v>
      </c>
      <c r="AE132" s="0" t="n">
        <v>954546</v>
      </c>
      <c r="AF132" s="0" t="n">
        <v>955635</v>
      </c>
      <c r="AG132" s="0" t="n">
        <v>950778</v>
      </c>
      <c r="AH132" s="0" t="n">
        <v>948686</v>
      </c>
      <c r="AI132" s="0" t="n">
        <v>965354</v>
      </c>
      <c r="AJ132" s="0" t="n">
        <v>977839</v>
      </c>
      <c r="AK132" s="0" t="n">
        <v>976878</v>
      </c>
      <c r="AL132" s="0" t="n">
        <v>984542</v>
      </c>
      <c r="AM132" s="0" t="n">
        <v>991502</v>
      </c>
      <c r="AN132" s="0" t="n">
        <v>999465</v>
      </c>
      <c r="AO132" s="0" t="n">
        <v>1009156</v>
      </c>
      <c r="AP132" s="0" t="n">
        <v>1031682</v>
      </c>
      <c r="AQ132" s="0" t="n">
        <v>1031087</v>
      </c>
      <c r="AR132" s="0" t="n">
        <v>1038643</v>
      </c>
      <c r="AS132" s="0" t="n">
        <v>1040346</v>
      </c>
      <c r="AT132" s="0" t="n">
        <v>1053753</v>
      </c>
      <c r="AU132" s="0" t="n">
        <v>1043754</v>
      </c>
      <c r="AV132" s="0" t="n">
        <v>1056168</v>
      </c>
      <c r="AW132" s="0" t="n">
        <v>1076933</v>
      </c>
      <c r="AX132" s="0" t="n">
        <v>1081180</v>
      </c>
      <c r="AY132" s="0" t="n">
        <v>1102365</v>
      </c>
      <c r="AZ132" s="0" t="n">
        <v>1127227</v>
      </c>
      <c r="BA132" s="0" t="n">
        <v>1138490</v>
      </c>
      <c r="BB132" s="0" t="n">
        <v>1131874</v>
      </c>
      <c r="BC132" s="0" t="n">
        <v>1118750</v>
      </c>
      <c r="BD132" s="0" t="n">
        <v>1118845</v>
      </c>
      <c r="BE132" s="0" t="n">
        <v>1145957</v>
      </c>
      <c r="BF132" s="0" t="n">
        <v>1136772</v>
      </c>
      <c r="BG132" s="0" t="n">
        <v>1140605</v>
      </c>
      <c r="BH132" s="0" t="n">
        <v>1134575</v>
      </c>
      <c r="BI132" s="0" t="n">
        <v>1146363</v>
      </c>
      <c r="BJ132" s="0" t="n">
        <v>1143136</v>
      </c>
      <c r="BK132" s="0" t="n">
        <v>1148313</v>
      </c>
      <c r="BL132" s="0" t="n">
        <v>1148727</v>
      </c>
      <c r="BM132" s="0" t="n">
        <v>1151414</v>
      </c>
      <c r="BN132" s="0" t="n">
        <v>1150325</v>
      </c>
      <c r="BO132" s="0" t="n">
        <v>1159463</v>
      </c>
      <c r="BP132" s="0" t="n">
        <v>1152396</v>
      </c>
      <c r="BQ132" s="0" t="n">
        <v>1132269</v>
      </c>
      <c r="BR132" s="0" t="n">
        <v>1124099</v>
      </c>
      <c r="BS132" s="0" t="n">
        <v>1118827</v>
      </c>
      <c r="BT132" s="0" t="n">
        <v>1115162</v>
      </c>
      <c r="BU132" s="0" t="n">
        <v>1117301</v>
      </c>
      <c r="BV132" s="0" t="n">
        <v>1129176</v>
      </c>
      <c r="BW132" s="0" t="n">
        <v>1134672</v>
      </c>
      <c r="BX132" s="0" t="n">
        <v>1117553</v>
      </c>
      <c r="BY132" s="0" t="n">
        <v>1109623</v>
      </c>
      <c r="BZ132" s="0" t="n">
        <v>1114032</v>
      </c>
      <c r="CA132" s="0" t="n">
        <v>1093893</v>
      </c>
      <c r="CB132" s="0" t="n">
        <v>1087842</v>
      </c>
      <c r="CC132" s="0" t="n">
        <v>1078328</v>
      </c>
      <c r="CD132" s="0" t="n">
        <v>1077840</v>
      </c>
      <c r="CE132" s="0" t="n">
        <v>1074099</v>
      </c>
      <c r="CF132" s="0" t="n">
        <v>1077315</v>
      </c>
      <c r="CG132" s="0" t="n">
        <v>1077206</v>
      </c>
      <c r="CH132" s="0" t="n">
        <v>1095773</v>
      </c>
      <c r="CI132" s="0" t="n">
        <v>1096533</v>
      </c>
      <c r="CJ132" s="0" t="n">
        <v>1084984</v>
      </c>
      <c r="CK132" s="0" t="n">
        <v>1089132</v>
      </c>
      <c r="CL132" s="0" t="n">
        <v>1082080</v>
      </c>
      <c r="CM132" s="0" t="n">
        <v>1078166</v>
      </c>
      <c r="CN132" s="0" t="n">
        <v>1070397</v>
      </c>
      <c r="CO132" s="0" t="n">
        <v>1060954</v>
      </c>
      <c r="CP132" s="0" t="n">
        <v>1043727</v>
      </c>
      <c r="CQ132" s="0" t="n">
        <v>1037112</v>
      </c>
      <c r="CR132" s="0" t="n">
        <v>1046318</v>
      </c>
      <c r="CS132" s="0" t="n">
        <v>1050637</v>
      </c>
      <c r="CT132" s="0" t="n">
        <v>1040380</v>
      </c>
      <c r="CU132" s="0" t="n">
        <v>1039887</v>
      </c>
      <c r="CV132" s="0" t="n">
        <v>1060952</v>
      </c>
      <c r="CW132" s="0" t="n">
        <v>1061002</v>
      </c>
      <c r="CX132" s="0" t="n">
        <v>1069810</v>
      </c>
      <c r="CY132" s="0" t="n">
        <v>1089206</v>
      </c>
      <c r="CZ132" s="0" t="n">
        <v>1089574</v>
      </c>
      <c r="DA132" s="0" t="n">
        <v>1101632</v>
      </c>
      <c r="DB132" s="0" t="n">
        <v>1095486</v>
      </c>
      <c r="DC132" s="0" t="n">
        <v>1076840</v>
      </c>
      <c r="DD132" s="0" t="n">
        <v>1089526</v>
      </c>
      <c r="DG132" s="21"/>
    </row>
    <row r="133" customFormat="false" ht="15" hidden="false" customHeight="false" outlineLevel="0" collapsed="false">
      <c r="A133" s="0" t="s">
        <v>51</v>
      </c>
      <c r="B133" s="21" t="n">
        <v>924107</v>
      </c>
      <c r="C133" s="0" t="n">
        <v>928030</v>
      </c>
      <c r="D133" s="0" t="n">
        <v>943829</v>
      </c>
      <c r="E133" s="0" t="n">
        <v>940586</v>
      </c>
      <c r="F133" s="0" t="n">
        <v>938699</v>
      </c>
      <c r="G133" s="0" t="n">
        <v>942987</v>
      </c>
      <c r="H133" s="0" t="n">
        <v>944677</v>
      </c>
      <c r="I133" s="0" t="n">
        <v>948122</v>
      </c>
      <c r="J133" s="0" t="n">
        <v>967781</v>
      </c>
      <c r="K133" s="0" t="n">
        <v>974126</v>
      </c>
      <c r="L133" s="0" t="n">
        <v>971097</v>
      </c>
      <c r="M133" s="0" t="n">
        <v>974568</v>
      </c>
      <c r="N133" s="0" t="n">
        <v>980373</v>
      </c>
      <c r="O133" s="0" t="n">
        <v>988663</v>
      </c>
      <c r="P133" s="0" t="n">
        <v>986215</v>
      </c>
      <c r="Q133" s="0" t="n">
        <v>990242</v>
      </c>
      <c r="R133" s="0" t="n">
        <v>1007136</v>
      </c>
      <c r="S133" s="0" t="n">
        <v>1013301</v>
      </c>
      <c r="T133" s="0" t="n">
        <v>1006744</v>
      </c>
      <c r="U133" s="0" t="n">
        <v>989182</v>
      </c>
      <c r="V133" s="0" t="n">
        <v>987548</v>
      </c>
      <c r="W133" s="0" t="n">
        <v>999206</v>
      </c>
      <c r="X133" s="0" t="n">
        <v>1005206</v>
      </c>
      <c r="Y133" s="0" t="n">
        <v>1005626</v>
      </c>
      <c r="Z133" s="0" t="n">
        <v>1016167</v>
      </c>
      <c r="AA133" s="0" t="n">
        <v>1016473</v>
      </c>
      <c r="AB133" s="0" t="n">
        <v>1030466</v>
      </c>
      <c r="AC133" s="0" t="n">
        <v>1033582</v>
      </c>
      <c r="AD133" s="0" t="n">
        <v>1018911</v>
      </c>
      <c r="AE133" s="0" t="n">
        <v>1024571</v>
      </c>
      <c r="AF133" s="0" t="n">
        <v>1031329</v>
      </c>
      <c r="AG133" s="0" t="n">
        <v>1027310</v>
      </c>
      <c r="AH133" s="0" t="n">
        <v>1034523</v>
      </c>
      <c r="AI133" s="0" t="n">
        <v>1026039</v>
      </c>
      <c r="AJ133" s="0" t="n">
        <v>1029494</v>
      </c>
      <c r="AK133" s="0" t="n">
        <v>1007496</v>
      </c>
      <c r="AL133" s="0" t="n">
        <v>1009811</v>
      </c>
      <c r="AM133" s="0" t="n">
        <v>1007956</v>
      </c>
      <c r="AN133" s="0" t="n">
        <v>1005683</v>
      </c>
      <c r="AO133" s="0" t="n">
        <v>1003248</v>
      </c>
      <c r="AP133" s="0" t="n">
        <v>986988</v>
      </c>
      <c r="AQ133" s="0" t="n">
        <v>974867</v>
      </c>
      <c r="AR133" s="0" t="n">
        <v>960496</v>
      </c>
      <c r="AS133" s="0" t="n">
        <v>977765</v>
      </c>
      <c r="AT133" s="0" t="n">
        <v>954307</v>
      </c>
      <c r="AU133" s="0" t="n">
        <v>966278</v>
      </c>
      <c r="AV133" s="0" t="n">
        <v>961559</v>
      </c>
      <c r="AW133" s="0" t="n">
        <v>962159</v>
      </c>
      <c r="AX133" s="0" t="n">
        <v>974947</v>
      </c>
      <c r="AY133" s="0" t="n">
        <v>953062</v>
      </c>
      <c r="AZ133" s="0" t="n">
        <v>954258</v>
      </c>
      <c r="BA133" s="0" t="n">
        <v>949320</v>
      </c>
      <c r="BB133" s="0" t="n">
        <v>947712</v>
      </c>
      <c r="BC133" s="0" t="n">
        <v>963633</v>
      </c>
      <c r="BD133" s="0" t="n">
        <v>976118</v>
      </c>
      <c r="BE133" s="0" t="n">
        <v>975069</v>
      </c>
      <c r="BF133" s="0" t="n">
        <v>982483</v>
      </c>
      <c r="BG133" s="0" t="n">
        <v>989443</v>
      </c>
      <c r="BH133" s="0" t="n">
        <v>997406</v>
      </c>
      <c r="BI133" s="0" t="n">
        <v>1006430</v>
      </c>
      <c r="BJ133" s="0" t="n">
        <v>1028956</v>
      </c>
      <c r="BK133" s="0" t="n">
        <v>1025100</v>
      </c>
      <c r="BL133" s="0" t="n">
        <v>1032762</v>
      </c>
      <c r="BM133" s="0" t="n">
        <v>1034270</v>
      </c>
      <c r="BN133" s="0" t="n">
        <v>1047561</v>
      </c>
      <c r="BO133" s="0" t="n">
        <v>1037229</v>
      </c>
      <c r="BP133" s="0" t="n">
        <v>1049861</v>
      </c>
      <c r="BQ133" s="0" t="n">
        <v>1070226</v>
      </c>
      <c r="BR133" s="0" t="n">
        <v>1074424</v>
      </c>
      <c r="BS133" s="0" t="n">
        <v>1095430</v>
      </c>
      <c r="BT133" s="0" t="n">
        <v>1119183</v>
      </c>
      <c r="BU133" s="0" t="n">
        <v>1128493</v>
      </c>
      <c r="BV133" s="0" t="n">
        <v>1122585</v>
      </c>
      <c r="BW133" s="0" t="n">
        <v>1109127</v>
      </c>
      <c r="BX133" s="0" t="n">
        <v>1109936</v>
      </c>
      <c r="BY133" s="0" t="n">
        <v>1139745</v>
      </c>
      <c r="BZ133" s="0" t="n">
        <v>1130876</v>
      </c>
      <c r="CA133" s="0" t="n">
        <v>1134779</v>
      </c>
      <c r="CB133" s="0" t="n">
        <v>1129014</v>
      </c>
      <c r="CC133" s="0" t="n">
        <v>1139112</v>
      </c>
      <c r="CD133" s="0" t="n">
        <v>1137988</v>
      </c>
      <c r="CE133" s="0" t="n">
        <v>1142559</v>
      </c>
      <c r="CF133" s="0" t="n">
        <v>1142973</v>
      </c>
      <c r="CG133" s="0" t="n">
        <v>1145444</v>
      </c>
      <c r="CH133" s="0" t="n">
        <v>1144291</v>
      </c>
      <c r="CI133" s="0" t="n">
        <v>1153327</v>
      </c>
      <c r="CJ133" s="0" t="n">
        <v>1146594</v>
      </c>
      <c r="CK133" s="0" t="n">
        <v>1124841</v>
      </c>
      <c r="CL133" s="0" t="n">
        <v>1118133</v>
      </c>
      <c r="CM133" s="0" t="n">
        <v>1111728</v>
      </c>
      <c r="CN133" s="0" t="n">
        <v>1108542</v>
      </c>
      <c r="CO133" s="0" t="n">
        <v>1110799</v>
      </c>
      <c r="CP133" s="0" t="n">
        <v>1124639</v>
      </c>
      <c r="CQ133" s="0" t="n">
        <v>1130001</v>
      </c>
      <c r="CR133" s="0" t="n">
        <v>1113382</v>
      </c>
      <c r="CS133" s="0" t="n">
        <v>1105639</v>
      </c>
      <c r="CT133" s="0" t="n">
        <v>1109986</v>
      </c>
      <c r="CU133" s="0" t="n">
        <v>1089640</v>
      </c>
      <c r="CV133" s="0" t="n">
        <v>1083310</v>
      </c>
      <c r="CW133" s="0" t="n">
        <v>1075765</v>
      </c>
      <c r="CX133" s="0" t="n">
        <v>1075277</v>
      </c>
      <c r="CY133" s="0" t="n">
        <v>1071446</v>
      </c>
      <c r="CZ133" s="0" t="n">
        <v>1074766</v>
      </c>
      <c r="DA133" s="0" t="n">
        <v>1073292</v>
      </c>
      <c r="DB133" s="0" t="n">
        <v>1090252</v>
      </c>
      <c r="DC133" s="0" t="n">
        <v>1092247</v>
      </c>
      <c r="DD133" s="0" t="n">
        <v>1080620</v>
      </c>
      <c r="DG133" s="21"/>
    </row>
    <row r="134" customFormat="false" ht="15" hidden="false" customHeight="false" outlineLevel="0" collapsed="false">
      <c r="A134" s="0" t="s">
        <v>52</v>
      </c>
      <c r="B134" s="21" t="n">
        <v>759786</v>
      </c>
      <c r="C134" s="0" t="n">
        <v>770642</v>
      </c>
      <c r="D134" s="0" t="n">
        <v>779030</v>
      </c>
      <c r="E134" s="0" t="n">
        <v>787518</v>
      </c>
      <c r="F134" s="0" t="n">
        <v>804242</v>
      </c>
      <c r="G134" s="0" t="n">
        <v>803335</v>
      </c>
      <c r="H134" s="0" t="n">
        <v>803897</v>
      </c>
      <c r="I134" s="0" t="n">
        <v>814873</v>
      </c>
      <c r="J134" s="0" t="n">
        <v>811577</v>
      </c>
      <c r="K134" s="0" t="n">
        <v>825853</v>
      </c>
      <c r="L134" s="0" t="n">
        <v>837729</v>
      </c>
      <c r="M134" s="0" t="n">
        <v>835376</v>
      </c>
      <c r="N134" s="0" t="n">
        <v>839154</v>
      </c>
      <c r="O134" s="0" t="n">
        <v>845926</v>
      </c>
      <c r="P134" s="0" t="n">
        <v>846670</v>
      </c>
      <c r="Q134" s="0" t="n">
        <v>862143</v>
      </c>
      <c r="R134" s="0" t="n">
        <v>870041</v>
      </c>
      <c r="S134" s="0" t="n">
        <v>875361</v>
      </c>
      <c r="T134" s="0" t="n">
        <v>881859</v>
      </c>
      <c r="U134" s="0" t="n">
        <v>908216</v>
      </c>
      <c r="V134" s="0" t="n">
        <v>916989</v>
      </c>
      <c r="W134" s="0" t="n">
        <v>920076</v>
      </c>
      <c r="X134" s="0" t="n">
        <v>936696</v>
      </c>
      <c r="Y134" s="0" t="n">
        <v>934299</v>
      </c>
      <c r="Z134" s="0" t="n">
        <v>933507</v>
      </c>
      <c r="AA134" s="0" t="n">
        <v>937420</v>
      </c>
      <c r="AB134" s="0" t="n">
        <v>938920</v>
      </c>
      <c r="AC134" s="0" t="n">
        <v>942242</v>
      </c>
      <c r="AD134" s="0" t="n">
        <v>960407</v>
      </c>
      <c r="AE134" s="0" t="n">
        <v>966513</v>
      </c>
      <c r="AF134" s="0" t="n">
        <v>963602</v>
      </c>
      <c r="AG134" s="0" t="n">
        <v>967865</v>
      </c>
      <c r="AH134" s="0" t="n">
        <v>972663</v>
      </c>
      <c r="AI134" s="0" t="n">
        <v>980727</v>
      </c>
      <c r="AJ134" s="0" t="n">
        <v>975596</v>
      </c>
      <c r="AK134" s="0" t="n">
        <v>978339</v>
      </c>
      <c r="AL134" s="0" t="n">
        <v>996811</v>
      </c>
      <c r="AM134" s="0" t="n">
        <v>1000410</v>
      </c>
      <c r="AN134" s="0" t="n">
        <v>994012</v>
      </c>
      <c r="AO134" s="0" t="n">
        <v>976646</v>
      </c>
      <c r="AP134" s="0" t="n">
        <v>974472</v>
      </c>
      <c r="AQ134" s="0" t="n">
        <v>983511</v>
      </c>
      <c r="AR134" s="0" t="n">
        <v>990574</v>
      </c>
      <c r="AS134" s="0" t="n">
        <v>988344</v>
      </c>
      <c r="AT134" s="0" t="n">
        <v>1000075</v>
      </c>
      <c r="AU134" s="0" t="n">
        <v>1000515</v>
      </c>
      <c r="AV134" s="0" t="n">
        <v>1014508</v>
      </c>
      <c r="AW134" s="0" t="n">
        <v>1018938</v>
      </c>
      <c r="AX134" s="0" t="n">
        <v>1005330</v>
      </c>
      <c r="AY134" s="0" t="n">
        <v>1012663</v>
      </c>
      <c r="AZ134" s="0" t="n">
        <v>1020530</v>
      </c>
      <c r="BA134" s="0" t="n">
        <v>1017074</v>
      </c>
      <c r="BB134" s="0" t="n">
        <v>1024169</v>
      </c>
      <c r="BC134" s="0" t="n">
        <v>1016581</v>
      </c>
      <c r="BD134" s="0" t="n">
        <v>1019790</v>
      </c>
      <c r="BE134" s="0" t="n">
        <v>1000103</v>
      </c>
      <c r="BF134" s="0" t="n">
        <v>1002899</v>
      </c>
      <c r="BG134" s="0" t="n">
        <v>1001897</v>
      </c>
      <c r="BH134" s="0" t="n">
        <v>1001711</v>
      </c>
      <c r="BI134" s="0" t="n">
        <v>999035</v>
      </c>
      <c r="BJ134" s="0" t="n">
        <v>983151</v>
      </c>
      <c r="BK134" s="0" t="n">
        <v>970797</v>
      </c>
      <c r="BL134" s="0" t="n">
        <v>955752</v>
      </c>
      <c r="BM134" s="0" t="n">
        <v>973048</v>
      </c>
      <c r="BN134" s="0" t="n">
        <v>948656</v>
      </c>
      <c r="BO134" s="0" t="n">
        <v>960991</v>
      </c>
      <c r="BP134" s="0" t="n">
        <v>956235</v>
      </c>
      <c r="BQ134" s="0" t="n">
        <v>956667</v>
      </c>
      <c r="BR134" s="0" t="n">
        <v>968487</v>
      </c>
      <c r="BS134" s="0" t="n">
        <v>948204</v>
      </c>
      <c r="BT134" s="0" t="n">
        <v>950144</v>
      </c>
      <c r="BU134" s="0" t="n">
        <v>945250</v>
      </c>
      <c r="BV134" s="0" t="n">
        <v>943192</v>
      </c>
      <c r="BW134" s="0" t="n">
        <v>959129</v>
      </c>
      <c r="BX134" s="0" t="n">
        <v>970165</v>
      </c>
      <c r="BY134" s="0" t="n">
        <v>968729</v>
      </c>
      <c r="BZ134" s="0" t="n">
        <v>976229</v>
      </c>
      <c r="CA134" s="0" t="n">
        <v>982737</v>
      </c>
      <c r="CB134" s="0" t="n">
        <v>990435</v>
      </c>
      <c r="CC134" s="0" t="n">
        <v>998951</v>
      </c>
      <c r="CD134" s="0" t="n">
        <v>1020569</v>
      </c>
      <c r="CE134" s="0" t="n">
        <v>1016697</v>
      </c>
      <c r="CF134" s="0" t="n">
        <v>1024469</v>
      </c>
      <c r="CG134" s="0" t="n">
        <v>1025472</v>
      </c>
      <c r="CH134" s="0" t="n">
        <v>1039365</v>
      </c>
      <c r="CI134" s="0" t="n">
        <v>1028637</v>
      </c>
      <c r="CJ134" s="0" t="n">
        <v>1039914</v>
      </c>
      <c r="CK134" s="0" t="n">
        <v>1060662</v>
      </c>
      <c r="CL134" s="0" t="n">
        <v>1065277</v>
      </c>
      <c r="CM134" s="0" t="n">
        <v>1086433</v>
      </c>
      <c r="CN134" s="0" t="n">
        <v>1109226</v>
      </c>
      <c r="CO134" s="0" t="n">
        <v>1119144</v>
      </c>
      <c r="CP134" s="0" t="n">
        <v>1114415</v>
      </c>
      <c r="CQ134" s="0" t="n">
        <v>1101280</v>
      </c>
      <c r="CR134" s="0" t="n">
        <v>1101228</v>
      </c>
      <c r="CS134" s="0" t="n">
        <v>1130758</v>
      </c>
      <c r="CT134" s="0" t="n">
        <v>1122095</v>
      </c>
      <c r="CU134" s="0" t="n">
        <v>1128656</v>
      </c>
      <c r="CV134" s="0" t="n">
        <v>1120223</v>
      </c>
      <c r="CW134" s="0" t="n">
        <v>1130059</v>
      </c>
      <c r="CX134" s="0" t="n">
        <v>1127989</v>
      </c>
      <c r="CY134" s="0" t="n">
        <v>1132776</v>
      </c>
      <c r="CZ134" s="0" t="n">
        <v>1132970</v>
      </c>
      <c r="DA134" s="0" t="n">
        <v>1133707</v>
      </c>
      <c r="DB134" s="0" t="n">
        <v>1134099</v>
      </c>
      <c r="DC134" s="0" t="n">
        <v>1142759</v>
      </c>
      <c r="DD134" s="0" t="n">
        <v>1137694</v>
      </c>
      <c r="DG134" s="21"/>
    </row>
    <row r="135" customFormat="false" ht="15" hidden="false" customHeight="false" outlineLevel="0" collapsed="false">
      <c r="A135" s="0" t="s">
        <v>53</v>
      </c>
      <c r="B135" s="21" t="n">
        <v>676640</v>
      </c>
      <c r="C135" s="0" t="n">
        <v>669711</v>
      </c>
      <c r="D135" s="0" t="n">
        <v>662722</v>
      </c>
      <c r="E135" s="0" t="n">
        <v>653421</v>
      </c>
      <c r="F135" s="0" t="n">
        <v>650131</v>
      </c>
      <c r="G135" s="0" t="n">
        <v>655808</v>
      </c>
      <c r="H135" s="0" t="n">
        <v>649603</v>
      </c>
      <c r="I135" s="0" t="n">
        <v>654746</v>
      </c>
      <c r="J135" s="0" t="n">
        <v>664208</v>
      </c>
      <c r="K135" s="0" t="n">
        <v>660263</v>
      </c>
      <c r="L135" s="0" t="n">
        <v>656858</v>
      </c>
      <c r="M135" s="0" t="n">
        <v>683928</v>
      </c>
      <c r="N135" s="0" t="n">
        <v>691508</v>
      </c>
      <c r="O135" s="0" t="n">
        <v>700026</v>
      </c>
      <c r="P135" s="0" t="n">
        <v>710780</v>
      </c>
      <c r="Q135" s="0" t="n">
        <v>726938</v>
      </c>
      <c r="R135" s="0" t="n">
        <v>721216</v>
      </c>
      <c r="S135" s="0" t="n">
        <v>730065</v>
      </c>
      <c r="T135" s="0" t="n">
        <v>741606</v>
      </c>
      <c r="U135" s="0" t="n">
        <v>733819</v>
      </c>
      <c r="V135" s="0" t="n">
        <v>748255</v>
      </c>
      <c r="W135" s="0" t="n">
        <v>760583</v>
      </c>
      <c r="X135" s="0" t="n">
        <v>767101</v>
      </c>
      <c r="Y135" s="0" t="n">
        <v>775251</v>
      </c>
      <c r="Z135" s="0" t="n">
        <v>791995</v>
      </c>
      <c r="AA135" s="0" t="n">
        <v>790979</v>
      </c>
      <c r="AB135" s="0" t="n">
        <v>791402</v>
      </c>
      <c r="AC135" s="0" t="n">
        <v>803077</v>
      </c>
      <c r="AD135" s="0" t="n">
        <v>800163</v>
      </c>
      <c r="AE135" s="0" t="n">
        <v>815743</v>
      </c>
      <c r="AF135" s="0" t="n">
        <v>827617</v>
      </c>
      <c r="AG135" s="0" t="n">
        <v>824986</v>
      </c>
      <c r="AH135" s="0" t="n">
        <v>828816</v>
      </c>
      <c r="AI135" s="0" t="n">
        <v>834815</v>
      </c>
      <c r="AJ135" s="0" t="n">
        <v>833312</v>
      </c>
      <c r="AK135" s="0" t="n">
        <v>851377</v>
      </c>
      <c r="AL135" s="0" t="n">
        <v>858277</v>
      </c>
      <c r="AM135" s="0" t="n">
        <v>865412</v>
      </c>
      <c r="AN135" s="0" t="n">
        <v>870206</v>
      </c>
      <c r="AO135" s="0" t="n">
        <v>896073</v>
      </c>
      <c r="AP135" s="0" t="n">
        <v>903541</v>
      </c>
      <c r="AQ135" s="0" t="n">
        <v>907697</v>
      </c>
      <c r="AR135" s="0" t="n">
        <v>923324</v>
      </c>
      <c r="AS135" s="0" t="n">
        <v>921134</v>
      </c>
      <c r="AT135" s="0" t="n">
        <v>918145</v>
      </c>
      <c r="AU135" s="0" t="n">
        <v>922178</v>
      </c>
      <c r="AV135" s="0" t="n">
        <v>922961</v>
      </c>
      <c r="AW135" s="0" t="n">
        <v>925599</v>
      </c>
      <c r="AX135" s="0" t="n">
        <v>943553</v>
      </c>
      <c r="AY135" s="0" t="n">
        <v>948742</v>
      </c>
      <c r="AZ135" s="0" t="n">
        <v>943860</v>
      </c>
      <c r="BA135" s="0" t="n">
        <v>949050</v>
      </c>
      <c r="BB135" s="0" t="n">
        <v>954223</v>
      </c>
      <c r="BC135" s="0" t="n">
        <v>961808</v>
      </c>
      <c r="BD135" s="0" t="n">
        <v>959505</v>
      </c>
      <c r="BE135" s="0" t="n">
        <v>963245</v>
      </c>
      <c r="BF135" s="0" t="n">
        <v>980846</v>
      </c>
      <c r="BG135" s="0" t="n">
        <v>985102</v>
      </c>
      <c r="BH135" s="0" t="n">
        <v>980743</v>
      </c>
      <c r="BI135" s="0" t="n">
        <v>966544</v>
      </c>
      <c r="BJ135" s="0" t="n">
        <v>965419</v>
      </c>
      <c r="BK135" s="0" t="n">
        <v>974067</v>
      </c>
      <c r="BL135" s="0" t="n">
        <v>979520</v>
      </c>
      <c r="BM135" s="0" t="n">
        <v>978298</v>
      </c>
      <c r="BN135" s="0" t="n">
        <v>991152</v>
      </c>
      <c r="BO135" s="0" t="n">
        <v>991636</v>
      </c>
      <c r="BP135" s="0" t="n">
        <v>1004676</v>
      </c>
      <c r="BQ135" s="0" t="n">
        <v>1009642</v>
      </c>
      <c r="BR135" s="0" t="n">
        <v>997056</v>
      </c>
      <c r="BS135" s="0" t="n">
        <v>1003252</v>
      </c>
      <c r="BT135" s="0" t="n">
        <v>1011755</v>
      </c>
      <c r="BU135" s="0" t="n">
        <v>1008364</v>
      </c>
      <c r="BV135" s="0" t="n">
        <v>1015927</v>
      </c>
      <c r="BW135" s="0" t="n">
        <v>1008061</v>
      </c>
      <c r="BX135" s="0" t="n">
        <v>1012034</v>
      </c>
      <c r="BY135" s="0" t="n">
        <v>993129</v>
      </c>
      <c r="BZ135" s="0" t="n">
        <v>996613</v>
      </c>
      <c r="CA135" s="0" t="n">
        <v>995592</v>
      </c>
      <c r="CB135" s="0" t="n">
        <v>993583</v>
      </c>
      <c r="CC135" s="0" t="n">
        <v>991079</v>
      </c>
      <c r="CD135" s="0" t="n">
        <v>975269</v>
      </c>
      <c r="CE135" s="0" t="n">
        <v>962802</v>
      </c>
      <c r="CF135" s="0" t="n">
        <v>948098</v>
      </c>
      <c r="CG135" s="0" t="n">
        <v>964096</v>
      </c>
      <c r="CH135" s="0" t="n">
        <v>940655</v>
      </c>
      <c r="CI135" s="0" t="n">
        <v>951571</v>
      </c>
      <c r="CJ135" s="0" t="n">
        <v>947087</v>
      </c>
      <c r="CK135" s="0" t="n">
        <v>946606</v>
      </c>
      <c r="CL135" s="0" t="n">
        <v>958435</v>
      </c>
      <c r="CM135" s="0" t="n">
        <v>937785</v>
      </c>
      <c r="CN135" s="0" t="n">
        <v>940059</v>
      </c>
      <c r="CO135" s="0" t="n">
        <v>934843</v>
      </c>
      <c r="CP135" s="0" t="n">
        <v>931708</v>
      </c>
      <c r="CQ135" s="0" t="n">
        <v>947977</v>
      </c>
      <c r="CR135" s="0" t="n">
        <v>959586</v>
      </c>
      <c r="CS135" s="0" t="n">
        <v>958351</v>
      </c>
      <c r="CT135" s="0" t="n">
        <v>966880</v>
      </c>
      <c r="CU135" s="0" t="n">
        <v>972872</v>
      </c>
      <c r="CV135" s="0" t="n">
        <v>981153</v>
      </c>
      <c r="CW135" s="0" t="n">
        <v>990654</v>
      </c>
      <c r="CX135" s="0" t="n">
        <v>1010689</v>
      </c>
      <c r="CY135" s="0" t="n">
        <v>1007390</v>
      </c>
      <c r="CZ135" s="0" t="n">
        <v>1014524</v>
      </c>
      <c r="DA135" s="0" t="n">
        <v>1017045</v>
      </c>
      <c r="DB135" s="0" t="n">
        <v>1028737</v>
      </c>
      <c r="DC135" s="0" t="n">
        <v>1016987</v>
      </c>
      <c r="DD135" s="0" t="n">
        <v>1027240</v>
      </c>
      <c r="DG135" s="21"/>
    </row>
    <row r="136" customFormat="false" ht="15" hidden="false" customHeight="false" outlineLevel="0" collapsed="false">
      <c r="A136" s="0" t="s">
        <v>54</v>
      </c>
      <c r="B136" s="21" t="n">
        <v>581861</v>
      </c>
      <c r="C136" s="0" t="n">
        <v>651128</v>
      </c>
      <c r="D136" s="0" t="n">
        <v>655233</v>
      </c>
      <c r="E136" s="0" t="n">
        <v>680647</v>
      </c>
      <c r="F136" s="0" t="n">
        <v>689157</v>
      </c>
      <c r="G136" s="0" t="n">
        <v>688386</v>
      </c>
      <c r="H136" s="0" t="n">
        <v>702481</v>
      </c>
      <c r="I136" s="0" t="n">
        <v>705749</v>
      </c>
      <c r="J136" s="0" t="n">
        <v>700507</v>
      </c>
      <c r="K136" s="0" t="n">
        <v>706931</v>
      </c>
      <c r="L136" s="0" t="n">
        <v>707079</v>
      </c>
      <c r="M136" s="0" t="n">
        <v>695567</v>
      </c>
      <c r="N136" s="0" t="n">
        <v>699881</v>
      </c>
      <c r="O136" s="0" t="n">
        <v>694248</v>
      </c>
      <c r="P136" s="0" t="n">
        <v>697519</v>
      </c>
      <c r="Q136" s="0" t="n">
        <v>682320</v>
      </c>
      <c r="R136" s="0" t="n">
        <v>685922</v>
      </c>
      <c r="S136" s="0" t="n">
        <v>678499</v>
      </c>
      <c r="T136" s="0" t="n">
        <v>672456</v>
      </c>
      <c r="U136" s="0" t="n">
        <v>678017</v>
      </c>
      <c r="V136" s="0" t="n">
        <v>665841</v>
      </c>
      <c r="W136" s="0" t="n">
        <v>659838</v>
      </c>
      <c r="X136" s="0" t="n">
        <v>654061</v>
      </c>
      <c r="Y136" s="0" t="n">
        <v>642433</v>
      </c>
      <c r="Z136" s="0" t="n">
        <v>636521</v>
      </c>
      <c r="AA136" s="0" t="n">
        <v>643092</v>
      </c>
      <c r="AB136" s="0" t="n">
        <v>636387</v>
      </c>
      <c r="AC136" s="0" t="n">
        <v>640550</v>
      </c>
      <c r="AD136" s="0" t="n">
        <v>647199</v>
      </c>
      <c r="AE136" s="0" t="n">
        <v>644767</v>
      </c>
      <c r="AF136" s="0" t="n">
        <v>639889</v>
      </c>
      <c r="AG136" s="0" t="n">
        <v>665911</v>
      </c>
      <c r="AH136" s="0" t="n">
        <v>673547</v>
      </c>
      <c r="AI136" s="0" t="n">
        <v>683621</v>
      </c>
      <c r="AJ136" s="0" t="n">
        <v>695024</v>
      </c>
      <c r="AK136" s="0" t="n">
        <v>710920</v>
      </c>
      <c r="AL136" s="0" t="n">
        <v>705413</v>
      </c>
      <c r="AM136" s="0" t="n">
        <v>714263</v>
      </c>
      <c r="AN136" s="0" t="n">
        <v>726220</v>
      </c>
      <c r="AO136" s="0" t="n">
        <v>717590</v>
      </c>
      <c r="AP136" s="0" t="n">
        <v>734480</v>
      </c>
      <c r="AQ136" s="0" t="n">
        <v>744905</v>
      </c>
      <c r="AR136" s="0" t="n">
        <v>754592</v>
      </c>
      <c r="AS136" s="0" t="n">
        <v>765478</v>
      </c>
      <c r="AT136" s="0" t="n">
        <v>782469</v>
      </c>
      <c r="AU136" s="0" t="n">
        <v>781822</v>
      </c>
      <c r="AV136" s="0" t="n">
        <v>782110</v>
      </c>
      <c r="AW136" s="0" t="n">
        <v>792367</v>
      </c>
      <c r="AX136" s="0" t="n">
        <v>788495</v>
      </c>
      <c r="AY136" s="0" t="n">
        <v>801560</v>
      </c>
      <c r="AZ136" s="0" t="n">
        <v>812676</v>
      </c>
      <c r="BA136" s="0" t="n">
        <v>809300</v>
      </c>
      <c r="BB136" s="0" t="n">
        <v>812156</v>
      </c>
      <c r="BC136" s="0" t="n">
        <v>819369</v>
      </c>
      <c r="BD136" s="0" t="n">
        <v>819264</v>
      </c>
      <c r="BE136" s="0" t="n">
        <v>835950</v>
      </c>
      <c r="BF136" s="0" t="n">
        <v>843522</v>
      </c>
      <c r="BG136" s="0" t="n">
        <v>850870</v>
      </c>
      <c r="BH136" s="0" t="n">
        <v>856208</v>
      </c>
      <c r="BI136" s="0" t="n">
        <v>879495</v>
      </c>
      <c r="BJ136" s="0" t="n">
        <v>887003</v>
      </c>
      <c r="BK136" s="0" t="n">
        <v>892271</v>
      </c>
      <c r="BL136" s="0" t="n">
        <v>908188</v>
      </c>
      <c r="BM136" s="0" t="n">
        <v>906952</v>
      </c>
      <c r="BN136" s="0" t="n">
        <v>905149</v>
      </c>
      <c r="BO136" s="0" t="n">
        <v>910324</v>
      </c>
      <c r="BP136" s="0" t="n">
        <v>911578</v>
      </c>
      <c r="BQ136" s="0" t="n">
        <v>914860</v>
      </c>
      <c r="BR136" s="0" t="n">
        <v>932604</v>
      </c>
      <c r="BS136" s="0" t="n">
        <v>939566</v>
      </c>
      <c r="BT136" s="0" t="n">
        <v>932122</v>
      </c>
      <c r="BU136" s="0" t="n">
        <v>935739</v>
      </c>
      <c r="BV136" s="0" t="n">
        <v>938786</v>
      </c>
      <c r="BW136" s="0" t="n">
        <v>946154</v>
      </c>
      <c r="BX136" s="0" t="n">
        <v>942978</v>
      </c>
      <c r="BY136" s="0" t="n">
        <v>946788</v>
      </c>
      <c r="BZ136" s="0" t="n">
        <v>962856</v>
      </c>
      <c r="CA136" s="0" t="n">
        <v>967415</v>
      </c>
      <c r="CB136" s="0" t="n">
        <v>960885</v>
      </c>
      <c r="CC136" s="0" t="n">
        <v>949806</v>
      </c>
      <c r="CD136" s="0" t="n">
        <v>949815</v>
      </c>
      <c r="CE136" s="0" t="n">
        <v>958832</v>
      </c>
      <c r="CF136" s="0" t="n">
        <v>967480</v>
      </c>
      <c r="CG136" s="0" t="n">
        <v>966611</v>
      </c>
      <c r="CH136" s="0" t="n">
        <v>979187</v>
      </c>
      <c r="CI136" s="0" t="n">
        <v>978209</v>
      </c>
      <c r="CJ136" s="0" t="n">
        <v>991698</v>
      </c>
      <c r="CK136" s="0" t="n">
        <v>996753</v>
      </c>
      <c r="CL136" s="0" t="n">
        <v>983994</v>
      </c>
      <c r="CM136" s="0" t="n">
        <v>990336</v>
      </c>
      <c r="CN136" s="0" t="n">
        <v>1000862</v>
      </c>
      <c r="CO136" s="0" t="n">
        <v>997204</v>
      </c>
      <c r="CP136" s="0" t="n">
        <v>1002143</v>
      </c>
      <c r="CQ136" s="0" t="n">
        <v>994983</v>
      </c>
      <c r="CR136" s="0" t="n">
        <v>998737</v>
      </c>
      <c r="CS136" s="0" t="n">
        <v>980880</v>
      </c>
      <c r="CT136" s="0" t="n">
        <v>983419</v>
      </c>
      <c r="CU136" s="0" t="n">
        <v>980971</v>
      </c>
      <c r="CV136" s="0" t="n">
        <v>980857</v>
      </c>
      <c r="CW136" s="0" t="n">
        <v>977553</v>
      </c>
      <c r="CX136" s="0" t="n">
        <v>961651</v>
      </c>
      <c r="CY136" s="0" t="n">
        <v>948736</v>
      </c>
      <c r="CZ136" s="0" t="n">
        <v>933527</v>
      </c>
      <c r="DA136" s="0" t="n">
        <v>949235</v>
      </c>
      <c r="DB136" s="0" t="n">
        <v>925916</v>
      </c>
      <c r="DC136" s="0" t="n">
        <v>935518</v>
      </c>
      <c r="DD136" s="0" t="n">
        <v>929317</v>
      </c>
      <c r="DG136" s="21"/>
    </row>
    <row r="137" customFormat="false" ht="15" hidden="false" customHeight="false" outlineLevel="0" collapsed="false">
      <c r="A137" s="0" t="s">
        <v>55</v>
      </c>
      <c r="B137" s="21" t="n">
        <v>506095</v>
      </c>
      <c r="C137" s="0" t="n">
        <v>632856</v>
      </c>
      <c r="D137" s="0" t="n">
        <v>637880</v>
      </c>
      <c r="E137" s="0" t="n">
        <v>625953</v>
      </c>
      <c r="F137" s="0" t="n">
        <v>626613</v>
      </c>
      <c r="G137" s="0" t="n">
        <v>628610</v>
      </c>
      <c r="H137" s="0" t="n">
        <v>620879</v>
      </c>
      <c r="I137" s="0" t="n">
        <v>622541</v>
      </c>
      <c r="J137" s="0" t="n">
        <v>631398</v>
      </c>
      <c r="K137" s="0" t="n">
        <v>636882</v>
      </c>
      <c r="L137" s="0" t="n">
        <v>642890</v>
      </c>
      <c r="M137" s="0" t="n">
        <v>643065</v>
      </c>
      <c r="N137" s="0" t="n">
        <v>630448</v>
      </c>
      <c r="O137" s="0" t="n">
        <v>636033</v>
      </c>
      <c r="P137" s="0" t="n">
        <v>631502</v>
      </c>
      <c r="Q137" s="0" t="n">
        <v>635702</v>
      </c>
      <c r="R137" s="0" t="n">
        <v>623656</v>
      </c>
      <c r="S137" s="0" t="n">
        <v>609762</v>
      </c>
      <c r="T137" s="0" t="n">
        <v>618550</v>
      </c>
      <c r="U137" s="0" t="n">
        <v>618368</v>
      </c>
      <c r="V137" s="0" t="n">
        <v>625325</v>
      </c>
      <c r="W137" s="0" t="n">
        <v>631421</v>
      </c>
      <c r="X137" s="0" t="n">
        <v>637145</v>
      </c>
      <c r="Y137" s="0" t="n">
        <v>663295</v>
      </c>
      <c r="Z137" s="0" t="n">
        <v>670383</v>
      </c>
      <c r="AA137" s="0" t="n">
        <v>670745</v>
      </c>
      <c r="AB137" s="0" t="n">
        <v>684636</v>
      </c>
      <c r="AC137" s="0" t="n">
        <v>688845</v>
      </c>
      <c r="AD137" s="0" t="n">
        <v>683030</v>
      </c>
      <c r="AE137" s="0" t="n">
        <v>688270</v>
      </c>
      <c r="AF137" s="0" t="n">
        <v>689058</v>
      </c>
      <c r="AG137" s="0" t="n">
        <v>679883</v>
      </c>
      <c r="AH137" s="0" t="n">
        <v>683388</v>
      </c>
      <c r="AI137" s="0" t="n">
        <v>675547</v>
      </c>
      <c r="AJ137" s="0" t="n">
        <v>681192</v>
      </c>
      <c r="AK137" s="0" t="n">
        <v>664158</v>
      </c>
      <c r="AL137" s="0" t="n">
        <v>667273</v>
      </c>
      <c r="AM137" s="0" t="n">
        <v>660478</v>
      </c>
      <c r="AN137" s="0" t="n">
        <v>653031</v>
      </c>
      <c r="AO137" s="0" t="n">
        <v>659150</v>
      </c>
      <c r="AP137" s="0" t="n">
        <v>647055</v>
      </c>
      <c r="AQ137" s="0" t="n">
        <v>640533</v>
      </c>
      <c r="AR137" s="0" t="n">
        <v>633260</v>
      </c>
      <c r="AS137" s="0" t="n">
        <v>621273</v>
      </c>
      <c r="AT137" s="0" t="n">
        <v>617821</v>
      </c>
      <c r="AU137" s="0" t="n">
        <v>622067</v>
      </c>
      <c r="AV137" s="0" t="n">
        <v>618466</v>
      </c>
      <c r="AW137" s="0" t="n">
        <v>623097</v>
      </c>
      <c r="AX137" s="0" t="n">
        <v>629501</v>
      </c>
      <c r="AY137" s="0" t="n">
        <v>626960</v>
      </c>
      <c r="AZ137" s="0" t="n">
        <v>624284</v>
      </c>
      <c r="BA137" s="0" t="n">
        <v>650905</v>
      </c>
      <c r="BB137" s="0" t="n">
        <v>657159</v>
      </c>
      <c r="BC137" s="0" t="n">
        <v>666336</v>
      </c>
      <c r="BD137" s="0" t="n">
        <v>676084</v>
      </c>
      <c r="BE137" s="0" t="n">
        <v>691634</v>
      </c>
      <c r="BF137" s="0" t="n">
        <v>686984</v>
      </c>
      <c r="BG137" s="0" t="n">
        <v>696737</v>
      </c>
      <c r="BH137" s="0" t="n">
        <v>707660</v>
      </c>
      <c r="BI137" s="0" t="n">
        <v>700352</v>
      </c>
      <c r="BJ137" s="0" t="n">
        <v>719123</v>
      </c>
      <c r="BK137" s="0" t="n">
        <v>727604</v>
      </c>
      <c r="BL137" s="0" t="n">
        <v>738071</v>
      </c>
      <c r="BM137" s="0" t="n">
        <v>746746</v>
      </c>
      <c r="BN137" s="0" t="n">
        <v>762691</v>
      </c>
      <c r="BO137" s="0" t="n">
        <v>763125</v>
      </c>
      <c r="BP137" s="0" t="n">
        <v>763036</v>
      </c>
      <c r="BQ137" s="0" t="n">
        <v>772976</v>
      </c>
      <c r="BR137" s="0" t="n">
        <v>769123</v>
      </c>
      <c r="BS137" s="0" t="n">
        <v>781056</v>
      </c>
      <c r="BT137" s="0" t="n">
        <v>792484</v>
      </c>
      <c r="BU137" s="0" t="n">
        <v>787879</v>
      </c>
      <c r="BV137" s="0" t="n">
        <v>788423</v>
      </c>
      <c r="BW137" s="0" t="n">
        <v>794387</v>
      </c>
      <c r="BX137" s="0" t="n">
        <v>795573</v>
      </c>
      <c r="BY137" s="0" t="n">
        <v>811342</v>
      </c>
      <c r="BZ137" s="0" t="n">
        <v>820502</v>
      </c>
      <c r="CA137" s="0" t="n">
        <v>823164</v>
      </c>
      <c r="CB137" s="0" t="n">
        <v>829875</v>
      </c>
      <c r="CC137" s="0" t="n">
        <v>852866</v>
      </c>
      <c r="CD137" s="0" t="n">
        <v>857365</v>
      </c>
      <c r="CE137" s="0" t="n">
        <v>865460</v>
      </c>
      <c r="CF137" s="0" t="n">
        <v>876627</v>
      </c>
      <c r="CG137" s="0" t="n">
        <v>876297</v>
      </c>
      <c r="CH137" s="0" t="n">
        <v>875307</v>
      </c>
      <c r="CI137" s="0" t="n">
        <v>881929</v>
      </c>
      <c r="CJ137" s="0" t="n">
        <v>885414</v>
      </c>
      <c r="CK137" s="0" t="n">
        <v>888089</v>
      </c>
      <c r="CL137" s="0" t="n">
        <v>905958</v>
      </c>
      <c r="CM137" s="0" t="n">
        <v>914825</v>
      </c>
      <c r="CN137" s="0" t="n">
        <v>905566</v>
      </c>
      <c r="CO137" s="0" t="n">
        <v>911989</v>
      </c>
      <c r="CP137" s="0" t="n">
        <v>914831</v>
      </c>
      <c r="CQ137" s="0" t="n">
        <v>919996</v>
      </c>
      <c r="CR137" s="0" t="n">
        <v>916704</v>
      </c>
      <c r="CS137" s="0" t="n">
        <v>917125</v>
      </c>
      <c r="CT137" s="0" t="n">
        <v>935704</v>
      </c>
      <c r="CU137" s="0" t="n">
        <v>941138</v>
      </c>
      <c r="CV137" s="0" t="n">
        <v>937514</v>
      </c>
      <c r="CW137" s="0" t="n">
        <v>927224</v>
      </c>
      <c r="CX137" s="0" t="n">
        <v>928996</v>
      </c>
      <c r="CY137" s="0" t="n">
        <v>937437</v>
      </c>
      <c r="CZ137" s="0" t="n">
        <v>948299</v>
      </c>
      <c r="DA137" s="0" t="n">
        <v>947061</v>
      </c>
      <c r="DB137" s="0" t="n">
        <v>956951</v>
      </c>
      <c r="DC137" s="0" t="n">
        <v>957741</v>
      </c>
      <c r="DD137" s="0" t="n">
        <v>971151</v>
      </c>
      <c r="DG137" s="21"/>
    </row>
    <row r="138" customFormat="false" ht="15" hidden="false" customHeight="false" outlineLevel="0" collapsed="false">
      <c r="A138" s="0" t="s">
        <v>56</v>
      </c>
      <c r="B138" s="21" t="n">
        <v>500147</v>
      </c>
      <c r="C138" s="0" t="n">
        <v>499509</v>
      </c>
      <c r="D138" s="0" t="n">
        <v>506100</v>
      </c>
      <c r="E138" s="0" t="n">
        <v>504032</v>
      </c>
      <c r="F138" s="0" t="n">
        <v>508297</v>
      </c>
      <c r="G138" s="0" t="n">
        <v>515205</v>
      </c>
      <c r="H138" s="0" t="n">
        <v>533735</v>
      </c>
      <c r="I138" s="0" t="n">
        <v>533838</v>
      </c>
      <c r="J138" s="0" t="n">
        <v>540473</v>
      </c>
      <c r="K138" s="0" t="n">
        <v>539164</v>
      </c>
      <c r="L138" s="0" t="n">
        <v>541122</v>
      </c>
      <c r="M138" s="0" t="n">
        <v>542483</v>
      </c>
      <c r="N138" s="0" t="n">
        <v>556091</v>
      </c>
      <c r="O138" s="0" t="n">
        <v>560586</v>
      </c>
      <c r="P138" s="0" t="n">
        <v>552078</v>
      </c>
      <c r="Q138" s="0" t="n">
        <v>564437</v>
      </c>
      <c r="R138" s="0" t="n">
        <v>567438</v>
      </c>
      <c r="S138" s="0" t="n">
        <v>577116</v>
      </c>
      <c r="T138" s="0" t="n">
        <v>584134</v>
      </c>
      <c r="U138" s="0" t="n">
        <v>592032</v>
      </c>
      <c r="V138" s="0" t="n">
        <v>590783</v>
      </c>
      <c r="W138" s="0" t="n">
        <v>602186</v>
      </c>
      <c r="X138" s="0" t="n">
        <v>605066</v>
      </c>
      <c r="Y138" s="0" t="n">
        <v>593152</v>
      </c>
      <c r="Z138" s="0" t="n">
        <v>594180</v>
      </c>
      <c r="AA138" s="0" t="n">
        <v>595848</v>
      </c>
      <c r="AB138" s="0" t="n">
        <v>590712</v>
      </c>
      <c r="AC138" s="0" t="n">
        <v>592959</v>
      </c>
      <c r="AD138" s="0" t="n">
        <v>600454</v>
      </c>
      <c r="AE138" s="0" t="n">
        <v>603844</v>
      </c>
      <c r="AF138" s="0" t="n">
        <v>611963</v>
      </c>
      <c r="AG138" s="0" t="n">
        <v>610184</v>
      </c>
      <c r="AH138" s="0" t="n">
        <v>598422</v>
      </c>
      <c r="AI138" s="0" t="n">
        <v>605378</v>
      </c>
      <c r="AJ138" s="0" t="n">
        <v>602286</v>
      </c>
      <c r="AK138" s="0" t="n">
        <v>605539</v>
      </c>
      <c r="AL138" s="0" t="n">
        <v>593000</v>
      </c>
      <c r="AM138" s="0" t="n">
        <v>578296</v>
      </c>
      <c r="AN138" s="0" t="n">
        <v>585973</v>
      </c>
      <c r="AO138" s="0" t="n">
        <v>585071</v>
      </c>
      <c r="AP138" s="0" t="n">
        <v>590931</v>
      </c>
      <c r="AQ138" s="0" t="n">
        <v>597367</v>
      </c>
      <c r="AR138" s="0" t="n">
        <v>602761</v>
      </c>
      <c r="AS138" s="0" t="n">
        <v>629242</v>
      </c>
      <c r="AT138" s="0" t="n">
        <v>640509</v>
      </c>
      <c r="AU138" s="0" t="n">
        <v>642217</v>
      </c>
      <c r="AV138" s="0" t="n">
        <v>656045</v>
      </c>
      <c r="AW138" s="0" t="n">
        <v>658665</v>
      </c>
      <c r="AX138" s="0" t="n">
        <v>653970</v>
      </c>
      <c r="AY138" s="0" t="n">
        <v>661094</v>
      </c>
      <c r="AZ138" s="0" t="n">
        <v>659838</v>
      </c>
      <c r="BA138" s="0" t="n">
        <v>651684</v>
      </c>
      <c r="BB138" s="0" t="n">
        <v>653916</v>
      </c>
      <c r="BC138" s="0" t="n">
        <v>649828</v>
      </c>
      <c r="BD138" s="0" t="n">
        <v>655958</v>
      </c>
      <c r="BE138" s="0" t="n">
        <v>638363</v>
      </c>
      <c r="BF138" s="0" t="n">
        <v>642619</v>
      </c>
      <c r="BG138" s="0" t="n">
        <v>634519</v>
      </c>
      <c r="BH138" s="0" t="n">
        <v>625564</v>
      </c>
      <c r="BI138" s="0" t="n">
        <v>631648</v>
      </c>
      <c r="BJ138" s="0" t="n">
        <v>616320</v>
      </c>
      <c r="BK138" s="0" t="n">
        <v>610690</v>
      </c>
      <c r="BL138" s="0" t="n">
        <v>603519</v>
      </c>
      <c r="BM138" s="0" t="n">
        <v>594721</v>
      </c>
      <c r="BN138" s="0" t="n">
        <v>592598</v>
      </c>
      <c r="BO138" s="0" t="n">
        <v>596765</v>
      </c>
      <c r="BP138" s="0" t="n">
        <v>594887</v>
      </c>
      <c r="BQ138" s="0" t="n">
        <v>600490</v>
      </c>
      <c r="BR138" s="0" t="n">
        <v>609100</v>
      </c>
      <c r="BS138" s="0" t="n">
        <v>604355</v>
      </c>
      <c r="BT138" s="0" t="n">
        <v>602155</v>
      </c>
      <c r="BU138" s="0" t="n">
        <v>632408</v>
      </c>
      <c r="BV138" s="0" t="n">
        <v>641439</v>
      </c>
      <c r="BW138" s="0" t="n">
        <v>649480</v>
      </c>
      <c r="BX138" s="0" t="n">
        <v>658827</v>
      </c>
      <c r="BY138" s="0" t="n">
        <v>672997</v>
      </c>
      <c r="BZ138" s="0" t="n">
        <v>667456</v>
      </c>
      <c r="CA138" s="0" t="n">
        <v>678793</v>
      </c>
      <c r="CB138" s="0" t="n">
        <v>690097</v>
      </c>
      <c r="CC138" s="0" t="n">
        <v>679885</v>
      </c>
      <c r="CD138" s="0" t="n">
        <v>697262</v>
      </c>
      <c r="CE138" s="0" t="n">
        <v>705129</v>
      </c>
      <c r="CF138" s="0" t="n">
        <v>715543</v>
      </c>
      <c r="CG138" s="0" t="n">
        <v>724699</v>
      </c>
      <c r="CH138" s="0" t="n">
        <v>737559</v>
      </c>
      <c r="CI138" s="0" t="n">
        <v>735025</v>
      </c>
      <c r="CJ138" s="0" t="n">
        <v>733177</v>
      </c>
      <c r="CK138" s="0" t="n">
        <v>741350</v>
      </c>
      <c r="CL138" s="0" t="n">
        <v>738521</v>
      </c>
      <c r="CM138" s="0" t="n">
        <v>748880</v>
      </c>
      <c r="CN138" s="0" t="n">
        <v>760064</v>
      </c>
      <c r="CO138" s="0" t="n">
        <v>752786</v>
      </c>
      <c r="CP138" s="0" t="n">
        <v>757371</v>
      </c>
      <c r="CQ138" s="0" t="n">
        <v>761815</v>
      </c>
      <c r="CR138" s="0" t="n">
        <v>761955</v>
      </c>
      <c r="CS138" s="0" t="n">
        <v>776892</v>
      </c>
      <c r="CT138" s="0" t="n">
        <v>785473</v>
      </c>
      <c r="CU138" s="0" t="n">
        <v>789596</v>
      </c>
      <c r="CV138" s="0" t="n">
        <v>799785</v>
      </c>
      <c r="CW138" s="0" t="n">
        <v>823124</v>
      </c>
      <c r="CX138" s="0" t="n">
        <v>829305</v>
      </c>
      <c r="CY138" s="0" t="n">
        <v>834500</v>
      </c>
      <c r="CZ138" s="0" t="n">
        <v>843235</v>
      </c>
      <c r="DA138" s="0" t="n">
        <v>844651</v>
      </c>
      <c r="DB138" s="0" t="n">
        <v>846373</v>
      </c>
      <c r="DC138" s="0" t="n">
        <v>848509</v>
      </c>
      <c r="DD138" s="0" t="n">
        <v>848588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50" zoomScaleNormal="50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2.2142857142857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50" zoomScaleNormal="50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28.2142857142857"/>
    <col collapsed="false" hidden="false" max="1025" min="2" style="0" width="12.2142857142857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2.2142857142857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50" zoomScaleNormal="50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2.897959183673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50" zoomScaleNormal="50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2.897959183673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50" zoomScaleNormal="50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2.897959183673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2.897959183673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2.897959183673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158</TotalTime>
  <Application>LibreOffice/5.0.2.2$Windows_x86 LibreOffice_project/37b43f919e4de5eeaca9b9755ed688758a8251fe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cp:lastModifiedBy>Leonardo Calcagno</cp:lastModifiedBy>
  <dcterms:modified xsi:type="dcterms:W3CDTF">2018-04-19T18:42:51Z</dcterms:modified>
  <cp:revision>18</cp:revision>
</cp:coreProperties>
</file>