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Pop 1998-2017" sheetId="1" state="visible" r:id="rId2"/>
    <sheet name="Proportions monotributo autonomo" sheetId="2" state="visible" r:id="rId3"/>
    <sheet name="Autónomos_h" sheetId="3" state="visible" r:id="rId4"/>
    <sheet name="Monotributo_h" sheetId="4" state="visible" r:id="rId5"/>
    <sheet name="Autónomos_f" sheetId="5" state="visible" r:id="rId6"/>
    <sheet name="Monotributo_f" sheetId="6" state="visible" r:id="rId7"/>
    <sheet name="Autonomos_all" sheetId="7" state="visible" r:id="rId8"/>
    <sheet name="Monotributistas_all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<sst xmlns="http://schemas.openxmlformats.org/spreadsheetml/2006/main" count="161" uniqueCount="33">
  <si>
    <t>Hommes</t>
  </si>
  <si>
    <t>agegroup</t>
  </si>
  <si>
    <t>Femmes</t>
  </si>
  <si>
    <t>Hommes, indépendants</t>
  </si>
  <si>
    <t>period</t>
  </si>
  <si>
    <t>Femmes, indépendantes</t>
  </si>
  <si>
    <t>Autónomos en porcentaje población 16-69</t>
  </si>
  <si>
    <t>Independientes formales en porcentaje población 16-69</t>
  </si>
  <si>
    <t>Monotributistas en porcentaje población 16-69</t>
  </si>
  <si>
    <t>Monotributistas hombres porcentaje población 16-69 hombres</t>
  </si>
  <si>
    <t>Monotributistas mujeres porcentaje población 16-69 mujeres</t>
  </si>
  <si>
    <t>Autónomos hombres en porcentaje población 16-69  hombres</t>
  </si>
  <si>
    <t>Autónomos mujeres en porcentaje población 16-69  mujeres</t>
  </si>
  <si>
    <t>Monotributistas en porcentaje independientes formales</t>
  </si>
  <si>
    <t>Proportions mesurées EPH</t>
  </si>
  <si>
    <t>x=D4/D8*100</t>
  </si>
  <si>
    <t>Proportions par âge en pourcentage du group 35-40</t>
  </si>
  <si>
    <t>x=D5/D8*100</t>
  </si>
  <si>
    <t>x=D6/D8*100</t>
  </si>
  <si>
    <t>x=D7/D8*100</t>
  </si>
  <si>
    <t>x=D8/D8*100</t>
  </si>
  <si>
    <t>x=D9/D8*100</t>
  </si>
  <si>
    <t>x=D10/D8*100</t>
  </si>
  <si>
    <t>x=D11/D8*100</t>
  </si>
  <si>
    <t>x=D12/D8*100</t>
  </si>
  <si>
    <t>x=D13/D8*100</t>
  </si>
  <si>
    <t>x=D14/D8*100</t>
  </si>
  <si>
    <t>Population par âge du bon genre</t>
  </si>
  <si>
    <t>POP âge actif étendu</t>
  </si>
  <si>
    <t>Taux choisi</t>
  </si>
  <si>
    <t>Population par âge et genre, résultant des proportions vertes (répartition population indépendante)</t>
  </si>
  <si>
    <t>Calage autónomos femme</t>
  </si>
  <si>
    <t>Calage monotributo femme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</si>
</sst>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%"/>
    <numFmt numFmtId="167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99CCCC"/>
        <bgColor rgb="FF93CDDD"/>
      </patternFill>
    </fill>
    <fill>
      <patternFill patternType="solid">
        <fgColor rgb="FFFFFFFF"/>
        <bgColor rgb="FFEEEEEE"/>
      </patternFill>
    </fill>
    <fill>
      <patternFill patternType="solid">
        <fgColor rgb="FFCFE7F5"/>
        <bgColor rgb="FFC9D7F3"/>
      </patternFill>
    </fill>
    <fill>
      <patternFill patternType="solid">
        <fgColor rgb="FFC9D7F3"/>
        <bgColor rgb="FFCFE7F5"/>
      </patternFill>
    </fill>
    <fill>
      <patternFill patternType="solid">
        <fgColor rgb="FFDDDDDD"/>
        <bgColor rgb="FFDDD9C3"/>
      </patternFill>
    </fill>
    <fill>
      <patternFill patternType="solid">
        <fgColor rgb="FFDDD9C3"/>
        <bgColor rgb="FFDDDDDD"/>
      </patternFill>
    </fill>
    <fill>
      <patternFill patternType="solid">
        <fgColor rgb="FF93CDDD"/>
        <bgColor rgb="FF99CCCC"/>
      </patternFill>
    </fill>
    <fill>
      <patternFill patternType="solid">
        <fgColor rgb="FFEEEEEE"/>
        <bgColor rgb="FFFFFFFF"/>
      </patternFill>
    </fill>
    <fill>
      <patternFill patternType="solid">
        <fgColor rgb="FFCCFFFF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CC99CC"/>
        <bgColor rgb="FFFF99CC"/>
      </patternFill>
    </fill>
    <fill>
      <patternFill patternType="solid">
        <fgColor rgb="FFFFCC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9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9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9D7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DDDDDD"/>
      <rgbColor rgb="FF93CDDD"/>
      <rgbColor rgb="FFFF99CC"/>
      <rgbColor rgb="FFCC99CC"/>
      <rgbColor rgb="FFDDD9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30" activeCellId="0" sqref="D30"/>
    </sheetView>
  </sheetViews>
  <sheetFormatPr defaultRowHeight="12.85"/>
  <cols>
    <col collapsed="false" hidden="false" max="1025" min="1" style="0" width="12.8979591836735"/>
  </cols>
  <sheetData>
    <row r="1" s="1" customFormat="true" ht="12.85" hidden="false" customHeight="false" outlineLevel="0" collapsed="false">
      <c r="D1" s="1" t="s">
        <v>0</v>
      </c>
    </row>
    <row r="2" customFormat="false" ht="13.75" hidden="false" customHeight="false" outlineLevel="0" collapsed="false">
      <c r="A2" s="1"/>
      <c r="B2" s="1"/>
      <c r="C2" s="1" t="s">
        <v>1</v>
      </c>
      <c r="D2" s="1" t="n">
        <f aca="false">E2-1</f>
        <v>993</v>
      </c>
      <c r="E2" s="1" t="n">
        <f aca="false">F2-1</f>
        <v>994</v>
      </c>
      <c r="F2" s="1" t="n">
        <f aca="false">G2-1</f>
        <v>995</v>
      </c>
      <c r="G2" s="1" t="n">
        <f aca="false">H2-1</f>
        <v>996</v>
      </c>
      <c r="H2" s="1" t="n">
        <f aca="false">I2-1</f>
        <v>997</v>
      </c>
      <c r="I2" s="1" t="n">
        <f aca="false">J2-1</f>
        <v>998</v>
      </c>
      <c r="J2" s="1" t="n">
        <f aca="false">K2-1</f>
        <v>999</v>
      </c>
      <c r="K2" s="1" t="n">
        <v>1000</v>
      </c>
      <c r="L2" s="1" t="n">
        <f aca="false">K2+1</f>
        <v>1001</v>
      </c>
      <c r="M2" s="1" t="n">
        <f aca="false">L2+1</f>
        <v>1002</v>
      </c>
      <c r="N2" s="1" t="n">
        <f aca="false">M2+1</f>
        <v>1003</v>
      </c>
      <c r="O2" s="1" t="n">
        <f aca="false">N2+1</f>
        <v>1004</v>
      </c>
      <c r="P2" s="1" t="n">
        <f aca="false">O2+1</f>
        <v>1005</v>
      </c>
      <c r="Q2" s="1" t="n">
        <f aca="false">P2+1</f>
        <v>1006</v>
      </c>
      <c r="R2" s="1" t="n">
        <f aca="false">Q2+1</f>
        <v>1007</v>
      </c>
      <c r="S2" s="1" t="n">
        <f aca="false">R2+1</f>
        <v>1008</v>
      </c>
      <c r="T2" s="1" t="n">
        <f aca="false">S2+1</f>
        <v>1009</v>
      </c>
      <c r="U2" s="1" t="n">
        <f aca="false">T2+1</f>
        <v>1010</v>
      </c>
      <c r="V2" s="1" t="n">
        <f aca="false">U2+1</f>
        <v>1011</v>
      </c>
      <c r="W2" s="1" t="n">
        <f aca="false">V2+1</f>
        <v>1012</v>
      </c>
      <c r="X2" s="1" t="n">
        <f aca="false">W2+1</f>
        <v>1013</v>
      </c>
      <c r="Y2" s="1" t="n">
        <f aca="false">X2+1</f>
        <v>1014</v>
      </c>
      <c r="Z2" s="1" t="n">
        <f aca="false">Y2+1</f>
        <v>1015</v>
      </c>
      <c r="AA2" s="1" t="n">
        <f aca="false">Z2+1</f>
        <v>1016</v>
      </c>
      <c r="AB2" s="1" t="n">
        <f aca="false">AA2+1</f>
        <v>1017</v>
      </c>
      <c r="AC2" s="1" t="n">
        <f aca="false">AB2+1</f>
        <v>1018</v>
      </c>
      <c r="AD2" s="1" t="n">
        <f aca="false">AC2+1</f>
        <v>1019</v>
      </c>
      <c r="AE2" s="1" t="n">
        <f aca="false">AD2+1</f>
        <v>1020</v>
      </c>
      <c r="AF2" s="1" t="n">
        <f aca="false">AE2+1</f>
        <v>1021</v>
      </c>
      <c r="AG2" s="1" t="n">
        <f aca="false">AF2+1</f>
        <v>1022</v>
      </c>
      <c r="AH2" s="1" t="n">
        <f aca="false">AG2+1</f>
        <v>1023</v>
      </c>
      <c r="AI2" s="1" t="n">
        <f aca="false">AH2+1</f>
        <v>1024</v>
      </c>
      <c r="AJ2" s="1" t="n">
        <f aca="false">AI2+1</f>
        <v>1025</v>
      </c>
      <c r="AK2" s="1" t="n">
        <f aca="false">AJ2+1</f>
        <v>1026</v>
      </c>
      <c r="AL2" s="1" t="n">
        <f aca="false">AK2+1</f>
        <v>1027</v>
      </c>
      <c r="AM2" s="1" t="n">
        <f aca="false">AL2+1</f>
        <v>1028</v>
      </c>
      <c r="AN2" s="1" t="n">
        <f aca="false">AM2+1</f>
        <v>1029</v>
      </c>
      <c r="AO2" s="1" t="n">
        <f aca="false">AN2+1</f>
        <v>1030</v>
      </c>
      <c r="AP2" s="1" t="n">
        <f aca="false">AO2+1</f>
        <v>1031</v>
      </c>
      <c r="AQ2" s="1" t="n">
        <f aca="false">AP2+1</f>
        <v>1032</v>
      </c>
      <c r="AR2" s="1" t="n">
        <f aca="false">AQ2+1</f>
        <v>1033</v>
      </c>
      <c r="AS2" s="1" t="n">
        <f aca="false">AR2+1</f>
        <v>1034</v>
      </c>
      <c r="AT2" s="1" t="n">
        <f aca="false">AS2+1</f>
        <v>1035</v>
      </c>
      <c r="AU2" s="1" t="n">
        <f aca="false">AT2+1</f>
        <v>1036</v>
      </c>
      <c r="AV2" s="1" t="n">
        <f aca="false">AU2+1</f>
        <v>1037</v>
      </c>
      <c r="AW2" s="1" t="n">
        <f aca="false">AV2+1</f>
        <v>1038</v>
      </c>
      <c r="AX2" s="1" t="n">
        <f aca="false">AW2+1</f>
        <v>1039</v>
      </c>
      <c r="AY2" s="1" t="n">
        <f aca="false">AX2+1</f>
        <v>1040</v>
      </c>
      <c r="AZ2" s="1" t="n">
        <f aca="false">AY2+1</f>
        <v>1041</v>
      </c>
      <c r="BA2" s="1" t="n">
        <f aca="false">AZ2+1</f>
        <v>1042</v>
      </c>
      <c r="BB2" s="1" t="n">
        <f aca="false">BA2+1</f>
        <v>1043</v>
      </c>
      <c r="BC2" s="1" t="n">
        <f aca="false">BB2+1</f>
        <v>1044</v>
      </c>
      <c r="BD2" s="1" t="n">
        <f aca="false">BC2+1</f>
        <v>1045</v>
      </c>
      <c r="BE2" s="1" t="n">
        <f aca="false">BD2+1</f>
        <v>1046</v>
      </c>
      <c r="BF2" s="1" t="n">
        <f aca="false">BE2+1</f>
        <v>1047</v>
      </c>
      <c r="BG2" s="1" t="n">
        <f aca="false">BF2+1</f>
        <v>1048</v>
      </c>
      <c r="BH2" s="1" t="n">
        <f aca="false">BG2+1</f>
        <v>1049</v>
      </c>
      <c r="BI2" s="1" t="n">
        <f aca="false">BH2+1</f>
        <v>1050</v>
      </c>
      <c r="BJ2" s="1" t="n">
        <f aca="false">BI2+1</f>
        <v>1051</v>
      </c>
      <c r="BK2" s="1" t="n">
        <f aca="false">BJ2+1</f>
        <v>1052</v>
      </c>
      <c r="BL2" s="1" t="n">
        <f aca="false">BK2+1</f>
        <v>1053</v>
      </c>
      <c r="BM2" s="1" t="n">
        <f aca="false">BL2+1</f>
        <v>1054</v>
      </c>
      <c r="BN2" s="1" t="n">
        <f aca="false">BM2+1</f>
        <v>1055</v>
      </c>
      <c r="BO2" s="1" t="n">
        <f aca="false">BN2+1</f>
        <v>1056</v>
      </c>
      <c r="BP2" s="1" t="n">
        <f aca="false">BO2+1</f>
        <v>1057</v>
      </c>
      <c r="BQ2" s="1" t="n">
        <f aca="false">BP2+1</f>
        <v>1058</v>
      </c>
      <c r="BR2" s="1" t="n">
        <f aca="false">BQ2+1</f>
        <v>1059</v>
      </c>
      <c r="BS2" s="1" t="n">
        <f aca="false">BR2+1</f>
        <v>1060</v>
      </c>
      <c r="BT2" s="1" t="n">
        <f aca="false">BS2+1</f>
        <v>1061</v>
      </c>
      <c r="BU2" s="1" t="n">
        <f aca="false">BT2+1</f>
        <v>1062</v>
      </c>
      <c r="BV2" s="1" t="n">
        <f aca="false">BU2+1</f>
        <v>1063</v>
      </c>
      <c r="BW2" s="1" t="n">
        <f aca="false">BV2+1</f>
        <v>1064</v>
      </c>
      <c r="BX2" s="1" t="n">
        <f aca="false">BW2+1</f>
        <v>1065</v>
      </c>
      <c r="BY2" s="1" t="n">
        <f aca="false">BX2+1</f>
        <v>1066</v>
      </c>
    </row>
    <row r="3" customFormat="false" ht="12.85" hidden="false" customHeight="false" outlineLevel="0" collapsed="false">
      <c r="C3" s="1" t="n">
        <v>16</v>
      </c>
      <c r="D3" s="2" t="n">
        <v>934040</v>
      </c>
      <c r="E3" s="3" t="n">
        <v>947561</v>
      </c>
      <c r="F3" s="2" t="n">
        <v>934090</v>
      </c>
      <c r="G3" s="3" t="n">
        <v>968133</v>
      </c>
      <c r="H3" s="2" t="n">
        <f aca="false">G3*3/4+K3*1/4</f>
        <v>973724.25</v>
      </c>
      <c r="I3" s="3" t="n">
        <f aca="false">G3*2/4+K3*2/4</f>
        <v>979315.5</v>
      </c>
      <c r="J3" s="2" t="n">
        <f aca="false">G3*1/4+K3*3/4</f>
        <v>984906.75</v>
      </c>
      <c r="K3" s="3" t="n">
        <v>990498</v>
      </c>
      <c r="L3" s="2" t="n">
        <v>1004078</v>
      </c>
      <c r="M3" s="3" t="n">
        <v>1015262</v>
      </c>
      <c r="N3" s="2" t="n">
        <v>977811</v>
      </c>
      <c r="O3" s="3" t="n">
        <v>941968</v>
      </c>
      <c r="P3" s="2" t="n">
        <v>938260</v>
      </c>
      <c r="Q3" s="3" t="n">
        <v>911861</v>
      </c>
      <c r="R3" s="2" t="n">
        <v>898963</v>
      </c>
      <c r="S3" s="3" t="n">
        <v>928524</v>
      </c>
      <c r="T3" s="2" t="n">
        <v>883164</v>
      </c>
      <c r="U3" s="3" t="n">
        <v>827635</v>
      </c>
      <c r="V3" s="2" t="n">
        <v>878125</v>
      </c>
      <c r="W3" s="3" t="n">
        <v>891847</v>
      </c>
      <c r="X3" s="2" t="n">
        <v>864731</v>
      </c>
      <c r="Y3" s="3" t="n">
        <v>846752</v>
      </c>
      <c r="Z3" s="2" t="n">
        <v>905403</v>
      </c>
      <c r="AA3" s="3" t="n">
        <v>872166</v>
      </c>
      <c r="AB3" s="2" t="n">
        <v>830395</v>
      </c>
      <c r="AC3" s="3" t="n">
        <v>867623</v>
      </c>
      <c r="AD3" s="2" t="n">
        <v>856428</v>
      </c>
      <c r="AE3" s="3" t="n">
        <v>893436</v>
      </c>
      <c r="AF3" s="2" t="n">
        <v>890735</v>
      </c>
      <c r="AG3" s="3" t="n">
        <v>912804</v>
      </c>
      <c r="AH3" s="2" t="n">
        <v>901751</v>
      </c>
      <c r="AI3" s="3" t="n">
        <v>882611</v>
      </c>
      <c r="AJ3" s="2" t="n">
        <v>916317</v>
      </c>
      <c r="AK3" s="3" t="n">
        <v>912911</v>
      </c>
      <c r="AL3" s="2" t="n">
        <v>878544</v>
      </c>
      <c r="AM3" s="3" t="n">
        <v>870632</v>
      </c>
      <c r="AN3" s="2" t="n">
        <v>910534</v>
      </c>
      <c r="AO3" s="3" t="n">
        <v>899729</v>
      </c>
      <c r="AP3" s="2" t="n">
        <v>852675.5</v>
      </c>
      <c r="AQ3" s="3" t="n">
        <v>805622</v>
      </c>
      <c r="AR3" s="2" t="n">
        <v>887266</v>
      </c>
      <c r="AS3" s="3" t="n">
        <v>890070</v>
      </c>
      <c r="AT3" s="2" t="n">
        <v>846918</v>
      </c>
      <c r="AU3" s="3" t="n">
        <v>837005</v>
      </c>
      <c r="AV3" s="2" t="n">
        <v>845111</v>
      </c>
      <c r="AW3" s="3" t="n">
        <v>829491</v>
      </c>
      <c r="AX3" s="2" t="n">
        <v>809358</v>
      </c>
      <c r="AY3" s="3" t="n">
        <v>805021</v>
      </c>
      <c r="AZ3" s="2" t="n">
        <v>846374</v>
      </c>
      <c r="BA3" s="3" t="n">
        <v>786782</v>
      </c>
      <c r="BB3" s="2" t="n">
        <v>791324</v>
      </c>
      <c r="BC3" s="3" t="n">
        <v>826701</v>
      </c>
      <c r="BD3" s="2" t="n">
        <v>857072</v>
      </c>
      <c r="BE3" s="3" t="n">
        <v>843677</v>
      </c>
      <c r="BF3" s="2" t="n">
        <v>819405</v>
      </c>
      <c r="BG3" s="3" t="n">
        <v>906019</v>
      </c>
      <c r="BH3" s="2" t="n">
        <v>901909</v>
      </c>
      <c r="BI3" s="3" t="n">
        <v>897799</v>
      </c>
      <c r="BJ3" s="2" t="n">
        <v>877844</v>
      </c>
      <c r="BK3" s="3" t="n">
        <v>857889</v>
      </c>
      <c r="BL3" s="2" t="n">
        <v>872528.5</v>
      </c>
      <c r="BM3" s="3" t="n">
        <v>887168</v>
      </c>
      <c r="BN3" s="2" t="n">
        <v>894965</v>
      </c>
      <c r="BO3" s="3" t="n">
        <v>902762</v>
      </c>
      <c r="BP3" s="2" t="n">
        <v>869219</v>
      </c>
      <c r="BQ3" s="3" t="n">
        <v>835676</v>
      </c>
      <c r="BR3" s="2" t="n">
        <v>851111.5</v>
      </c>
      <c r="BS3" s="3" t="n">
        <v>866547</v>
      </c>
      <c r="BT3" s="2" t="n">
        <v>874335</v>
      </c>
      <c r="BU3" s="3" t="n">
        <v>882123</v>
      </c>
      <c r="BV3" s="2" t="n">
        <v>895206.5</v>
      </c>
      <c r="BW3" s="3" t="n">
        <v>908290</v>
      </c>
      <c r="BX3" s="2" t="n">
        <v>899472</v>
      </c>
      <c r="BY3" s="3" t="n">
        <v>890654</v>
      </c>
    </row>
    <row r="4" customFormat="false" ht="12.85" hidden="false" customHeight="false" outlineLevel="0" collapsed="false">
      <c r="C4" s="1" t="n">
        <v>20</v>
      </c>
      <c r="D4" s="2" t="n">
        <v>1185828</v>
      </c>
      <c r="E4" s="3" t="n">
        <v>1188629</v>
      </c>
      <c r="F4" s="2" t="n">
        <v>1163181</v>
      </c>
      <c r="G4" s="3" t="n">
        <v>1198523</v>
      </c>
      <c r="H4" s="2" t="n">
        <f aca="false">G4*3/4+K4*1/4</f>
        <v>1190025.5</v>
      </c>
      <c r="I4" s="3" t="n">
        <f aca="false">G4*2/4+K4*2/4</f>
        <v>1181528</v>
      </c>
      <c r="J4" s="2" t="n">
        <f aca="false">G4*1/4+K4*3/4</f>
        <v>1173030.5</v>
      </c>
      <c r="K4" s="3" t="n">
        <v>1164533</v>
      </c>
      <c r="L4" s="2" t="n">
        <v>1124172</v>
      </c>
      <c r="M4" s="3" t="n">
        <v>1175944</v>
      </c>
      <c r="N4" s="2" t="n">
        <v>1179289</v>
      </c>
      <c r="O4" s="3" t="n">
        <v>1169987</v>
      </c>
      <c r="P4" s="2" t="n">
        <v>1149969</v>
      </c>
      <c r="Q4" s="3" t="n">
        <v>1142366</v>
      </c>
      <c r="R4" s="2" t="n">
        <v>1125762</v>
      </c>
      <c r="S4" s="3" t="n">
        <v>1190865</v>
      </c>
      <c r="T4" s="2" t="n">
        <v>1101306</v>
      </c>
      <c r="U4" s="3" t="n">
        <v>1091274</v>
      </c>
      <c r="V4" s="2" t="n">
        <v>1117905</v>
      </c>
      <c r="W4" s="3" t="n">
        <v>1090590</v>
      </c>
      <c r="X4" s="2" t="n">
        <v>1071610</v>
      </c>
      <c r="Y4" s="3" t="n">
        <v>1099008</v>
      </c>
      <c r="Z4" s="2" t="n">
        <v>1022173</v>
      </c>
      <c r="AA4" s="3" t="n">
        <v>1038118</v>
      </c>
      <c r="AB4" s="2" t="n">
        <v>1066108</v>
      </c>
      <c r="AC4" s="3" t="n">
        <v>1086499</v>
      </c>
      <c r="AD4" s="2" t="n">
        <v>1046193</v>
      </c>
      <c r="AE4" s="3" t="n">
        <v>1024880</v>
      </c>
      <c r="AF4" s="2" t="n">
        <v>1027585</v>
      </c>
      <c r="AG4" s="3" t="n">
        <v>1037603</v>
      </c>
      <c r="AH4" s="2" t="n">
        <v>1016307</v>
      </c>
      <c r="AI4" s="3" t="n">
        <v>1015623</v>
      </c>
      <c r="AJ4" s="2" t="n">
        <v>989999</v>
      </c>
      <c r="AK4" s="3" t="n">
        <v>1006208</v>
      </c>
      <c r="AL4" s="2" t="n">
        <v>1046830</v>
      </c>
      <c r="AM4" s="3" t="n">
        <v>1036712</v>
      </c>
      <c r="AN4" s="2" t="n">
        <v>998609</v>
      </c>
      <c r="AO4" s="3" t="n">
        <v>1055146</v>
      </c>
      <c r="AP4" s="2" t="n">
        <v>1024349.5</v>
      </c>
      <c r="AQ4" s="3" t="n">
        <v>993553</v>
      </c>
      <c r="AR4" s="2" t="n">
        <v>996874</v>
      </c>
      <c r="AS4" s="3" t="n">
        <v>995690</v>
      </c>
      <c r="AT4" s="2" t="n">
        <v>1011664</v>
      </c>
      <c r="AU4" s="3" t="n">
        <v>973944</v>
      </c>
      <c r="AV4" s="2" t="n">
        <v>998355</v>
      </c>
      <c r="AW4" s="3" t="n">
        <v>1031763</v>
      </c>
      <c r="AX4" s="2" t="n">
        <v>1058399</v>
      </c>
      <c r="AY4" s="3" t="n">
        <v>1042500</v>
      </c>
      <c r="AZ4" s="2" t="n">
        <v>1027160</v>
      </c>
      <c r="BA4" s="3" t="n">
        <v>1068366</v>
      </c>
      <c r="BB4" s="2" t="n">
        <v>1090696</v>
      </c>
      <c r="BC4" s="3" t="n">
        <v>1019552</v>
      </c>
      <c r="BD4" s="2" t="n">
        <v>1024812</v>
      </c>
      <c r="BE4" s="3" t="n">
        <v>996984</v>
      </c>
      <c r="BF4" s="2" t="n">
        <v>1035661</v>
      </c>
      <c r="BG4" s="3" t="n">
        <v>1059547</v>
      </c>
      <c r="BH4" s="2" t="n">
        <v>1081694.5</v>
      </c>
      <c r="BI4" s="3" t="n">
        <v>1103842</v>
      </c>
      <c r="BJ4" s="2" t="n">
        <v>1097531</v>
      </c>
      <c r="BK4" s="3" t="n">
        <v>1091220</v>
      </c>
      <c r="BL4" s="2" t="n">
        <v>1096043</v>
      </c>
      <c r="BM4" s="3" t="n">
        <v>1100866</v>
      </c>
      <c r="BN4" s="2" t="n">
        <v>1081530.5</v>
      </c>
      <c r="BO4" s="3" t="n">
        <v>1062195</v>
      </c>
      <c r="BP4" s="2" t="n">
        <v>1064831</v>
      </c>
      <c r="BQ4" s="3" t="n">
        <v>1067467</v>
      </c>
      <c r="BR4" s="2" t="n">
        <v>1069488.5</v>
      </c>
      <c r="BS4" s="3" t="n">
        <v>1071510</v>
      </c>
      <c r="BT4" s="2" t="n">
        <v>1073405</v>
      </c>
      <c r="BU4" s="3" t="n">
        <v>1075300</v>
      </c>
      <c r="BV4" s="2" t="n">
        <v>1052780.5</v>
      </c>
      <c r="BW4" s="3" t="n">
        <v>1030261</v>
      </c>
      <c r="BX4" s="2" t="n">
        <v>1014319.5</v>
      </c>
      <c r="BY4" s="3" t="n">
        <v>998378</v>
      </c>
    </row>
    <row r="5" customFormat="false" ht="12.85" hidden="false" customHeight="false" outlineLevel="0" collapsed="false">
      <c r="C5" s="1" t="n">
        <v>25</v>
      </c>
      <c r="D5" s="2" t="n">
        <v>1048185</v>
      </c>
      <c r="E5" s="3" t="n">
        <v>1001696</v>
      </c>
      <c r="F5" s="2" t="n">
        <v>995470</v>
      </c>
      <c r="G5" s="3" t="n">
        <v>1052949</v>
      </c>
      <c r="H5" s="2" t="n">
        <f aca="false">G5*3/4+K5*1/4</f>
        <v>1028321.25</v>
      </c>
      <c r="I5" s="3" t="n">
        <f aca="false">G5*2/4+K5*2/4</f>
        <v>1003693.5</v>
      </c>
      <c r="J5" s="2" t="n">
        <f aca="false">G5*1/4+K5*3/4</f>
        <v>979065.75</v>
      </c>
      <c r="K5" s="3" t="n">
        <v>954438</v>
      </c>
      <c r="L5" s="2" t="n">
        <v>983531</v>
      </c>
      <c r="M5" s="3" t="n">
        <v>985794</v>
      </c>
      <c r="N5" s="2" t="n">
        <v>952439</v>
      </c>
      <c r="O5" s="3" t="n">
        <v>979335</v>
      </c>
      <c r="P5" s="2" t="n">
        <v>975765</v>
      </c>
      <c r="Q5" s="3" t="n">
        <v>991524</v>
      </c>
      <c r="R5" s="2" t="n">
        <v>907833</v>
      </c>
      <c r="S5" s="3" t="n">
        <v>883971</v>
      </c>
      <c r="T5" s="2" t="n">
        <v>903440</v>
      </c>
      <c r="U5" s="3" t="n">
        <v>964900</v>
      </c>
      <c r="V5" s="2" t="n">
        <v>919581</v>
      </c>
      <c r="W5" s="3" t="n">
        <v>898426</v>
      </c>
      <c r="X5" s="2" t="n">
        <v>893321</v>
      </c>
      <c r="Y5" s="3" t="n">
        <v>914172</v>
      </c>
      <c r="Z5" s="2" t="n">
        <v>925844</v>
      </c>
      <c r="AA5" s="3" t="n">
        <v>949486</v>
      </c>
      <c r="AB5" s="2" t="n">
        <v>955809</v>
      </c>
      <c r="AC5" s="3" t="n">
        <v>926289</v>
      </c>
      <c r="AD5" s="2" t="n">
        <v>906022</v>
      </c>
      <c r="AE5" s="3" t="n">
        <v>926609</v>
      </c>
      <c r="AF5" s="2" t="n">
        <v>957860</v>
      </c>
      <c r="AG5" s="3" t="n">
        <v>928305</v>
      </c>
      <c r="AH5" s="2" t="n">
        <v>939690</v>
      </c>
      <c r="AI5" s="3" t="n">
        <v>974520</v>
      </c>
      <c r="AJ5" s="2" t="n">
        <v>911271</v>
      </c>
      <c r="AK5" s="3" t="n">
        <v>918716</v>
      </c>
      <c r="AL5" s="2" t="n">
        <v>897179</v>
      </c>
      <c r="AM5" s="3" t="n">
        <v>920123</v>
      </c>
      <c r="AN5" s="2" t="n">
        <v>953857</v>
      </c>
      <c r="AO5" s="3" t="n">
        <v>892184</v>
      </c>
      <c r="AP5" s="2" t="n">
        <v>937532</v>
      </c>
      <c r="AQ5" s="3" t="n">
        <v>982880</v>
      </c>
      <c r="AR5" s="2" t="n">
        <v>903148</v>
      </c>
      <c r="AS5" s="3" t="n">
        <v>907081</v>
      </c>
      <c r="AT5" s="2" t="n">
        <v>917008</v>
      </c>
      <c r="AU5" s="3" t="n">
        <v>939708</v>
      </c>
      <c r="AV5" s="2" t="n">
        <v>932832</v>
      </c>
      <c r="AW5" s="3" t="n">
        <v>905375</v>
      </c>
      <c r="AX5" s="2" t="n">
        <v>882318</v>
      </c>
      <c r="AY5" s="3" t="n">
        <v>876496</v>
      </c>
      <c r="AZ5" s="2" t="n">
        <v>878986</v>
      </c>
      <c r="BA5" s="3" t="n">
        <v>875295</v>
      </c>
      <c r="BB5" s="2" t="n">
        <v>885706</v>
      </c>
      <c r="BC5" s="3" t="n">
        <v>869440</v>
      </c>
      <c r="BD5" s="2" t="n">
        <v>825213</v>
      </c>
      <c r="BE5" s="3" t="n">
        <v>868855</v>
      </c>
      <c r="BF5" s="2" t="n">
        <v>867944</v>
      </c>
      <c r="BG5" s="3" t="n">
        <v>870357</v>
      </c>
      <c r="BH5" s="2" t="n">
        <v>886525</v>
      </c>
      <c r="BI5" s="3" t="n">
        <v>902693</v>
      </c>
      <c r="BJ5" s="2" t="n">
        <v>908113</v>
      </c>
      <c r="BK5" s="3" t="n">
        <v>913533</v>
      </c>
      <c r="BL5" s="2" t="n">
        <v>901185</v>
      </c>
      <c r="BM5" s="3" t="n">
        <v>888837</v>
      </c>
      <c r="BN5" s="2" t="n">
        <v>907915</v>
      </c>
      <c r="BO5" s="3" t="n">
        <v>926993</v>
      </c>
      <c r="BP5" s="2" t="n">
        <v>897716.5</v>
      </c>
      <c r="BQ5" s="3" t="n">
        <v>868440</v>
      </c>
      <c r="BR5" s="2" t="n">
        <v>848258.5</v>
      </c>
      <c r="BS5" s="3" t="n">
        <v>828077</v>
      </c>
      <c r="BT5" s="2" t="n">
        <v>825009</v>
      </c>
      <c r="BU5" s="3" t="n">
        <v>821941</v>
      </c>
      <c r="BV5" s="2" t="n">
        <v>827956</v>
      </c>
      <c r="BW5" s="3" t="n">
        <v>833971</v>
      </c>
      <c r="BX5" s="2" t="n">
        <v>821875.5</v>
      </c>
      <c r="BY5" s="3" t="n">
        <v>809780</v>
      </c>
    </row>
    <row r="6" customFormat="false" ht="12.85" hidden="false" customHeight="false" outlineLevel="0" collapsed="false">
      <c r="C6" s="1" t="n">
        <v>30</v>
      </c>
      <c r="D6" s="2" t="n">
        <v>935568</v>
      </c>
      <c r="E6" s="3" t="n">
        <v>843396</v>
      </c>
      <c r="F6" s="2" t="n">
        <v>885693</v>
      </c>
      <c r="G6" s="3" t="n">
        <v>872095</v>
      </c>
      <c r="H6" s="2" t="n">
        <f aca="false">G6*3/4+K6*1/4</f>
        <v>883773.75</v>
      </c>
      <c r="I6" s="3" t="n">
        <f aca="false">G6*2/4+K6*2/4</f>
        <v>895452.5</v>
      </c>
      <c r="J6" s="2" t="n">
        <f aca="false">G6*1/4+K6*3/4</f>
        <v>907131.25</v>
      </c>
      <c r="K6" s="3" t="n">
        <v>918810</v>
      </c>
      <c r="L6" s="2" t="n">
        <v>1009299</v>
      </c>
      <c r="M6" s="3" t="n">
        <v>1002913</v>
      </c>
      <c r="N6" s="2" t="n">
        <v>971094</v>
      </c>
      <c r="O6" s="3" t="n">
        <v>952405</v>
      </c>
      <c r="P6" s="2" t="n">
        <v>952103</v>
      </c>
      <c r="Q6" s="3" t="n">
        <v>983487</v>
      </c>
      <c r="R6" s="2" t="n">
        <v>961833</v>
      </c>
      <c r="S6" s="3" t="n">
        <v>991645</v>
      </c>
      <c r="T6" s="2" t="n">
        <v>981439</v>
      </c>
      <c r="U6" s="3" t="n">
        <v>987642</v>
      </c>
      <c r="V6" s="2" t="n">
        <v>976215</v>
      </c>
      <c r="W6" s="3" t="n">
        <v>963442</v>
      </c>
      <c r="X6" s="2" t="n">
        <v>966255</v>
      </c>
      <c r="Y6" s="3" t="n">
        <v>981541</v>
      </c>
      <c r="Z6" s="2" t="n">
        <v>994676</v>
      </c>
      <c r="AA6" s="3" t="n">
        <v>985953</v>
      </c>
      <c r="AB6" s="2" t="n">
        <v>964641</v>
      </c>
      <c r="AC6" s="3" t="n">
        <v>944651</v>
      </c>
      <c r="AD6" s="2" t="n">
        <v>982351</v>
      </c>
      <c r="AE6" s="3" t="n">
        <v>969697</v>
      </c>
      <c r="AF6" s="2" t="n">
        <v>945522</v>
      </c>
      <c r="AG6" s="3" t="n">
        <v>907810</v>
      </c>
      <c r="AH6" s="2" t="n">
        <v>896172</v>
      </c>
      <c r="AI6" s="3" t="n">
        <v>910760</v>
      </c>
      <c r="AJ6" s="2" t="n">
        <v>907143</v>
      </c>
      <c r="AK6" s="3" t="n">
        <v>871994</v>
      </c>
      <c r="AL6" s="2" t="n">
        <v>820009</v>
      </c>
      <c r="AM6" s="3" t="n">
        <v>848449</v>
      </c>
      <c r="AN6" s="2" t="n">
        <v>841934</v>
      </c>
      <c r="AO6" s="3" t="n">
        <v>866576</v>
      </c>
      <c r="AP6" s="2" t="n">
        <v>842414.5</v>
      </c>
      <c r="AQ6" s="3" t="n">
        <v>818253</v>
      </c>
      <c r="AR6" s="2" t="n">
        <v>846755</v>
      </c>
      <c r="AS6" s="3" t="n">
        <v>894132</v>
      </c>
      <c r="AT6" s="2" t="n">
        <v>917398</v>
      </c>
      <c r="AU6" s="3" t="n">
        <v>834434</v>
      </c>
      <c r="AV6" s="2" t="n">
        <v>751317</v>
      </c>
      <c r="AW6" s="3" t="n">
        <v>834628</v>
      </c>
      <c r="AX6" s="2" t="n">
        <v>823352</v>
      </c>
      <c r="AY6" s="3" t="n">
        <v>745808</v>
      </c>
      <c r="AZ6" s="2" t="n">
        <v>748146</v>
      </c>
      <c r="BA6" s="3" t="n">
        <v>817770</v>
      </c>
      <c r="BB6" s="2" t="n">
        <v>804931</v>
      </c>
      <c r="BC6" s="3" t="n">
        <v>804612</v>
      </c>
      <c r="BD6" s="2" t="n">
        <v>776321</v>
      </c>
      <c r="BE6" s="3" t="n">
        <v>733265</v>
      </c>
      <c r="BF6" s="2" t="n">
        <v>707960</v>
      </c>
      <c r="BG6" s="3" t="n">
        <v>744213</v>
      </c>
      <c r="BH6" s="2" t="n">
        <v>755120</v>
      </c>
      <c r="BI6" s="3" t="n">
        <v>766027</v>
      </c>
      <c r="BJ6" s="2" t="n">
        <v>758017.5</v>
      </c>
      <c r="BK6" s="3" t="n">
        <v>750008</v>
      </c>
      <c r="BL6" s="2" t="n">
        <v>728495.5</v>
      </c>
      <c r="BM6" s="3" t="n">
        <v>706983</v>
      </c>
      <c r="BN6" s="2" t="n">
        <v>717539</v>
      </c>
      <c r="BO6" s="3" t="n">
        <v>728095</v>
      </c>
      <c r="BP6" s="2" t="n">
        <v>718618</v>
      </c>
      <c r="BQ6" s="3" t="n">
        <v>709141</v>
      </c>
      <c r="BR6" s="2" t="n">
        <v>712826</v>
      </c>
      <c r="BS6" s="3" t="n">
        <v>716511</v>
      </c>
      <c r="BT6" s="2" t="n">
        <v>710456.5</v>
      </c>
      <c r="BU6" s="3" t="n">
        <v>704402</v>
      </c>
      <c r="BV6" s="2" t="n">
        <v>700835</v>
      </c>
      <c r="BW6" s="3" t="n">
        <v>697268</v>
      </c>
      <c r="BX6" s="2" t="n">
        <v>701660.5</v>
      </c>
      <c r="BY6" s="3" t="n">
        <v>706053</v>
      </c>
    </row>
    <row r="7" customFormat="false" ht="12.85" hidden="false" customHeight="false" outlineLevel="0" collapsed="false">
      <c r="C7" s="1" t="n">
        <v>35</v>
      </c>
      <c r="D7" s="2" t="n">
        <v>836538</v>
      </c>
      <c r="E7" s="3" t="n">
        <v>935526</v>
      </c>
      <c r="F7" s="2" t="n">
        <v>900308</v>
      </c>
      <c r="G7" s="3" t="n">
        <v>876469</v>
      </c>
      <c r="H7" s="2" t="n">
        <f aca="false">G7*3/4+K7*1/4</f>
        <v>892857.5</v>
      </c>
      <c r="I7" s="3" t="n">
        <f aca="false">G7*2/4+K7*2/4</f>
        <v>909246</v>
      </c>
      <c r="J7" s="2" t="n">
        <f aca="false">G7*1/4+K7*3/4</f>
        <v>925634.5</v>
      </c>
      <c r="K7" s="3" t="n">
        <v>942023</v>
      </c>
      <c r="L7" s="2" t="n">
        <v>858588</v>
      </c>
      <c r="M7" s="3" t="n">
        <v>850586</v>
      </c>
      <c r="N7" s="2" t="n">
        <v>871559</v>
      </c>
      <c r="O7" s="3" t="n">
        <v>882710</v>
      </c>
      <c r="P7" s="2" t="n">
        <v>862731</v>
      </c>
      <c r="Q7" s="3" t="n">
        <v>884456</v>
      </c>
      <c r="R7" s="2" t="n">
        <v>903669</v>
      </c>
      <c r="S7" s="3" t="n">
        <v>901135</v>
      </c>
      <c r="T7" s="2" t="n">
        <v>870975</v>
      </c>
      <c r="U7" s="3" t="n">
        <v>853731</v>
      </c>
      <c r="V7" s="2" t="n">
        <v>888326</v>
      </c>
      <c r="W7" s="3" t="n">
        <v>914130</v>
      </c>
      <c r="X7" s="2" t="n">
        <v>898791</v>
      </c>
      <c r="Y7" s="3" t="n">
        <v>858155</v>
      </c>
      <c r="Z7" s="2" t="n">
        <v>836449</v>
      </c>
      <c r="AA7" s="3" t="n">
        <v>867634</v>
      </c>
      <c r="AB7" s="2" t="n">
        <v>897798</v>
      </c>
      <c r="AC7" s="3" t="n">
        <v>832670</v>
      </c>
      <c r="AD7" s="2" t="n">
        <v>776200</v>
      </c>
      <c r="AE7" s="3" t="n">
        <v>781364</v>
      </c>
      <c r="AF7" s="2" t="n">
        <v>836005</v>
      </c>
      <c r="AG7" s="3" t="n">
        <v>777384</v>
      </c>
      <c r="AH7" s="2" t="n">
        <v>804240</v>
      </c>
      <c r="AI7" s="3" t="n">
        <v>823477</v>
      </c>
      <c r="AJ7" s="2" t="n">
        <v>806895</v>
      </c>
      <c r="AK7" s="3" t="n">
        <v>784468</v>
      </c>
      <c r="AL7" s="2" t="n">
        <v>777758</v>
      </c>
      <c r="AM7" s="3" t="n">
        <v>764332</v>
      </c>
      <c r="AN7" s="2" t="n">
        <v>756633</v>
      </c>
      <c r="AO7" s="3" t="n">
        <v>735131</v>
      </c>
      <c r="AP7" s="2" t="n">
        <v>728882</v>
      </c>
      <c r="AQ7" s="3" t="n">
        <v>722633</v>
      </c>
      <c r="AR7" s="2" t="n">
        <v>724194</v>
      </c>
      <c r="AS7" s="3" t="n">
        <v>724674</v>
      </c>
      <c r="AT7" s="2" t="n">
        <v>715209</v>
      </c>
      <c r="AU7" s="3" t="n">
        <v>685274</v>
      </c>
      <c r="AV7" s="2" t="n">
        <v>710958</v>
      </c>
      <c r="AW7" s="3" t="n">
        <v>700587</v>
      </c>
      <c r="AX7" s="2" t="n">
        <v>715284</v>
      </c>
      <c r="AY7" s="3" t="n">
        <v>723156</v>
      </c>
      <c r="AZ7" s="2" t="n">
        <v>682643</v>
      </c>
      <c r="BA7" s="3" t="n">
        <v>658107</v>
      </c>
      <c r="BB7" s="2" t="n">
        <v>666407</v>
      </c>
      <c r="BC7" s="3" t="n">
        <v>664274</v>
      </c>
      <c r="BD7" s="2" t="n">
        <v>657365</v>
      </c>
      <c r="BE7" s="3" t="n">
        <v>683525</v>
      </c>
      <c r="BF7" s="2" t="n">
        <v>673401</v>
      </c>
      <c r="BG7" s="3" t="n">
        <v>662985</v>
      </c>
      <c r="BH7" s="2" t="n">
        <v>661996</v>
      </c>
      <c r="BI7" s="3" t="n">
        <v>661007</v>
      </c>
      <c r="BJ7" s="2" t="n">
        <v>667127</v>
      </c>
      <c r="BK7" s="3" t="n">
        <v>673247</v>
      </c>
      <c r="BL7" s="2" t="n">
        <v>686320</v>
      </c>
      <c r="BM7" s="3" t="n">
        <v>699393</v>
      </c>
      <c r="BN7" s="2" t="n">
        <v>687940.5</v>
      </c>
      <c r="BO7" s="3" t="n">
        <v>676488</v>
      </c>
      <c r="BP7" s="2" t="n">
        <v>693976</v>
      </c>
      <c r="BQ7" s="3" t="n">
        <v>711464</v>
      </c>
      <c r="BR7" s="2" t="n">
        <v>693796.5</v>
      </c>
      <c r="BS7" s="3" t="n">
        <v>676129</v>
      </c>
      <c r="BT7" s="2" t="n">
        <v>668199.5</v>
      </c>
      <c r="BU7" s="3" t="n">
        <v>660270</v>
      </c>
      <c r="BV7" s="2" t="n">
        <v>665317</v>
      </c>
      <c r="BW7" s="3" t="n">
        <v>670364</v>
      </c>
      <c r="BX7" s="2" t="n">
        <v>658842.5</v>
      </c>
      <c r="BY7" s="3" t="n">
        <v>647321</v>
      </c>
    </row>
    <row r="8" customFormat="false" ht="12.85" hidden="false" customHeight="false" outlineLevel="0" collapsed="false">
      <c r="C8" s="1" t="n">
        <v>40</v>
      </c>
      <c r="D8" s="2" t="n">
        <v>797673</v>
      </c>
      <c r="E8" s="3" t="n">
        <v>826885</v>
      </c>
      <c r="F8" s="2" t="n">
        <v>797813</v>
      </c>
      <c r="G8" s="3" t="n">
        <v>784762</v>
      </c>
      <c r="H8" s="2" t="n">
        <f aca="false">G8*3/4+K8*1/4</f>
        <v>796308</v>
      </c>
      <c r="I8" s="3" t="n">
        <f aca="false">G8*2/4+K8*2/4</f>
        <v>807854</v>
      </c>
      <c r="J8" s="2" t="n">
        <f aca="false">G8*1/4+K8*3/4</f>
        <v>819400</v>
      </c>
      <c r="K8" s="3" t="n">
        <v>830946</v>
      </c>
      <c r="L8" s="2" t="n">
        <v>772161</v>
      </c>
      <c r="M8" s="3" t="n">
        <v>817227</v>
      </c>
      <c r="N8" s="2" t="n">
        <v>844105</v>
      </c>
      <c r="O8" s="3" t="n">
        <v>794097</v>
      </c>
      <c r="P8" s="2" t="n">
        <v>793184</v>
      </c>
      <c r="Q8" s="3" t="n">
        <v>803636</v>
      </c>
      <c r="R8" s="2" t="n">
        <v>861679</v>
      </c>
      <c r="S8" s="3" t="n">
        <v>783473</v>
      </c>
      <c r="T8" s="2" t="n">
        <v>791771</v>
      </c>
      <c r="U8" s="3" t="n">
        <v>841931</v>
      </c>
      <c r="V8" s="2" t="n">
        <v>780496</v>
      </c>
      <c r="W8" s="3" t="n">
        <v>767269</v>
      </c>
      <c r="X8" s="2" t="n">
        <v>783597</v>
      </c>
      <c r="Y8" s="3" t="n">
        <v>708479</v>
      </c>
      <c r="Z8" s="2" t="n">
        <v>782168</v>
      </c>
      <c r="AA8" s="3" t="n">
        <v>752528</v>
      </c>
      <c r="AB8" s="2" t="n">
        <v>698840</v>
      </c>
      <c r="AC8" s="3" t="n">
        <v>732109</v>
      </c>
      <c r="AD8" s="2" t="n">
        <v>735865</v>
      </c>
      <c r="AE8" s="3" t="n">
        <v>750925</v>
      </c>
      <c r="AF8" s="2" t="n">
        <v>683265</v>
      </c>
      <c r="AG8" s="3" t="n">
        <v>694603</v>
      </c>
      <c r="AH8" s="2" t="n">
        <v>706224</v>
      </c>
      <c r="AI8" s="3" t="n">
        <v>696443</v>
      </c>
      <c r="AJ8" s="2" t="n">
        <v>692129</v>
      </c>
      <c r="AK8" s="3" t="n">
        <v>697380</v>
      </c>
      <c r="AL8" s="2" t="n">
        <v>710776</v>
      </c>
      <c r="AM8" s="3" t="n">
        <v>695437</v>
      </c>
      <c r="AN8" s="2" t="n">
        <v>753153</v>
      </c>
      <c r="AO8" s="3" t="n">
        <v>709056</v>
      </c>
      <c r="AP8" s="2" t="n">
        <v>721927.5</v>
      </c>
      <c r="AQ8" s="3" t="n">
        <v>734799</v>
      </c>
      <c r="AR8" s="2" t="n">
        <v>723269</v>
      </c>
      <c r="AS8" s="3" t="n">
        <v>671946</v>
      </c>
      <c r="AT8" s="2" t="n">
        <v>640434</v>
      </c>
      <c r="AU8" s="3" t="n">
        <v>671019</v>
      </c>
      <c r="AV8" s="2" t="n">
        <v>692050</v>
      </c>
      <c r="AW8" s="3" t="n">
        <v>665613</v>
      </c>
      <c r="AX8" s="2" t="n">
        <v>647198</v>
      </c>
      <c r="AY8" s="3" t="n">
        <v>674603</v>
      </c>
      <c r="AZ8" s="2" t="n">
        <v>699494</v>
      </c>
      <c r="BA8" s="3" t="n">
        <v>698307</v>
      </c>
      <c r="BB8" s="2" t="n">
        <v>679321</v>
      </c>
      <c r="BC8" s="3" t="n">
        <v>652672</v>
      </c>
      <c r="BD8" s="2" t="n">
        <v>663972</v>
      </c>
      <c r="BE8" s="3" t="n">
        <v>687614</v>
      </c>
      <c r="BF8" s="2" t="n">
        <v>682557</v>
      </c>
      <c r="BG8" s="3" t="n">
        <v>713454</v>
      </c>
      <c r="BH8" s="2" t="n">
        <v>717526.5</v>
      </c>
      <c r="BI8" s="3" t="n">
        <v>721599</v>
      </c>
      <c r="BJ8" s="2" t="n">
        <v>698337</v>
      </c>
      <c r="BK8" s="3" t="n">
        <v>675075</v>
      </c>
      <c r="BL8" s="2" t="n">
        <v>666905.5</v>
      </c>
      <c r="BM8" s="3" t="n">
        <v>658736</v>
      </c>
      <c r="BN8" s="2" t="n">
        <v>649715</v>
      </c>
      <c r="BO8" s="3" t="n">
        <v>640694</v>
      </c>
      <c r="BP8" s="2" t="n">
        <v>659048.5</v>
      </c>
      <c r="BQ8" s="3" t="n">
        <v>677403</v>
      </c>
      <c r="BR8" s="2" t="n">
        <v>669401</v>
      </c>
      <c r="BS8" s="3" t="n">
        <v>661399</v>
      </c>
      <c r="BT8" s="2" t="n">
        <v>656437</v>
      </c>
      <c r="BU8" s="3" t="n">
        <v>651475</v>
      </c>
      <c r="BV8" s="2" t="n">
        <v>654275</v>
      </c>
      <c r="BW8" s="3" t="n">
        <v>657075</v>
      </c>
      <c r="BX8" s="2" t="n">
        <v>667394</v>
      </c>
      <c r="BY8" s="3" t="n">
        <v>677713</v>
      </c>
    </row>
    <row r="9" customFormat="false" ht="12.85" hidden="false" customHeight="false" outlineLevel="0" collapsed="false">
      <c r="C9" s="1" t="n">
        <v>45</v>
      </c>
      <c r="D9" s="2" t="n">
        <v>744433</v>
      </c>
      <c r="E9" s="3" t="n">
        <v>712638</v>
      </c>
      <c r="F9" s="2" t="n">
        <v>705091</v>
      </c>
      <c r="G9" s="3" t="n">
        <v>734296</v>
      </c>
      <c r="H9" s="2" t="n">
        <f aca="false">G9*3/4+K9*1/4</f>
        <v>729302.25</v>
      </c>
      <c r="I9" s="3" t="n">
        <f aca="false">G9*2/4+K9*2/4</f>
        <v>724308.5</v>
      </c>
      <c r="J9" s="2" t="n">
        <f aca="false">G9*1/4+K9*3/4</f>
        <v>719314.75</v>
      </c>
      <c r="K9" s="3" t="n">
        <v>714321</v>
      </c>
      <c r="L9" s="2" t="n">
        <v>737672</v>
      </c>
      <c r="M9" s="3" t="n">
        <v>658530</v>
      </c>
      <c r="N9" s="2" t="n">
        <v>678606</v>
      </c>
      <c r="O9" s="3" t="n">
        <v>701689</v>
      </c>
      <c r="P9" s="2" t="n">
        <v>679856</v>
      </c>
      <c r="Q9" s="3" t="n">
        <v>665785</v>
      </c>
      <c r="R9" s="2" t="n">
        <v>666033</v>
      </c>
      <c r="S9" s="3" t="n">
        <v>631229</v>
      </c>
      <c r="T9" s="2" t="n">
        <v>672831</v>
      </c>
      <c r="U9" s="3" t="n">
        <v>654858</v>
      </c>
      <c r="V9" s="2" t="n">
        <v>647282</v>
      </c>
      <c r="W9" s="3" t="n">
        <v>648655</v>
      </c>
      <c r="X9" s="2" t="n">
        <v>671888</v>
      </c>
      <c r="Y9" s="3" t="n">
        <v>724896</v>
      </c>
      <c r="Z9" s="2" t="n">
        <v>686876</v>
      </c>
      <c r="AA9" s="3" t="n">
        <v>692029</v>
      </c>
      <c r="AB9" s="2" t="n">
        <v>714298</v>
      </c>
      <c r="AC9" s="3" t="n">
        <v>674481</v>
      </c>
      <c r="AD9" s="2" t="n">
        <v>702105</v>
      </c>
      <c r="AE9" s="3" t="n">
        <v>707757</v>
      </c>
      <c r="AF9" s="2" t="n">
        <v>704446</v>
      </c>
      <c r="AG9" s="3" t="n">
        <v>732137</v>
      </c>
      <c r="AH9" s="2" t="n">
        <v>704926</v>
      </c>
      <c r="AI9" s="3" t="n">
        <v>680735</v>
      </c>
      <c r="AJ9" s="2" t="n">
        <v>700255</v>
      </c>
      <c r="AK9" s="3" t="n">
        <v>727561</v>
      </c>
      <c r="AL9" s="2" t="n">
        <v>734714</v>
      </c>
      <c r="AM9" s="3" t="n">
        <v>690127</v>
      </c>
      <c r="AN9" s="2" t="n">
        <v>690423</v>
      </c>
      <c r="AO9" s="3" t="n">
        <v>695472</v>
      </c>
      <c r="AP9" s="2" t="n">
        <v>684763.5</v>
      </c>
      <c r="AQ9" s="3" t="n">
        <v>674055</v>
      </c>
      <c r="AR9" s="2" t="n">
        <v>665962</v>
      </c>
      <c r="AS9" s="3" t="n">
        <v>629366</v>
      </c>
      <c r="AT9" s="2" t="n">
        <v>622918</v>
      </c>
      <c r="AU9" s="3" t="n">
        <v>637875</v>
      </c>
      <c r="AV9" s="2" t="n">
        <v>661742</v>
      </c>
      <c r="AW9" s="3" t="n">
        <v>598310</v>
      </c>
      <c r="AX9" s="2" t="n">
        <v>642891</v>
      </c>
      <c r="AY9" s="3" t="n">
        <v>652532</v>
      </c>
      <c r="AZ9" s="2" t="n">
        <v>651961</v>
      </c>
      <c r="BA9" s="3" t="n">
        <v>622319</v>
      </c>
      <c r="BB9" s="2" t="n">
        <v>613220</v>
      </c>
      <c r="BC9" s="3" t="n">
        <v>603549</v>
      </c>
      <c r="BD9" s="2" t="n">
        <v>635987</v>
      </c>
      <c r="BE9" s="3" t="n">
        <v>607361</v>
      </c>
      <c r="BF9" s="2" t="n">
        <v>621123</v>
      </c>
      <c r="BG9" s="3" t="n">
        <v>661505</v>
      </c>
      <c r="BH9" s="2" t="n">
        <v>646875</v>
      </c>
      <c r="BI9" s="3" t="n">
        <v>632245</v>
      </c>
      <c r="BJ9" s="2" t="n">
        <v>624189</v>
      </c>
      <c r="BK9" s="3" t="n">
        <v>616133</v>
      </c>
      <c r="BL9" s="2" t="n">
        <v>617257.5</v>
      </c>
      <c r="BM9" s="3" t="n">
        <v>618382</v>
      </c>
      <c r="BN9" s="2" t="n">
        <v>628613.5</v>
      </c>
      <c r="BO9" s="3" t="n">
        <v>638845</v>
      </c>
      <c r="BP9" s="2" t="n">
        <v>639345</v>
      </c>
      <c r="BQ9" s="3" t="n">
        <v>639845</v>
      </c>
      <c r="BR9" s="2" t="n">
        <v>648082</v>
      </c>
      <c r="BS9" s="3" t="n">
        <v>656319</v>
      </c>
      <c r="BT9" s="2" t="n">
        <v>655027.5</v>
      </c>
      <c r="BU9" s="3" t="n">
        <v>653736</v>
      </c>
      <c r="BV9" s="2" t="n">
        <v>640086</v>
      </c>
      <c r="BW9" s="3" t="n">
        <v>626436</v>
      </c>
      <c r="BX9" s="2" t="n">
        <v>607865.5</v>
      </c>
      <c r="BY9" s="3" t="n">
        <v>589295</v>
      </c>
    </row>
    <row r="10" customFormat="false" ht="12.85" hidden="false" customHeight="false" outlineLevel="0" collapsed="false">
      <c r="C10" s="1" t="n">
        <v>50</v>
      </c>
      <c r="D10" s="2" t="n">
        <v>709770</v>
      </c>
      <c r="E10" s="3" t="n">
        <v>685523</v>
      </c>
      <c r="F10" s="2" t="n">
        <v>696653</v>
      </c>
      <c r="G10" s="3" t="n">
        <v>702969</v>
      </c>
      <c r="H10" s="2" t="n">
        <f aca="false">G10*3/4+K10*1/4</f>
        <v>692264</v>
      </c>
      <c r="I10" s="3" t="n">
        <f aca="false">G10*2/4+K10*2/4</f>
        <v>681559</v>
      </c>
      <c r="J10" s="2" t="n">
        <f aca="false">G10*1/4+K10*3/4</f>
        <v>670854</v>
      </c>
      <c r="K10" s="3" t="n">
        <v>660149</v>
      </c>
      <c r="L10" s="2" t="n">
        <v>656956</v>
      </c>
      <c r="M10" s="3" t="n">
        <v>642215</v>
      </c>
      <c r="N10" s="2" t="n">
        <v>618198</v>
      </c>
      <c r="O10" s="3" t="n">
        <v>660466</v>
      </c>
      <c r="P10" s="2" t="n">
        <v>597980</v>
      </c>
      <c r="Q10" s="3" t="n">
        <v>592490</v>
      </c>
      <c r="R10" s="2" t="n">
        <v>582761</v>
      </c>
      <c r="S10" s="3" t="n">
        <v>601431</v>
      </c>
      <c r="T10" s="2" t="n">
        <v>637654</v>
      </c>
      <c r="U10" s="3" t="n">
        <v>612191</v>
      </c>
      <c r="V10" s="2" t="n">
        <v>558924</v>
      </c>
      <c r="W10" s="3" t="n">
        <v>587633</v>
      </c>
      <c r="X10" s="2" t="n">
        <v>609888</v>
      </c>
      <c r="Y10" s="3" t="n">
        <v>631892</v>
      </c>
      <c r="Z10" s="2" t="n">
        <v>594029</v>
      </c>
      <c r="AA10" s="3" t="n">
        <v>611520</v>
      </c>
      <c r="AB10" s="2" t="n">
        <v>595962</v>
      </c>
      <c r="AC10" s="3" t="n">
        <v>563196</v>
      </c>
      <c r="AD10" s="2" t="n">
        <v>595353</v>
      </c>
      <c r="AE10" s="3" t="n">
        <v>596961</v>
      </c>
      <c r="AF10" s="2" t="n">
        <v>613823</v>
      </c>
      <c r="AG10" s="3" t="n">
        <v>564538</v>
      </c>
      <c r="AH10" s="2" t="n">
        <v>573465</v>
      </c>
      <c r="AI10" s="3" t="n">
        <v>607191</v>
      </c>
      <c r="AJ10" s="2" t="n">
        <v>617539</v>
      </c>
      <c r="AK10" s="3" t="n">
        <v>590632</v>
      </c>
      <c r="AL10" s="2" t="n">
        <v>610908</v>
      </c>
      <c r="AM10" s="3" t="n">
        <v>619284</v>
      </c>
      <c r="AN10" s="2" t="n">
        <v>563352</v>
      </c>
      <c r="AO10" s="3" t="n">
        <v>562313</v>
      </c>
      <c r="AP10" s="2" t="n">
        <v>581320</v>
      </c>
      <c r="AQ10" s="3" t="n">
        <v>600327</v>
      </c>
      <c r="AR10" s="2" t="n">
        <v>582433</v>
      </c>
      <c r="AS10" s="3" t="n">
        <v>529992</v>
      </c>
      <c r="AT10" s="2" t="n">
        <v>584361</v>
      </c>
      <c r="AU10" s="3" t="n">
        <v>600465</v>
      </c>
      <c r="AV10" s="2" t="n">
        <v>566972</v>
      </c>
      <c r="AW10" s="3" t="n">
        <v>569604</v>
      </c>
      <c r="AX10" s="2" t="n">
        <v>585457</v>
      </c>
      <c r="AY10" s="3" t="n">
        <v>567653</v>
      </c>
      <c r="AZ10" s="2" t="n">
        <v>567777</v>
      </c>
      <c r="BA10" s="3" t="n">
        <v>572637</v>
      </c>
      <c r="BB10" s="2" t="n">
        <v>608678</v>
      </c>
      <c r="BC10" s="3" t="n">
        <v>606071</v>
      </c>
      <c r="BD10" s="2" t="n">
        <v>530125</v>
      </c>
      <c r="BE10" s="3" t="n">
        <v>549857</v>
      </c>
      <c r="BF10" s="2" t="n">
        <v>590819</v>
      </c>
      <c r="BG10" s="3" t="n">
        <v>610022</v>
      </c>
      <c r="BH10" s="2" t="n">
        <v>627982</v>
      </c>
      <c r="BI10" s="3" t="n">
        <v>645942</v>
      </c>
      <c r="BJ10" s="2" t="n">
        <v>630614</v>
      </c>
      <c r="BK10" s="3" t="n">
        <v>615286</v>
      </c>
      <c r="BL10" s="2" t="n">
        <v>612410</v>
      </c>
      <c r="BM10" s="3" t="n">
        <v>609534</v>
      </c>
      <c r="BN10" s="2" t="n">
        <v>596851.5</v>
      </c>
      <c r="BO10" s="3" t="n">
        <v>584169</v>
      </c>
      <c r="BP10" s="2" t="n">
        <v>577966.5</v>
      </c>
      <c r="BQ10" s="3" t="n">
        <v>571764</v>
      </c>
      <c r="BR10" s="2" t="n">
        <v>567756</v>
      </c>
      <c r="BS10" s="3" t="n">
        <v>563748</v>
      </c>
      <c r="BT10" s="2" t="n">
        <v>566573.5</v>
      </c>
      <c r="BU10" s="3" t="n">
        <v>569399</v>
      </c>
      <c r="BV10" s="2" t="n">
        <v>576304.5</v>
      </c>
      <c r="BW10" s="3" t="n">
        <v>583210</v>
      </c>
      <c r="BX10" s="2" t="n">
        <v>566048</v>
      </c>
      <c r="BY10" s="3" t="n">
        <v>548886</v>
      </c>
    </row>
    <row r="11" customFormat="false" ht="12.85" hidden="false" customHeight="false" outlineLevel="0" collapsed="false">
      <c r="C11" s="1" t="n">
        <v>55</v>
      </c>
      <c r="D11" s="2" t="n">
        <v>673119</v>
      </c>
      <c r="E11" s="3" t="n">
        <v>663520</v>
      </c>
      <c r="F11" s="2" t="n">
        <v>654437</v>
      </c>
      <c r="G11" s="3" t="n">
        <v>685976</v>
      </c>
      <c r="H11" s="2" t="n">
        <f aca="false">G11*3/4+K11*1/4</f>
        <v>658555</v>
      </c>
      <c r="I11" s="3" t="n">
        <f aca="false">G11*2/4+K11*2/4</f>
        <v>631134</v>
      </c>
      <c r="J11" s="2" t="n">
        <f aca="false">G11*1/4+K11*3/4</f>
        <v>603713</v>
      </c>
      <c r="K11" s="3" t="n">
        <v>576292</v>
      </c>
      <c r="L11" s="2" t="n">
        <v>570610</v>
      </c>
      <c r="M11" s="3" t="n">
        <v>541961</v>
      </c>
      <c r="N11" s="2" t="n">
        <v>561449</v>
      </c>
      <c r="O11" s="3" t="n">
        <v>581861</v>
      </c>
      <c r="P11" s="2" t="n">
        <v>581505</v>
      </c>
      <c r="Q11" s="3" t="n">
        <v>534304</v>
      </c>
      <c r="R11" s="2" t="n">
        <v>527760</v>
      </c>
      <c r="S11" s="3" t="n">
        <v>549832</v>
      </c>
      <c r="T11" s="2" t="n">
        <v>557983</v>
      </c>
      <c r="U11" s="3" t="n">
        <v>512161</v>
      </c>
      <c r="V11" s="2" t="n">
        <v>550297</v>
      </c>
      <c r="W11" s="3" t="n">
        <v>558470</v>
      </c>
      <c r="X11" s="2" t="n">
        <v>541629</v>
      </c>
      <c r="Y11" s="3" t="n">
        <v>549684</v>
      </c>
      <c r="Z11" s="2" t="n">
        <v>560149</v>
      </c>
      <c r="AA11" s="3" t="n">
        <v>537368</v>
      </c>
      <c r="AB11" s="2" t="n">
        <v>537158</v>
      </c>
      <c r="AC11" s="3" t="n">
        <v>561042</v>
      </c>
      <c r="AD11" s="2" t="n">
        <v>525096</v>
      </c>
      <c r="AE11" s="3" t="n">
        <v>485383</v>
      </c>
      <c r="AF11" s="2" t="n">
        <v>498235</v>
      </c>
      <c r="AG11" s="3" t="n">
        <v>559185</v>
      </c>
      <c r="AH11" s="2" t="n">
        <v>548232</v>
      </c>
      <c r="AI11" s="3" t="n">
        <v>516714</v>
      </c>
      <c r="AJ11" s="2" t="n">
        <v>536271</v>
      </c>
      <c r="AK11" s="3" t="n">
        <v>527386</v>
      </c>
      <c r="AL11" s="2" t="n">
        <v>533696</v>
      </c>
      <c r="AM11" s="3" t="n">
        <v>521192</v>
      </c>
      <c r="AN11" s="2" t="n">
        <v>532537</v>
      </c>
      <c r="AO11" s="3" t="n">
        <v>526194</v>
      </c>
      <c r="AP11" s="2" t="n">
        <v>532234</v>
      </c>
      <c r="AQ11" s="3" t="n">
        <v>538274</v>
      </c>
      <c r="AR11" s="2" t="n">
        <v>532302</v>
      </c>
      <c r="AS11" s="3" t="n">
        <v>534262</v>
      </c>
      <c r="AT11" s="2" t="n">
        <v>521827</v>
      </c>
      <c r="AU11" s="3" t="n">
        <v>555843</v>
      </c>
      <c r="AV11" s="2" t="n">
        <v>512153</v>
      </c>
      <c r="AW11" s="3" t="n">
        <v>467822</v>
      </c>
      <c r="AX11" s="2" t="n">
        <v>482653</v>
      </c>
      <c r="AY11" s="3" t="n">
        <v>507311</v>
      </c>
      <c r="AZ11" s="2" t="n">
        <v>486160</v>
      </c>
      <c r="BA11" s="3" t="n">
        <v>466790</v>
      </c>
      <c r="BB11" s="2" t="n">
        <v>467609</v>
      </c>
      <c r="BC11" s="3" t="n">
        <v>486516</v>
      </c>
      <c r="BD11" s="2" t="n">
        <v>469592</v>
      </c>
      <c r="BE11" s="3" t="n">
        <v>455038</v>
      </c>
      <c r="BF11" s="2" t="n">
        <v>435451</v>
      </c>
      <c r="BG11" s="3" t="n">
        <v>476300</v>
      </c>
      <c r="BH11" s="2" t="n">
        <v>474438</v>
      </c>
      <c r="BI11" s="3" t="n">
        <v>472576</v>
      </c>
      <c r="BJ11" s="2" t="n">
        <v>491634</v>
      </c>
      <c r="BK11" s="3" t="n">
        <v>510692</v>
      </c>
      <c r="BL11" s="2" t="n">
        <v>493505</v>
      </c>
      <c r="BM11" s="3" t="n">
        <v>476318</v>
      </c>
      <c r="BN11" s="2" t="n">
        <v>459914.5</v>
      </c>
      <c r="BO11" s="3" t="n">
        <v>443511</v>
      </c>
      <c r="BP11" s="2" t="n">
        <v>441216.5</v>
      </c>
      <c r="BQ11" s="3" t="n">
        <v>438922</v>
      </c>
      <c r="BR11" s="2" t="n">
        <v>454362</v>
      </c>
      <c r="BS11" s="3" t="n">
        <v>469802</v>
      </c>
      <c r="BT11" s="2" t="n">
        <v>456849.5</v>
      </c>
      <c r="BU11" s="3" t="n">
        <v>443897</v>
      </c>
      <c r="BV11" s="2" t="n">
        <v>439651.5</v>
      </c>
      <c r="BW11" s="3" t="n">
        <v>435406</v>
      </c>
      <c r="BX11" s="2" t="n">
        <v>437166</v>
      </c>
      <c r="BY11" s="3" t="n">
        <v>438926</v>
      </c>
    </row>
    <row r="12" customFormat="false" ht="12.85" hidden="false" customHeight="false" outlineLevel="0" collapsed="false">
      <c r="C12" s="1" t="n">
        <v>60</v>
      </c>
      <c r="D12" s="2" t="n">
        <v>562730</v>
      </c>
      <c r="E12" s="3" t="n">
        <v>556810</v>
      </c>
      <c r="F12" s="2" t="n">
        <v>579299</v>
      </c>
      <c r="G12" s="3" t="n">
        <v>545764</v>
      </c>
      <c r="H12" s="2" t="n">
        <f aca="false">G12*3/4+K12*1/4</f>
        <v>534865.25</v>
      </c>
      <c r="I12" s="3" t="n">
        <f aca="false">G12*2/4+K12*2/4</f>
        <v>523966.5</v>
      </c>
      <c r="J12" s="2" t="n">
        <f aca="false">G12*1/4+K12*3/4</f>
        <v>513067.75</v>
      </c>
      <c r="K12" s="3" t="n">
        <v>502169</v>
      </c>
      <c r="L12" s="2" t="n">
        <v>509584</v>
      </c>
      <c r="M12" s="3" t="n">
        <v>515046</v>
      </c>
      <c r="N12" s="2" t="n">
        <v>522142</v>
      </c>
      <c r="O12" s="3" t="n">
        <v>506095</v>
      </c>
      <c r="P12" s="2" t="n">
        <v>515270</v>
      </c>
      <c r="Q12" s="3" t="n">
        <v>518465</v>
      </c>
      <c r="R12" s="2" t="n">
        <v>539114</v>
      </c>
      <c r="S12" s="3" t="n">
        <v>515726</v>
      </c>
      <c r="T12" s="2" t="n">
        <v>493743</v>
      </c>
      <c r="U12" s="3" t="n">
        <v>521883</v>
      </c>
      <c r="V12" s="2" t="n">
        <v>534028</v>
      </c>
      <c r="W12" s="3" t="n">
        <v>501514</v>
      </c>
      <c r="X12" s="2" t="n">
        <v>476393</v>
      </c>
      <c r="Y12" s="3" t="n">
        <v>499346</v>
      </c>
      <c r="Z12" s="2" t="n">
        <v>501711</v>
      </c>
      <c r="AA12" s="3" t="n">
        <v>479535</v>
      </c>
      <c r="AB12" s="2" t="n">
        <v>485806</v>
      </c>
      <c r="AC12" s="3" t="n">
        <v>494864</v>
      </c>
      <c r="AD12" s="2" t="n">
        <v>493314</v>
      </c>
      <c r="AE12" s="3" t="n">
        <v>474316</v>
      </c>
      <c r="AF12" s="2" t="n">
        <v>473896</v>
      </c>
      <c r="AG12" s="3" t="n">
        <v>452155</v>
      </c>
      <c r="AH12" s="2" t="n">
        <v>427138</v>
      </c>
      <c r="AI12" s="3" t="n">
        <v>417779</v>
      </c>
      <c r="AJ12" s="2" t="n">
        <v>438341</v>
      </c>
      <c r="AK12" s="3" t="n">
        <v>428461</v>
      </c>
      <c r="AL12" s="2" t="n">
        <v>425694</v>
      </c>
      <c r="AM12" s="3" t="n">
        <v>411866</v>
      </c>
      <c r="AN12" s="2" t="n">
        <v>420289</v>
      </c>
      <c r="AO12" s="3" t="n">
        <v>424160</v>
      </c>
      <c r="AP12" s="2" t="n">
        <v>413759</v>
      </c>
      <c r="AQ12" s="3" t="n">
        <v>403358</v>
      </c>
      <c r="AR12" s="2" t="n">
        <v>402231</v>
      </c>
      <c r="AS12" s="3" t="n">
        <v>424884</v>
      </c>
      <c r="AT12" s="2" t="n">
        <v>410014</v>
      </c>
      <c r="AU12" s="3" t="n">
        <v>372495</v>
      </c>
      <c r="AV12" s="2" t="n">
        <v>420418</v>
      </c>
      <c r="AW12" s="3" t="n">
        <v>424034</v>
      </c>
      <c r="AX12" s="2" t="n">
        <v>411597</v>
      </c>
      <c r="AY12" s="3" t="n">
        <v>397143</v>
      </c>
      <c r="AZ12" s="2" t="n">
        <v>378287</v>
      </c>
      <c r="BA12" s="3" t="n">
        <v>383016</v>
      </c>
      <c r="BB12" s="2" t="n">
        <v>376826</v>
      </c>
      <c r="BC12" s="3" t="n">
        <v>373485</v>
      </c>
      <c r="BD12" s="2" t="n">
        <v>414400</v>
      </c>
      <c r="BE12" s="3" t="n">
        <v>386337</v>
      </c>
      <c r="BF12" s="2" t="n">
        <v>381534</v>
      </c>
      <c r="BG12" s="3" t="n">
        <v>437032</v>
      </c>
      <c r="BH12" s="2" t="n">
        <v>433060</v>
      </c>
      <c r="BI12" s="3" t="n">
        <v>429088</v>
      </c>
      <c r="BJ12" s="2" t="n">
        <v>404118.5</v>
      </c>
      <c r="BK12" s="3" t="n">
        <v>379149</v>
      </c>
      <c r="BL12" s="2" t="n">
        <v>377996.5</v>
      </c>
      <c r="BM12" s="3" t="n">
        <v>376844</v>
      </c>
      <c r="BN12" s="2" t="n">
        <v>382735</v>
      </c>
      <c r="BO12" s="3" t="n">
        <v>388626</v>
      </c>
      <c r="BP12" s="2" t="n">
        <v>377213</v>
      </c>
      <c r="BQ12" s="3" t="n">
        <v>365800</v>
      </c>
      <c r="BR12" s="2" t="n">
        <v>368004.5</v>
      </c>
      <c r="BS12" s="3" t="n">
        <v>370209</v>
      </c>
      <c r="BT12" s="2" t="n">
        <v>368098</v>
      </c>
      <c r="BU12" s="3" t="n">
        <v>365987</v>
      </c>
      <c r="BV12" s="2" t="n">
        <v>363868.5</v>
      </c>
      <c r="BW12" s="3" t="n">
        <v>361750</v>
      </c>
      <c r="BX12" s="2" t="n">
        <v>361831</v>
      </c>
      <c r="BY12" s="3" t="n">
        <v>361912</v>
      </c>
    </row>
    <row r="13" customFormat="false" ht="12.85" hidden="false" customHeight="false" outlineLevel="0" collapsed="false">
      <c r="B13" s="0" t="n">
        <f aca="false">SUM(D3:D13)</f>
        <v>8967792</v>
      </c>
      <c r="C13" s="1" t="n">
        <v>65</v>
      </c>
      <c r="D13" s="2" t="n">
        <v>539908</v>
      </c>
      <c r="E13" s="3" t="n">
        <v>564832</v>
      </c>
      <c r="F13" s="2" t="n">
        <v>517568</v>
      </c>
      <c r="G13" s="3" t="n">
        <v>476764</v>
      </c>
      <c r="H13" s="2" t="n">
        <f aca="false">G13*3/4+K13*1/4</f>
        <v>461409.5</v>
      </c>
      <c r="I13" s="3" t="n">
        <f aca="false">G13*2/4+K13*2/4</f>
        <v>446055</v>
      </c>
      <c r="J13" s="2" t="n">
        <f aca="false">G13*1/4+K13*3/4</f>
        <v>430700.5</v>
      </c>
      <c r="K13" s="3" t="n">
        <v>415346</v>
      </c>
      <c r="L13" s="2" t="n">
        <v>440865</v>
      </c>
      <c r="M13" s="3" t="n">
        <v>419329</v>
      </c>
      <c r="N13" s="2" t="n">
        <v>404864</v>
      </c>
      <c r="O13" s="3" t="n">
        <v>417332</v>
      </c>
      <c r="P13" s="2" t="n">
        <v>422976</v>
      </c>
      <c r="Q13" s="3" t="n">
        <v>431535</v>
      </c>
      <c r="R13" s="2" t="n">
        <v>415561</v>
      </c>
      <c r="S13" s="3" t="n">
        <v>412682</v>
      </c>
      <c r="T13" s="2" t="n">
        <v>404083</v>
      </c>
      <c r="U13" s="3" t="n">
        <v>412718</v>
      </c>
      <c r="V13" s="2" t="n">
        <v>386224</v>
      </c>
      <c r="W13" s="3" t="n">
        <v>361468</v>
      </c>
      <c r="X13" s="2" t="n">
        <v>363617</v>
      </c>
      <c r="Y13" s="3" t="n">
        <v>368553</v>
      </c>
      <c r="Z13" s="2" t="n">
        <v>354822</v>
      </c>
      <c r="AA13" s="3" t="n">
        <v>360375</v>
      </c>
      <c r="AB13" s="2" t="n">
        <v>388150</v>
      </c>
      <c r="AC13" s="3" t="n">
        <v>408077</v>
      </c>
      <c r="AD13" s="2" t="n">
        <v>393555</v>
      </c>
      <c r="AE13" s="3" t="n">
        <v>365677</v>
      </c>
      <c r="AF13" s="2" t="n">
        <v>361443</v>
      </c>
      <c r="AG13" s="3" t="n">
        <v>357523</v>
      </c>
      <c r="AH13" s="2" t="n">
        <v>390922</v>
      </c>
      <c r="AI13" s="3" t="n">
        <v>379220</v>
      </c>
      <c r="AJ13" s="2" t="n">
        <v>344554</v>
      </c>
      <c r="AK13" s="3" t="n">
        <v>333002</v>
      </c>
      <c r="AL13" s="2" t="n">
        <v>340506</v>
      </c>
      <c r="AM13" s="3" t="n">
        <v>330718</v>
      </c>
      <c r="AN13" s="2" t="n">
        <v>320938</v>
      </c>
      <c r="AO13" s="3" t="n">
        <v>341215</v>
      </c>
      <c r="AP13" s="2" t="n">
        <v>327770.5</v>
      </c>
      <c r="AQ13" s="3" t="n">
        <v>314326</v>
      </c>
      <c r="AR13" s="2" t="n">
        <v>319686</v>
      </c>
      <c r="AS13" s="3" t="n">
        <v>322174</v>
      </c>
      <c r="AT13" s="2" t="n">
        <v>331756</v>
      </c>
      <c r="AU13" s="3" t="n">
        <v>326876</v>
      </c>
      <c r="AV13" s="2" t="n">
        <v>295660</v>
      </c>
      <c r="AW13" s="3" t="n">
        <v>302562</v>
      </c>
      <c r="AX13" s="2" t="n">
        <v>327111</v>
      </c>
      <c r="AY13" s="3" t="n">
        <v>328549</v>
      </c>
      <c r="AZ13" s="2" t="n">
        <v>324578</v>
      </c>
      <c r="BA13" s="3" t="n">
        <v>307368</v>
      </c>
      <c r="BB13" s="2" t="n">
        <v>321992</v>
      </c>
      <c r="BC13" s="3" t="n">
        <v>324190</v>
      </c>
      <c r="BD13" s="2" t="n">
        <v>311030</v>
      </c>
      <c r="BE13" s="3" t="n">
        <v>300887</v>
      </c>
      <c r="BF13" s="2" t="n">
        <v>277494</v>
      </c>
      <c r="BG13" s="3" t="n">
        <v>299099</v>
      </c>
      <c r="BH13" s="2" t="n">
        <v>296870</v>
      </c>
      <c r="BI13" s="3" t="n">
        <v>294641</v>
      </c>
      <c r="BJ13" s="2" t="n">
        <v>288952.5</v>
      </c>
      <c r="BK13" s="3" t="n">
        <v>283264</v>
      </c>
      <c r="BL13" s="2" t="n">
        <v>292813.5</v>
      </c>
      <c r="BM13" s="3" t="n">
        <v>302363</v>
      </c>
      <c r="BN13" s="2" t="n">
        <v>306387</v>
      </c>
      <c r="BO13" s="3" t="n">
        <v>310411</v>
      </c>
      <c r="BP13" s="2" t="n">
        <v>312234.5</v>
      </c>
      <c r="BQ13" s="3" t="n">
        <v>314058</v>
      </c>
      <c r="BR13" s="2" t="n">
        <v>316401.5</v>
      </c>
      <c r="BS13" s="3" t="n">
        <v>318745</v>
      </c>
      <c r="BT13" s="2" t="n">
        <v>311943.5</v>
      </c>
      <c r="BU13" s="3" t="n">
        <v>305142</v>
      </c>
      <c r="BV13" s="2" t="n">
        <v>305035</v>
      </c>
      <c r="BW13" s="3" t="n">
        <v>304928</v>
      </c>
      <c r="BX13" s="2" t="n">
        <v>324667.5</v>
      </c>
      <c r="BY13" s="3" t="n">
        <v>344407</v>
      </c>
    </row>
    <row r="14" s="1" customFormat="true" ht="12.85" hidden="false" customHeight="false" outlineLevel="0" collapsed="false">
      <c r="D14" s="1" t="s">
        <v>2</v>
      </c>
    </row>
    <row r="15" customFormat="false" ht="13.75" hidden="false" customHeight="false" outlineLevel="0" collapsed="false">
      <c r="A15" s="1"/>
      <c r="B15" s="1"/>
      <c r="C15" s="1" t="s">
        <v>1</v>
      </c>
      <c r="D15" s="1" t="n">
        <f aca="false">E15-1</f>
        <v>993</v>
      </c>
      <c r="E15" s="1" t="n">
        <f aca="false">F15-1</f>
        <v>994</v>
      </c>
      <c r="F15" s="1" t="n">
        <f aca="false">G15-1</f>
        <v>995</v>
      </c>
      <c r="G15" s="1" t="n">
        <f aca="false">H15-1</f>
        <v>996</v>
      </c>
      <c r="H15" s="1" t="n">
        <f aca="false">I15-1</f>
        <v>997</v>
      </c>
      <c r="I15" s="1" t="n">
        <f aca="false">J15-1</f>
        <v>998</v>
      </c>
      <c r="J15" s="1" t="n">
        <f aca="false">K15-1</f>
        <v>999</v>
      </c>
      <c r="K15" s="1" t="n">
        <v>1000</v>
      </c>
      <c r="L15" s="1" t="n">
        <f aca="false">K15+1</f>
        <v>1001</v>
      </c>
      <c r="M15" s="1" t="n">
        <f aca="false">L15+1</f>
        <v>1002</v>
      </c>
      <c r="N15" s="1" t="n">
        <f aca="false">M15+1</f>
        <v>1003</v>
      </c>
      <c r="O15" s="1" t="n">
        <f aca="false">N15+1</f>
        <v>1004</v>
      </c>
      <c r="P15" s="1" t="n">
        <f aca="false">O15+1</f>
        <v>1005</v>
      </c>
      <c r="Q15" s="1" t="n">
        <f aca="false">P15+1</f>
        <v>1006</v>
      </c>
      <c r="R15" s="1" t="n">
        <f aca="false">Q15+1</f>
        <v>1007</v>
      </c>
      <c r="S15" s="1" t="n">
        <f aca="false">R15+1</f>
        <v>1008</v>
      </c>
      <c r="T15" s="1" t="n">
        <f aca="false">S15+1</f>
        <v>1009</v>
      </c>
      <c r="U15" s="1" t="n">
        <f aca="false">T15+1</f>
        <v>1010</v>
      </c>
      <c r="V15" s="1" t="n">
        <f aca="false">U15+1</f>
        <v>1011</v>
      </c>
      <c r="W15" s="1" t="n">
        <f aca="false">V15+1</f>
        <v>1012</v>
      </c>
      <c r="X15" s="1" t="n">
        <f aca="false">W15+1</f>
        <v>1013</v>
      </c>
      <c r="Y15" s="1" t="n">
        <f aca="false">X15+1</f>
        <v>1014</v>
      </c>
      <c r="Z15" s="1" t="n">
        <f aca="false">Y15+1</f>
        <v>1015</v>
      </c>
      <c r="AA15" s="1" t="n">
        <f aca="false">Z15+1</f>
        <v>1016</v>
      </c>
      <c r="AB15" s="1" t="n">
        <f aca="false">AA15+1</f>
        <v>1017</v>
      </c>
      <c r="AC15" s="1" t="n">
        <f aca="false">AB15+1</f>
        <v>1018</v>
      </c>
      <c r="AD15" s="1" t="n">
        <f aca="false">AC15+1</f>
        <v>1019</v>
      </c>
      <c r="AE15" s="1" t="n">
        <f aca="false">AD15+1</f>
        <v>1020</v>
      </c>
      <c r="AF15" s="1" t="n">
        <f aca="false">AE15+1</f>
        <v>1021</v>
      </c>
      <c r="AG15" s="1" t="n">
        <f aca="false">AF15+1</f>
        <v>1022</v>
      </c>
      <c r="AH15" s="1" t="n">
        <f aca="false">AG15+1</f>
        <v>1023</v>
      </c>
      <c r="AI15" s="1" t="n">
        <f aca="false">AH15+1</f>
        <v>1024</v>
      </c>
      <c r="AJ15" s="1" t="n">
        <f aca="false">AI15+1</f>
        <v>1025</v>
      </c>
      <c r="AK15" s="1" t="n">
        <f aca="false">AJ15+1</f>
        <v>1026</v>
      </c>
      <c r="AL15" s="1" t="n">
        <f aca="false">AK15+1</f>
        <v>1027</v>
      </c>
      <c r="AM15" s="1" t="n">
        <f aca="false">AL15+1</f>
        <v>1028</v>
      </c>
      <c r="AN15" s="1" t="n">
        <f aca="false">AM15+1</f>
        <v>1029</v>
      </c>
      <c r="AO15" s="1" t="n">
        <f aca="false">AN15+1</f>
        <v>1030</v>
      </c>
      <c r="AP15" s="1" t="n">
        <f aca="false">AO15+1</f>
        <v>1031</v>
      </c>
      <c r="AQ15" s="1" t="n">
        <f aca="false">AP15+1</f>
        <v>1032</v>
      </c>
      <c r="AR15" s="1" t="n">
        <f aca="false">AQ15+1</f>
        <v>1033</v>
      </c>
      <c r="AS15" s="1" t="n">
        <f aca="false">AR15+1</f>
        <v>1034</v>
      </c>
      <c r="AT15" s="1" t="n">
        <f aca="false">AS15+1</f>
        <v>1035</v>
      </c>
      <c r="AU15" s="1" t="n">
        <f aca="false">AT15+1</f>
        <v>1036</v>
      </c>
      <c r="AV15" s="1" t="n">
        <f aca="false">AU15+1</f>
        <v>1037</v>
      </c>
      <c r="AW15" s="1" t="n">
        <f aca="false">AV15+1</f>
        <v>1038</v>
      </c>
      <c r="AX15" s="1" t="n">
        <f aca="false">AW15+1</f>
        <v>1039</v>
      </c>
      <c r="AY15" s="1" t="n">
        <f aca="false">AX15+1</f>
        <v>1040</v>
      </c>
      <c r="AZ15" s="1" t="n">
        <f aca="false">AY15+1</f>
        <v>1041</v>
      </c>
      <c r="BA15" s="1" t="n">
        <f aca="false">AZ15+1</f>
        <v>1042</v>
      </c>
      <c r="BB15" s="1" t="n">
        <f aca="false">BA15+1</f>
        <v>1043</v>
      </c>
      <c r="BC15" s="1" t="n">
        <f aca="false">BB15+1</f>
        <v>1044</v>
      </c>
      <c r="BD15" s="1" t="n">
        <f aca="false">BC15+1</f>
        <v>1045</v>
      </c>
      <c r="BE15" s="1" t="n">
        <f aca="false">BD15+1</f>
        <v>1046</v>
      </c>
      <c r="BF15" s="1" t="n">
        <f aca="false">BE15+1</f>
        <v>1047</v>
      </c>
      <c r="BG15" s="1" t="n">
        <f aca="false">BF15+1</f>
        <v>1048</v>
      </c>
      <c r="BH15" s="1" t="n">
        <f aca="false">BG15+1</f>
        <v>1049</v>
      </c>
      <c r="BI15" s="1" t="n">
        <f aca="false">BH15+1</f>
        <v>1050</v>
      </c>
      <c r="BJ15" s="1" t="n">
        <f aca="false">BI15+1</f>
        <v>1051</v>
      </c>
      <c r="BK15" s="1" t="n">
        <f aca="false">BJ15+1</f>
        <v>1052</v>
      </c>
      <c r="BL15" s="1" t="n">
        <f aca="false">BK15+1</f>
        <v>1053</v>
      </c>
      <c r="BM15" s="1" t="n">
        <f aca="false">BL15+1</f>
        <v>1054</v>
      </c>
      <c r="BN15" s="1" t="n">
        <f aca="false">BM15+1</f>
        <v>1055</v>
      </c>
      <c r="BO15" s="1" t="n">
        <f aca="false">BN15+1</f>
        <v>1056</v>
      </c>
      <c r="BP15" s="1" t="n">
        <f aca="false">BO15+1</f>
        <v>1057</v>
      </c>
      <c r="BQ15" s="1" t="n">
        <f aca="false">BP15+1</f>
        <v>1058</v>
      </c>
      <c r="BR15" s="1" t="n">
        <f aca="false">BQ15+1</f>
        <v>1059</v>
      </c>
      <c r="BS15" s="1" t="n">
        <f aca="false">BR15+1</f>
        <v>1060</v>
      </c>
      <c r="BT15" s="1" t="n">
        <f aca="false">BS15+1</f>
        <v>1061</v>
      </c>
      <c r="BU15" s="1" t="n">
        <f aca="false">BT15+1</f>
        <v>1062</v>
      </c>
      <c r="BV15" s="1" t="n">
        <f aca="false">BU15+1</f>
        <v>1063</v>
      </c>
      <c r="BW15" s="1" t="n">
        <f aca="false">BV15+1</f>
        <v>1064</v>
      </c>
      <c r="BX15" s="1" t="n">
        <f aca="false">BW15+1</f>
        <v>1065</v>
      </c>
      <c r="BY15" s="1" t="n">
        <f aca="false">BX15+1</f>
        <v>1066</v>
      </c>
    </row>
    <row r="16" customFormat="false" ht="12.85" hidden="false" customHeight="false" outlineLevel="0" collapsed="false">
      <c r="C16" s="1" t="n">
        <v>16</v>
      </c>
      <c r="D16" s="4" t="n">
        <v>900410</v>
      </c>
      <c r="E16" s="5" t="n">
        <v>873573</v>
      </c>
      <c r="F16" s="4" t="n">
        <v>910904</v>
      </c>
      <c r="G16" s="5" t="n">
        <v>946143</v>
      </c>
      <c r="H16" s="4" t="n">
        <f aca="false">G16*3/4+K16*1/4</f>
        <v>922058</v>
      </c>
      <c r="I16" s="5" t="n">
        <f aca="false">G16*2/4+K16*2/4</f>
        <v>897973</v>
      </c>
      <c r="J16" s="4" t="n">
        <f aca="false">G16*1/4+K16*3/4</f>
        <v>873888</v>
      </c>
      <c r="K16" s="5" t="n">
        <v>849803</v>
      </c>
      <c r="L16" s="4" t="n">
        <v>805235</v>
      </c>
      <c r="M16" s="5" t="n">
        <v>888410</v>
      </c>
      <c r="N16" s="4" t="n">
        <v>922243</v>
      </c>
      <c r="O16" s="5" t="n">
        <v>903109</v>
      </c>
      <c r="P16" s="4" t="n">
        <v>865236</v>
      </c>
      <c r="Q16" s="5" t="n">
        <v>886163</v>
      </c>
      <c r="R16" s="4" t="n">
        <v>899068</v>
      </c>
      <c r="S16" s="5" t="n">
        <v>860634</v>
      </c>
      <c r="T16" s="4" t="n">
        <v>866110</v>
      </c>
      <c r="U16" s="5" t="n">
        <v>883639</v>
      </c>
      <c r="V16" s="4" t="n">
        <v>855958</v>
      </c>
      <c r="W16" s="5" t="n">
        <v>843244</v>
      </c>
      <c r="X16" s="4" t="n">
        <v>915083</v>
      </c>
      <c r="Y16" s="5" t="n">
        <v>871623</v>
      </c>
      <c r="Z16" s="4" t="n">
        <v>847941</v>
      </c>
      <c r="AA16" s="5" t="n">
        <v>842980</v>
      </c>
      <c r="AB16" s="4" t="n">
        <v>825188</v>
      </c>
      <c r="AC16" s="5" t="n">
        <v>838172</v>
      </c>
      <c r="AD16" s="4" t="n">
        <v>840835</v>
      </c>
      <c r="AE16" s="5" t="n">
        <v>865320</v>
      </c>
      <c r="AF16" s="4" t="n">
        <v>837565</v>
      </c>
      <c r="AG16" s="5" t="n">
        <v>875294</v>
      </c>
      <c r="AH16" s="4" t="n">
        <v>872897</v>
      </c>
      <c r="AI16" s="5" t="n">
        <v>867922</v>
      </c>
      <c r="AJ16" s="4" t="n">
        <v>869403</v>
      </c>
      <c r="AK16" s="5" t="n">
        <v>856215</v>
      </c>
      <c r="AL16" s="4" t="n">
        <v>897626</v>
      </c>
      <c r="AM16" s="5" t="n">
        <v>861104</v>
      </c>
      <c r="AN16" s="4" t="n">
        <v>855025</v>
      </c>
      <c r="AO16" s="5" t="n">
        <v>864174</v>
      </c>
      <c r="AP16" s="4" t="n">
        <v>861714</v>
      </c>
      <c r="AQ16" s="5" t="n">
        <v>859254</v>
      </c>
      <c r="AR16" s="4" t="n">
        <v>854410</v>
      </c>
      <c r="AS16" s="5" t="n">
        <v>868360</v>
      </c>
      <c r="AT16" s="4" t="n">
        <v>857589</v>
      </c>
      <c r="AU16" s="5" t="n">
        <v>836388</v>
      </c>
      <c r="AV16" s="4" t="n">
        <v>834134</v>
      </c>
      <c r="AW16" s="5" t="n">
        <v>826247</v>
      </c>
      <c r="AX16" s="4" t="n">
        <v>862721</v>
      </c>
      <c r="AY16" s="5" t="n">
        <v>858345</v>
      </c>
      <c r="AZ16" s="4" t="n">
        <v>850976</v>
      </c>
      <c r="BA16" s="5" t="n">
        <v>831322</v>
      </c>
      <c r="BB16" s="4" t="n">
        <v>812295</v>
      </c>
      <c r="BC16" s="5" t="n">
        <v>831521</v>
      </c>
      <c r="BD16" s="4" t="n">
        <v>844430</v>
      </c>
      <c r="BE16" s="5" t="n">
        <v>807419</v>
      </c>
      <c r="BF16" s="4" t="n">
        <v>803731</v>
      </c>
      <c r="BG16" s="5" t="n">
        <v>894785</v>
      </c>
      <c r="BH16" s="4" t="n">
        <v>904032</v>
      </c>
      <c r="BI16" s="5" t="n">
        <v>913279</v>
      </c>
      <c r="BJ16" s="4" t="n">
        <v>898500</v>
      </c>
      <c r="BK16" s="5" t="n">
        <v>883721</v>
      </c>
      <c r="BL16" s="4" t="n">
        <v>890529.5</v>
      </c>
      <c r="BM16" s="5" t="n">
        <v>897338</v>
      </c>
      <c r="BN16" s="4" t="n">
        <v>877731.5</v>
      </c>
      <c r="BO16" s="5" t="n">
        <v>858125</v>
      </c>
      <c r="BP16" s="4" t="n">
        <v>863887</v>
      </c>
      <c r="BQ16" s="5" t="n">
        <v>869649</v>
      </c>
      <c r="BR16" s="4" t="n">
        <v>883253</v>
      </c>
      <c r="BS16" s="5" t="n">
        <v>896857</v>
      </c>
      <c r="BT16" s="4" t="n">
        <v>898748.5</v>
      </c>
      <c r="BU16" s="5" t="n">
        <v>900640</v>
      </c>
      <c r="BV16" s="4" t="n">
        <v>904866.5</v>
      </c>
      <c r="BW16" s="5" t="n">
        <v>909093</v>
      </c>
      <c r="BX16" s="4" t="n">
        <v>896690</v>
      </c>
      <c r="BY16" s="5" t="n">
        <v>884287</v>
      </c>
    </row>
    <row r="17" customFormat="false" ht="12.85" hidden="false" customHeight="false" outlineLevel="0" collapsed="false">
      <c r="C17" s="1" t="n">
        <v>20</v>
      </c>
      <c r="D17" s="4" t="n">
        <v>1178619</v>
      </c>
      <c r="E17" s="5" t="n">
        <v>1153419</v>
      </c>
      <c r="F17" s="4" t="n">
        <v>1134431</v>
      </c>
      <c r="G17" s="5" t="n">
        <v>1111269</v>
      </c>
      <c r="H17" s="4" t="n">
        <f aca="false">G17*3/4+K17*1/4</f>
        <v>1112709.75</v>
      </c>
      <c r="I17" s="5" t="n">
        <f aca="false">G17*2/4+K17*2/4</f>
        <v>1114150.5</v>
      </c>
      <c r="J17" s="4" t="n">
        <f aca="false">G17*1/4+K17*3/4</f>
        <v>1115591.25</v>
      </c>
      <c r="K17" s="5" t="n">
        <v>1117032</v>
      </c>
      <c r="L17" s="4" t="n">
        <v>1140598</v>
      </c>
      <c r="M17" s="5" t="n">
        <v>1138727</v>
      </c>
      <c r="N17" s="4" t="n">
        <v>1110685</v>
      </c>
      <c r="O17" s="5" t="n">
        <v>1151526</v>
      </c>
      <c r="P17" s="4" t="n">
        <v>1149670</v>
      </c>
      <c r="Q17" s="5" t="n">
        <v>1086510</v>
      </c>
      <c r="R17" s="4" t="n">
        <v>1062347</v>
      </c>
      <c r="S17" s="5" t="n">
        <v>989379</v>
      </c>
      <c r="T17" s="4" t="n">
        <v>1082828</v>
      </c>
      <c r="U17" s="5" t="n">
        <v>1061196</v>
      </c>
      <c r="V17" s="4" t="n">
        <v>1047539</v>
      </c>
      <c r="W17" s="5" t="n">
        <v>1109573</v>
      </c>
      <c r="X17" s="4" t="n">
        <v>1095230</v>
      </c>
      <c r="Y17" s="5" t="n">
        <v>1069672</v>
      </c>
      <c r="Z17" s="4" t="n">
        <v>1051717</v>
      </c>
      <c r="AA17" s="5" t="n">
        <v>1059004</v>
      </c>
      <c r="AB17" s="4" t="n">
        <v>1010391</v>
      </c>
      <c r="AC17" s="5" t="n">
        <v>1125214</v>
      </c>
      <c r="AD17" s="4" t="n">
        <v>1091319</v>
      </c>
      <c r="AE17" s="5" t="n">
        <v>1043830</v>
      </c>
      <c r="AF17" s="4" t="n">
        <v>1031187</v>
      </c>
      <c r="AG17" s="5" t="n">
        <v>1001564</v>
      </c>
      <c r="AH17" s="4" t="n">
        <v>1009250</v>
      </c>
      <c r="AI17" s="5" t="n">
        <v>977655</v>
      </c>
      <c r="AJ17" s="4" t="n">
        <v>1061212</v>
      </c>
      <c r="AK17" s="5" t="n">
        <v>1063836</v>
      </c>
      <c r="AL17" s="4" t="n">
        <v>1047611</v>
      </c>
      <c r="AM17" s="5" t="n">
        <v>998610</v>
      </c>
      <c r="AN17" s="4" t="n">
        <v>991629</v>
      </c>
      <c r="AO17" s="5" t="n">
        <v>1039493</v>
      </c>
      <c r="AP17" s="4" t="n">
        <v>1037534.5</v>
      </c>
      <c r="AQ17" s="5" t="n">
        <v>1035576</v>
      </c>
      <c r="AR17" s="4" t="n">
        <v>1033410</v>
      </c>
      <c r="AS17" s="5" t="n">
        <v>1040638</v>
      </c>
      <c r="AT17" s="4" t="n">
        <v>1044937</v>
      </c>
      <c r="AU17" s="5" t="n">
        <v>1037268</v>
      </c>
      <c r="AV17" s="4" t="n">
        <v>1005547</v>
      </c>
      <c r="AW17" s="5" t="n">
        <v>1034271</v>
      </c>
      <c r="AX17" s="4" t="n">
        <v>972901</v>
      </c>
      <c r="AY17" s="5" t="n">
        <v>1029745</v>
      </c>
      <c r="AZ17" s="4" t="n">
        <v>1026698</v>
      </c>
      <c r="BA17" s="5" t="n">
        <v>1041546</v>
      </c>
      <c r="BB17" s="4" t="n">
        <v>1059304</v>
      </c>
      <c r="BC17" s="5" t="n">
        <v>1054406</v>
      </c>
      <c r="BD17" s="4" t="n">
        <v>1050960</v>
      </c>
      <c r="BE17" s="5" t="n">
        <v>1077241</v>
      </c>
      <c r="BF17" s="4" t="n">
        <v>1100918</v>
      </c>
      <c r="BG17" s="5" t="n">
        <v>1175774</v>
      </c>
      <c r="BH17" s="4" t="n">
        <v>1208743</v>
      </c>
      <c r="BI17" s="5" t="n">
        <v>1241712</v>
      </c>
      <c r="BJ17" s="4" t="n">
        <v>1208326.5</v>
      </c>
      <c r="BK17" s="5" t="n">
        <v>1174941</v>
      </c>
      <c r="BL17" s="4" t="n">
        <v>1167869.5</v>
      </c>
      <c r="BM17" s="5" t="n">
        <v>1160798</v>
      </c>
      <c r="BN17" s="4" t="n">
        <v>1154646</v>
      </c>
      <c r="BO17" s="5" t="n">
        <v>1148494</v>
      </c>
      <c r="BP17" s="4" t="n">
        <v>1149205</v>
      </c>
      <c r="BQ17" s="5" t="n">
        <v>1149916</v>
      </c>
      <c r="BR17" s="4" t="n">
        <v>1138745.5</v>
      </c>
      <c r="BS17" s="5" t="n">
        <v>1127575</v>
      </c>
      <c r="BT17" s="4" t="n">
        <v>1112061.5</v>
      </c>
      <c r="BU17" s="5" t="n">
        <v>1096548</v>
      </c>
      <c r="BV17" s="4" t="n">
        <v>1094087.5</v>
      </c>
      <c r="BW17" s="5" t="n">
        <v>1091627</v>
      </c>
      <c r="BX17" s="4" t="n">
        <v>1062450</v>
      </c>
      <c r="BY17" s="5" t="n">
        <v>1033273</v>
      </c>
    </row>
    <row r="18" customFormat="false" ht="12.85" hidden="false" customHeight="false" outlineLevel="0" collapsed="false">
      <c r="C18" s="1" t="n">
        <v>25</v>
      </c>
      <c r="D18" s="4" t="n">
        <v>1023577</v>
      </c>
      <c r="E18" s="5" t="n">
        <v>1013925</v>
      </c>
      <c r="F18" s="4" t="n">
        <v>1029678</v>
      </c>
      <c r="G18" s="5" t="n">
        <v>1021114</v>
      </c>
      <c r="H18" s="4" t="n">
        <f aca="false">G18*3/4+K18*1/4</f>
        <v>1011270.25</v>
      </c>
      <c r="I18" s="5" t="n">
        <f aca="false">G18*2/4+K18*2/4</f>
        <v>1001426.5</v>
      </c>
      <c r="J18" s="4" t="n">
        <f aca="false">G18*1/4+K18*3/4</f>
        <v>991582.75</v>
      </c>
      <c r="K18" s="5" t="n">
        <v>981739</v>
      </c>
      <c r="L18" s="4" t="n">
        <v>990907</v>
      </c>
      <c r="M18" s="5" t="n">
        <v>1011323</v>
      </c>
      <c r="N18" s="4" t="n">
        <v>1044085</v>
      </c>
      <c r="O18" s="5" t="n">
        <v>1036810</v>
      </c>
      <c r="P18" s="4" t="n">
        <v>1020772</v>
      </c>
      <c r="Q18" s="5" t="n">
        <v>981284</v>
      </c>
      <c r="R18" s="4" t="n">
        <v>927664</v>
      </c>
      <c r="S18" s="5" t="n">
        <v>954593</v>
      </c>
      <c r="T18" s="4" t="n">
        <v>942791</v>
      </c>
      <c r="U18" s="5" t="n">
        <v>970538</v>
      </c>
      <c r="V18" s="4" t="n">
        <v>943382</v>
      </c>
      <c r="W18" s="5" t="n">
        <v>926883</v>
      </c>
      <c r="X18" s="4" t="n">
        <v>931157</v>
      </c>
      <c r="Y18" s="5" t="n">
        <v>982622</v>
      </c>
      <c r="Z18" s="4" t="n">
        <v>999587</v>
      </c>
      <c r="AA18" s="5" t="n">
        <v>961473</v>
      </c>
      <c r="AB18" s="4" t="n">
        <v>939291</v>
      </c>
      <c r="AC18" s="5" t="n">
        <v>898833</v>
      </c>
      <c r="AD18" s="4" t="n">
        <v>984315</v>
      </c>
      <c r="AE18" s="5" t="n">
        <v>967617</v>
      </c>
      <c r="AF18" s="4" t="n">
        <v>961669</v>
      </c>
      <c r="AG18" s="5" t="n">
        <v>972533</v>
      </c>
      <c r="AH18" s="4" t="n">
        <v>964502</v>
      </c>
      <c r="AI18" s="5" t="n">
        <v>1002195</v>
      </c>
      <c r="AJ18" s="4" t="n">
        <v>959419</v>
      </c>
      <c r="AK18" s="5" t="n">
        <v>977746</v>
      </c>
      <c r="AL18" s="4" t="n">
        <v>949355</v>
      </c>
      <c r="AM18" s="5" t="n">
        <v>999041</v>
      </c>
      <c r="AN18" s="4" t="n">
        <v>999499</v>
      </c>
      <c r="AO18" s="5" t="n">
        <v>996409</v>
      </c>
      <c r="AP18" s="4" t="n">
        <v>1008910.5</v>
      </c>
      <c r="AQ18" s="5" t="n">
        <v>1021412</v>
      </c>
      <c r="AR18" s="4" t="n">
        <v>1000521</v>
      </c>
      <c r="AS18" s="5" t="n">
        <v>1017568</v>
      </c>
      <c r="AT18" s="4" t="n">
        <v>1012390</v>
      </c>
      <c r="AU18" s="5" t="n">
        <v>971570</v>
      </c>
      <c r="AV18" s="4" t="n">
        <v>955192</v>
      </c>
      <c r="AW18" s="5" t="n">
        <v>981766</v>
      </c>
      <c r="AX18" s="4" t="n">
        <v>1010293</v>
      </c>
      <c r="AY18" s="5" t="n">
        <v>966359</v>
      </c>
      <c r="AZ18" s="4" t="n">
        <v>953766</v>
      </c>
      <c r="BA18" s="5" t="n">
        <v>975699</v>
      </c>
      <c r="BB18" s="4" t="n">
        <v>942948</v>
      </c>
      <c r="BC18" s="5" t="n">
        <v>968170</v>
      </c>
      <c r="BD18" s="4" t="n">
        <v>930529</v>
      </c>
      <c r="BE18" s="5" t="n">
        <v>918183</v>
      </c>
      <c r="BF18" s="4" t="n">
        <v>898661</v>
      </c>
      <c r="BG18" s="5" t="n">
        <v>918979</v>
      </c>
      <c r="BH18" s="4" t="n">
        <v>952154</v>
      </c>
      <c r="BI18" s="5" t="n">
        <v>985329</v>
      </c>
      <c r="BJ18" s="4" t="n">
        <v>978638</v>
      </c>
      <c r="BK18" s="5" t="n">
        <v>971947</v>
      </c>
      <c r="BL18" s="4" t="n">
        <v>951946.5</v>
      </c>
      <c r="BM18" s="5" t="n">
        <v>931946</v>
      </c>
      <c r="BN18" s="4" t="n">
        <v>933384</v>
      </c>
      <c r="BO18" s="5" t="n">
        <v>934822</v>
      </c>
      <c r="BP18" s="4" t="n">
        <v>914143</v>
      </c>
      <c r="BQ18" s="5" t="n">
        <v>893464</v>
      </c>
      <c r="BR18" s="4" t="n">
        <v>876082</v>
      </c>
      <c r="BS18" s="5" t="n">
        <v>858700</v>
      </c>
      <c r="BT18" s="4" t="n">
        <v>872677</v>
      </c>
      <c r="BU18" s="5" t="n">
        <v>886654</v>
      </c>
      <c r="BV18" s="4" t="n">
        <v>857245.5</v>
      </c>
      <c r="BW18" s="5" t="n">
        <v>827837</v>
      </c>
      <c r="BX18" s="4" t="n">
        <v>841413.5</v>
      </c>
      <c r="BY18" s="5" t="n">
        <v>854990</v>
      </c>
    </row>
    <row r="19" customFormat="false" ht="12.85" hidden="false" customHeight="false" outlineLevel="0" collapsed="false">
      <c r="C19" s="1" t="n">
        <v>30</v>
      </c>
      <c r="D19" s="4" t="n">
        <v>877898</v>
      </c>
      <c r="E19" s="5" t="n">
        <v>954289</v>
      </c>
      <c r="F19" s="4" t="n">
        <v>931118</v>
      </c>
      <c r="G19" s="5" t="n">
        <v>895566</v>
      </c>
      <c r="H19" s="4" t="n">
        <f aca="false">G19*3/4+K19*1/4</f>
        <v>913609.5</v>
      </c>
      <c r="I19" s="5" t="n">
        <f aca="false">G19*2/4+K19*2/4</f>
        <v>931653</v>
      </c>
      <c r="J19" s="4" t="n">
        <f aca="false">G19*1/4+K19*3/4</f>
        <v>949696.5</v>
      </c>
      <c r="K19" s="5" t="n">
        <v>967740</v>
      </c>
      <c r="L19" s="4" t="n">
        <v>1026209</v>
      </c>
      <c r="M19" s="5" t="n">
        <v>1047696</v>
      </c>
      <c r="N19" s="4" t="n">
        <v>969631</v>
      </c>
      <c r="O19" s="5" t="n">
        <v>997034</v>
      </c>
      <c r="P19" s="4" t="n">
        <v>1001519</v>
      </c>
      <c r="Q19" s="5" t="n">
        <v>1071538</v>
      </c>
      <c r="R19" s="4" t="n">
        <v>1012097</v>
      </c>
      <c r="S19" s="5" t="n">
        <v>996456</v>
      </c>
      <c r="T19" s="4" t="n">
        <v>1017577</v>
      </c>
      <c r="U19" s="5" t="n">
        <v>1046603</v>
      </c>
      <c r="V19" s="4" t="n">
        <v>1055711</v>
      </c>
      <c r="W19" s="5" t="n">
        <v>1011448</v>
      </c>
      <c r="X19" s="4" t="n">
        <v>1047112</v>
      </c>
      <c r="Y19" s="5" t="n">
        <v>999399</v>
      </c>
      <c r="Z19" s="4" t="n">
        <v>1009769</v>
      </c>
      <c r="AA19" s="5" t="n">
        <v>1003116</v>
      </c>
      <c r="AB19" s="4" t="n">
        <v>1035056</v>
      </c>
      <c r="AC19" s="5" t="n">
        <v>1108062</v>
      </c>
      <c r="AD19" s="4" t="n">
        <v>1002945</v>
      </c>
      <c r="AE19" s="5" t="n">
        <v>1015004</v>
      </c>
      <c r="AF19" s="4" t="n">
        <v>1037992</v>
      </c>
      <c r="AG19" s="5" t="n">
        <v>1004519</v>
      </c>
      <c r="AH19" s="4" t="n">
        <v>1006372</v>
      </c>
      <c r="AI19" s="5" t="n">
        <v>1021336</v>
      </c>
      <c r="AJ19" s="4" t="n">
        <v>984895</v>
      </c>
      <c r="AK19" s="5" t="n">
        <v>959580</v>
      </c>
      <c r="AL19" s="4" t="n">
        <v>956759</v>
      </c>
      <c r="AM19" s="5" t="n">
        <v>986838</v>
      </c>
      <c r="AN19" s="4" t="n">
        <v>956873</v>
      </c>
      <c r="AO19" s="5" t="n">
        <v>924812</v>
      </c>
      <c r="AP19" s="4" t="n">
        <v>954888.5</v>
      </c>
      <c r="AQ19" s="5" t="n">
        <v>984965</v>
      </c>
      <c r="AR19" s="4" t="n">
        <v>912215</v>
      </c>
      <c r="AS19" s="5" t="n">
        <v>910401</v>
      </c>
      <c r="AT19" s="4" t="n">
        <v>948399</v>
      </c>
      <c r="AU19" s="5" t="n">
        <v>924881</v>
      </c>
      <c r="AV19" s="4" t="n">
        <v>904259</v>
      </c>
      <c r="AW19" s="5" t="n">
        <v>884996</v>
      </c>
      <c r="AX19" s="4" t="n">
        <v>860235</v>
      </c>
      <c r="AY19" s="5" t="n">
        <v>878527</v>
      </c>
      <c r="AZ19" s="4" t="n">
        <v>840606</v>
      </c>
      <c r="BA19" s="5" t="n">
        <v>842715</v>
      </c>
      <c r="BB19" s="4" t="n">
        <v>860741</v>
      </c>
      <c r="BC19" s="5" t="n">
        <v>848083</v>
      </c>
      <c r="BD19" s="4" t="n">
        <v>822105</v>
      </c>
      <c r="BE19" s="5" t="n">
        <v>838103</v>
      </c>
      <c r="BF19" s="4" t="n">
        <v>797787</v>
      </c>
      <c r="BG19" s="5" t="n">
        <v>813482</v>
      </c>
      <c r="BH19" s="4" t="n">
        <v>811621</v>
      </c>
      <c r="BI19" s="5" t="n">
        <v>809760</v>
      </c>
      <c r="BJ19" s="4" t="n">
        <v>809972.5</v>
      </c>
      <c r="BK19" s="5" t="n">
        <v>810185</v>
      </c>
      <c r="BL19" s="4" t="n">
        <v>793218</v>
      </c>
      <c r="BM19" s="5" t="n">
        <v>776251</v>
      </c>
      <c r="BN19" s="4" t="n">
        <v>778274.5</v>
      </c>
      <c r="BO19" s="5" t="n">
        <v>780298</v>
      </c>
      <c r="BP19" s="4" t="n">
        <v>796611</v>
      </c>
      <c r="BQ19" s="5" t="n">
        <v>812924</v>
      </c>
      <c r="BR19" s="4" t="n">
        <v>805696.5</v>
      </c>
      <c r="BS19" s="5" t="n">
        <v>798469</v>
      </c>
      <c r="BT19" s="4" t="n">
        <v>789222</v>
      </c>
      <c r="BU19" s="5" t="n">
        <v>779975</v>
      </c>
      <c r="BV19" s="4" t="n">
        <v>783295</v>
      </c>
      <c r="BW19" s="5" t="n">
        <v>786615</v>
      </c>
      <c r="BX19" s="4" t="n">
        <v>768248</v>
      </c>
      <c r="BY19" s="5" t="n">
        <v>749881</v>
      </c>
    </row>
    <row r="20" customFormat="false" ht="12.85" hidden="false" customHeight="false" outlineLevel="0" collapsed="false">
      <c r="C20" s="1" t="n">
        <v>35</v>
      </c>
      <c r="D20" s="4" t="n">
        <v>992252</v>
      </c>
      <c r="E20" s="5" t="n">
        <v>987905</v>
      </c>
      <c r="F20" s="4" t="n">
        <v>981971</v>
      </c>
      <c r="G20" s="5" t="n">
        <v>958612</v>
      </c>
      <c r="H20" s="4" t="n">
        <f aca="false">G20*3/4+K20*1/4</f>
        <v>981624</v>
      </c>
      <c r="I20" s="5" t="n">
        <f aca="false">G20*2/4+K20*2/4</f>
        <v>1004636</v>
      </c>
      <c r="J20" s="4" t="n">
        <f aca="false">G20*1/4+K20*3/4</f>
        <v>1027648</v>
      </c>
      <c r="K20" s="5" t="n">
        <v>1050660</v>
      </c>
      <c r="L20" s="4" t="n">
        <v>1035641</v>
      </c>
      <c r="M20" s="5" t="n">
        <v>1023607</v>
      </c>
      <c r="N20" s="4" t="n">
        <v>1012211</v>
      </c>
      <c r="O20" s="5" t="n">
        <v>995385</v>
      </c>
      <c r="P20" s="4" t="n">
        <v>991087</v>
      </c>
      <c r="Q20" s="5" t="n">
        <v>975947</v>
      </c>
      <c r="R20" s="4" t="n">
        <v>945788</v>
      </c>
      <c r="S20" s="5" t="n">
        <v>995652</v>
      </c>
      <c r="T20" s="4" t="n">
        <v>939137</v>
      </c>
      <c r="U20" s="5" t="n">
        <v>916531</v>
      </c>
      <c r="V20" s="4" t="n">
        <v>945735</v>
      </c>
      <c r="W20" s="5" t="n">
        <v>957365</v>
      </c>
      <c r="X20" s="4" t="n">
        <v>896125</v>
      </c>
      <c r="Y20" s="5" t="n">
        <v>891769</v>
      </c>
      <c r="Z20" s="4" t="n">
        <v>909820</v>
      </c>
      <c r="AA20" s="5" t="n">
        <v>923131</v>
      </c>
      <c r="AB20" s="4" t="n">
        <v>900672</v>
      </c>
      <c r="AC20" s="5" t="n">
        <v>861236</v>
      </c>
      <c r="AD20" s="4" t="n">
        <v>888721</v>
      </c>
      <c r="AE20" s="5" t="n">
        <v>879155</v>
      </c>
      <c r="AF20" s="4" t="n">
        <v>883213</v>
      </c>
      <c r="AG20" s="5" t="n">
        <v>873089</v>
      </c>
      <c r="AH20" s="4" t="n">
        <v>876808</v>
      </c>
      <c r="AI20" s="5" t="n">
        <v>861214</v>
      </c>
      <c r="AJ20" s="4" t="n">
        <v>860455</v>
      </c>
      <c r="AK20" s="5" t="n">
        <v>825410</v>
      </c>
      <c r="AL20" s="4" t="n">
        <v>841285</v>
      </c>
      <c r="AM20" s="5" t="n">
        <v>876396</v>
      </c>
      <c r="AN20" s="4" t="n">
        <v>894926</v>
      </c>
      <c r="AO20" s="5" t="n">
        <v>850138</v>
      </c>
      <c r="AP20" s="4" t="n">
        <v>836571</v>
      </c>
      <c r="AQ20" s="5" t="n">
        <v>823004</v>
      </c>
      <c r="AR20" s="4" t="n">
        <v>842490</v>
      </c>
      <c r="AS20" s="5" t="n">
        <v>843850</v>
      </c>
      <c r="AT20" s="4" t="n">
        <v>801519</v>
      </c>
      <c r="AU20" s="5" t="n">
        <v>750147</v>
      </c>
      <c r="AV20" s="4" t="n">
        <v>764530</v>
      </c>
      <c r="AW20" s="5" t="n">
        <v>785543</v>
      </c>
      <c r="AX20" s="4" t="n">
        <v>780135</v>
      </c>
      <c r="AY20" s="5" t="n">
        <v>762489</v>
      </c>
      <c r="AZ20" s="4" t="n">
        <v>746251</v>
      </c>
      <c r="BA20" s="5" t="n">
        <v>754010</v>
      </c>
      <c r="BB20" s="4" t="n">
        <v>719894</v>
      </c>
      <c r="BC20" s="5" t="n">
        <v>752284</v>
      </c>
      <c r="BD20" s="4" t="n">
        <v>765854</v>
      </c>
      <c r="BE20" s="5" t="n">
        <v>712794</v>
      </c>
      <c r="BF20" s="4" t="n">
        <v>729140</v>
      </c>
      <c r="BG20" s="5" t="n">
        <v>833676</v>
      </c>
      <c r="BH20" s="4" t="n">
        <v>815876</v>
      </c>
      <c r="BI20" s="5" t="n">
        <v>798076</v>
      </c>
      <c r="BJ20" s="4" t="n">
        <v>768833.5</v>
      </c>
      <c r="BK20" s="5" t="n">
        <v>739591</v>
      </c>
      <c r="BL20" s="4" t="n">
        <v>740216.5</v>
      </c>
      <c r="BM20" s="5" t="n">
        <v>740842</v>
      </c>
      <c r="BN20" s="4" t="n">
        <v>726975</v>
      </c>
      <c r="BO20" s="5" t="n">
        <v>713108</v>
      </c>
      <c r="BP20" s="4" t="n">
        <v>731647.5</v>
      </c>
      <c r="BQ20" s="5" t="n">
        <v>750187</v>
      </c>
      <c r="BR20" s="4" t="n">
        <v>758859</v>
      </c>
      <c r="BS20" s="5" t="n">
        <v>767531</v>
      </c>
      <c r="BT20" s="4" t="n">
        <v>762498</v>
      </c>
      <c r="BU20" s="5" t="n">
        <v>757465</v>
      </c>
      <c r="BV20" s="4" t="n">
        <v>746860.5</v>
      </c>
      <c r="BW20" s="5" t="n">
        <v>736256</v>
      </c>
      <c r="BX20" s="4" t="n">
        <v>743041.5</v>
      </c>
      <c r="BY20" s="5" t="n">
        <v>749827</v>
      </c>
    </row>
    <row r="21" customFormat="false" ht="12.85" hidden="false" customHeight="false" outlineLevel="0" collapsed="false">
      <c r="C21" s="1" t="n">
        <v>40</v>
      </c>
      <c r="D21" s="4" t="n">
        <v>890442</v>
      </c>
      <c r="E21" s="5" t="n">
        <v>926203</v>
      </c>
      <c r="F21" s="4" t="n">
        <v>893440</v>
      </c>
      <c r="G21" s="5" t="n">
        <v>937907</v>
      </c>
      <c r="H21" s="4" t="n">
        <f aca="false">G21*3/4+K21*1/4</f>
        <v>936572</v>
      </c>
      <c r="I21" s="5" t="n">
        <f aca="false">G21*2/4+K21*2/4</f>
        <v>935237</v>
      </c>
      <c r="J21" s="4" t="n">
        <f aca="false">G21*1/4+K21*3/4</f>
        <v>933902</v>
      </c>
      <c r="K21" s="5" t="n">
        <v>932567</v>
      </c>
      <c r="L21" s="4" t="n">
        <v>918228</v>
      </c>
      <c r="M21" s="5" t="n">
        <v>914749</v>
      </c>
      <c r="N21" s="4" t="n">
        <v>914713</v>
      </c>
      <c r="O21" s="5" t="n">
        <v>924107</v>
      </c>
      <c r="P21" s="4" t="n">
        <v>904245</v>
      </c>
      <c r="Q21" s="5" t="n">
        <v>854810</v>
      </c>
      <c r="R21" s="4" t="n">
        <v>888658</v>
      </c>
      <c r="S21" s="5" t="n">
        <v>907240</v>
      </c>
      <c r="T21" s="4" t="n">
        <v>906783</v>
      </c>
      <c r="U21" s="5" t="n">
        <v>860378</v>
      </c>
      <c r="V21" s="4" t="n">
        <v>857937</v>
      </c>
      <c r="W21" s="5" t="n">
        <v>865259</v>
      </c>
      <c r="X21" s="4" t="n">
        <v>805944</v>
      </c>
      <c r="Y21" s="5" t="n">
        <v>863306</v>
      </c>
      <c r="Z21" s="4" t="n">
        <v>852581</v>
      </c>
      <c r="AA21" s="5" t="n">
        <v>815836</v>
      </c>
      <c r="AB21" s="4" t="n">
        <v>766959</v>
      </c>
      <c r="AC21" s="5" t="n">
        <v>796438</v>
      </c>
      <c r="AD21" s="4" t="n">
        <v>786735</v>
      </c>
      <c r="AE21" s="5" t="n">
        <v>772048</v>
      </c>
      <c r="AF21" s="4" t="n">
        <v>776201</v>
      </c>
      <c r="AG21" s="5" t="n">
        <v>794868</v>
      </c>
      <c r="AH21" s="4" t="n">
        <v>762057</v>
      </c>
      <c r="AI21" s="5" t="n">
        <v>778346</v>
      </c>
      <c r="AJ21" s="4" t="n">
        <v>791415</v>
      </c>
      <c r="AK21" s="5" t="n">
        <v>797401</v>
      </c>
      <c r="AL21" s="4" t="n">
        <v>807034</v>
      </c>
      <c r="AM21" s="5" t="n">
        <v>759521</v>
      </c>
      <c r="AN21" s="4" t="n">
        <v>751324</v>
      </c>
      <c r="AO21" s="5" t="n">
        <v>778778</v>
      </c>
      <c r="AP21" s="4" t="n">
        <v>766907.5</v>
      </c>
      <c r="AQ21" s="5" t="n">
        <v>755037</v>
      </c>
      <c r="AR21" s="4" t="n">
        <v>757128</v>
      </c>
      <c r="AS21" s="5" t="n">
        <v>750284</v>
      </c>
      <c r="AT21" s="4" t="n">
        <v>792747</v>
      </c>
      <c r="AU21" s="5" t="n">
        <v>780297</v>
      </c>
      <c r="AV21" s="4" t="n">
        <v>723945</v>
      </c>
      <c r="AW21" s="5" t="n">
        <v>731476</v>
      </c>
      <c r="AX21" s="4" t="n">
        <v>738828</v>
      </c>
      <c r="AY21" s="5" t="n">
        <v>753687</v>
      </c>
      <c r="AZ21" s="4" t="n">
        <v>780544</v>
      </c>
      <c r="BA21" s="5" t="n">
        <v>734384</v>
      </c>
      <c r="BB21" s="4" t="n">
        <v>760004</v>
      </c>
      <c r="BC21" s="5" t="n">
        <v>744376</v>
      </c>
      <c r="BD21" s="4" t="n">
        <v>736912</v>
      </c>
      <c r="BE21" s="5" t="n">
        <v>745773</v>
      </c>
      <c r="BF21" s="4" t="n">
        <v>790823</v>
      </c>
      <c r="BG21" s="5" t="n">
        <v>755241</v>
      </c>
      <c r="BH21" s="4" t="n">
        <v>757987</v>
      </c>
      <c r="BI21" s="5" t="n">
        <v>760733</v>
      </c>
      <c r="BJ21" s="4" t="n">
        <v>742567</v>
      </c>
      <c r="BK21" s="5" t="n">
        <v>724401</v>
      </c>
      <c r="BL21" s="4" t="n">
        <v>736646</v>
      </c>
      <c r="BM21" s="5" t="n">
        <v>748891</v>
      </c>
      <c r="BN21" s="4" t="n">
        <v>752080.5</v>
      </c>
      <c r="BO21" s="5" t="n">
        <v>755270</v>
      </c>
      <c r="BP21" s="4" t="n">
        <v>758789</v>
      </c>
      <c r="BQ21" s="5" t="n">
        <v>762308</v>
      </c>
      <c r="BR21" s="4" t="n">
        <v>766441</v>
      </c>
      <c r="BS21" s="5" t="n">
        <v>770574</v>
      </c>
      <c r="BT21" s="4" t="n">
        <v>777565.5</v>
      </c>
      <c r="BU21" s="5" t="n">
        <v>784557</v>
      </c>
      <c r="BV21" s="4" t="n">
        <v>778171.5</v>
      </c>
      <c r="BW21" s="5" t="n">
        <v>771786</v>
      </c>
      <c r="BX21" s="4" t="n">
        <v>765983</v>
      </c>
      <c r="BY21" s="5" t="n">
        <v>760180</v>
      </c>
    </row>
    <row r="22" customFormat="false" ht="12.85" hidden="false" customHeight="false" outlineLevel="0" collapsed="false">
      <c r="C22" s="1" t="n">
        <v>45</v>
      </c>
      <c r="D22" s="4" t="n">
        <v>789638</v>
      </c>
      <c r="E22" s="5" t="n">
        <v>819907</v>
      </c>
      <c r="F22" s="4" t="n">
        <v>869534</v>
      </c>
      <c r="G22" s="5" t="n">
        <v>794650</v>
      </c>
      <c r="H22" s="4" t="n">
        <f aca="false">G22*3/4+K22*1/4</f>
        <v>800621.25</v>
      </c>
      <c r="I22" s="5" t="n">
        <f aca="false">G22*2/4+K22*2/4</f>
        <v>806592.5</v>
      </c>
      <c r="J22" s="4" t="n">
        <f aca="false">G22*1/4+K22*3/4</f>
        <v>812563.75</v>
      </c>
      <c r="K22" s="5" t="n">
        <v>818535</v>
      </c>
      <c r="L22" s="4" t="n">
        <v>801338</v>
      </c>
      <c r="M22" s="5" t="n">
        <v>736839</v>
      </c>
      <c r="N22" s="4" t="n">
        <v>762748</v>
      </c>
      <c r="O22" s="5" t="n">
        <v>759786</v>
      </c>
      <c r="P22" s="4" t="n">
        <v>762319</v>
      </c>
      <c r="Q22" s="5" t="n">
        <v>752358</v>
      </c>
      <c r="R22" s="4" t="n">
        <v>761960</v>
      </c>
      <c r="S22" s="5" t="n">
        <v>773281</v>
      </c>
      <c r="T22" s="4" t="n">
        <v>784523</v>
      </c>
      <c r="U22" s="5" t="n">
        <v>749028</v>
      </c>
      <c r="V22" s="4" t="n">
        <v>743822</v>
      </c>
      <c r="W22" s="5" t="n">
        <v>740566</v>
      </c>
      <c r="X22" s="4" t="n">
        <v>763703</v>
      </c>
      <c r="Y22" s="5" t="n">
        <v>776512</v>
      </c>
      <c r="Z22" s="4" t="n">
        <v>707696</v>
      </c>
      <c r="AA22" s="5" t="n">
        <v>723841</v>
      </c>
      <c r="AB22" s="4" t="n">
        <v>727965</v>
      </c>
      <c r="AC22" s="5" t="n">
        <v>727114</v>
      </c>
      <c r="AD22" s="4" t="n">
        <v>786474</v>
      </c>
      <c r="AE22" s="5" t="n">
        <v>769834</v>
      </c>
      <c r="AF22" s="4" t="n">
        <v>764154</v>
      </c>
      <c r="AG22" s="5" t="n">
        <v>763021</v>
      </c>
      <c r="AH22" s="4" t="n">
        <v>775264</v>
      </c>
      <c r="AI22" s="5" t="n">
        <v>756452</v>
      </c>
      <c r="AJ22" s="4" t="n">
        <v>769491</v>
      </c>
      <c r="AK22" s="5" t="n">
        <v>761802</v>
      </c>
      <c r="AL22" s="4" t="n">
        <v>746845</v>
      </c>
      <c r="AM22" s="5" t="n">
        <v>772578</v>
      </c>
      <c r="AN22" s="4" t="n">
        <v>725423</v>
      </c>
      <c r="AO22" s="5" t="n">
        <v>717252</v>
      </c>
      <c r="AP22" s="4" t="n">
        <v>723771</v>
      </c>
      <c r="AQ22" s="5" t="n">
        <v>730290</v>
      </c>
      <c r="AR22" s="4" t="n">
        <v>747149</v>
      </c>
      <c r="AS22" s="5" t="n">
        <v>705519</v>
      </c>
      <c r="AT22" s="4" t="n">
        <v>675475</v>
      </c>
      <c r="AU22" s="5" t="n">
        <v>722193</v>
      </c>
      <c r="AV22" s="4" t="n">
        <v>781933</v>
      </c>
      <c r="AW22" s="5" t="n">
        <v>717176</v>
      </c>
      <c r="AX22" s="4" t="n">
        <v>696069</v>
      </c>
      <c r="AY22" s="5" t="n">
        <v>698469</v>
      </c>
      <c r="AZ22" s="4" t="n">
        <v>724952</v>
      </c>
      <c r="BA22" s="5" t="n">
        <v>691212</v>
      </c>
      <c r="BB22" s="4" t="n">
        <v>701636</v>
      </c>
      <c r="BC22" s="5" t="n">
        <v>723146</v>
      </c>
      <c r="BD22" s="4" t="n">
        <v>721230</v>
      </c>
      <c r="BE22" s="5" t="n">
        <v>728011</v>
      </c>
      <c r="BF22" s="4" t="n">
        <v>719804</v>
      </c>
      <c r="BG22" s="5" t="n">
        <v>788387</v>
      </c>
      <c r="BH22" s="4" t="n">
        <v>798338</v>
      </c>
      <c r="BI22" s="5" t="n">
        <v>808289</v>
      </c>
      <c r="BJ22" s="4" t="n">
        <v>777826.5</v>
      </c>
      <c r="BK22" s="5" t="n">
        <v>747364</v>
      </c>
      <c r="BL22" s="4" t="n">
        <v>742406</v>
      </c>
      <c r="BM22" s="5" t="n">
        <v>737448</v>
      </c>
      <c r="BN22" s="4" t="n">
        <v>744497</v>
      </c>
      <c r="BO22" s="5" t="n">
        <v>751546</v>
      </c>
      <c r="BP22" s="4" t="n">
        <v>736667.5</v>
      </c>
      <c r="BQ22" s="5" t="n">
        <v>721789</v>
      </c>
      <c r="BR22" s="4" t="n">
        <v>726349.5</v>
      </c>
      <c r="BS22" s="5" t="n">
        <v>730910</v>
      </c>
      <c r="BT22" s="4" t="n">
        <v>726450</v>
      </c>
      <c r="BU22" s="5" t="n">
        <v>721990</v>
      </c>
      <c r="BV22" s="4" t="n">
        <v>720351.5</v>
      </c>
      <c r="BW22" s="5" t="n">
        <v>718713</v>
      </c>
      <c r="BX22" s="4" t="n">
        <v>706498</v>
      </c>
      <c r="BY22" s="5" t="n">
        <v>694283</v>
      </c>
    </row>
    <row r="23" customFormat="false" ht="12.85" hidden="false" customHeight="false" outlineLevel="0" collapsed="false">
      <c r="C23" s="1" t="n">
        <v>50</v>
      </c>
      <c r="D23" s="4" t="n">
        <v>848381</v>
      </c>
      <c r="E23" s="5" t="n">
        <v>836694</v>
      </c>
      <c r="F23" s="4" t="n">
        <v>793589</v>
      </c>
      <c r="G23" s="5" t="n">
        <v>780536</v>
      </c>
      <c r="H23" s="4" t="n">
        <f aca="false">G23*3/4+K23*1/4</f>
        <v>762837.5</v>
      </c>
      <c r="I23" s="5" t="n">
        <f aca="false">G23*2/4+K23*2/4</f>
        <v>745139</v>
      </c>
      <c r="J23" s="4" t="n">
        <f aca="false">G23*1/4+K23*3/4</f>
        <v>727440.5</v>
      </c>
      <c r="K23" s="5" t="n">
        <v>709742</v>
      </c>
      <c r="L23" s="4" t="n">
        <v>672313</v>
      </c>
      <c r="M23" s="5" t="n">
        <v>689837</v>
      </c>
      <c r="N23" s="4" t="n">
        <v>711774</v>
      </c>
      <c r="O23" s="5" t="n">
        <v>676640</v>
      </c>
      <c r="P23" s="4" t="n">
        <v>718259</v>
      </c>
      <c r="Q23" s="5" t="n">
        <v>711150</v>
      </c>
      <c r="R23" s="4" t="n">
        <v>685749</v>
      </c>
      <c r="S23" s="5" t="n">
        <v>633983</v>
      </c>
      <c r="T23" s="4" t="n">
        <v>668144</v>
      </c>
      <c r="U23" s="5" t="n">
        <v>702755</v>
      </c>
      <c r="V23" s="4" t="n">
        <v>672691</v>
      </c>
      <c r="W23" s="5" t="n">
        <v>654078</v>
      </c>
      <c r="X23" s="4" t="n">
        <v>667434</v>
      </c>
      <c r="Y23" s="5" t="n">
        <v>641009</v>
      </c>
      <c r="Z23" s="4" t="n">
        <v>657509</v>
      </c>
      <c r="AA23" s="5" t="n">
        <v>690173</v>
      </c>
      <c r="AB23" s="4" t="n">
        <v>681984</v>
      </c>
      <c r="AC23" s="5" t="n">
        <v>658980</v>
      </c>
      <c r="AD23" s="4" t="n">
        <v>649275</v>
      </c>
      <c r="AE23" s="5" t="n">
        <v>680513</v>
      </c>
      <c r="AF23" s="4" t="n">
        <v>662581</v>
      </c>
      <c r="AG23" s="5" t="n">
        <v>671186</v>
      </c>
      <c r="AH23" s="4" t="n">
        <v>708689</v>
      </c>
      <c r="AI23" s="5" t="n">
        <v>687931</v>
      </c>
      <c r="AJ23" s="4" t="n">
        <v>626610</v>
      </c>
      <c r="AK23" s="5" t="n">
        <v>636436</v>
      </c>
      <c r="AL23" s="4" t="n">
        <v>667887</v>
      </c>
      <c r="AM23" s="5" t="n">
        <v>684911</v>
      </c>
      <c r="AN23" s="4" t="n">
        <v>658908</v>
      </c>
      <c r="AO23" s="5" t="n">
        <v>631495</v>
      </c>
      <c r="AP23" s="4" t="n">
        <v>653490</v>
      </c>
      <c r="AQ23" s="5" t="n">
        <v>675485</v>
      </c>
      <c r="AR23" s="4" t="n">
        <v>641622</v>
      </c>
      <c r="AS23" s="5" t="n">
        <v>648865</v>
      </c>
      <c r="AT23" s="4" t="n">
        <v>632410</v>
      </c>
      <c r="AU23" s="5" t="n">
        <v>618376</v>
      </c>
      <c r="AV23" s="4" t="n">
        <v>630459</v>
      </c>
      <c r="AW23" s="5" t="n">
        <v>619553</v>
      </c>
      <c r="AX23" s="4" t="n">
        <v>642429</v>
      </c>
      <c r="AY23" s="5" t="n">
        <v>649230</v>
      </c>
      <c r="AZ23" s="4" t="n">
        <v>654322</v>
      </c>
      <c r="BA23" s="5" t="n">
        <v>663785</v>
      </c>
      <c r="BB23" s="4" t="n">
        <v>651788</v>
      </c>
      <c r="BC23" s="5" t="n">
        <v>656184</v>
      </c>
      <c r="BD23" s="4" t="n">
        <v>645540</v>
      </c>
      <c r="BE23" s="5" t="n">
        <v>602720</v>
      </c>
      <c r="BF23" s="4" t="n">
        <v>640235</v>
      </c>
      <c r="BG23" s="5" t="n">
        <v>680595</v>
      </c>
      <c r="BH23" s="4" t="n">
        <v>672566.5</v>
      </c>
      <c r="BI23" s="5" t="n">
        <v>664538</v>
      </c>
      <c r="BJ23" s="4" t="n">
        <v>664440</v>
      </c>
      <c r="BK23" s="5" t="n">
        <v>664342</v>
      </c>
      <c r="BL23" s="4" t="n">
        <v>667217</v>
      </c>
      <c r="BM23" s="5" t="n">
        <v>670092</v>
      </c>
      <c r="BN23" s="4" t="n">
        <v>671611.5</v>
      </c>
      <c r="BO23" s="5" t="n">
        <v>673131</v>
      </c>
      <c r="BP23" s="4" t="n">
        <v>671780.5</v>
      </c>
      <c r="BQ23" s="5" t="n">
        <v>670430</v>
      </c>
      <c r="BR23" s="4" t="n">
        <v>656113.5</v>
      </c>
      <c r="BS23" s="5" t="n">
        <v>641797</v>
      </c>
      <c r="BT23" s="4" t="n">
        <v>638240</v>
      </c>
      <c r="BU23" s="5" t="n">
        <v>634683</v>
      </c>
      <c r="BV23" s="4" t="n">
        <v>638348</v>
      </c>
      <c r="BW23" s="5" t="n">
        <v>642013</v>
      </c>
      <c r="BX23" s="4" t="n">
        <v>640446.5</v>
      </c>
      <c r="BY23" s="5" t="n">
        <v>638880</v>
      </c>
    </row>
    <row r="24" customFormat="false" ht="12.85" hidden="false" customHeight="false" outlineLevel="0" collapsed="false">
      <c r="C24" s="1" t="n">
        <v>55</v>
      </c>
      <c r="D24" s="4" t="n">
        <v>762017</v>
      </c>
      <c r="E24" s="5" t="n">
        <v>737995</v>
      </c>
      <c r="F24" s="4" t="n">
        <v>773247</v>
      </c>
      <c r="G24" s="5" t="n">
        <v>754895</v>
      </c>
      <c r="H24" s="4" t="n">
        <f aca="false">G24*3/4+K24*1/4</f>
        <v>735771.25</v>
      </c>
      <c r="I24" s="5" t="n">
        <f aca="false">G24*2/4+K24*2/4</f>
        <v>716647.5</v>
      </c>
      <c r="J24" s="4" t="n">
        <f aca="false">G24*1/4+K24*3/4</f>
        <v>697523.75</v>
      </c>
      <c r="K24" s="5" t="n">
        <v>678400</v>
      </c>
      <c r="L24" s="4" t="n">
        <v>663105</v>
      </c>
      <c r="M24" s="5" t="n">
        <v>679426</v>
      </c>
      <c r="N24" s="4" t="n">
        <v>663380</v>
      </c>
      <c r="O24" s="5" t="n">
        <v>644035</v>
      </c>
      <c r="P24" s="4" t="n">
        <v>633872</v>
      </c>
      <c r="Q24" s="5" t="n">
        <v>644571</v>
      </c>
      <c r="R24" s="4" t="n">
        <v>656138</v>
      </c>
      <c r="S24" s="5" t="n">
        <v>641246</v>
      </c>
      <c r="T24" s="4" t="n">
        <v>619691</v>
      </c>
      <c r="U24" s="5" t="n">
        <v>645162</v>
      </c>
      <c r="V24" s="4" t="n">
        <v>664714</v>
      </c>
      <c r="W24" s="5" t="n">
        <v>646923</v>
      </c>
      <c r="X24" s="4" t="n">
        <v>666969</v>
      </c>
      <c r="Y24" s="5" t="n">
        <v>632313</v>
      </c>
      <c r="Z24" s="4" t="n">
        <v>630245</v>
      </c>
      <c r="AA24" s="5" t="n">
        <v>604920</v>
      </c>
      <c r="AB24" s="4" t="n">
        <v>630118</v>
      </c>
      <c r="AC24" s="5" t="n">
        <v>669343</v>
      </c>
      <c r="AD24" s="4" t="n">
        <v>675648</v>
      </c>
      <c r="AE24" s="5" t="n">
        <v>651061</v>
      </c>
      <c r="AF24" s="4" t="n">
        <v>628522</v>
      </c>
      <c r="AG24" s="5" t="n">
        <v>656477</v>
      </c>
      <c r="AH24" s="4" t="n">
        <v>640172</v>
      </c>
      <c r="AI24" s="5" t="n">
        <v>639491</v>
      </c>
      <c r="AJ24" s="4" t="n">
        <v>684392</v>
      </c>
      <c r="AK24" s="5" t="n">
        <v>676963</v>
      </c>
      <c r="AL24" s="4" t="n">
        <v>600706</v>
      </c>
      <c r="AM24" s="5" t="n">
        <v>575735</v>
      </c>
      <c r="AN24" s="4" t="n">
        <v>663274</v>
      </c>
      <c r="AO24" s="5" t="n">
        <v>653179</v>
      </c>
      <c r="AP24" s="4" t="n">
        <v>609758.5</v>
      </c>
      <c r="AQ24" s="5" t="n">
        <v>566338</v>
      </c>
      <c r="AR24" s="4" t="n">
        <v>579709</v>
      </c>
      <c r="AS24" s="5" t="n">
        <v>587140</v>
      </c>
      <c r="AT24" s="4" t="n">
        <v>621165</v>
      </c>
      <c r="AU24" s="5" t="n">
        <v>592621</v>
      </c>
      <c r="AV24" s="4" t="n">
        <v>554410</v>
      </c>
      <c r="AW24" s="5" t="n">
        <v>577075</v>
      </c>
      <c r="AX24" s="4" t="n">
        <v>561112</v>
      </c>
      <c r="AY24" s="5" t="n">
        <v>559449</v>
      </c>
      <c r="AZ24" s="4" t="n">
        <v>577446</v>
      </c>
      <c r="BA24" s="5" t="n">
        <v>555859</v>
      </c>
      <c r="BB24" s="4" t="n">
        <v>565677</v>
      </c>
      <c r="BC24" s="5" t="n">
        <v>530715</v>
      </c>
      <c r="BD24" s="4" t="n">
        <v>571984</v>
      </c>
      <c r="BE24" s="5" t="n">
        <v>569284</v>
      </c>
      <c r="BF24" s="4" t="n">
        <v>542254</v>
      </c>
      <c r="BG24" s="5" t="n">
        <v>561559</v>
      </c>
      <c r="BH24" s="4" t="n">
        <v>543218.5</v>
      </c>
      <c r="BI24" s="5" t="n">
        <v>524878</v>
      </c>
      <c r="BJ24" s="4" t="n">
        <v>545433.5</v>
      </c>
      <c r="BK24" s="5" t="n">
        <v>565989</v>
      </c>
      <c r="BL24" s="4" t="n">
        <v>567185.5</v>
      </c>
      <c r="BM24" s="5" t="n">
        <v>568382</v>
      </c>
      <c r="BN24" s="4" t="n">
        <v>569401</v>
      </c>
      <c r="BO24" s="5" t="n">
        <v>570420</v>
      </c>
      <c r="BP24" s="4" t="n">
        <v>550853.5</v>
      </c>
      <c r="BQ24" s="5" t="n">
        <v>531287</v>
      </c>
      <c r="BR24" s="4" t="n">
        <v>539126.5</v>
      </c>
      <c r="BS24" s="5" t="n">
        <v>546966</v>
      </c>
      <c r="BT24" s="4" t="n">
        <v>528398.5</v>
      </c>
      <c r="BU24" s="5" t="n">
        <v>509831</v>
      </c>
      <c r="BV24" s="4" t="n">
        <v>513820</v>
      </c>
      <c r="BW24" s="5" t="n">
        <v>517809</v>
      </c>
      <c r="BX24" s="4" t="n">
        <v>510730.5</v>
      </c>
      <c r="BY24" s="5" t="n">
        <v>503652</v>
      </c>
    </row>
    <row r="25" customFormat="false" ht="12.85" hidden="false" customHeight="false" outlineLevel="0" collapsed="false">
      <c r="C25" s="1" t="n">
        <v>60</v>
      </c>
      <c r="D25" s="4" t="n">
        <v>714687</v>
      </c>
      <c r="E25" s="5" t="n">
        <v>756748</v>
      </c>
      <c r="F25" s="4" t="n">
        <v>694661</v>
      </c>
      <c r="G25" s="5" t="n">
        <v>709563</v>
      </c>
      <c r="H25" s="4" t="n">
        <f aca="false">G25*3/4+K25*1/4</f>
        <v>683576.5</v>
      </c>
      <c r="I25" s="5" t="n">
        <f aca="false">G25*2/4+K25*2/4</f>
        <v>657590</v>
      </c>
      <c r="J25" s="4" t="n">
        <f aca="false">G25*1/4+K25*3/4</f>
        <v>631603.5</v>
      </c>
      <c r="K25" s="5" t="n">
        <v>605617</v>
      </c>
      <c r="L25" s="4" t="n">
        <v>651449</v>
      </c>
      <c r="M25" s="5" t="n">
        <v>662178</v>
      </c>
      <c r="N25" s="4" t="n">
        <v>623122</v>
      </c>
      <c r="O25" s="5" t="n">
        <v>622011</v>
      </c>
      <c r="P25" s="4" t="n">
        <v>615854</v>
      </c>
      <c r="Q25" s="5" t="n">
        <v>650479</v>
      </c>
      <c r="R25" s="4" t="n">
        <v>638287</v>
      </c>
      <c r="S25" s="5" t="n">
        <v>671343</v>
      </c>
      <c r="T25" s="4" t="n">
        <v>628688</v>
      </c>
      <c r="U25" s="5" t="n">
        <v>585347</v>
      </c>
      <c r="V25" s="4" t="n">
        <v>590997</v>
      </c>
      <c r="W25" s="5" t="n">
        <v>612208</v>
      </c>
      <c r="X25" s="4" t="n">
        <v>585431</v>
      </c>
      <c r="Y25" s="5" t="n">
        <v>585436</v>
      </c>
      <c r="Z25" s="4" t="n">
        <v>582555</v>
      </c>
      <c r="AA25" s="5" t="n">
        <v>594887</v>
      </c>
      <c r="AB25" s="4" t="n">
        <v>598276</v>
      </c>
      <c r="AC25" s="5" t="n">
        <v>561468</v>
      </c>
      <c r="AD25" s="4" t="n">
        <v>562365</v>
      </c>
      <c r="AE25" s="5" t="n">
        <v>604861</v>
      </c>
      <c r="AF25" s="4" t="n">
        <v>608284</v>
      </c>
      <c r="AG25" s="5" t="n">
        <v>556802</v>
      </c>
      <c r="AH25" s="4" t="n">
        <v>554783</v>
      </c>
      <c r="AI25" s="5" t="n">
        <v>580193</v>
      </c>
      <c r="AJ25" s="4" t="n">
        <v>541904</v>
      </c>
      <c r="AK25" s="5" t="n">
        <v>536860</v>
      </c>
      <c r="AL25" s="4" t="n">
        <v>545288</v>
      </c>
      <c r="AM25" s="5" t="n">
        <v>567727</v>
      </c>
      <c r="AN25" s="4" t="n">
        <v>531840</v>
      </c>
      <c r="AO25" s="5" t="n">
        <v>549704</v>
      </c>
      <c r="AP25" s="4" t="n">
        <v>547766</v>
      </c>
      <c r="AQ25" s="5" t="n">
        <v>545828</v>
      </c>
      <c r="AR25" s="4" t="n">
        <v>576930</v>
      </c>
      <c r="AS25" s="5" t="n">
        <v>558948</v>
      </c>
      <c r="AT25" s="4" t="n">
        <v>506011</v>
      </c>
      <c r="AU25" s="5" t="n">
        <v>476632</v>
      </c>
      <c r="AV25" s="4" t="n">
        <v>525978</v>
      </c>
      <c r="AW25" s="5" t="n">
        <v>520846</v>
      </c>
      <c r="AX25" s="4" t="n">
        <v>488260</v>
      </c>
      <c r="AY25" s="5" t="n">
        <v>482936</v>
      </c>
      <c r="AZ25" s="4" t="n">
        <v>491752</v>
      </c>
      <c r="BA25" s="5" t="n">
        <v>481346</v>
      </c>
      <c r="BB25" s="4" t="n">
        <v>446127</v>
      </c>
      <c r="BC25" s="5" t="n">
        <v>457010</v>
      </c>
      <c r="BD25" s="4" t="n">
        <v>471543</v>
      </c>
      <c r="BE25" s="5" t="n">
        <v>503578</v>
      </c>
      <c r="BF25" s="4" t="n">
        <v>469440</v>
      </c>
      <c r="BG25" s="5" t="n">
        <v>445947</v>
      </c>
      <c r="BH25" s="4" t="n">
        <v>468478.5</v>
      </c>
      <c r="BI25" s="5" t="n">
        <v>491010</v>
      </c>
      <c r="BJ25" s="4" t="n">
        <v>484180</v>
      </c>
      <c r="BK25" s="5" t="n">
        <v>477350</v>
      </c>
      <c r="BL25" s="4" t="n">
        <v>471445</v>
      </c>
      <c r="BM25" s="5" t="n">
        <v>465540</v>
      </c>
      <c r="BN25" s="4" t="n">
        <v>461460</v>
      </c>
      <c r="BO25" s="5" t="n">
        <v>457380</v>
      </c>
      <c r="BP25" s="4" t="n">
        <v>450048.5</v>
      </c>
      <c r="BQ25" s="5" t="n">
        <v>442717</v>
      </c>
      <c r="BR25" s="4" t="n">
        <v>437308.5</v>
      </c>
      <c r="BS25" s="5" t="n">
        <v>431900</v>
      </c>
      <c r="BT25" s="4" t="n">
        <v>427760</v>
      </c>
      <c r="BU25" s="5" t="n">
        <v>423620</v>
      </c>
      <c r="BV25" s="4" t="n">
        <v>431963</v>
      </c>
      <c r="BW25" s="5" t="n">
        <v>440306</v>
      </c>
      <c r="BX25" s="4" t="n">
        <v>438766</v>
      </c>
      <c r="BY25" s="5" t="n">
        <v>437226</v>
      </c>
    </row>
    <row r="26" customFormat="false" ht="12.85" hidden="false" customHeight="false" outlineLevel="0" collapsed="false">
      <c r="C26" s="1" t="n">
        <v>65</v>
      </c>
      <c r="D26" s="4" t="n">
        <v>644711</v>
      </c>
      <c r="E26" s="5" t="n">
        <v>659770</v>
      </c>
      <c r="F26" s="4" t="n">
        <v>655166</v>
      </c>
      <c r="G26" s="5" t="n">
        <v>618716</v>
      </c>
      <c r="H26" s="4" t="n">
        <f aca="false">G26*3/4+K26*1/4</f>
        <v>603172.75</v>
      </c>
      <c r="I26" s="5" t="n">
        <f aca="false">G26*2/4+K26*2/4</f>
        <v>587629.5</v>
      </c>
      <c r="J26" s="4" t="n">
        <f aca="false">G26*1/4+K26*3/4</f>
        <v>572086.25</v>
      </c>
      <c r="K26" s="5" t="n">
        <v>556543</v>
      </c>
      <c r="L26" s="4" t="n">
        <v>536972</v>
      </c>
      <c r="M26" s="5" t="n">
        <v>466418</v>
      </c>
      <c r="N26" s="4" t="n">
        <v>473036</v>
      </c>
      <c r="O26" s="5" t="n">
        <v>500147</v>
      </c>
      <c r="P26" s="4" t="n">
        <v>515373</v>
      </c>
      <c r="Q26" s="5" t="n">
        <v>456769</v>
      </c>
      <c r="R26" s="4" t="n">
        <v>450667</v>
      </c>
      <c r="S26" s="5" t="n">
        <v>463996</v>
      </c>
      <c r="T26" s="4" t="n">
        <v>496408</v>
      </c>
      <c r="U26" s="5" t="n">
        <v>507620</v>
      </c>
      <c r="V26" s="4" t="n">
        <v>497453</v>
      </c>
      <c r="W26" s="5" t="n">
        <v>480263</v>
      </c>
      <c r="X26" s="4" t="n">
        <v>512558</v>
      </c>
      <c r="Y26" s="5" t="n">
        <v>501185</v>
      </c>
      <c r="Z26" s="4" t="n">
        <v>486013</v>
      </c>
      <c r="AA26" s="5" t="n">
        <v>478132</v>
      </c>
      <c r="AB26" s="4" t="n">
        <v>480069</v>
      </c>
      <c r="AC26" s="5" t="n">
        <v>489527</v>
      </c>
      <c r="AD26" s="4" t="n">
        <v>467876</v>
      </c>
      <c r="AE26" s="5" t="n">
        <v>469731</v>
      </c>
      <c r="AF26" s="4" t="n">
        <v>476681</v>
      </c>
      <c r="AG26" s="5" t="n">
        <v>446038</v>
      </c>
      <c r="AH26" s="4" t="n">
        <v>430590</v>
      </c>
      <c r="AI26" s="5" t="n">
        <v>451256</v>
      </c>
      <c r="AJ26" s="4" t="n">
        <v>451867</v>
      </c>
      <c r="AK26" s="5" t="n">
        <v>422543</v>
      </c>
      <c r="AL26" s="4" t="n">
        <v>436429</v>
      </c>
      <c r="AM26" s="5" t="n">
        <v>440544</v>
      </c>
      <c r="AN26" s="4" t="n">
        <v>436295</v>
      </c>
      <c r="AO26" s="5" t="n">
        <v>424437</v>
      </c>
      <c r="AP26" s="4" t="n">
        <v>441047</v>
      </c>
      <c r="AQ26" s="5" t="n">
        <v>457657</v>
      </c>
      <c r="AR26" s="4" t="n">
        <v>444321</v>
      </c>
      <c r="AS26" s="5" t="n">
        <v>440753</v>
      </c>
      <c r="AT26" s="4" t="n">
        <v>444895</v>
      </c>
      <c r="AU26" s="5" t="n">
        <v>469830</v>
      </c>
      <c r="AV26" s="4" t="n">
        <v>426150</v>
      </c>
      <c r="AW26" s="5" t="n">
        <v>410966</v>
      </c>
      <c r="AX26" s="4" t="n">
        <v>436284</v>
      </c>
      <c r="AY26" s="5" t="n">
        <v>438099</v>
      </c>
      <c r="AZ26" s="4" t="n">
        <v>414929</v>
      </c>
      <c r="BA26" s="5" t="n">
        <v>406325</v>
      </c>
      <c r="BB26" s="4" t="n">
        <v>413538</v>
      </c>
      <c r="BC26" s="5" t="n">
        <v>393797</v>
      </c>
      <c r="BD26" s="4" t="n">
        <v>391401</v>
      </c>
      <c r="BE26" s="5" t="n">
        <v>361381</v>
      </c>
      <c r="BF26" s="4" t="n">
        <v>391321</v>
      </c>
      <c r="BG26" s="5" t="n">
        <v>464020</v>
      </c>
      <c r="BH26" s="4" t="n">
        <v>462446</v>
      </c>
      <c r="BI26" s="5" t="n">
        <v>460872</v>
      </c>
      <c r="BJ26" s="4" t="n">
        <v>437985</v>
      </c>
      <c r="BK26" s="5" t="n">
        <v>415098</v>
      </c>
      <c r="BL26" s="4" t="n">
        <v>414013</v>
      </c>
      <c r="BM26" s="5" t="n">
        <v>412928</v>
      </c>
      <c r="BN26" s="4" t="n">
        <v>407383</v>
      </c>
      <c r="BO26" s="5" t="n">
        <v>401838</v>
      </c>
      <c r="BP26" s="4" t="n">
        <v>410287</v>
      </c>
      <c r="BQ26" s="5" t="n">
        <v>418736</v>
      </c>
      <c r="BR26" s="4" t="n">
        <v>413048.5</v>
      </c>
      <c r="BS26" s="5" t="n">
        <v>407361</v>
      </c>
      <c r="BT26" s="4" t="n">
        <v>413798</v>
      </c>
      <c r="BU26" s="5" t="n">
        <v>420235</v>
      </c>
      <c r="BV26" s="4" t="n">
        <v>428857.5</v>
      </c>
      <c r="BW26" s="5" t="n">
        <v>437480</v>
      </c>
      <c r="BX26" s="4" t="n">
        <v>440138</v>
      </c>
      <c r="BY26" s="5" t="n">
        <v>442796</v>
      </c>
    </row>
    <row r="27" customFormat="false" ht="12.85" hidden="false" customHeight="false" outlineLevel="0" collapsed="false">
      <c r="D27" s="6" t="s">
        <v>3</v>
      </c>
    </row>
    <row r="28" customFormat="false" ht="13.75" hidden="false" customHeight="false" outlineLevel="0" collapsed="false">
      <c r="C28" s="0" t="s">
        <v>1</v>
      </c>
      <c r="D28" s="0" t="s">
        <v>4</v>
      </c>
    </row>
    <row r="29" customFormat="false" ht="12.85" hidden="false" customHeight="false" outlineLevel="0" collapsed="false">
      <c r="D29" s="0" t="n">
        <v>993</v>
      </c>
      <c r="E29" s="0" t="n">
        <v>994</v>
      </c>
      <c r="F29" s="0" t="n">
        <v>995</v>
      </c>
      <c r="G29" s="0" t="n">
        <v>996</v>
      </c>
      <c r="H29" s="0" t="n">
        <v>997</v>
      </c>
      <c r="I29" s="0" t="n">
        <v>998</v>
      </c>
      <c r="J29" s="0" t="n">
        <v>999</v>
      </c>
      <c r="K29" s="0" t="n">
        <v>1000</v>
      </c>
      <c r="L29" s="0" t="n">
        <v>1001</v>
      </c>
      <c r="M29" s="0" t="n">
        <v>1002</v>
      </c>
      <c r="N29" s="0" t="n">
        <v>1003</v>
      </c>
      <c r="O29" s="0" t="n">
        <v>1004</v>
      </c>
      <c r="P29" s="0" t="n">
        <v>1005</v>
      </c>
      <c r="Q29" s="0" t="n">
        <v>1006</v>
      </c>
      <c r="R29" s="0" t="n">
        <v>1007</v>
      </c>
      <c r="S29" s="0" t="n">
        <v>1008</v>
      </c>
      <c r="T29" s="0" t="n">
        <v>1009</v>
      </c>
      <c r="U29" s="0" t="n">
        <v>1010</v>
      </c>
      <c r="V29" s="0" t="n">
        <v>1011</v>
      </c>
      <c r="W29" s="0" t="n">
        <v>1012</v>
      </c>
      <c r="X29" s="0" t="n">
        <v>1013</v>
      </c>
      <c r="Y29" s="0" t="n">
        <v>1014</v>
      </c>
      <c r="Z29" s="0" t="n">
        <v>1015</v>
      </c>
      <c r="AA29" s="0" t="n">
        <v>1016</v>
      </c>
      <c r="AB29" s="0" t="n">
        <v>1017</v>
      </c>
      <c r="AC29" s="0" t="n">
        <v>1018</v>
      </c>
      <c r="AD29" s="0" t="n">
        <v>1019</v>
      </c>
      <c r="AE29" s="0" t="n">
        <v>1020</v>
      </c>
      <c r="AF29" s="0" t="n">
        <v>1021</v>
      </c>
      <c r="AG29" s="0" t="n">
        <v>1022</v>
      </c>
      <c r="AH29" s="0" t="n">
        <v>1023</v>
      </c>
      <c r="AI29" s="0" t="n">
        <v>1024</v>
      </c>
      <c r="AJ29" s="0" t="n">
        <v>1025</v>
      </c>
      <c r="AK29" s="0" t="n">
        <v>1026</v>
      </c>
      <c r="AL29" s="0" t="n">
        <v>1027</v>
      </c>
      <c r="AM29" s="0" t="n">
        <v>1028</v>
      </c>
      <c r="AN29" s="0" t="n">
        <v>1029</v>
      </c>
      <c r="AO29" s="0" t="n">
        <v>1030</v>
      </c>
      <c r="AP29" s="0" t="n">
        <v>1031</v>
      </c>
      <c r="AQ29" s="0" t="n">
        <v>1032</v>
      </c>
      <c r="AR29" s="0" t="n">
        <v>1033</v>
      </c>
      <c r="AS29" s="0" t="n">
        <v>1034</v>
      </c>
      <c r="AT29" s="0" t="n">
        <v>1035</v>
      </c>
      <c r="AU29" s="0" t="n">
        <v>1036</v>
      </c>
      <c r="AV29" s="0" t="n">
        <v>1037</v>
      </c>
      <c r="AW29" s="0" t="n">
        <v>1038</v>
      </c>
      <c r="AX29" s="0" t="n">
        <v>1039</v>
      </c>
      <c r="AY29" s="0" t="n">
        <v>1040</v>
      </c>
      <c r="AZ29" s="0" t="n">
        <v>1041</v>
      </c>
      <c r="BA29" s="0" t="n">
        <v>1042</v>
      </c>
      <c r="BB29" s="0" t="n">
        <v>1043</v>
      </c>
      <c r="BC29" s="0" t="n">
        <v>1044</v>
      </c>
      <c r="BD29" s="0" t="n">
        <v>1045</v>
      </c>
      <c r="BE29" s="0" t="n">
        <v>1046</v>
      </c>
      <c r="BF29" s="0" t="n">
        <v>1047</v>
      </c>
      <c r="BG29" s="0" t="n">
        <v>1048</v>
      </c>
      <c r="BH29" s="0" t="n">
        <v>1049</v>
      </c>
      <c r="BI29" s="0" t="n">
        <v>1050</v>
      </c>
      <c r="BJ29" s="0" t="n">
        <v>1051</v>
      </c>
      <c r="BK29" s="0" t="n">
        <v>1052</v>
      </c>
      <c r="BL29" s="0" t="n">
        <v>1053</v>
      </c>
      <c r="BM29" s="0" t="n">
        <v>1054</v>
      </c>
      <c r="BN29" s="0" t="n">
        <v>1055</v>
      </c>
      <c r="BO29" s="0" t="n">
        <v>1056</v>
      </c>
      <c r="BP29" s="0" t="n">
        <v>1057</v>
      </c>
      <c r="BQ29" s="0" t="n">
        <v>1058</v>
      </c>
      <c r="BR29" s="0" t="n">
        <v>1059</v>
      </c>
      <c r="BS29" s="0" t="n">
        <v>1060</v>
      </c>
      <c r="BT29" s="0" t="n">
        <v>1061</v>
      </c>
      <c r="BU29" s="0" t="n">
        <v>1062</v>
      </c>
      <c r="BV29" s="0" t="n">
        <v>1063</v>
      </c>
      <c r="BW29" s="0" t="n">
        <v>1064</v>
      </c>
      <c r="BX29" s="0" t="n">
        <v>1065</v>
      </c>
      <c r="BY29" s="0" t="n">
        <v>1066</v>
      </c>
      <c r="BZ29" s="0" t="n">
        <v>1067</v>
      </c>
      <c r="CA29" s="0" t="n">
        <v>1068</v>
      </c>
      <c r="CB29" s="0" t="n">
        <v>1069</v>
      </c>
      <c r="CC29" s="0" t="n">
        <v>1070</v>
      </c>
      <c r="CD29" s="0" t="n">
        <v>1071</v>
      </c>
      <c r="CE29" s="0" t="n">
        <v>1072</v>
      </c>
      <c r="CF29" s="0" t="n">
        <v>1073</v>
      </c>
      <c r="CG29" s="0" t="n">
        <v>1074</v>
      </c>
      <c r="CH29" s="0" t="n">
        <v>1075</v>
      </c>
      <c r="CI29" s="0" t="n">
        <v>1076</v>
      </c>
      <c r="CJ29" s="0" t="n">
        <v>1077</v>
      </c>
      <c r="CK29" s="0" t="n">
        <v>1078</v>
      </c>
      <c r="CL29" s="0" t="n">
        <v>1079</v>
      </c>
      <c r="CM29" s="0" t="n">
        <v>1080</v>
      </c>
      <c r="CN29" s="0" t="n">
        <v>1081</v>
      </c>
      <c r="CO29" s="0" t="n">
        <v>1082</v>
      </c>
      <c r="CP29" s="0" t="n">
        <v>1083</v>
      </c>
      <c r="CQ29" s="0" t="n">
        <v>1084</v>
      </c>
      <c r="CR29" s="0" t="n">
        <v>1085</v>
      </c>
      <c r="CS29" s="0" t="n">
        <v>1086</v>
      </c>
      <c r="CT29" s="0" t="n">
        <v>1087</v>
      </c>
      <c r="CU29" s="0" t="n">
        <v>1088</v>
      </c>
      <c r="CV29" s="0" t="n">
        <v>1089</v>
      </c>
      <c r="CW29" s="0" t="n">
        <v>1090</v>
      </c>
      <c r="CX29" s="0" t="n">
        <v>1091</v>
      </c>
      <c r="CY29" s="0" t="n">
        <v>1092</v>
      </c>
      <c r="CZ29" s="0" t="n">
        <v>1093</v>
      </c>
      <c r="DA29" s="0" t="n">
        <v>1094</v>
      </c>
      <c r="DB29" s="0" t="n">
        <v>1095</v>
      </c>
      <c r="DC29" s="0" t="n">
        <v>1096</v>
      </c>
      <c r="DD29" s="0" t="n">
        <v>1097</v>
      </c>
      <c r="DE29" s="0" t="n">
        <v>1098</v>
      </c>
      <c r="DF29" s="0" t="n">
        <v>1099</v>
      </c>
      <c r="DG29" s="0" t="n">
        <v>1100</v>
      </c>
      <c r="DH29" s="0" t="n">
        <v>1101</v>
      </c>
      <c r="DI29" s="0" t="n">
        <v>1102</v>
      </c>
      <c r="DJ29" s="0" t="n">
        <v>1103</v>
      </c>
      <c r="DK29" s="0" t="n">
        <v>1104</v>
      </c>
      <c r="DL29" s="0" t="n">
        <v>1105</v>
      </c>
      <c r="DM29" s="0" t="n">
        <v>1106</v>
      </c>
      <c r="DN29" s="0" t="n">
        <v>1107</v>
      </c>
      <c r="DO29" s="0" t="n">
        <v>1108</v>
      </c>
      <c r="DP29" s="0" t="n">
        <v>1109</v>
      </c>
      <c r="DQ29" s="0" t="n">
        <v>1110</v>
      </c>
      <c r="DR29" s="0" t="n">
        <v>1111</v>
      </c>
      <c r="DS29" s="0" t="n">
        <v>1112</v>
      </c>
      <c r="DT29" s="0" t="n">
        <v>1113</v>
      </c>
      <c r="DU29" s="0" t="n">
        <v>1114</v>
      </c>
      <c r="DV29" s="0" t="n">
        <v>1115</v>
      </c>
      <c r="DW29" s="0" t="n">
        <v>1116</v>
      </c>
      <c r="DX29" s="0" t="n">
        <v>1117</v>
      </c>
      <c r="DY29" s="0" t="n">
        <v>1118</v>
      </c>
      <c r="DZ29" s="0" t="n">
        <v>1119</v>
      </c>
      <c r="EA29" s="0" t="n">
        <v>1120</v>
      </c>
      <c r="EB29" s="0" t="n">
        <v>1121</v>
      </c>
      <c r="EC29" s="0" t="n">
        <v>1122</v>
      </c>
      <c r="ED29" s="0" t="n">
        <v>1123</v>
      </c>
      <c r="EE29" s="0" t="n">
        <v>1124</v>
      </c>
      <c r="EF29" s="0" t="n">
        <v>1125</v>
      </c>
      <c r="EG29" s="0" t="n">
        <v>1126</v>
      </c>
      <c r="EH29" s="0" t="n">
        <v>1127</v>
      </c>
      <c r="EI29" s="0" t="n">
        <v>1128</v>
      </c>
      <c r="EJ29" s="0" t="n">
        <v>1129</v>
      </c>
      <c r="EK29" s="0" t="n">
        <v>1130</v>
      </c>
      <c r="EL29" s="0" t="n">
        <v>1131</v>
      </c>
      <c r="EM29" s="0" t="n">
        <v>1132</v>
      </c>
      <c r="EN29" s="0" t="n">
        <v>1133</v>
      </c>
      <c r="EO29" s="0" t="n">
        <v>1134</v>
      </c>
      <c r="EP29" s="0" t="n">
        <v>1135</v>
      </c>
      <c r="EQ29" s="0" t="n">
        <v>1136</v>
      </c>
      <c r="ER29" s="0" t="n">
        <v>1137</v>
      </c>
      <c r="ES29" s="0" t="n">
        <v>1138</v>
      </c>
      <c r="ET29" s="0" t="n">
        <v>1139</v>
      </c>
      <c r="EU29" s="0" t="n">
        <v>1140</v>
      </c>
      <c r="EV29" s="0" t="n">
        <v>1141</v>
      </c>
      <c r="EW29" s="0" t="n">
        <v>1142</v>
      </c>
      <c r="EX29" s="0" t="n">
        <v>1143</v>
      </c>
      <c r="EY29" s="0" t="n">
        <v>1144</v>
      </c>
      <c r="EZ29" s="0" t="n">
        <v>1145</v>
      </c>
      <c r="FA29" s="0" t="n">
        <v>1146</v>
      </c>
      <c r="FB29" s="0" t="n">
        <v>1147</v>
      </c>
      <c r="FC29" s="0" t="n">
        <v>1148</v>
      </c>
      <c r="FD29" s="0" t="n">
        <v>1149</v>
      </c>
      <c r="FE29" s="0" t="n">
        <v>1150</v>
      </c>
      <c r="FF29" s="0" t="n">
        <v>1151</v>
      </c>
      <c r="FG29" s="0" t="n">
        <v>1152</v>
      </c>
      <c r="FH29" s="0" t="n">
        <v>1153</v>
      </c>
      <c r="FI29" s="0" t="n">
        <v>1154</v>
      </c>
      <c r="FJ29" s="0" t="n">
        <v>1155</v>
      </c>
      <c r="FK29" s="0" t="n">
        <v>1156</v>
      </c>
      <c r="FL29" s="0" t="n">
        <v>1157</v>
      </c>
      <c r="FM29" s="0" t="n">
        <v>1158</v>
      </c>
      <c r="FN29" s="0" t="n">
        <v>1159</v>
      </c>
      <c r="FO29" s="0" t="n">
        <v>1160</v>
      </c>
      <c r="FP29" s="0" t="n">
        <v>1161</v>
      </c>
      <c r="FQ29" s="0" t="n">
        <v>1162</v>
      </c>
      <c r="FR29" s="0" t="n">
        <v>1163</v>
      </c>
      <c r="FS29" s="0" t="n">
        <v>1164</v>
      </c>
      <c r="FT29" s="0" t="n">
        <v>1165</v>
      </c>
      <c r="FU29" s="0" t="n">
        <v>1166</v>
      </c>
      <c r="FV29" s="0" t="n">
        <v>1167</v>
      </c>
      <c r="FW29" s="0" t="n">
        <v>1168</v>
      </c>
      <c r="FX29" s="0" t="n">
        <v>1169</v>
      </c>
      <c r="FY29" s="0" t="n">
        <v>1170</v>
      </c>
      <c r="FZ29" s="0" t="n">
        <v>1171</v>
      </c>
      <c r="GA29" s="0" t="n">
        <v>1172</v>
      </c>
      <c r="GB29" s="0" t="n">
        <v>1173</v>
      </c>
      <c r="GC29" s="0" t="n">
        <v>1174</v>
      </c>
      <c r="GD29" s="0" t="n">
        <v>1175</v>
      </c>
      <c r="GE29" s="0" t="n">
        <v>1176</v>
      </c>
      <c r="GF29" s="0" t="n">
        <v>1177</v>
      </c>
      <c r="GG29" s="0" t="n">
        <v>1178</v>
      </c>
      <c r="GH29" s="0" t="n">
        <v>1179</v>
      </c>
      <c r="GI29" s="0" t="n">
        <v>1180</v>
      </c>
      <c r="GJ29" s="0" t="n">
        <v>1181</v>
      </c>
      <c r="GK29" s="0" t="n">
        <v>1182</v>
      </c>
      <c r="GL29" s="0" t="n">
        <v>1183</v>
      </c>
      <c r="GM29" s="0" t="n">
        <v>1184</v>
      </c>
      <c r="GN29" s="0" t="n">
        <v>1185</v>
      </c>
      <c r="GO29" s="0" t="n">
        <v>1186</v>
      </c>
      <c r="GP29" s="0" t="n">
        <v>1187</v>
      </c>
      <c r="GQ29" s="0" t="n">
        <v>1188</v>
      </c>
      <c r="GR29" s="0" t="n">
        <v>1189</v>
      </c>
      <c r="GS29" s="0" t="n">
        <v>1190</v>
      </c>
      <c r="GT29" s="0" t="n">
        <v>1191</v>
      </c>
      <c r="GU29" s="0" t="n">
        <v>1192</v>
      </c>
      <c r="GV29" s="0" t="n">
        <v>1193</v>
      </c>
      <c r="GW29" s="0" t="n">
        <v>1194</v>
      </c>
      <c r="GX29" s="0" t="n">
        <v>1195</v>
      </c>
      <c r="GY29" s="0" t="n">
        <v>1196</v>
      </c>
      <c r="GZ29" s="0" t="n">
        <v>1197</v>
      </c>
      <c r="HA29" s="0" t="n">
        <v>1198</v>
      </c>
      <c r="HB29" s="0" t="n">
        <v>1199</v>
      </c>
      <c r="HC29" s="0" t="n">
        <v>1200</v>
      </c>
      <c r="HD29" s="0" t="n">
        <v>1201</v>
      </c>
      <c r="HE29" s="0" t="n">
        <v>1202</v>
      </c>
      <c r="HF29" s="0" t="n">
        <v>1203</v>
      </c>
      <c r="HG29" s="0" t="n">
        <v>1204</v>
      </c>
      <c r="HH29" s="0" t="n">
        <v>1205</v>
      </c>
      <c r="HI29" s="0" t="n">
        <v>1206</v>
      </c>
      <c r="HJ29" s="0" t="n">
        <v>1207</v>
      </c>
      <c r="HK29" s="0" t="n">
        <v>1208</v>
      </c>
      <c r="HL29" s="0" t="n">
        <v>1209</v>
      </c>
      <c r="HM29" s="0" t="n">
        <v>1210</v>
      </c>
      <c r="HN29" s="0" t="n">
        <v>1211</v>
      </c>
      <c r="HO29" s="0" t="n">
        <v>1212</v>
      </c>
      <c r="HP29" s="0" t="n">
        <v>1213</v>
      </c>
      <c r="HQ29" s="0" t="n">
        <v>1214</v>
      </c>
      <c r="HR29" s="0" t="n">
        <v>1215</v>
      </c>
      <c r="HS29" s="0" t="n">
        <v>1216</v>
      </c>
      <c r="HT29" s="0" t="n">
        <v>1217</v>
      </c>
      <c r="HU29" s="0" t="n">
        <v>1218</v>
      </c>
      <c r="HV29" s="0" t="n">
        <v>1219</v>
      </c>
      <c r="HW29" s="0" t="n">
        <v>1220</v>
      </c>
      <c r="HX29" s="0" t="n">
        <v>1221</v>
      </c>
      <c r="HY29" s="0" t="n">
        <v>1222</v>
      </c>
      <c r="HZ29" s="0" t="n">
        <v>1223</v>
      </c>
      <c r="IA29" s="0" t="n">
        <v>1224</v>
      </c>
      <c r="IB29" s="0" t="n">
        <v>1225</v>
      </c>
      <c r="IC29" s="0" t="n">
        <v>1226</v>
      </c>
      <c r="ID29" s="0" t="n">
        <v>1227</v>
      </c>
      <c r="IE29" s="0" t="n">
        <v>1228</v>
      </c>
      <c r="IF29" s="0" t="n">
        <v>1229</v>
      </c>
      <c r="IG29" s="0" t="n">
        <v>1230</v>
      </c>
      <c r="IH29" s="0" t="n">
        <v>1231</v>
      </c>
      <c r="II29" s="0" t="n">
        <v>1232</v>
      </c>
      <c r="IJ29" s="0" t="n">
        <v>1233</v>
      </c>
      <c r="IK29" s="0" t="n">
        <v>1234</v>
      </c>
      <c r="IL29" s="0" t="n">
        <v>1235</v>
      </c>
      <c r="IM29" s="0" t="n">
        <v>1236</v>
      </c>
      <c r="IN29" s="0" t="n">
        <v>1237</v>
      </c>
      <c r="IO29" s="0" t="n">
        <v>1238</v>
      </c>
      <c r="IP29" s="0" t="n">
        <v>1239</v>
      </c>
      <c r="IQ29" s="0" t="n">
        <v>1240</v>
      </c>
      <c r="IR29" s="0" t="n">
        <v>1241</v>
      </c>
      <c r="IS29" s="0" t="n">
        <v>1242</v>
      </c>
      <c r="IT29" s="0" t="n">
        <v>1243</v>
      </c>
      <c r="IU29" s="0" t="n">
        <v>1244</v>
      </c>
      <c r="IV29" s="0" t="n">
        <v>1245</v>
      </c>
    </row>
    <row r="30" customFormat="false" ht="12.85" hidden="false" customHeight="false" outlineLevel="0" collapsed="false">
      <c r="C30" s="0" t="n">
        <v>16</v>
      </c>
      <c r="D30" s="0" t="n">
        <v>0.0295554794</v>
      </c>
      <c r="E30" s="0" t="n">
        <v>0.0311568332</v>
      </c>
      <c r="F30" s="0" t="n">
        <v>0.0405410614</v>
      </c>
      <c r="G30" s="0" t="n">
        <v>0.0285281051</v>
      </c>
      <c r="H30" s="0" t="n">
        <v>0.0294256256</v>
      </c>
      <c r="I30" s="0" t="n">
        <v>0.0303231461</v>
      </c>
      <c r="J30" s="0" t="n">
        <v>0.0312206665</v>
      </c>
      <c r="K30" s="0" t="n">
        <v>0.032118187</v>
      </c>
      <c r="L30" s="0" t="n">
        <v>0.0297556564</v>
      </c>
      <c r="M30" s="0" t="n">
        <v>0.0303035079</v>
      </c>
      <c r="N30" s="0" t="n">
        <v>0.0291426462</v>
      </c>
      <c r="O30" s="0" t="n">
        <v>0.0308885228</v>
      </c>
      <c r="P30" s="0" t="n">
        <v>0.0336228764</v>
      </c>
      <c r="Q30" s="0" t="n">
        <v>0.0435175975</v>
      </c>
      <c r="R30" s="0" t="n">
        <v>0.0262769435</v>
      </c>
      <c r="S30" s="0" t="n">
        <v>0.0221792867</v>
      </c>
      <c r="T30" s="0" t="n">
        <v>0.0341850438</v>
      </c>
      <c r="U30" s="0" t="n">
        <v>0.0413853933</v>
      </c>
      <c r="V30" s="0" t="n">
        <v>0.01969879</v>
      </c>
      <c r="W30" s="0" t="n">
        <v>0.0263980257</v>
      </c>
      <c r="X30" s="0" t="n">
        <v>0.0352814922</v>
      </c>
      <c r="Y30" s="0" t="n">
        <v>0.0195381883</v>
      </c>
      <c r="Z30" s="0" t="n">
        <v>0.0256184263</v>
      </c>
      <c r="AA30" s="0" t="n">
        <v>0.0520187671</v>
      </c>
      <c r="AB30" s="0" t="n">
        <v>0.0197400033</v>
      </c>
      <c r="AC30" s="0" t="n">
        <v>0.0304003006</v>
      </c>
      <c r="AD30" s="0" t="n">
        <v>0.0190278692</v>
      </c>
      <c r="AE30" s="0" t="n">
        <v>0.0328909961</v>
      </c>
      <c r="AF30" s="0" t="n">
        <v>0.0431564944</v>
      </c>
      <c r="AG30" s="0" t="n">
        <v>0.0488659121</v>
      </c>
      <c r="AH30" s="0" t="n">
        <v>0.0299151318</v>
      </c>
      <c r="AI30" s="0" t="n">
        <v>0.0280123407</v>
      </c>
      <c r="AJ30" s="0" t="n">
        <v>0.0391753072</v>
      </c>
      <c r="AK30" s="0" t="n">
        <v>0.0340745155</v>
      </c>
      <c r="AL30" s="0" t="n">
        <v>0.040073121</v>
      </c>
      <c r="AM30" s="0" t="n">
        <v>0.0327727444</v>
      </c>
      <c r="AN30" s="0" t="n">
        <v>0.0346214419</v>
      </c>
      <c r="AO30" s="0" t="n">
        <v>0.0462494818</v>
      </c>
      <c r="AP30" s="0" t="n">
        <v>0.039346989</v>
      </c>
      <c r="AQ30" s="0" t="n">
        <v>0.0324444963</v>
      </c>
      <c r="AR30" s="0" t="n">
        <v>0.0369483334</v>
      </c>
      <c r="AS30" s="0" t="n">
        <v>0.0371510106</v>
      </c>
      <c r="AT30" s="0" t="n">
        <v>0.0371842374</v>
      </c>
      <c r="AU30" s="0" t="n">
        <v>0.038108494</v>
      </c>
      <c r="AV30" s="0" t="n">
        <v>0.0409330845</v>
      </c>
      <c r="AW30" s="0" t="n">
        <v>0.0400149007</v>
      </c>
      <c r="AX30" s="0" t="n">
        <v>0.0485100536</v>
      </c>
      <c r="AY30" s="0" t="n">
        <v>0.0379841023</v>
      </c>
      <c r="AZ30" s="0" t="n">
        <v>0.0472013554</v>
      </c>
      <c r="BA30" s="0" t="n">
        <v>0.0550991253</v>
      </c>
      <c r="BB30" s="0" t="n">
        <v>0.0397574192</v>
      </c>
      <c r="BC30" s="0" t="n">
        <v>0.0461908235</v>
      </c>
      <c r="BD30" s="0" t="n">
        <v>0.0712763922</v>
      </c>
      <c r="BE30" s="0" t="n">
        <v>0.0619727692</v>
      </c>
      <c r="BF30" s="0" t="n">
        <v>0.0572927917</v>
      </c>
      <c r="BG30" s="0" t="n">
        <v>0.0309254</v>
      </c>
      <c r="BH30" s="0" t="n">
        <v>0.0311393715</v>
      </c>
      <c r="BI30" s="0" t="n">
        <v>0.031353343</v>
      </c>
      <c r="BJ30" s="0" t="n">
        <v>0.032290709</v>
      </c>
      <c r="BK30" s="0" t="n">
        <v>0.033228075</v>
      </c>
      <c r="BL30" s="0" t="n">
        <v>0.0366412477</v>
      </c>
      <c r="BM30" s="0" t="n">
        <v>0.0400544204</v>
      </c>
      <c r="BN30" s="0" t="n">
        <v>0.0341139794</v>
      </c>
      <c r="BO30" s="0" t="n">
        <v>0.0281735385</v>
      </c>
      <c r="BP30" s="0" t="n">
        <v>0.0306757344</v>
      </c>
      <c r="BQ30" s="0" t="n">
        <v>0.0331779302</v>
      </c>
      <c r="BR30" s="0" t="n">
        <v>0.0304041419</v>
      </c>
      <c r="BS30" s="0" t="n">
        <v>0.0276303536</v>
      </c>
      <c r="BT30" s="0" t="n">
        <v>0.0299093043</v>
      </c>
      <c r="BU30" s="0" t="n">
        <v>0.0321882549</v>
      </c>
      <c r="BV30" s="0" t="n">
        <v>0.0334762411</v>
      </c>
      <c r="BW30" s="0" t="n">
        <v>0.0347642273</v>
      </c>
      <c r="BX30" s="0" t="n">
        <v>0.033658917</v>
      </c>
      <c r="BY30" s="0" t="n">
        <v>0.0325536067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  <c r="CM30" s="0" t="n">
        <v>0</v>
      </c>
      <c r="CN30" s="0" t="n">
        <v>0</v>
      </c>
      <c r="CO30" s="0" t="n">
        <v>0</v>
      </c>
      <c r="CP30" s="0" t="n">
        <v>0</v>
      </c>
      <c r="CQ30" s="0" t="n">
        <v>0</v>
      </c>
      <c r="CR30" s="0" t="n">
        <v>0</v>
      </c>
      <c r="CS30" s="0" t="n">
        <v>0</v>
      </c>
      <c r="CT30" s="0" t="n">
        <v>0</v>
      </c>
      <c r="CU30" s="0" t="n">
        <v>0</v>
      </c>
      <c r="CV30" s="0" t="n">
        <v>0</v>
      </c>
      <c r="CW30" s="0" t="n">
        <v>0</v>
      </c>
      <c r="CX30" s="0" t="n">
        <v>0</v>
      </c>
      <c r="CY30" s="0" t="n">
        <v>0</v>
      </c>
      <c r="CZ30" s="0" t="n">
        <v>0</v>
      </c>
      <c r="DA30" s="0" t="n">
        <v>0</v>
      </c>
      <c r="DB30" s="0" t="n">
        <v>0</v>
      </c>
      <c r="DC30" s="0" t="n">
        <v>0</v>
      </c>
      <c r="DD30" s="0" t="n">
        <v>0</v>
      </c>
      <c r="DE30" s="0" t="n">
        <v>0</v>
      </c>
      <c r="DF30" s="0" t="n">
        <v>0</v>
      </c>
      <c r="DG30" s="0" t="n">
        <v>0</v>
      </c>
      <c r="DH30" s="0" t="n">
        <v>0</v>
      </c>
      <c r="DI30" s="0" t="n">
        <v>0</v>
      </c>
      <c r="DJ30" s="0" t="n">
        <v>0</v>
      </c>
      <c r="DK30" s="0" t="n">
        <v>0</v>
      </c>
      <c r="DL30" s="0" t="n">
        <v>0</v>
      </c>
      <c r="DM30" s="0" t="n">
        <v>0</v>
      </c>
      <c r="DN30" s="0" t="n">
        <v>0</v>
      </c>
      <c r="DO30" s="0" t="n">
        <v>0</v>
      </c>
      <c r="DP30" s="0" t="n">
        <v>0</v>
      </c>
      <c r="DQ30" s="0" t="n">
        <v>0</v>
      </c>
      <c r="DR30" s="0" t="n">
        <v>0</v>
      </c>
      <c r="DS30" s="0" t="n">
        <v>0</v>
      </c>
      <c r="DT30" s="0" t="n">
        <v>0</v>
      </c>
      <c r="DU30" s="0" t="n">
        <v>0</v>
      </c>
      <c r="DV30" s="0" t="n">
        <v>0</v>
      </c>
      <c r="DW30" s="0" t="n">
        <v>0</v>
      </c>
      <c r="DX30" s="0" t="n">
        <v>0</v>
      </c>
      <c r="DY30" s="0" t="n">
        <v>0</v>
      </c>
      <c r="DZ30" s="0" t="n">
        <v>0</v>
      </c>
      <c r="EA30" s="0" t="n">
        <v>0</v>
      </c>
      <c r="EB30" s="0" t="n">
        <v>0</v>
      </c>
      <c r="EC30" s="0" t="n">
        <v>0</v>
      </c>
      <c r="ED30" s="0" t="n">
        <v>0</v>
      </c>
      <c r="EE30" s="0" t="n">
        <v>0</v>
      </c>
      <c r="EF30" s="0" t="n">
        <v>0</v>
      </c>
      <c r="EG30" s="0" t="n">
        <v>0</v>
      </c>
      <c r="EH30" s="0" t="n">
        <v>0</v>
      </c>
      <c r="EI30" s="0" t="n">
        <v>0</v>
      </c>
      <c r="EJ30" s="0" t="n">
        <v>0</v>
      </c>
      <c r="EK30" s="0" t="n">
        <v>0</v>
      </c>
      <c r="EL30" s="0" t="n">
        <v>0</v>
      </c>
      <c r="EM30" s="0" t="n">
        <v>0</v>
      </c>
      <c r="EN30" s="0" t="n">
        <v>0</v>
      </c>
      <c r="EO30" s="0" t="n">
        <v>0</v>
      </c>
      <c r="EP30" s="0" t="n">
        <v>0</v>
      </c>
      <c r="EQ30" s="0" t="n">
        <v>0</v>
      </c>
      <c r="ER30" s="0" t="n">
        <v>0</v>
      </c>
      <c r="ES30" s="0" t="n">
        <v>0</v>
      </c>
      <c r="ET30" s="0" t="n">
        <v>0</v>
      </c>
      <c r="EU30" s="0" t="n">
        <v>0</v>
      </c>
      <c r="EV30" s="0" t="n">
        <v>0</v>
      </c>
      <c r="EW30" s="0" t="n">
        <v>0</v>
      </c>
      <c r="EX30" s="0" t="n">
        <v>0</v>
      </c>
      <c r="EY30" s="0" t="n">
        <v>0</v>
      </c>
      <c r="EZ30" s="0" t="n">
        <v>0</v>
      </c>
      <c r="FA30" s="0" t="n">
        <v>0</v>
      </c>
      <c r="FB30" s="0" t="n">
        <v>0</v>
      </c>
      <c r="FC30" s="0" t="n">
        <v>0</v>
      </c>
      <c r="FD30" s="0" t="n">
        <v>0</v>
      </c>
      <c r="FE30" s="0" t="n">
        <v>0</v>
      </c>
      <c r="FF30" s="0" t="n">
        <v>0</v>
      </c>
      <c r="FG30" s="0" t="n">
        <v>0</v>
      </c>
      <c r="FH30" s="0" t="n">
        <v>0</v>
      </c>
      <c r="FI30" s="0" t="n">
        <v>0</v>
      </c>
      <c r="FJ30" s="0" t="n">
        <v>0</v>
      </c>
      <c r="FK30" s="0" t="n">
        <v>0</v>
      </c>
      <c r="FL30" s="0" t="n">
        <v>0</v>
      </c>
      <c r="FM30" s="0" t="n">
        <v>0</v>
      </c>
      <c r="FN30" s="0" t="n">
        <v>0</v>
      </c>
      <c r="FO30" s="0" t="n">
        <v>0</v>
      </c>
      <c r="FP30" s="0" t="n">
        <v>0</v>
      </c>
      <c r="FQ30" s="0" t="n">
        <v>0</v>
      </c>
      <c r="FR30" s="0" t="n">
        <v>0</v>
      </c>
      <c r="FS30" s="0" t="n">
        <v>0</v>
      </c>
      <c r="FT30" s="0" t="n">
        <v>0</v>
      </c>
      <c r="FU30" s="0" t="n">
        <v>0</v>
      </c>
      <c r="FV30" s="0" t="n">
        <v>0</v>
      </c>
      <c r="FW30" s="0" t="n">
        <v>0</v>
      </c>
      <c r="FX30" s="0" t="n">
        <v>0</v>
      </c>
      <c r="FY30" s="0" t="n">
        <v>0</v>
      </c>
      <c r="FZ30" s="0" t="n">
        <v>0</v>
      </c>
      <c r="GA30" s="0" t="n">
        <v>0</v>
      </c>
      <c r="GB30" s="0" t="n">
        <v>0</v>
      </c>
      <c r="GC30" s="0" t="n">
        <v>0</v>
      </c>
      <c r="GD30" s="0" t="n">
        <v>0</v>
      </c>
      <c r="GE30" s="0" t="n">
        <v>0</v>
      </c>
      <c r="GF30" s="0" t="n">
        <v>0</v>
      </c>
      <c r="GG30" s="0" t="n">
        <v>0</v>
      </c>
      <c r="GH30" s="0" t="n">
        <v>0</v>
      </c>
      <c r="GI30" s="0" t="n">
        <v>0</v>
      </c>
      <c r="GJ30" s="0" t="n">
        <v>0</v>
      </c>
      <c r="GK30" s="0" t="n">
        <v>0</v>
      </c>
      <c r="GL30" s="0" t="n">
        <v>0</v>
      </c>
      <c r="GM30" s="0" t="n">
        <v>0</v>
      </c>
      <c r="GN30" s="0" t="n">
        <v>0</v>
      </c>
      <c r="GO30" s="0" t="n">
        <v>0</v>
      </c>
      <c r="GP30" s="0" t="n">
        <v>0</v>
      </c>
      <c r="GQ30" s="0" t="n">
        <v>0</v>
      </c>
      <c r="GR30" s="0" t="n">
        <v>0</v>
      </c>
      <c r="GS30" s="0" t="n">
        <v>0</v>
      </c>
      <c r="GT30" s="0" t="n">
        <v>0</v>
      </c>
      <c r="GU30" s="0" t="n">
        <v>0</v>
      </c>
      <c r="GV30" s="0" t="n">
        <v>0</v>
      </c>
      <c r="GW30" s="0" t="n">
        <v>0</v>
      </c>
      <c r="GX30" s="0" t="n">
        <v>0</v>
      </c>
      <c r="GY30" s="0" t="n">
        <v>0</v>
      </c>
      <c r="GZ30" s="0" t="n">
        <v>0</v>
      </c>
      <c r="HA30" s="0" t="n">
        <v>0</v>
      </c>
      <c r="HB30" s="0" t="n">
        <v>0</v>
      </c>
      <c r="HC30" s="0" t="n">
        <v>0</v>
      </c>
      <c r="HD30" s="0" t="n">
        <v>0</v>
      </c>
      <c r="HE30" s="0" t="n">
        <v>0</v>
      </c>
      <c r="HF30" s="0" t="n">
        <v>0</v>
      </c>
      <c r="HG30" s="0" t="n">
        <v>0</v>
      </c>
      <c r="HH30" s="0" t="n">
        <v>0</v>
      </c>
      <c r="HI30" s="0" t="n">
        <v>0</v>
      </c>
      <c r="HJ30" s="0" t="n">
        <v>0</v>
      </c>
      <c r="HK30" s="0" t="n">
        <v>0</v>
      </c>
      <c r="HL30" s="0" t="n">
        <v>0</v>
      </c>
      <c r="HM30" s="0" t="n">
        <v>0</v>
      </c>
      <c r="HN30" s="0" t="n">
        <v>0</v>
      </c>
      <c r="HO30" s="0" t="n">
        <v>0</v>
      </c>
      <c r="HP30" s="0" t="n">
        <v>0</v>
      </c>
      <c r="HQ30" s="0" t="n">
        <v>0</v>
      </c>
      <c r="HR30" s="0" t="n">
        <v>0</v>
      </c>
      <c r="HS30" s="0" t="n">
        <v>0</v>
      </c>
      <c r="HT30" s="0" t="n">
        <v>0</v>
      </c>
      <c r="HU30" s="0" t="n">
        <v>0</v>
      </c>
      <c r="HV30" s="0" t="n">
        <v>0</v>
      </c>
      <c r="HW30" s="0" t="n">
        <v>0</v>
      </c>
      <c r="HX30" s="0" t="n">
        <v>0</v>
      </c>
      <c r="HY30" s="0" t="n">
        <v>0</v>
      </c>
      <c r="HZ30" s="0" t="n">
        <v>0</v>
      </c>
      <c r="IA30" s="0" t="n">
        <v>0</v>
      </c>
      <c r="IB30" s="0" t="n">
        <v>0</v>
      </c>
      <c r="IC30" s="0" t="n">
        <v>0</v>
      </c>
      <c r="ID30" s="0" t="n">
        <v>0</v>
      </c>
      <c r="IE30" s="0" t="n">
        <v>0</v>
      </c>
      <c r="IF30" s="0" t="n">
        <v>0</v>
      </c>
      <c r="IG30" s="0" t="n">
        <v>0</v>
      </c>
      <c r="IH30" s="0" t="n">
        <v>0</v>
      </c>
      <c r="II30" s="0" t="n">
        <v>0</v>
      </c>
      <c r="IJ30" s="0" t="n">
        <v>0</v>
      </c>
      <c r="IK30" s="0" t="n">
        <v>0</v>
      </c>
      <c r="IL30" s="0" t="n">
        <v>0</v>
      </c>
      <c r="IM30" s="0" t="n">
        <v>0</v>
      </c>
      <c r="IN30" s="0" t="n">
        <v>0</v>
      </c>
      <c r="IO30" s="0" t="n">
        <v>0</v>
      </c>
      <c r="IP30" s="0" t="n">
        <v>0</v>
      </c>
      <c r="IQ30" s="0" t="n">
        <v>0</v>
      </c>
      <c r="IR30" s="0" t="n">
        <v>0</v>
      </c>
      <c r="IS30" s="0" t="n">
        <v>0</v>
      </c>
      <c r="IT30" s="0" t="n">
        <v>0</v>
      </c>
      <c r="IU30" s="0" t="n">
        <v>0</v>
      </c>
      <c r="IV30" s="0" t="n">
        <v>0</v>
      </c>
    </row>
    <row r="31" customFormat="false" ht="12.85" hidden="false" customHeight="false" outlineLevel="0" collapsed="false">
      <c r="C31" s="0" t="n">
        <v>20</v>
      </c>
      <c r="D31" s="0" t="n">
        <v>0.0976473823</v>
      </c>
      <c r="E31" s="0" t="n">
        <v>0.0939965288</v>
      </c>
      <c r="F31" s="0" t="n">
        <v>0.082035384</v>
      </c>
      <c r="G31" s="0" t="n">
        <v>0.10001894</v>
      </c>
      <c r="H31" s="0" t="n">
        <v>0.0989426811</v>
      </c>
      <c r="I31" s="0" t="n">
        <v>0.0978664221</v>
      </c>
      <c r="J31" s="0" t="n">
        <v>0.0967901632</v>
      </c>
      <c r="K31" s="0" t="n">
        <v>0.0957139042</v>
      </c>
      <c r="L31" s="0" t="n">
        <v>0.0971185904</v>
      </c>
      <c r="M31" s="0" t="n">
        <v>0.0913682964</v>
      </c>
      <c r="N31" s="0" t="n">
        <v>0.0831136388</v>
      </c>
      <c r="O31" s="0" t="n">
        <v>0.0841992261</v>
      </c>
      <c r="P31" s="0" t="n">
        <v>0.0865745077</v>
      </c>
      <c r="Q31" s="0" t="n">
        <v>0.0850095328</v>
      </c>
      <c r="R31" s="0" t="n">
        <v>0.081891199</v>
      </c>
      <c r="S31" s="0" t="n">
        <v>0.0753108035</v>
      </c>
      <c r="T31" s="0" t="n">
        <v>0.0838713309</v>
      </c>
      <c r="U31" s="0" t="n">
        <v>0.0844609145</v>
      </c>
      <c r="V31" s="0" t="n">
        <v>0.0702385265</v>
      </c>
      <c r="W31" s="0" t="n">
        <v>0.0680218964</v>
      </c>
      <c r="X31" s="0" t="n">
        <v>0.0601450154</v>
      </c>
      <c r="Y31" s="0" t="n">
        <v>0.0747073725</v>
      </c>
      <c r="Z31" s="0" t="n">
        <v>0.0738759486</v>
      </c>
      <c r="AA31" s="0" t="n">
        <v>0.0640196972</v>
      </c>
      <c r="AB31" s="0" t="n">
        <v>0.0556557122</v>
      </c>
      <c r="AC31" s="0" t="n">
        <v>0.0919991643</v>
      </c>
      <c r="AD31" s="0" t="n">
        <v>0.074002598</v>
      </c>
      <c r="AE31" s="0" t="n">
        <v>0.0959907501</v>
      </c>
      <c r="AF31" s="0" t="n">
        <v>0.0830072451</v>
      </c>
      <c r="AG31" s="0" t="n">
        <v>0.092100736</v>
      </c>
      <c r="AH31" s="0" t="n">
        <v>0.0773644184</v>
      </c>
      <c r="AI31" s="0" t="n">
        <v>0.0763964581</v>
      </c>
      <c r="AJ31" s="0" t="n">
        <v>0.0776182602</v>
      </c>
      <c r="AK31" s="0" t="n">
        <v>0.077586344</v>
      </c>
      <c r="AL31" s="0" t="n">
        <v>0.0750312849</v>
      </c>
      <c r="AM31" s="0" t="n">
        <v>0.0673706873</v>
      </c>
      <c r="AN31" s="0" t="n">
        <v>0.073564328</v>
      </c>
      <c r="AO31" s="0" t="n">
        <v>0.0770831714</v>
      </c>
      <c r="AP31" s="0" t="n">
        <v>0.0754560734</v>
      </c>
      <c r="AQ31" s="0" t="n">
        <v>0.0738289754</v>
      </c>
      <c r="AR31" s="0" t="n">
        <v>0.0808607708</v>
      </c>
      <c r="AS31" s="0" t="n">
        <v>0.0861211823</v>
      </c>
      <c r="AT31" s="0" t="n">
        <v>0.0762219472</v>
      </c>
      <c r="AU31" s="0" t="n">
        <v>0.0910627305</v>
      </c>
      <c r="AV31" s="0" t="n">
        <v>0.0840813138</v>
      </c>
      <c r="AW31" s="0" t="n">
        <v>0.0923884652</v>
      </c>
      <c r="AX31" s="0" t="n">
        <v>0.0861593785</v>
      </c>
      <c r="AY31" s="0" t="n">
        <v>0.0917688249</v>
      </c>
      <c r="AZ31" s="0" t="n">
        <v>0.1000545193</v>
      </c>
      <c r="BA31" s="0" t="n">
        <v>0.1109217253</v>
      </c>
      <c r="BB31" s="0" t="n">
        <v>0.1143545039</v>
      </c>
      <c r="BC31" s="0" t="n">
        <v>0.1030099495</v>
      </c>
      <c r="BD31" s="0" t="n">
        <v>0.0968158062</v>
      </c>
      <c r="BE31" s="0" t="n">
        <v>0.124799395</v>
      </c>
      <c r="BF31" s="0" t="n">
        <v>0.1230199843</v>
      </c>
      <c r="BG31" s="0" t="n">
        <v>0.0865398137</v>
      </c>
      <c r="BH31" s="0" t="n">
        <v>0.0915019002</v>
      </c>
      <c r="BI31" s="0" t="n">
        <v>0.0964639867</v>
      </c>
      <c r="BJ31" s="0" t="n">
        <v>0.0856268358</v>
      </c>
      <c r="BK31" s="0" t="n">
        <v>0.0747896849</v>
      </c>
      <c r="BL31" s="0" t="n">
        <v>0.0732229996</v>
      </c>
      <c r="BM31" s="0" t="n">
        <v>0.0716563142</v>
      </c>
      <c r="BN31" s="0" t="n">
        <v>0.0792020197</v>
      </c>
      <c r="BO31" s="0" t="n">
        <v>0.0867477252</v>
      </c>
      <c r="BP31" s="0" t="n">
        <v>0.0838266354</v>
      </c>
      <c r="BQ31" s="0" t="n">
        <v>0.0809055456</v>
      </c>
      <c r="BR31" s="0" t="n">
        <v>0.0795835322</v>
      </c>
      <c r="BS31" s="0" t="n">
        <v>0.0782615188</v>
      </c>
      <c r="BT31" s="0" t="n">
        <v>0.0793837121</v>
      </c>
      <c r="BU31" s="0" t="n">
        <v>0.0805059053</v>
      </c>
      <c r="BV31" s="0" t="n">
        <v>0.0752683517</v>
      </c>
      <c r="BW31" s="0" t="n">
        <v>0.070030798</v>
      </c>
      <c r="BX31" s="0" t="n">
        <v>0.0742830912</v>
      </c>
      <c r="BY31" s="0" t="n">
        <v>0.0785353844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  <c r="CM31" s="0" t="n">
        <v>0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0</v>
      </c>
      <c r="CV31" s="0" t="n">
        <v>0</v>
      </c>
      <c r="CW31" s="0" t="n">
        <v>0</v>
      </c>
      <c r="CX31" s="0" t="n">
        <v>0</v>
      </c>
      <c r="CY31" s="0" t="n">
        <v>0</v>
      </c>
      <c r="CZ31" s="0" t="n">
        <v>0</v>
      </c>
      <c r="DA31" s="0" t="n">
        <v>0</v>
      </c>
      <c r="DB31" s="0" t="n">
        <v>0</v>
      </c>
      <c r="DC31" s="0" t="n">
        <v>0</v>
      </c>
      <c r="DD31" s="0" t="n">
        <v>0</v>
      </c>
      <c r="DE31" s="0" t="n">
        <v>0</v>
      </c>
      <c r="DF31" s="0" t="n">
        <v>0</v>
      </c>
      <c r="DG31" s="0" t="n">
        <v>0</v>
      </c>
      <c r="DH31" s="0" t="n">
        <v>0</v>
      </c>
      <c r="DI31" s="0" t="n">
        <v>0</v>
      </c>
      <c r="DJ31" s="0" t="n">
        <v>0</v>
      </c>
      <c r="DK31" s="0" t="n">
        <v>0</v>
      </c>
      <c r="DL31" s="0" t="n">
        <v>0</v>
      </c>
      <c r="DM31" s="0" t="n">
        <v>0</v>
      </c>
      <c r="DN31" s="0" t="n">
        <v>0</v>
      </c>
      <c r="DO31" s="0" t="n">
        <v>0</v>
      </c>
      <c r="DP31" s="0" t="n">
        <v>0</v>
      </c>
      <c r="DQ31" s="0" t="n">
        <v>0</v>
      </c>
      <c r="DR31" s="0" t="n">
        <v>0</v>
      </c>
      <c r="DS31" s="0" t="n">
        <v>0</v>
      </c>
      <c r="DT31" s="0" t="n">
        <v>0</v>
      </c>
      <c r="DU31" s="0" t="n">
        <v>0</v>
      </c>
      <c r="DV31" s="0" t="n">
        <v>0</v>
      </c>
      <c r="DW31" s="0" t="n">
        <v>0</v>
      </c>
      <c r="DX31" s="0" t="n">
        <v>0</v>
      </c>
      <c r="DY31" s="0" t="n">
        <v>0</v>
      </c>
      <c r="DZ31" s="0" t="n">
        <v>0</v>
      </c>
      <c r="EA31" s="0" t="n">
        <v>0</v>
      </c>
      <c r="EB31" s="0" t="n">
        <v>0</v>
      </c>
      <c r="EC31" s="0" t="n">
        <v>0</v>
      </c>
      <c r="ED31" s="0" t="n">
        <v>0</v>
      </c>
      <c r="EE31" s="0" t="n">
        <v>0</v>
      </c>
      <c r="EF31" s="0" t="n">
        <v>0</v>
      </c>
      <c r="EG31" s="0" t="n">
        <v>0</v>
      </c>
      <c r="EH31" s="0" t="n">
        <v>0</v>
      </c>
      <c r="EI31" s="0" t="n">
        <v>0</v>
      </c>
      <c r="EJ31" s="0" t="n">
        <v>0</v>
      </c>
      <c r="EK31" s="0" t="n">
        <v>0</v>
      </c>
      <c r="EL31" s="0" t="n">
        <v>0</v>
      </c>
      <c r="EM31" s="0" t="n">
        <v>0</v>
      </c>
      <c r="EN31" s="0" t="n">
        <v>0</v>
      </c>
      <c r="EO31" s="0" t="n">
        <v>0</v>
      </c>
      <c r="EP31" s="0" t="n">
        <v>0</v>
      </c>
      <c r="EQ31" s="0" t="n">
        <v>0</v>
      </c>
      <c r="ER31" s="0" t="n">
        <v>0</v>
      </c>
      <c r="ES31" s="0" t="n">
        <v>0</v>
      </c>
      <c r="ET31" s="0" t="n">
        <v>0</v>
      </c>
      <c r="EU31" s="0" t="n">
        <v>0</v>
      </c>
      <c r="EV31" s="0" t="n">
        <v>0</v>
      </c>
      <c r="EW31" s="0" t="n">
        <v>0</v>
      </c>
      <c r="EX31" s="0" t="n">
        <v>0</v>
      </c>
      <c r="EY31" s="0" t="n">
        <v>0</v>
      </c>
      <c r="EZ31" s="0" t="n">
        <v>0</v>
      </c>
      <c r="FA31" s="0" t="n">
        <v>0</v>
      </c>
      <c r="FB31" s="0" t="n">
        <v>0</v>
      </c>
      <c r="FC31" s="0" t="n">
        <v>0</v>
      </c>
      <c r="FD31" s="0" t="n">
        <v>0</v>
      </c>
      <c r="FE31" s="0" t="n">
        <v>0</v>
      </c>
      <c r="FF31" s="0" t="n">
        <v>0</v>
      </c>
      <c r="FG31" s="0" t="n">
        <v>0</v>
      </c>
      <c r="FH31" s="0" t="n">
        <v>0</v>
      </c>
      <c r="FI31" s="0" t="n">
        <v>0</v>
      </c>
      <c r="FJ31" s="0" t="n">
        <v>0</v>
      </c>
      <c r="FK31" s="0" t="n">
        <v>0</v>
      </c>
      <c r="FL31" s="0" t="n">
        <v>0</v>
      </c>
      <c r="FM31" s="0" t="n">
        <v>0</v>
      </c>
      <c r="FN31" s="0" t="n">
        <v>0</v>
      </c>
      <c r="FO31" s="0" t="n">
        <v>0</v>
      </c>
      <c r="FP31" s="0" t="n">
        <v>0</v>
      </c>
      <c r="FQ31" s="0" t="n">
        <v>0</v>
      </c>
      <c r="FR31" s="0" t="n">
        <v>0</v>
      </c>
      <c r="FS31" s="0" t="n">
        <v>0</v>
      </c>
      <c r="FT31" s="0" t="n">
        <v>0</v>
      </c>
      <c r="FU31" s="0" t="n">
        <v>0</v>
      </c>
      <c r="FV31" s="0" t="n">
        <v>0</v>
      </c>
      <c r="FW31" s="0" t="n">
        <v>0</v>
      </c>
      <c r="FX31" s="0" t="n">
        <v>0</v>
      </c>
      <c r="FY31" s="0" t="n">
        <v>0</v>
      </c>
      <c r="FZ31" s="0" t="n">
        <v>0</v>
      </c>
      <c r="GA31" s="0" t="n">
        <v>0</v>
      </c>
      <c r="GB31" s="0" t="n">
        <v>0</v>
      </c>
      <c r="GC31" s="0" t="n">
        <v>0</v>
      </c>
      <c r="GD31" s="0" t="n">
        <v>0</v>
      </c>
      <c r="GE31" s="0" t="n">
        <v>0</v>
      </c>
      <c r="GF31" s="0" t="n">
        <v>0</v>
      </c>
      <c r="GG31" s="0" t="n">
        <v>0</v>
      </c>
      <c r="GH31" s="0" t="n">
        <v>0</v>
      </c>
      <c r="GI31" s="0" t="n">
        <v>0</v>
      </c>
      <c r="GJ31" s="0" t="n">
        <v>0</v>
      </c>
      <c r="GK31" s="0" t="n">
        <v>0</v>
      </c>
      <c r="GL31" s="0" t="n">
        <v>0</v>
      </c>
      <c r="GM31" s="0" t="n">
        <v>0</v>
      </c>
      <c r="GN31" s="0" t="n">
        <v>0</v>
      </c>
      <c r="GO31" s="0" t="n">
        <v>0</v>
      </c>
      <c r="GP31" s="0" t="n">
        <v>0</v>
      </c>
      <c r="GQ31" s="0" t="n">
        <v>0</v>
      </c>
      <c r="GR31" s="0" t="n">
        <v>0</v>
      </c>
      <c r="GS31" s="0" t="n">
        <v>0</v>
      </c>
      <c r="GT31" s="0" t="n">
        <v>0</v>
      </c>
      <c r="GU31" s="0" t="n">
        <v>0</v>
      </c>
      <c r="GV31" s="0" t="n">
        <v>0</v>
      </c>
      <c r="GW31" s="0" t="n">
        <v>0</v>
      </c>
      <c r="GX31" s="0" t="n">
        <v>0</v>
      </c>
      <c r="GY31" s="0" t="n">
        <v>0</v>
      </c>
      <c r="GZ31" s="0" t="n">
        <v>0</v>
      </c>
      <c r="HA31" s="0" t="n">
        <v>0</v>
      </c>
      <c r="HB31" s="0" t="n">
        <v>0</v>
      </c>
      <c r="HC31" s="0" t="n">
        <v>0</v>
      </c>
      <c r="HD31" s="0" t="n">
        <v>0</v>
      </c>
      <c r="HE31" s="0" t="n">
        <v>0</v>
      </c>
      <c r="HF31" s="0" t="n">
        <v>0</v>
      </c>
      <c r="HG31" s="0" t="n">
        <v>0</v>
      </c>
      <c r="HH31" s="0" t="n">
        <v>0</v>
      </c>
      <c r="HI31" s="0" t="n">
        <v>0</v>
      </c>
      <c r="HJ31" s="0" t="n">
        <v>0</v>
      </c>
      <c r="HK31" s="0" t="n">
        <v>0</v>
      </c>
      <c r="HL31" s="0" t="n">
        <v>0</v>
      </c>
      <c r="HM31" s="0" t="n">
        <v>0</v>
      </c>
      <c r="HN31" s="0" t="n">
        <v>0</v>
      </c>
      <c r="HO31" s="0" t="n">
        <v>0</v>
      </c>
      <c r="HP31" s="0" t="n">
        <v>0</v>
      </c>
      <c r="HQ31" s="0" t="n">
        <v>0</v>
      </c>
      <c r="HR31" s="0" t="n">
        <v>0</v>
      </c>
      <c r="HS31" s="0" t="n">
        <v>0</v>
      </c>
      <c r="HT31" s="0" t="n">
        <v>0</v>
      </c>
      <c r="HU31" s="0" t="n">
        <v>0</v>
      </c>
      <c r="HV31" s="0" t="n">
        <v>0</v>
      </c>
      <c r="HW31" s="0" t="n">
        <v>0</v>
      </c>
      <c r="HX31" s="0" t="n">
        <v>0</v>
      </c>
      <c r="HY31" s="0" t="n">
        <v>0</v>
      </c>
      <c r="HZ31" s="0" t="n">
        <v>0</v>
      </c>
      <c r="IA31" s="0" t="n">
        <v>0</v>
      </c>
      <c r="IB31" s="0" t="n">
        <v>0</v>
      </c>
      <c r="IC31" s="0" t="n">
        <v>0</v>
      </c>
      <c r="ID31" s="0" t="n">
        <v>0</v>
      </c>
      <c r="IE31" s="0" t="n">
        <v>0</v>
      </c>
      <c r="IF31" s="0" t="n">
        <v>0</v>
      </c>
      <c r="IG31" s="0" t="n">
        <v>0</v>
      </c>
      <c r="IH31" s="0" t="n">
        <v>0</v>
      </c>
      <c r="II31" s="0" t="n">
        <v>0</v>
      </c>
      <c r="IJ31" s="0" t="n">
        <v>0</v>
      </c>
      <c r="IK31" s="0" t="n">
        <v>0</v>
      </c>
      <c r="IL31" s="0" t="n">
        <v>0</v>
      </c>
      <c r="IM31" s="0" t="n">
        <v>0</v>
      </c>
      <c r="IN31" s="0" t="n">
        <v>0</v>
      </c>
      <c r="IO31" s="0" t="n">
        <v>0</v>
      </c>
      <c r="IP31" s="0" t="n">
        <v>0</v>
      </c>
      <c r="IQ31" s="0" t="n">
        <v>0</v>
      </c>
      <c r="IR31" s="0" t="n">
        <v>0</v>
      </c>
      <c r="IS31" s="0" t="n">
        <v>0</v>
      </c>
      <c r="IT31" s="0" t="n">
        <v>0</v>
      </c>
      <c r="IU31" s="0" t="n">
        <v>0</v>
      </c>
      <c r="IV31" s="0" t="n">
        <v>0</v>
      </c>
    </row>
    <row r="32" customFormat="false" ht="12.85" hidden="false" customHeight="false" outlineLevel="0" collapsed="false">
      <c r="C32" s="0" t="n">
        <v>25</v>
      </c>
      <c r="D32" s="0" t="n">
        <v>0.1544002252</v>
      </c>
      <c r="E32" s="0" t="n">
        <v>0.1409589336</v>
      </c>
      <c r="F32" s="0" t="n">
        <v>0.1377811486</v>
      </c>
      <c r="G32" s="0" t="n">
        <v>0.1590808292</v>
      </c>
      <c r="H32" s="0" t="n">
        <v>0.153669585</v>
      </c>
      <c r="I32" s="0" t="n">
        <v>0.1482583408</v>
      </c>
      <c r="J32" s="0" t="n">
        <v>0.1428470965</v>
      </c>
      <c r="K32" s="0" t="n">
        <v>0.1374358523</v>
      </c>
      <c r="L32" s="0" t="n">
        <v>0.124695612</v>
      </c>
      <c r="M32" s="0" t="n">
        <v>0.1280652956</v>
      </c>
      <c r="N32" s="0" t="n">
        <v>0.1420920395</v>
      </c>
      <c r="O32" s="0" t="n">
        <v>0.1382233863</v>
      </c>
      <c r="P32" s="0" t="n">
        <v>0.1278268845</v>
      </c>
      <c r="Q32" s="0" t="n">
        <v>0.1430545302</v>
      </c>
      <c r="R32" s="0" t="n">
        <v>0.1373038874</v>
      </c>
      <c r="S32" s="0" t="n">
        <v>0.1409322252</v>
      </c>
      <c r="T32" s="0" t="n">
        <v>0.1171389356</v>
      </c>
      <c r="U32" s="0" t="n">
        <v>0.1062939165</v>
      </c>
      <c r="V32" s="0" t="n">
        <v>0.1160245808</v>
      </c>
      <c r="W32" s="0" t="n">
        <v>0.1218931776</v>
      </c>
      <c r="X32" s="0" t="n">
        <v>0.1218486972</v>
      </c>
      <c r="Y32" s="0" t="n">
        <v>0.1397406615</v>
      </c>
      <c r="Z32" s="0" t="n">
        <v>0.1346987181</v>
      </c>
      <c r="AA32" s="0" t="n">
        <v>0.1341536368</v>
      </c>
      <c r="AB32" s="0" t="n">
        <v>0.1154770461</v>
      </c>
      <c r="AC32" s="0" t="n">
        <v>0.107512882</v>
      </c>
      <c r="AD32" s="0" t="n">
        <v>0.1322572741</v>
      </c>
      <c r="AE32" s="0" t="n">
        <v>0.1228457742</v>
      </c>
      <c r="AF32" s="0" t="n">
        <v>0.1279362329</v>
      </c>
      <c r="AG32" s="0" t="n">
        <v>0.1438341924</v>
      </c>
      <c r="AH32" s="0" t="n">
        <v>0.147209186</v>
      </c>
      <c r="AI32" s="0" t="n">
        <v>0.127632065</v>
      </c>
      <c r="AJ32" s="0" t="n">
        <v>0.1327574344</v>
      </c>
      <c r="AK32" s="0" t="n">
        <v>0.1242908581</v>
      </c>
      <c r="AL32" s="0" t="n">
        <v>0.1590719355</v>
      </c>
      <c r="AM32" s="0" t="n">
        <v>0.1437199157</v>
      </c>
      <c r="AN32" s="0" t="n">
        <v>0.1383194756</v>
      </c>
      <c r="AO32" s="0" t="n">
        <v>0.1443782897</v>
      </c>
      <c r="AP32" s="0" t="n">
        <v>0.1399430924</v>
      </c>
      <c r="AQ32" s="0" t="n">
        <v>0.1355078952</v>
      </c>
      <c r="AR32" s="0" t="n">
        <v>0.1308013747</v>
      </c>
      <c r="AS32" s="0" t="n">
        <v>0.1327841725</v>
      </c>
      <c r="AT32" s="0" t="n">
        <v>0.1324830318</v>
      </c>
      <c r="AU32" s="0" t="n">
        <v>0.1671912977</v>
      </c>
      <c r="AV32" s="0" t="n">
        <v>0.1611083239</v>
      </c>
      <c r="AW32" s="0" t="n">
        <v>0.1411150076</v>
      </c>
      <c r="AX32" s="0" t="n">
        <v>0.1526263773</v>
      </c>
      <c r="AY32" s="0" t="n">
        <v>0.1504524835</v>
      </c>
      <c r="AZ32" s="0" t="n">
        <v>0.1709970352</v>
      </c>
      <c r="BA32" s="0" t="n">
        <v>0.1611490983</v>
      </c>
      <c r="BB32" s="0" t="n">
        <v>0.1447986126</v>
      </c>
      <c r="BC32" s="0" t="n">
        <v>0.1532871734</v>
      </c>
      <c r="BD32" s="0" t="n">
        <v>0.1577071617</v>
      </c>
      <c r="BE32" s="0" t="n">
        <v>0.1626439394</v>
      </c>
      <c r="BF32" s="0" t="n">
        <v>0.1619793443</v>
      </c>
      <c r="BG32" s="0" t="n">
        <v>0.1750936685</v>
      </c>
      <c r="BH32" s="0" t="n">
        <v>0.1671796662</v>
      </c>
      <c r="BI32" s="0" t="n">
        <v>0.159265664</v>
      </c>
      <c r="BJ32" s="0" t="n">
        <v>0.1538687928</v>
      </c>
      <c r="BK32" s="0" t="n">
        <v>0.1484719216</v>
      </c>
      <c r="BL32" s="0" t="n">
        <v>0.1516354165</v>
      </c>
      <c r="BM32" s="0" t="n">
        <v>0.1547989114</v>
      </c>
      <c r="BN32" s="0" t="n">
        <v>0.1504415391</v>
      </c>
      <c r="BO32" s="0" t="n">
        <v>0.1460841668</v>
      </c>
      <c r="BP32" s="0" t="n">
        <v>0.1538755319</v>
      </c>
      <c r="BQ32" s="0" t="n">
        <v>0.161666897</v>
      </c>
      <c r="BR32" s="0" t="n">
        <v>0.1462983751</v>
      </c>
      <c r="BS32" s="0" t="n">
        <v>0.1309298531</v>
      </c>
      <c r="BT32" s="0" t="n">
        <v>0.1350167557</v>
      </c>
      <c r="BU32" s="0" t="n">
        <v>0.1391036583</v>
      </c>
      <c r="BV32" s="0" t="n">
        <v>0.1368155589</v>
      </c>
      <c r="BW32" s="0" t="n">
        <v>0.1345274596</v>
      </c>
      <c r="BX32" s="0" t="n">
        <v>0.1465439047</v>
      </c>
      <c r="BY32" s="0" t="n">
        <v>0.1585603497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0</v>
      </c>
      <c r="DA32" s="0" t="n">
        <v>0</v>
      </c>
      <c r="DB32" s="0" t="n">
        <v>0</v>
      </c>
      <c r="DC32" s="0" t="n">
        <v>0</v>
      </c>
      <c r="DD32" s="0" t="n">
        <v>0</v>
      </c>
      <c r="DE32" s="0" t="n">
        <v>0</v>
      </c>
      <c r="DF32" s="0" t="n">
        <v>0</v>
      </c>
      <c r="DG32" s="0" t="n">
        <v>0</v>
      </c>
      <c r="DH32" s="0" t="n">
        <v>0</v>
      </c>
      <c r="DI32" s="0" t="n">
        <v>0</v>
      </c>
      <c r="DJ32" s="0" t="n">
        <v>0</v>
      </c>
      <c r="DK32" s="0" t="n">
        <v>0</v>
      </c>
      <c r="DL32" s="0" t="n">
        <v>0</v>
      </c>
      <c r="DM32" s="0" t="n">
        <v>0</v>
      </c>
      <c r="DN32" s="0" t="n">
        <v>0</v>
      </c>
      <c r="DO32" s="0" t="n">
        <v>0</v>
      </c>
      <c r="DP32" s="0" t="n">
        <v>0</v>
      </c>
      <c r="DQ32" s="0" t="n">
        <v>0</v>
      </c>
      <c r="DR32" s="0" t="n">
        <v>0</v>
      </c>
      <c r="DS32" s="0" t="n">
        <v>0</v>
      </c>
      <c r="DT32" s="0" t="n">
        <v>0</v>
      </c>
      <c r="DU32" s="0" t="n">
        <v>0</v>
      </c>
      <c r="DV32" s="0" t="n">
        <v>0</v>
      </c>
      <c r="DW32" s="0" t="n">
        <v>0</v>
      </c>
      <c r="DX32" s="0" t="n">
        <v>0</v>
      </c>
      <c r="DY32" s="0" t="n">
        <v>0</v>
      </c>
      <c r="DZ32" s="0" t="n">
        <v>0</v>
      </c>
      <c r="EA32" s="0" t="n">
        <v>0</v>
      </c>
      <c r="EB32" s="0" t="n">
        <v>0</v>
      </c>
      <c r="EC32" s="0" t="n">
        <v>0</v>
      </c>
      <c r="ED32" s="0" t="n">
        <v>0</v>
      </c>
      <c r="EE32" s="0" t="n">
        <v>0</v>
      </c>
      <c r="EF32" s="0" t="n">
        <v>0</v>
      </c>
      <c r="EG32" s="0" t="n">
        <v>0</v>
      </c>
      <c r="EH32" s="0" t="n">
        <v>0</v>
      </c>
      <c r="EI32" s="0" t="n">
        <v>0</v>
      </c>
      <c r="EJ32" s="0" t="n">
        <v>0</v>
      </c>
      <c r="EK32" s="0" t="n">
        <v>0</v>
      </c>
      <c r="EL32" s="0" t="n">
        <v>0</v>
      </c>
      <c r="EM32" s="0" t="n">
        <v>0</v>
      </c>
      <c r="EN32" s="0" t="n">
        <v>0</v>
      </c>
      <c r="EO32" s="0" t="n">
        <v>0</v>
      </c>
      <c r="EP32" s="0" t="n">
        <v>0</v>
      </c>
      <c r="EQ32" s="0" t="n">
        <v>0</v>
      </c>
      <c r="ER32" s="0" t="n">
        <v>0</v>
      </c>
      <c r="ES32" s="0" t="n">
        <v>0</v>
      </c>
      <c r="ET32" s="0" t="n">
        <v>0</v>
      </c>
      <c r="EU32" s="0" t="n">
        <v>0</v>
      </c>
      <c r="EV32" s="0" t="n">
        <v>0</v>
      </c>
      <c r="EW32" s="0" t="n">
        <v>0</v>
      </c>
      <c r="EX32" s="0" t="n">
        <v>0</v>
      </c>
      <c r="EY32" s="0" t="n">
        <v>0</v>
      </c>
      <c r="EZ32" s="0" t="n">
        <v>0</v>
      </c>
      <c r="FA32" s="0" t="n">
        <v>0</v>
      </c>
      <c r="FB32" s="0" t="n">
        <v>0</v>
      </c>
      <c r="FC32" s="0" t="n">
        <v>0</v>
      </c>
      <c r="FD32" s="0" t="n">
        <v>0</v>
      </c>
      <c r="FE32" s="0" t="n">
        <v>0</v>
      </c>
      <c r="FF32" s="0" t="n">
        <v>0</v>
      </c>
      <c r="FG32" s="0" t="n">
        <v>0</v>
      </c>
      <c r="FH32" s="0" t="n">
        <v>0</v>
      </c>
      <c r="FI32" s="0" t="n">
        <v>0</v>
      </c>
      <c r="FJ32" s="0" t="n">
        <v>0</v>
      </c>
      <c r="FK32" s="0" t="n">
        <v>0</v>
      </c>
      <c r="FL32" s="0" t="n">
        <v>0</v>
      </c>
      <c r="FM32" s="0" t="n">
        <v>0</v>
      </c>
      <c r="FN32" s="0" t="n">
        <v>0</v>
      </c>
      <c r="FO32" s="0" t="n">
        <v>0</v>
      </c>
      <c r="FP32" s="0" t="n">
        <v>0</v>
      </c>
      <c r="FQ32" s="0" t="n">
        <v>0</v>
      </c>
      <c r="FR32" s="0" t="n">
        <v>0</v>
      </c>
      <c r="FS32" s="0" t="n">
        <v>0</v>
      </c>
      <c r="FT32" s="0" t="n">
        <v>0</v>
      </c>
      <c r="FU32" s="0" t="n">
        <v>0</v>
      </c>
      <c r="FV32" s="0" t="n">
        <v>0</v>
      </c>
      <c r="FW32" s="0" t="n">
        <v>0</v>
      </c>
      <c r="FX32" s="0" t="n">
        <v>0</v>
      </c>
      <c r="FY32" s="0" t="n">
        <v>0</v>
      </c>
      <c r="FZ32" s="0" t="n">
        <v>0</v>
      </c>
      <c r="GA32" s="0" t="n">
        <v>0</v>
      </c>
      <c r="GB32" s="0" t="n">
        <v>0</v>
      </c>
      <c r="GC32" s="0" t="n">
        <v>0</v>
      </c>
      <c r="GD32" s="0" t="n">
        <v>0</v>
      </c>
      <c r="GE32" s="0" t="n">
        <v>0</v>
      </c>
      <c r="GF32" s="0" t="n">
        <v>0</v>
      </c>
      <c r="GG32" s="0" t="n">
        <v>0</v>
      </c>
      <c r="GH32" s="0" t="n">
        <v>0</v>
      </c>
      <c r="GI32" s="0" t="n">
        <v>0</v>
      </c>
      <c r="GJ32" s="0" t="n">
        <v>0</v>
      </c>
      <c r="GK32" s="0" t="n">
        <v>0</v>
      </c>
      <c r="GL32" s="0" t="n">
        <v>0</v>
      </c>
      <c r="GM32" s="0" t="n">
        <v>0</v>
      </c>
      <c r="GN32" s="0" t="n">
        <v>0</v>
      </c>
      <c r="GO32" s="0" t="n">
        <v>0</v>
      </c>
      <c r="GP32" s="0" t="n">
        <v>0</v>
      </c>
      <c r="GQ32" s="0" t="n">
        <v>0</v>
      </c>
      <c r="GR32" s="0" t="n">
        <v>0</v>
      </c>
      <c r="GS32" s="0" t="n">
        <v>0</v>
      </c>
      <c r="GT32" s="0" t="n">
        <v>0</v>
      </c>
      <c r="GU32" s="0" t="n">
        <v>0</v>
      </c>
      <c r="GV32" s="0" t="n">
        <v>0</v>
      </c>
      <c r="GW32" s="0" t="n">
        <v>0</v>
      </c>
      <c r="GX32" s="0" t="n">
        <v>0</v>
      </c>
      <c r="GY32" s="0" t="n">
        <v>0</v>
      </c>
      <c r="GZ32" s="0" t="n">
        <v>0</v>
      </c>
      <c r="HA32" s="0" t="n">
        <v>0</v>
      </c>
      <c r="HB32" s="0" t="n">
        <v>0</v>
      </c>
      <c r="HC32" s="0" t="n">
        <v>0</v>
      </c>
      <c r="HD32" s="0" t="n">
        <v>0</v>
      </c>
      <c r="HE32" s="0" t="n">
        <v>0</v>
      </c>
      <c r="HF32" s="0" t="n">
        <v>0</v>
      </c>
      <c r="HG32" s="0" t="n">
        <v>0</v>
      </c>
      <c r="HH32" s="0" t="n">
        <v>0</v>
      </c>
      <c r="HI32" s="0" t="n">
        <v>0</v>
      </c>
      <c r="HJ32" s="0" t="n">
        <v>0</v>
      </c>
      <c r="HK32" s="0" t="n">
        <v>0</v>
      </c>
      <c r="HL32" s="0" t="n">
        <v>0</v>
      </c>
      <c r="HM32" s="0" t="n">
        <v>0</v>
      </c>
      <c r="HN32" s="0" t="n">
        <v>0</v>
      </c>
      <c r="HO32" s="0" t="n">
        <v>0</v>
      </c>
      <c r="HP32" s="0" t="n">
        <v>0</v>
      </c>
      <c r="HQ32" s="0" t="n">
        <v>0</v>
      </c>
      <c r="HR32" s="0" t="n">
        <v>0</v>
      </c>
      <c r="HS32" s="0" t="n">
        <v>0</v>
      </c>
      <c r="HT32" s="0" t="n">
        <v>0</v>
      </c>
      <c r="HU32" s="0" t="n">
        <v>0</v>
      </c>
      <c r="HV32" s="0" t="n">
        <v>0</v>
      </c>
      <c r="HW32" s="0" t="n">
        <v>0</v>
      </c>
      <c r="HX32" s="0" t="n">
        <v>0</v>
      </c>
      <c r="HY32" s="0" t="n">
        <v>0</v>
      </c>
      <c r="HZ32" s="0" t="n">
        <v>0</v>
      </c>
      <c r="IA32" s="0" t="n">
        <v>0</v>
      </c>
      <c r="IB32" s="0" t="n">
        <v>0</v>
      </c>
      <c r="IC32" s="0" t="n">
        <v>0</v>
      </c>
      <c r="ID32" s="0" t="n">
        <v>0</v>
      </c>
      <c r="IE32" s="0" t="n">
        <v>0</v>
      </c>
      <c r="IF32" s="0" t="n">
        <v>0</v>
      </c>
      <c r="IG32" s="0" t="n">
        <v>0</v>
      </c>
      <c r="IH32" s="0" t="n">
        <v>0</v>
      </c>
      <c r="II32" s="0" t="n">
        <v>0</v>
      </c>
      <c r="IJ32" s="0" t="n">
        <v>0</v>
      </c>
      <c r="IK32" s="0" t="n">
        <v>0</v>
      </c>
      <c r="IL32" s="0" t="n">
        <v>0</v>
      </c>
      <c r="IM32" s="0" t="n">
        <v>0</v>
      </c>
      <c r="IN32" s="0" t="n">
        <v>0</v>
      </c>
      <c r="IO32" s="0" t="n">
        <v>0</v>
      </c>
      <c r="IP32" s="0" t="n">
        <v>0</v>
      </c>
      <c r="IQ32" s="0" t="n">
        <v>0</v>
      </c>
      <c r="IR32" s="0" t="n">
        <v>0</v>
      </c>
      <c r="IS32" s="0" t="n">
        <v>0</v>
      </c>
      <c r="IT32" s="0" t="n">
        <v>0</v>
      </c>
      <c r="IU32" s="0" t="n">
        <v>0</v>
      </c>
      <c r="IV32" s="0" t="n">
        <v>0</v>
      </c>
    </row>
    <row r="33" customFormat="false" ht="12.85" hidden="false" customHeight="false" outlineLevel="0" collapsed="false">
      <c r="C33" s="0" t="n">
        <v>30</v>
      </c>
      <c r="D33" s="0" t="n">
        <v>0.2186361654</v>
      </c>
      <c r="E33" s="0" t="n">
        <v>0.2076130311</v>
      </c>
      <c r="F33" s="0" t="n">
        <v>0.1982899266</v>
      </c>
      <c r="G33" s="0" t="n">
        <v>0.1919894048</v>
      </c>
      <c r="H33" s="0" t="n">
        <v>0.1885401648</v>
      </c>
      <c r="I33" s="0" t="n">
        <v>0.1850909247</v>
      </c>
      <c r="J33" s="0" t="n">
        <v>0.1816416847</v>
      </c>
      <c r="K33" s="0" t="n">
        <v>0.1781924446</v>
      </c>
      <c r="L33" s="0" t="n">
        <v>0.1873300182</v>
      </c>
      <c r="M33" s="0" t="n">
        <v>0.1893474309</v>
      </c>
      <c r="N33" s="0" t="n">
        <v>0.1963476244</v>
      </c>
      <c r="O33" s="0" t="n">
        <v>0.17663284</v>
      </c>
      <c r="P33" s="0" t="n">
        <v>0.1654064739</v>
      </c>
      <c r="Q33" s="0" t="n">
        <v>0.1719666859</v>
      </c>
      <c r="R33" s="0" t="n">
        <v>0.1842565185</v>
      </c>
      <c r="S33" s="0" t="n">
        <v>0.1999979831</v>
      </c>
      <c r="T33" s="0" t="n">
        <v>0.1777216923</v>
      </c>
      <c r="U33" s="0" t="n">
        <v>0.1997788672</v>
      </c>
      <c r="V33" s="0" t="n">
        <v>0.1596707692</v>
      </c>
      <c r="W33" s="0" t="n">
        <v>0.191983534</v>
      </c>
      <c r="X33" s="0" t="n">
        <v>0.1758717937</v>
      </c>
      <c r="Y33" s="0" t="n">
        <v>0.1727579388</v>
      </c>
      <c r="Z33" s="0" t="n">
        <v>0.1764112133</v>
      </c>
      <c r="AA33" s="0" t="n">
        <v>0.1942729522</v>
      </c>
      <c r="AB33" s="0" t="n">
        <v>0.1856659628</v>
      </c>
      <c r="AC33" s="0" t="n">
        <v>0.1855785893</v>
      </c>
      <c r="AD33" s="0" t="n">
        <v>0.1716972854</v>
      </c>
      <c r="AE33" s="0" t="n">
        <v>0.1977896188</v>
      </c>
      <c r="AF33" s="0" t="n">
        <v>0.2226167133</v>
      </c>
      <c r="AG33" s="0" t="n">
        <v>0.1937883478</v>
      </c>
      <c r="AH33" s="0" t="n">
        <v>0.2035702968</v>
      </c>
      <c r="AI33" s="0" t="n">
        <v>0.2167640213</v>
      </c>
      <c r="AJ33" s="0" t="n">
        <v>0.1890065844</v>
      </c>
      <c r="AK33" s="0" t="n">
        <v>0.1770103923</v>
      </c>
      <c r="AL33" s="0" t="n">
        <v>0.20704163</v>
      </c>
      <c r="AM33" s="0" t="n">
        <v>0.2011446769</v>
      </c>
      <c r="AN33" s="0" t="n">
        <v>0.2068333147</v>
      </c>
      <c r="AO33" s="0" t="n">
        <v>0.1790033419</v>
      </c>
      <c r="AP33" s="0" t="n">
        <v>0.1924710459</v>
      </c>
      <c r="AQ33" s="0" t="n">
        <v>0.20593875</v>
      </c>
      <c r="AR33" s="0" t="n">
        <v>0.1972884719</v>
      </c>
      <c r="AS33" s="0" t="n">
        <v>0.185764518</v>
      </c>
      <c r="AT33" s="0" t="n">
        <v>0.2084090002</v>
      </c>
      <c r="AU33" s="0" t="n">
        <v>0.2134788372</v>
      </c>
      <c r="AV33" s="0" t="n">
        <v>0.2057799837</v>
      </c>
      <c r="AW33" s="0" t="n">
        <v>0.2371116234</v>
      </c>
      <c r="AX33" s="0" t="n">
        <v>0.2260637006</v>
      </c>
      <c r="AY33" s="0" t="n">
        <v>0.2339637011</v>
      </c>
      <c r="AZ33" s="0" t="n">
        <v>0.2183397358</v>
      </c>
      <c r="BA33" s="0" t="n">
        <v>0.2330753146</v>
      </c>
      <c r="BB33" s="0" t="n">
        <v>0.2171552593</v>
      </c>
      <c r="BC33" s="0" t="n">
        <v>0.2197643088</v>
      </c>
      <c r="BD33" s="0" t="n">
        <v>0.2215810213</v>
      </c>
      <c r="BE33" s="0" t="n">
        <v>0.2144599838</v>
      </c>
      <c r="BF33" s="0" t="n">
        <v>0.2341078592</v>
      </c>
      <c r="BG33" s="0" t="n">
        <v>0.2414362555</v>
      </c>
      <c r="BH33" s="0" t="n">
        <v>0.2302814982</v>
      </c>
      <c r="BI33" s="0" t="n">
        <v>0.219126741</v>
      </c>
      <c r="BJ33" s="0" t="n">
        <v>0.2067376673</v>
      </c>
      <c r="BK33" s="0" t="n">
        <v>0.1943485936</v>
      </c>
      <c r="BL33" s="0" t="n">
        <v>0.1962905415</v>
      </c>
      <c r="BM33" s="0" t="n">
        <v>0.1982324893</v>
      </c>
      <c r="BN33" s="0" t="n">
        <v>0.2005782791</v>
      </c>
      <c r="BO33" s="0" t="n">
        <v>0.202924069</v>
      </c>
      <c r="BP33" s="0" t="n">
        <v>0.2084647321</v>
      </c>
      <c r="BQ33" s="0" t="n">
        <v>0.2140053953</v>
      </c>
      <c r="BR33" s="0" t="n">
        <v>0.2189179369</v>
      </c>
      <c r="BS33" s="0" t="n">
        <v>0.2238304785</v>
      </c>
      <c r="BT33" s="0" t="n">
        <v>0.2221143869</v>
      </c>
      <c r="BU33" s="0" t="n">
        <v>0.2203982953</v>
      </c>
      <c r="BV33" s="0" t="n">
        <v>0.230902378</v>
      </c>
      <c r="BW33" s="0" t="n">
        <v>0.2414064606</v>
      </c>
      <c r="BX33" s="0" t="n">
        <v>0.2326098436</v>
      </c>
      <c r="BY33" s="0" t="n">
        <v>0.2238132265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v>0</v>
      </c>
      <c r="CT33" s="0" t="n">
        <v>0</v>
      </c>
      <c r="CU33" s="0" t="n">
        <v>0</v>
      </c>
      <c r="CV33" s="0" t="n">
        <v>0</v>
      </c>
      <c r="CW33" s="0" t="n">
        <v>0</v>
      </c>
      <c r="CX33" s="0" t="n">
        <v>0</v>
      </c>
      <c r="CY33" s="0" t="n">
        <v>0</v>
      </c>
      <c r="CZ33" s="0" t="n">
        <v>0</v>
      </c>
      <c r="DA33" s="0" t="n">
        <v>0</v>
      </c>
      <c r="DB33" s="0" t="n">
        <v>0</v>
      </c>
      <c r="DC33" s="0" t="n">
        <v>0</v>
      </c>
      <c r="DD33" s="0" t="n">
        <v>0</v>
      </c>
      <c r="DE33" s="0" t="n">
        <v>0</v>
      </c>
      <c r="DF33" s="0" t="n">
        <v>0</v>
      </c>
      <c r="DG33" s="0" t="n">
        <v>0</v>
      </c>
      <c r="DH33" s="0" t="n">
        <v>0</v>
      </c>
      <c r="DI33" s="0" t="n">
        <v>0</v>
      </c>
      <c r="DJ33" s="0" t="n">
        <v>0</v>
      </c>
      <c r="DK33" s="0" t="n">
        <v>0</v>
      </c>
      <c r="DL33" s="0" t="n">
        <v>0</v>
      </c>
      <c r="DM33" s="0" t="n">
        <v>0</v>
      </c>
      <c r="DN33" s="0" t="n">
        <v>0</v>
      </c>
      <c r="DO33" s="0" t="n">
        <v>0</v>
      </c>
      <c r="DP33" s="0" t="n">
        <v>0</v>
      </c>
      <c r="DQ33" s="0" t="n">
        <v>0</v>
      </c>
      <c r="DR33" s="0" t="n">
        <v>0</v>
      </c>
      <c r="DS33" s="0" t="n">
        <v>0</v>
      </c>
      <c r="DT33" s="0" t="n">
        <v>0</v>
      </c>
      <c r="DU33" s="0" t="n">
        <v>0</v>
      </c>
      <c r="DV33" s="0" t="n">
        <v>0</v>
      </c>
      <c r="DW33" s="0" t="n">
        <v>0</v>
      </c>
      <c r="DX33" s="0" t="n">
        <v>0</v>
      </c>
      <c r="DY33" s="0" t="n">
        <v>0</v>
      </c>
      <c r="DZ33" s="0" t="n">
        <v>0</v>
      </c>
      <c r="EA33" s="0" t="n">
        <v>0</v>
      </c>
      <c r="EB33" s="0" t="n">
        <v>0</v>
      </c>
      <c r="EC33" s="0" t="n">
        <v>0</v>
      </c>
      <c r="ED33" s="0" t="n">
        <v>0</v>
      </c>
      <c r="EE33" s="0" t="n">
        <v>0</v>
      </c>
      <c r="EF33" s="0" t="n">
        <v>0</v>
      </c>
      <c r="EG33" s="0" t="n">
        <v>0</v>
      </c>
      <c r="EH33" s="0" t="n">
        <v>0</v>
      </c>
      <c r="EI33" s="0" t="n">
        <v>0</v>
      </c>
      <c r="EJ33" s="0" t="n">
        <v>0</v>
      </c>
      <c r="EK33" s="0" t="n">
        <v>0</v>
      </c>
      <c r="EL33" s="0" t="n">
        <v>0</v>
      </c>
      <c r="EM33" s="0" t="n">
        <v>0</v>
      </c>
      <c r="EN33" s="0" t="n">
        <v>0</v>
      </c>
      <c r="EO33" s="0" t="n">
        <v>0</v>
      </c>
      <c r="EP33" s="0" t="n">
        <v>0</v>
      </c>
      <c r="EQ33" s="0" t="n">
        <v>0</v>
      </c>
      <c r="ER33" s="0" t="n">
        <v>0</v>
      </c>
      <c r="ES33" s="0" t="n">
        <v>0</v>
      </c>
      <c r="ET33" s="0" t="n">
        <v>0</v>
      </c>
      <c r="EU33" s="0" t="n">
        <v>0</v>
      </c>
      <c r="EV33" s="0" t="n">
        <v>0</v>
      </c>
      <c r="EW33" s="0" t="n">
        <v>0</v>
      </c>
      <c r="EX33" s="0" t="n">
        <v>0</v>
      </c>
      <c r="EY33" s="0" t="n">
        <v>0</v>
      </c>
      <c r="EZ33" s="0" t="n">
        <v>0</v>
      </c>
      <c r="FA33" s="0" t="n">
        <v>0</v>
      </c>
      <c r="FB33" s="0" t="n">
        <v>0</v>
      </c>
      <c r="FC33" s="0" t="n">
        <v>0</v>
      </c>
      <c r="FD33" s="0" t="n">
        <v>0</v>
      </c>
      <c r="FE33" s="0" t="n">
        <v>0</v>
      </c>
      <c r="FF33" s="0" t="n">
        <v>0</v>
      </c>
      <c r="FG33" s="0" t="n">
        <v>0</v>
      </c>
      <c r="FH33" s="0" t="n">
        <v>0</v>
      </c>
      <c r="FI33" s="0" t="n">
        <v>0</v>
      </c>
      <c r="FJ33" s="0" t="n">
        <v>0</v>
      </c>
      <c r="FK33" s="0" t="n">
        <v>0</v>
      </c>
      <c r="FL33" s="0" t="n">
        <v>0</v>
      </c>
      <c r="FM33" s="0" t="n">
        <v>0</v>
      </c>
      <c r="FN33" s="0" t="n">
        <v>0</v>
      </c>
      <c r="FO33" s="0" t="n">
        <v>0</v>
      </c>
      <c r="FP33" s="0" t="n">
        <v>0</v>
      </c>
      <c r="FQ33" s="0" t="n">
        <v>0</v>
      </c>
      <c r="FR33" s="0" t="n">
        <v>0</v>
      </c>
      <c r="FS33" s="0" t="n">
        <v>0</v>
      </c>
      <c r="FT33" s="0" t="n">
        <v>0</v>
      </c>
      <c r="FU33" s="0" t="n">
        <v>0</v>
      </c>
      <c r="FV33" s="0" t="n">
        <v>0</v>
      </c>
      <c r="FW33" s="0" t="n">
        <v>0</v>
      </c>
      <c r="FX33" s="0" t="n">
        <v>0</v>
      </c>
      <c r="FY33" s="0" t="n">
        <v>0</v>
      </c>
      <c r="FZ33" s="0" t="n">
        <v>0</v>
      </c>
      <c r="GA33" s="0" t="n">
        <v>0</v>
      </c>
      <c r="GB33" s="0" t="n">
        <v>0</v>
      </c>
      <c r="GC33" s="0" t="n">
        <v>0</v>
      </c>
      <c r="GD33" s="0" t="n">
        <v>0</v>
      </c>
      <c r="GE33" s="0" t="n">
        <v>0</v>
      </c>
      <c r="GF33" s="0" t="n">
        <v>0</v>
      </c>
      <c r="GG33" s="0" t="n">
        <v>0</v>
      </c>
      <c r="GH33" s="0" t="n">
        <v>0</v>
      </c>
      <c r="GI33" s="0" t="n">
        <v>0</v>
      </c>
      <c r="GJ33" s="0" t="n">
        <v>0</v>
      </c>
      <c r="GK33" s="0" t="n">
        <v>0</v>
      </c>
      <c r="GL33" s="0" t="n">
        <v>0</v>
      </c>
      <c r="GM33" s="0" t="n">
        <v>0</v>
      </c>
      <c r="GN33" s="0" t="n">
        <v>0</v>
      </c>
      <c r="GO33" s="0" t="n">
        <v>0</v>
      </c>
      <c r="GP33" s="0" t="n">
        <v>0</v>
      </c>
      <c r="GQ33" s="0" t="n">
        <v>0</v>
      </c>
      <c r="GR33" s="0" t="n">
        <v>0</v>
      </c>
      <c r="GS33" s="0" t="n">
        <v>0</v>
      </c>
      <c r="GT33" s="0" t="n">
        <v>0</v>
      </c>
      <c r="GU33" s="0" t="n">
        <v>0</v>
      </c>
      <c r="GV33" s="0" t="n">
        <v>0</v>
      </c>
      <c r="GW33" s="0" t="n">
        <v>0</v>
      </c>
      <c r="GX33" s="0" t="n">
        <v>0</v>
      </c>
      <c r="GY33" s="0" t="n">
        <v>0</v>
      </c>
      <c r="GZ33" s="0" t="n">
        <v>0</v>
      </c>
      <c r="HA33" s="0" t="n">
        <v>0</v>
      </c>
      <c r="HB33" s="0" t="n">
        <v>0</v>
      </c>
      <c r="HC33" s="0" t="n">
        <v>0</v>
      </c>
      <c r="HD33" s="0" t="n">
        <v>0</v>
      </c>
      <c r="HE33" s="0" t="n">
        <v>0</v>
      </c>
      <c r="HF33" s="0" t="n">
        <v>0</v>
      </c>
      <c r="HG33" s="0" t="n">
        <v>0</v>
      </c>
      <c r="HH33" s="0" t="n">
        <v>0</v>
      </c>
      <c r="HI33" s="0" t="n">
        <v>0</v>
      </c>
      <c r="HJ33" s="0" t="n">
        <v>0</v>
      </c>
      <c r="HK33" s="0" t="n">
        <v>0</v>
      </c>
      <c r="HL33" s="0" t="n">
        <v>0</v>
      </c>
      <c r="HM33" s="0" t="n">
        <v>0</v>
      </c>
      <c r="HN33" s="0" t="n">
        <v>0</v>
      </c>
      <c r="HO33" s="0" t="n">
        <v>0</v>
      </c>
      <c r="HP33" s="0" t="n">
        <v>0</v>
      </c>
      <c r="HQ33" s="0" t="n">
        <v>0</v>
      </c>
      <c r="HR33" s="0" t="n">
        <v>0</v>
      </c>
      <c r="HS33" s="0" t="n">
        <v>0</v>
      </c>
      <c r="HT33" s="0" t="n">
        <v>0</v>
      </c>
      <c r="HU33" s="0" t="n">
        <v>0</v>
      </c>
      <c r="HV33" s="0" t="n">
        <v>0</v>
      </c>
      <c r="HW33" s="0" t="n">
        <v>0</v>
      </c>
      <c r="HX33" s="0" t="n">
        <v>0</v>
      </c>
      <c r="HY33" s="0" t="n">
        <v>0</v>
      </c>
      <c r="HZ33" s="0" t="n">
        <v>0</v>
      </c>
      <c r="IA33" s="0" t="n">
        <v>0</v>
      </c>
      <c r="IB33" s="0" t="n">
        <v>0</v>
      </c>
      <c r="IC33" s="0" t="n">
        <v>0</v>
      </c>
      <c r="ID33" s="0" t="n">
        <v>0</v>
      </c>
      <c r="IE33" s="0" t="n">
        <v>0</v>
      </c>
      <c r="IF33" s="0" t="n">
        <v>0</v>
      </c>
      <c r="IG33" s="0" t="n">
        <v>0</v>
      </c>
      <c r="IH33" s="0" t="n">
        <v>0</v>
      </c>
      <c r="II33" s="0" t="n">
        <v>0</v>
      </c>
      <c r="IJ33" s="0" t="n">
        <v>0</v>
      </c>
      <c r="IK33" s="0" t="n">
        <v>0</v>
      </c>
      <c r="IL33" s="0" t="n">
        <v>0</v>
      </c>
      <c r="IM33" s="0" t="n">
        <v>0</v>
      </c>
      <c r="IN33" s="0" t="n">
        <v>0</v>
      </c>
      <c r="IO33" s="0" t="n">
        <v>0</v>
      </c>
      <c r="IP33" s="0" t="n">
        <v>0</v>
      </c>
      <c r="IQ33" s="0" t="n">
        <v>0</v>
      </c>
      <c r="IR33" s="0" t="n">
        <v>0</v>
      </c>
      <c r="IS33" s="0" t="n">
        <v>0</v>
      </c>
      <c r="IT33" s="0" t="n">
        <v>0</v>
      </c>
      <c r="IU33" s="0" t="n">
        <v>0</v>
      </c>
      <c r="IV33" s="0" t="n">
        <v>0</v>
      </c>
    </row>
    <row r="34" customFormat="false" ht="12.85" hidden="false" customHeight="false" outlineLevel="0" collapsed="false">
      <c r="C34" s="0" t="n">
        <v>35</v>
      </c>
      <c r="D34" s="0" t="n">
        <v>0.2289555286</v>
      </c>
      <c r="E34" s="0" t="n">
        <v>0.2117012248</v>
      </c>
      <c r="F34" s="0" t="n">
        <v>0.2221062125</v>
      </c>
      <c r="G34" s="0" t="n">
        <v>0.2254900059</v>
      </c>
      <c r="H34" s="0" t="n">
        <v>0.2283214729</v>
      </c>
      <c r="I34" s="0" t="n">
        <v>0.2311529399</v>
      </c>
      <c r="J34" s="0" t="n">
        <v>0.2339844069</v>
      </c>
      <c r="K34" s="0" t="n">
        <v>0.2368158739</v>
      </c>
      <c r="L34" s="0" t="n">
        <v>0.2314194934</v>
      </c>
      <c r="M34" s="0" t="n">
        <v>0.2256797079</v>
      </c>
      <c r="N34" s="0" t="n">
        <v>0.2366586772</v>
      </c>
      <c r="O34" s="0" t="n">
        <v>0.2607118986</v>
      </c>
      <c r="P34" s="0" t="n">
        <v>0.2581917191</v>
      </c>
      <c r="Q34" s="0" t="n">
        <v>0.2434660401</v>
      </c>
      <c r="R34" s="0" t="n">
        <v>0.2542977573</v>
      </c>
      <c r="S34" s="0" t="n">
        <v>0.2523162456</v>
      </c>
      <c r="T34" s="0" t="n">
        <v>0.2596423548</v>
      </c>
      <c r="U34" s="0" t="n">
        <v>0.2197448611</v>
      </c>
      <c r="V34" s="0" t="n">
        <v>0.2262221302</v>
      </c>
      <c r="W34" s="0" t="n">
        <v>0.2281973024</v>
      </c>
      <c r="X34" s="0" t="n">
        <v>0.2460483027</v>
      </c>
      <c r="Y34" s="0" t="n">
        <v>0.2487347857</v>
      </c>
      <c r="Z34" s="0" t="n">
        <v>0.2256634893</v>
      </c>
      <c r="AA34" s="0" t="n">
        <v>0.2277504109</v>
      </c>
      <c r="AB34" s="0" t="n">
        <v>0.2568629023</v>
      </c>
      <c r="AC34" s="0" t="n">
        <v>0.229587952</v>
      </c>
      <c r="AD34" s="0" t="n">
        <v>0.2380649317</v>
      </c>
      <c r="AE34" s="0" t="n">
        <v>0.2249847702</v>
      </c>
      <c r="AF34" s="0" t="n">
        <v>0.2486193264</v>
      </c>
      <c r="AG34" s="0" t="n">
        <v>0.2734157122</v>
      </c>
      <c r="AH34" s="0" t="n">
        <v>0.2696483637</v>
      </c>
      <c r="AI34" s="0" t="n">
        <v>0.2608731027</v>
      </c>
      <c r="AJ34" s="0" t="n">
        <v>0.2231058564</v>
      </c>
      <c r="AK34" s="0" t="n">
        <v>0.2417918895</v>
      </c>
      <c r="AL34" s="0" t="n">
        <v>0.2413269937</v>
      </c>
      <c r="AM34" s="0" t="n">
        <v>0.2651701093</v>
      </c>
      <c r="AN34" s="0" t="n">
        <v>0.2287291197</v>
      </c>
      <c r="AO34" s="0" t="n">
        <v>0.2176822906</v>
      </c>
      <c r="AP34" s="0" t="n">
        <v>0.2398959131</v>
      </c>
      <c r="AQ34" s="0" t="n">
        <v>0.2621095355</v>
      </c>
      <c r="AR34" s="0" t="n">
        <v>0.2546251419</v>
      </c>
      <c r="AS34" s="0" t="n">
        <v>0.2621578806</v>
      </c>
      <c r="AT34" s="0" t="n">
        <v>0.2666898767</v>
      </c>
      <c r="AU34" s="0" t="n">
        <v>0.2620207391</v>
      </c>
      <c r="AV34" s="0" t="n">
        <v>0.2778124727</v>
      </c>
      <c r="AW34" s="0" t="n">
        <v>0.2662481605</v>
      </c>
      <c r="AX34" s="0" t="n">
        <v>0.2590104071</v>
      </c>
      <c r="AY34" s="0" t="n">
        <v>0.2554773797</v>
      </c>
      <c r="AZ34" s="0" t="n">
        <v>0.2349676185</v>
      </c>
      <c r="BA34" s="0" t="n">
        <v>0.2515958651</v>
      </c>
      <c r="BB34" s="0" t="n">
        <v>0.2671415516</v>
      </c>
      <c r="BC34" s="0" t="n">
        <v>0.2418986743</v>
      </c>
      <c r="BD34" s="0" t="n">
        <v>0.2708130186</v>
      </c>
      <c r="BE34" s="0" t="n">
        <v>0.250944735</v>
      </c>
      <c r="BF34" s="0" t="n">
        <v>0.2511178332</v>
      </c>
      <c r="BG34" s="0" t="n">
        <v>0.2767181761</v>
      </c>
      <c r="BH34" s="0" t="n">
        <v>0.2843431699</v>
      </c>
      <c r="BI34" s="0" t="n">
        <v>0.2919681637</v>
      </c>
      <c r="BJ34" s="0" t="n">
        <v>0.2764488296</v>
      </c>
      <c r="BK34" s="0" t="n">
        <v>0.2609294954</v>
      </c>
      <c r="BL34" s="0" t="n">
        <v>0.2617607429</v>
      </c>
      <c r="BM34" s="0" t="n">
        <v>0.2625919905</v>
      </c>
      <c r="BN34" s="0" t="n">
        <v>0.2602317635</v>
      </c>
      <c r="BO34" s="0" t="n">
        <v>0.2578715365</v>
      </c>
      <c r="BP34" s="0" t="n">
        <v>0.2588580131</v>
      </c>
      <c r="BQ34" s="0" t="n">
        <v>0.2598444897</v>
      </c>
      <c r="BR34" s="0" t="n">
        <v>0.2562258053</v>
      </c>
      <c r="BS34" s="0" t="n">
        <v>0.2526071208</v>
      </c>
      <c r="BT34" s="0" t="n">
        <v>0.2560981899</v>
      </c>
      <c r="BU34" s="0" t="n">
        <v>0.2595892589</v>
      </c>
      <c r="BV34" s="0" t="n">
        <v>0.2572343488</v>
      </c>
      <c r="BW34" s="0" t="n">
        <v>0.2548794386</v>
      </c>
      <c r="BX34" s="0" t="n">
        <v>0.2499291797</v>
      </c>
      <c r="BY34" s="0" t="n">
        <v>0.2449789208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0</v>
      </c>
      <c r="CM34" s="0" t="n">
        <v>0</v>
      </c>
      <c r="CN34" s="0" t="n">
        <v>0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0</v>
      </c>
      <c r="CT34" s="0" t="n">
        <v>0</v>
      </c>
      <c r="CU34" s="0" t="n">
        <v>0</v>
      </c>
      <c r="CV34" s="0" t="n">
        <v>0</v>
      </c>
      <c r="CW34" s="0" t="n">
        <v>0</v>
      </c>
      <c r="CX34" s="0" t="n">
        <v>0</v>
      </c>
      <c r="CY34" s="0" t="n">
        <v>0</v>
      </c>
      <c r="CZ34" s="0" t="n">
        <v>0</v>
      </c>
      <c r="DA34" s="0" t="n">
        <v>0</v>
      </c>
      <c r="DB34" s="0" t="n">
        <v>0</v>
      </c>
      <c r="DC34" s="0" t="n">
        <v>0</v>
      </c>
      <c r="DD34" s="0" t="n">
        <v>0</v>
      </c>
      <c r="DE34" s="0" t="n">
        <v>0</v>
      </c>
      <c r="DF34" s="0" t="n">
        <v>0</v>
      </c>
      <c r="DG34" s="0" t="n">
        <v>0</v>
      </c>
      <c r="DH34" s="0" t="n">
        <v>0</v>
      </c>
      <c r="DI34" s="0" t="n">
        <v>0</v>
      </c>
      <c r="DJ34" s="0" t="n">
        <v>0</v>
      </c>
      <c r="DK34" s="0" t="n">
        <v>0</v>
      </c>
      <c r="DL34" s="0" t="n">
        <v>0</v>
      </c>
      <c r="DM34" s="0" t="n">
        <v>0</v>
      </c>
      <c r="DN34" s="0" t="n">
        <v>0</v>
      </c>
      <c r="DO34" s="0" t="n">
        <v>0</v>
      </c>
      <c r="DP34" s="0" t="n">
        <v>0</v>
      </c>
      <c r="DQ34" s="0" t="n">
        <v>0</v>
      </c>
      <c r="DR34" s="0" t="n">
        <v>0</v>
      </c>
      <c r="DS34" s="0" t="n">
        <v>0</v>
      </c>
      <c r="DT34" s="0" t="n">
        <v>0</v>
      </c>
      <c r="DU34" s="0" t="n">
        <v>0</v>
      </c>
      <c r="DV34" s="0" t="n">
        <v>0</v>
      </c>
      <c r="DW34" s="0" t="n">
        <v>0</v>
      </c>
      <c r="DX34" s="0" t="n">
        <v>0</v>
      </c>
      <c r="DY34" s="0" t="n">
        <v>0</v>
      </c>
      <c r="DZ34" s="0" t="n">
        <v>0</v>
      </c>
      <c r="EA34" s="0" t="n">
        <v>0</v>
      </c>
      <c r="EB34" s="0" t="n">
        <v>0</v>
      </c>
      <c r="EC34" s="0" t="n">
        <v>0</v>
      </c>
      <c r="ED34" s="0" t="n">
        <v>0</v>
      </c>
      <c r="EE34" s="0" t="n">
        <v>0</v>
      </c>
      <c r="EF34" s="0" t="n">
        <v>0</v>
      </c>
      <c r="EG34" s="0" t="n">
        <v>0</v>
      </c>
      <c r="EH34" s="0" t="n">
        <v>0</v>
      </c>
      <c r="EI34" s="0" t="n">
        <v>0</v>
      </c>
      <c r="EJ34" s="0" t="n">
        <v>0</v>
      </c>
      <c r="EK34" s="0" t="n">
        <v>0</v>
      </c>
      <c r="EL34" s="0" t="n">
        <v>0</v>
      </c>
      <c r="EM34" s="0" t="n">
        <v>0</v>
      </c>
      <c r="EN34" s="0" t="n">
        <v>0</v>
      </c>
      <c r="EO34" s="0" t="n">
        <v>0</v>
      </c>
      <c r="EP34" s="0" t="n">
        <v>0</v>
      </c>
      <c r="EQ34" s="0" t="n">
        <v>0</v>
      </c>
      <c r="ER34" s="0" t="n">
        <v>0</v>
      </c>
      <c r="ES34" s="0" t="n">
        <v>0</v>
      </c>
      <c r="ET34" s="0" t="n">
        <v>0</v>
      </c>
      <c r="EU34" s="0" t="n">
        <v>0</v>
      </c>
      <c r="EV34" s="0" t="n">
        <v>0</v>
      </c>
      <c r="EW34" s="0" t="n">
        <v>0</v>
      </c>
      <c r="EX34" s="0" t="n">
        <v>0</v>
      </c>
      <c r="EY34" s="0" t="n">
        <v>0</v>
      </c>
      <c r="EZ34" s="0" t="n">
        <v>0</v>
      </c>
      <c r="FA34" s="0" t="n">
        <v>0</v>
      </c>
      <c r="FB34" s="0" t="n">
        <v>0</v>
      </c>
      <c r="FC34" s="0" t="n">
        <v>0</v>
      </c>
      <c r="FD34" s="0" t="n">
        <v>0</v>
      </c>
      <c r="FE34" s="0" t="n">
        <v>0</v>
      </c>
      <c r="FF34" s="0" t="n">
        <v>0</v>
      </c>
      <c r="FG34" s="0" t="n">
        <v>0</v>
      </c>
      <c r="FH34" s="0" t="n">
        <v>0</v>
      </c>
      <c r="FI34" s="0" t="n">
        <v>0</v>
      </c>
      <c r="FJ34" s="0" t="n">
        <v>0</v>
      </c>
      <c r="FK34" s="0" t="n">
        <v>0</v>
      </c>
      <c r="FL34" s="0" t="n">
        <v>0</v>
      </c>
      <c r="FM34" s="0" t="n">
        <v>0</v>
      </c>
      <c r="FN34" s="0" t="n">
        <v>0</v>
      </c>
      <c r="FO34" s="0" t="n">
        <v>0</v>
      </c>
      <c r="FP34" s="0" t="n">
        <v>0</v>
      </c>
      <c r="FQ34" s="0" t="n">
        <v>0</v>
      </c>
      <c r="FR34" s="0" t="n">
        <v>0</v>
      </c>
      <c r="FS34" s="0" t="n">
        <v>0</v>
      </c>
      <c r="FT34" s="0" t="n">
        <v>0</v>
      </c>
      <c r="FU34" s="0" t="n">
        <v>0</v>
      </c>
      <c r="FV34" s="0" t="n">
        <v>0</v>
      </c>
      <c r="FW34" s="0" t="n">
        <v>0</v>
      </c>
      <c r="FX34" s="0" t="n">
        <v>0</v>
      </c>
      <c r="FY34" s="0" t="n">
        <v>0</v>
      </c>
      <c r="FZ34" s="0" t="n">
        <v>0</v>
      </c>
      <c r="GA34" s="0" t="n">
        <v>0</v>
      </c>
      <c r="GB34" s="0" t="n">
        <v>0</v>
      </c>
      <c r="GC34" s="0" t="n">
        <v>0</v>
      </c>
      <c r="GD34" s="0" t="n">
        <v>0</v>
      </c>
      <c r="GE34" s="0" t="n">
        <v>0</v>
      </c>
      <c r="GF34" s="0" t="n">
        <v>0</v>
      </c>
      <c r="GG34" s="0" t="n">
        <v>0</v>
      </c>
      <c r="GH34" s="0" t="n">
        <v>0</v>
      </c>
      <c r="GI34" s="0" t="n">
        <v>0</v>
      </c>
      <c r="GJ34" s="0" t="n">
        <v>0</v>
      </c>
      <c r="GK34" s="0" t="n">
        <v>0</v>
      </c>
      <c r="GL34" s="0" t="n">
        <v>0</v>
      </c>
      <c r="GM34" s="0" t="n">
        <v>0</v>
      </c>
      <c r="GN34" s="0" t="n">
        <v>0</v>
      </c>
      <c r="GO34" s="0" t="n">
        <v>0</v>
      </c>
      <c r="GP34" s="0" t="n">
        <v>0</v>
      </c>
      <c r="GQ34" s="0" t="n">
        <v>0</v>
      </c>
      <c r="GR34" s="0" t="n">
        <v>0</v>
      </c>
      <c r="GS34" s="0" t="n">
        <v>0</v>
      </c>
      <c r="GT34" s="0" t="n">
        <v>0</v>
      </c>
      <c r="GU34" s="0" t="n">
        <v>0</v>
      </c>
      <c r="GV34" s="0" t="n">
        <v>0</v>
      </c>
      <c r="GW34" s="0" t="n">
        <v>0</v>
      </c>
      <c r="GX34" s="0" t="n">
        <v>0</v>
      </c>
      <c r="GY34" s="0" t="n">
        <v>0</v>
      </c>
      <c r="GZ34" s="0" t="n">
        <v>0</v>
      </c>
      <c r="HA34" s="0" t="n">
        <v>0</v>
      </c>
      <c r="HB34" s="0" t="n">
        <v>0</v>
      </c>
      <c r="HC34" s="0" t="n">
        <v>0</v>
      </c>
      <c r="HD34" s="0" t="n">
        <v>0</v>
      </c>
      <c r="HE34" s="0" t="n">
        <v>0</v>
      </c>
      <c r="HF34" s="0" t="n">
        <v>0</v>
      </c>
      <c r="HG34" s="0" t="n">
        <v>0</v>
      </c>
      <c r="HH34" s="0" t="n">
        <v>0</v>
      </c>
      <c r="HI34" s="0" t="n">
        <v>0</v>
      </c>
      <c r="HJ34" s="0" t="n">
        <v>0</v>
      </c>
      <c r="HK34" s="0" t="n">
        <v>0</v>
      </c>
      <c r="HL34" s="0" t="n">
        <v>0</v>
      </c>
      <c r="HM34" s="0" t="n">
        <v>0</v>
      </c>
      <c r="HN34" s="0" t="n">
        <v>0</v>
      </c>
      <c r="HO34" s="0" t="n">
        <v>0</v>
      </c>
      <c r="HP34" s="0" t="n">
        <v>0</v>
      </c>
      <c r="HQ34" s="0" t="n">
        <v>0</v>
      </c>
      <c r="HR34" s="0" t="n">
        <v>0</v>
      </c>
      <c r="HS34" s="0" t="n">
        <v>0</v>
      </c>
      <c r="HT34" s="0" t="n">
        <v>0</v>
      </c>
      <c r="HU34" s="0" t="n">
        <v>0</v>
      </c>
      <c r="HV34" s="0" t="n">
        <v>0</v>
      </c>
      <c r="HW34" s="0" t="n">
        <v>0</v>
      </c>
      <c r="HX34" s="0" t="n">
        <v>0</v>
      </c>
      <c r="HY34" s="0" t="n">
        <v>0</v>
      </c>
      <c r="HZ34" s="0" t="n">
        <v>0</v>
      </c>
      <c r="IA34" s="0" t="n">
        <v>0</v>
      </c>
      <c r="IB34" s="0" t="n">
        <v>0</v>
      </c>
      <c r="IC34" s="0" t="n">
        <v>0</v>
      </c>
      <c r="ID34" s="0" t="n">
        <v>0</v>
      </c>
      <c r="IE34" s="0" t="n">
        <v>0</v>
      </c>
      <c r="IF34" s="0" t="n">
        <v>0</v>
      </c>
      <c r="IG34" s="0" t="n">
        <v>0</v>
      </c>
      <c r="IH34" s="0" t="n">
        <v>0</v>
      </c>
      <c r="II34" s="0" t="n">
        <v>0</v>
      </c>
      <c r="IJ34" s="0" t="n">
        <v>0</v>
      </c>
      <c r="IK34" s="0" t="n">
        <v>0</v>
      </c>
      <c r="IL34" s="0" t="n">
        <v>0</v>
      </c>
      <c r="IM34" s="0" t="n">
        <v>0</v>
      </c>
      <c r="IN34" s="0" t="n">
        <v>0</v>
      </c>
      <c r="IO34" s="0" t="n">
        <v>0</v>
      </c>
      <c r="IP34" s="0" t="n">
        <v>0</v>
      </c>
      <c r="IQ34" s="0" t="n">
        <v>0</v>
      </c>
      <c r="IR34" s="0" t="n">
        <v>0</v>
      </c>
      <c r="IS34" s="0" t="n">
        <v>0</v>
      </c>
      <c r="IT34" s="0" t="n">
        <v>0</v>
      </c>
      <c r="IU34" s="0" t="n">
        <v>0</v>
      </c>
      <c r="IV34" s="0" t="n">
        <v>0</v>
      </c>
    </row>
    <row r="35" customFormat="false" ht="12.85" hidden="false" customHeight="false" outlineLevel="0" collapsed="false">
      <c r="C35" s="0" t="n">
        <v>40</v>
      </c>
      <c r="D35" s="0" t="n">
        <v>0.2469307598</v>
      </c>
      <c r="E35" s="0" t="n">
        <v>0.2521983105</v>
      </c>
      <c r="F35" s="0" t="n">
        <v>0.2588150356</v>
      </c>
      <c r="G35" s="0" t="n">
        <v>0.2809182912</v>
      </c>
      <c r="H35" s="0" t="n">
        <v>0.2745592948</v>
      </c>
      <c r="I35" s="0" t="n">
        <v>0.2682002985</v>
      </c>
      <c r="J35" s="0" t="n">
        <v>0.2618413021</v>
      </c>
      <c r="K35" s="0" t="n">
        <v>0.2554823057</v>
      </c>
      <c r="L35" s="0" t="n">
        <v>0.244792213</v>
      </c>
      <c r="M35" s="0" t="n">
        <v>0.2566961199</v>
      </c>
      <c r="N35" s="0" t="n">
        <v>0.2856623287</v>
      </c>
      <c r="O35" s="0" t="n">
        <v>0.2732386598</v>
      </c>
      <c r="P35" s="0" t="n">
        <v>0.2518898515</v>
      </c>
      <c r="Q35" s="0" t="n">
        <v>0.2909538647</v>
      </c>
      <c r="R35" s="0" t="n">
        <v>0.2851816048</v>
      </c>
      <c r="S35" s="0" t="n">
        <v>0.2594550163</v>
      </c>
      <c r="T35" s="0" t="n">
        <v>0.2713335043</v>
      </c>
      <c r="U35" s="0" t="n">
        <v>0.2804481602</v>
      </c>
      <c r="V35" s="0" t="n">
        <v>0.2687560218</v>
      </c>
      <c r="W35" s="0" t="n">
        <v>0.2888335121</v>
      </c>
      <c r="X35" s="0" t="n">
        <v>0.2477842564</v>
      </c>
      <c r="Y35" s="0" t="n">
        <v>0.2539976485</v>
      </c>
      <c r="Z35" s="0" t="n">
        <v>0.2459484407</v>
      </c>
      <c r="AA35" s="0" t="n">
        <v>0.2657336338</v>
      </c>
      <c r="AB35" s="0" t="n">
        <v>0.2791254078</v>
      </c>
      <c r="AC35" s="0" t="n">
        <v>0.2586254233</v>
      </c>
      <c r="AD35" s="0" t="n">
        <v>0.2469732899</v>
      </c>
      <c r="AE35" s="0" t="n">
        <v>0.2978952625</v>
      </c>
      <c r="AF35" s="0" t="n">
        <v>0.2642122749</v>
      </c>
      <c r="AG35" s="0" t="n">
        <v>0.2734410879</v>
      </c>
      <c r="AH35" s="0" t="n">
        <v>0.2824401323</v>
      </c>
      <c r="AI35" s="0" t="n">
        <v>0.2807307992</v>
      </c>
      <c r="AJ35" s="0" t="n">
        <v>0.2457504309</v>
      </c>
      <c r="AK35" s="0" t="n">
        <v>0.2435372394</v>
      </c>
      <c r="AL35" s="0" t="n">
        <v>0.2700963454</v>
      </c>
      <c r="AM35" s="0" t="n">
        <v>0.2655380717</v>
      </c>
      <c r="AN35" s="0" t="n">
        <v>0.2665301738</v>
      </c>
      <c r="AO35" s="0" t="n">
        <v>0.2605421857</v>
      </c>
      <c r="AP35" s="0" t="n">
        <v>0.2603018904</v>
      </c>
      <c r="AQ35" s="0" t="n">
        <v>0.2600615951</v>
      </c>
      <c r="AR35" s="0" t="n">
        <v>0.2879302168</v>
      </c>
      <c r="AS35" s="0" t="n">
        <v>0.2941888187</v>
      </c>
      <c r="AT35" s="0" t="n">
        <v>0.269879488</v>
      </c>
      <c r="AU35" s="0" t="n">
        <v>0.2678567969</v>
      </c>
      <c r="AV35" s="0" t="n">
        <v>0.2803742504</v>
      </c>
      <c r="AW35" s="0" t="n">
        <v>0.3117126619</v>
      </c>
      <c r="AX35" s="0" t="n">
        <v>0.3153347198</v>
      </c>
      <c r="AY35" s="0" t="n">
        <v>0.289279769</v>
      </c>
      <c r="AZ35" s="0" t="n">
        <v>0.294114031</v>
      </c>
      <c r="BA35" s="0" t="n">
        <v>0.3093639331</v>
      </c>
      <c r="BB35" s="0" t="n">
        <v>0.3235937061</v>
      </c>
      <c r="BC35" s="0" t="n">
        <v>0.3109356614</v>
      </c>
      <c r="BD35" s="0" t="n">
        <v>0.2991451447</v>
      </c>
      <c r="BE35" s="0" t="n">
        <v>0.3232249489</v>
      </c>
      <c r="BF35" s="0" t="n">
        <v>0.3285146882</v>
      </c>
      <c r="BG35" s="0" t="n">
        <v>0.2814042671</v>
      </c>
      <c r="BH35" s="0" t="n">
        <v>0.2897967138</v>
      </c>
      <c r="BI35" s="0" t="n">
        <v>0.2981891605</v>
      </c>
      <c r="BJ35" s="0" t="n">
        <v>0.2888886772</v>
      </c>
      <c r="BK35" s="0" t="n">
        <v>0.2795881939</v>
      </c>
      <c r="BL35" s="0" t="n">
        <v>0.2876765567</v>
      </c>
      <c r="BM35" s="0" t="n">
        <v>0.2957649195</v>
      </c>
      <c r="BN35" s="0" t="n">
        <v>0.2860919638</v>
      </c>
      <c r="BO35" s="0" t="n">
        <v>0.2764190081</v>
      </c>
      <c r="BP35" s="0" t="n">
        <v>0.2832819351</v>
      </c>
      <c r="BQ35" s="0" t="n">
        <v>0.2901448621</v>
      </c>
      <c r="BR35" s="0" t="n">
        <v>0.2890641819</v>
      </c>
      <c r="BS35" s="0" t="n">
        <v>0.2879835016</v>
      </c>
      <c r="BT35" s="0" t="n">
        <v>0.2949607059</v>
      </c>
      <c r="BU35" s="0" t="n">
        <v>0.3019379101</v>
      </c>
      <c r="BV35" s="0" t="n">
        <v>0.2990060893</v>
      </c>
      <c r="BW35" s="0" t="n">
        <v>0.2960742685</v>
      </c>
      <c r="BX35" s="0" t="n">
        <v>0.2998964021</v>
      </c>
      <c r="BY35" s="0" t="n">
        <v>0.3037185357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W35" s="0" t="n">
        <v>0</v>
      </c>
      <c r="CX35" s="0" t="n">
        <v>0</v>
      </c>
      <c r="CY35" s="0" t="n">
        <v>0</v>
      </c>
      <c r="CZ35" s="0" t="n">
        <v>0</v>
      </c>
      <c r="DA35" s="0" t="n">
        <v>0</v>
      </c>
      <c r="DB35" s="0" t="n">
        <v>0</v>
      </c>
      <c r="DC35" s="0" t="n">
        <v>0</v>
      </c>
      <c r="DD35" s="0" t="n">
        <v>0</v>
      </c>
      <c r="DE35" s="0" t="n">
        <v>0</v>
      </c>
      <c r="DF35" s="0" t="n">
        <v>0</v>
      </c>
      <c r="DG35" s="0" t="n">
        <v>0</v>
      </c>
      <c r="DH35" s="0" t="n">
        <v>0</v>
      </c>
      <c r="DI35" s="0" t="n">
        <v>0</v>
      </c>
      <c r="DJ35" s="0" t="n">
        <v>0</v>
      </c>
      <c r="DK35" s="0" t="n">
        <v>0</v>
      </c>
      <c r="DL35" s="0" t="n">
        <v>0</v>
      </c>
      <c r="DM35" s="0" t="n">
        <v>0</v>
      </c>
      <c r="DN35" s="0" t="n">
        <v>0</v>
      </c>
      <c r="DO35" s="0" t="n">
        <v>0</v>
      </c>
      <c r="DP35" s="0" t="n">
        <v>0</v>
      </c>
      <c r="DQ35" s="0" t="n">
        <v>0</v>
      </c>
      <c r="DR35" s="0" t="n">
        <v>0</v>
      </c>
      <c r="DS35" s="0" t="n">
        <v>0</v>
      </c>
      <c r="DT35" s="0" t="n">
        <v>0</v>
      </c>
      <c r="DU35" s="0" t="n">
        <v>0</v>
      </c>
      <c r="DV35" s="0" t="n">
        <v>0</v>
      </c>
      <c r="DW35" s="0" t="n">
        <v>0</v>
      </c>
      <c r="DX35" s="0" t="n">
        <v>0</v>
      </c>
      <c r="DY35" s="0" t="n">
        <v>0</v>
      </c>
      <c r="DZ35" s="0" t="n">
        <v>0</v>
      </c>
      <c r="EA35" s="0" t="n">
        <v>0</v>
      </c>
      <c r="EB35" s="0" t="n">
        <v>0</v>
      </c>
      <c r="EC35" s="0" t="n">
        <v>0</v>
      </c>
      <c r="ED35" s="0" t="n">
        <v>0</v>
      </c>
      <c r="EE35" s="0" t="n">
        <v>0</v>
      </c>
      <c r="EF35" s="0" t="n">
        <v>0</v>
      </c>
      <c r="EG35" s="0" t="n">
        <v>0</v>
      </c>
      <c r="EH35" s="0" t="n">
        <v>0</v>
      </c>
      <c r="EI35" s="0" t="n">
        <v>0</v>
      </c>
      <c r="EJ35" s="0" t="n">
        <v>0</v>
      </c>
      <c r="EK35" s="0" t="n">
        <v>0</v>
      </c>
      <c r="EL35" s="0" t="n">
        <v>0</v>
      </c>
      <c r="EM35" s="0" t="n">
        <v>0</v>
      </c>
      <c r="EN35" s="0" t="n">
        <v>0</v>
      </c>
      <c r="EO35" s="0" t="n">
        <v>0</v>
      </c>
      <c r="EP35" s="0" t="n">
        <v>0</v>
      </c>
      <c r="EQ35" s="0" t="n">
        <v>0</v>
      </c>
      <c r="ER35" s="0" t="n">
        <v>0</v>
      </c>
      <c r="ES35" s="0" t="n">
        <v>0</v>
      </c>
      <c r="ET35" s="0" t="n">
        <v>0</v>
      </c>
      <c r="EU35" s="0" t="n">
        <v>0</v>
      </c>
      <c r="EV35" s="0" t="n">
        <v>0</v>
      </c>
      <c r="EW35" s="0" t="n">
        <v>0</v>
      </c>
      <c r="EX35" s="0" t="n">
        <v>0</v>
      </c>
      <c r="EY35" s="0" t="n">
        <v>0</v>
      </c>
      <c r="EZ35" s="0" t="n">
        <v>0</v>
      </c>
      <c r="FA35" s="0" t="n">
        <v>0</v>
      </c>
      <c r="FB35" s="0" t="n">
        <v>0</v>
      </c>
      <c r="FC35" s="0" t="n">
        <v>0</v>
      </c>
      <c r="FD35" s="0" t="n">
        <v>0</v>
      </c>
      <c r="FE35" s="0" t="n">
        <v>0</v>
      </c>
      <c r="FF35" s="0" t="n">
        <v>0</v>
      </c>
      <c r="FG35" s="0" t="n">
        <v>0</v>
      </c>
      <c r="FH35" s="0" t="n">
        <v>0</v>
      </c>
      <c r="FI35" s="0" t="n">
        <v>0</v>
      </c>
      <c r="FJ35" s="0" t="n">
        <v>0</v>
      </c>
      <c r="FK35" s="0" t="n">
        <v>0</v>
      </c>
      <c r="FL35" s="0" t="n">
        <v>0</v>
      </c>
      <c r="FM35" s="0" t="n">
        <v>0</v>
      </c>
      <c r="FN35" s="0" t="n">
        <v>0</v>
      </c>
      <c r="FO35" s="0" t="n">
        <v>0</v>
      </c>
      <c r="FP35" s="0" t="n">
        <v>0</v>
      </c>
      <c r="FQ35" s="0" t="n">
        <v>0</v>
      </c>
      <c r="FR35" s="0" t="n">
        <v>0</v>
      </c>
      <c r="FS35" s="0" t="n">
        <v>0</v>
      </c>
      <c r="FT35" s="0" t="n">
        <v>0</v>
      </c>
      <c r="FU35" s="0" t="n">
        <v>0</v>
      </c>
      <c r="FV35" s="0" t="n">
        <v>0</v>
      </c>
      <c r="FW35" s="0" t="n">
        <v>0</v>
      </c>
      <c r="FX35" s="0" t="n">
        <v>0</v>
      </c>
      <c r="FY35" s="0" t="n">
        <v>0</v>
      </c>
      <c r="FZ35" s="0" t="n">
        <v>0</v>
      </c>
      <c r="GA35" s="0" t="n">
        <v>0</v>
      </c>
      <c r="GB35" s="0" t="n">
        <v>0</v>
      </c>
      <c r="GC35" s="0" t="n">
        <v>0</v>
      </c>
      <c r="GD35" s="0" t="n">
        <v>0</v>
      </c>
      <c r="GE35" s="0" t="n">
        <v>0</v>
      </c>
      <c r="GF35" s="0" t="n">
        <v>0</v>
      </c>
      <c r="GG35" s="0" t="n">
        <v>0</v>
      </c>
      <c r="GH35" s="0" t="n">
        <v>0</v>
      </c>
      <c r="GI35" s="0" t="n">
        <v>0</v>
      </c>
      <c r="GJ35" s="0" t="n">
        <v>0</v>
      </c>
      <c r="GK35" s="0" t="n">
        <v>0</v>
      </c>
      <c r="GL35" s="0" t="n">
        <v>0</v>
      </c>
      <c r="GM35" s="0" t="n">
        <v>0</v>
      </c>
      <c r="GN35" s="0" t="n">
        <v>0</v>
      </c>
      <c r="GO35" s="0" t="n">
        <v>0</v>
      </c>
      <c r="GP35" s="0" t="n">
        <v>0</v>
      </c>
      <c r="GQ35" s="0" t="n">
        <v>0</v>
      </c>
      <c r="GR35" s="0" t="n">
        <v>0</v>
      </c>
      <c r="GS35" s="0" t="n">
        <v>0</v>
      </c>
      <c r="GT35" s="0" t="n">
        <v>0</v>
      </c>
      <c r="GU35" s="0" t="n">
        <v>0</v>
      </c>
      <c r="GV35" s="0" t="n">
        <v>0</v>
      </c>
      <c r="GW35" s="0" t="n">
        <v>0</v>
      </c>
      <c r="GX35" s="0" t="n">
        <v>0</v>
      </c>
      <c r="GY35" s="0" t="n">
        <v>0</v>
      </c>
      <c r="GZ35" s="0" t="n">
        <v>0</v>
      </c>
      <c r="HA35" s="0" t="n">
        <v>0</v>
      </c>
      <c r="HB35" s="0" t="n">
        <v>0</v>
      </c>
      <c r="HC35" s="0" t="n">
        <v>0</v>
      </c>
      <c r="HD35" s="0" t="n">
        <v>0</v>
      </c>
      <c r="HE35" s="0" t="n">
        <v>0</v>
      </c>
      <c r="HF35" s="0" t="n">
        <v>0</v>
      </c>
      <c r="HG35" s="0" t="n">
        <v>0</v>
      </c>
      <c r="HH35" s="0" t="n">
        <v>0</v>
      </c>
      <c r="HI35" s="0" t="n">
        <v>0</v>
      </c>
      <c r="HJ35" s="0" t="n">
        <v>0</v>
      </c>
      <c r="HK35" s="0" t="n">
        <v>0</v>
      </c>
      <c r="HL35" s="0" t="n">
        <v>0</v>
      </c>
      <c r="HM35" s="0" t="n">
        <v>0</v>
      </c>
      <c r="HN35" s="0" t="n">
        <v>0</v>
      </c>
      <c r="HO35" s="0" t="n">
        <v>0</v>
      </c>
      <c r="HP35" s="0" t="n">
        <v>0</v>
      </c>
      <c r="HQ35" s="0" t="n">
        <v>0</v>
      </c>
      <c r="HR35" s="0" t="n">
        <v>0</v>
      </c>
      <c r="HS35" s="0" t="n">
        <v>0</v>
      </c>
      <c r="HT35" s="0" t="n">
        <v>0</v>
      </c>
      <c r="HU35" s="0" t="n">
        <v>0</v>
      </c>
      <c r="HV35" s="0" t="n">
        <v>0</v>
      </c>
      <c r="HW35" s="0" t="n">
        <v>0</v>
      </c>
      <c r="HX35" s="0" t="n">
        <v>0</v>
      </c>
      <c r="HY35" s="0" t="n">
        <v>0</v>
      </c>
      <c r="HZ35" s="0" t="n">
        <v>0</v>
      </c>
      <c r="IA35" s="0" t="n">
        <v>0</v>
      </c>
      <c r="IB35" s="0" t="n">
        <v>0</v>
      </c>
      <c r="IC35" s="0" t="n">
        <v>0</v>
      </c>
      <c r="ID35" s="0" t="n">
        <v>0</v>
      </c>
      <c r="IE35" s="0" t="n">
        <v>0</v>
      </c>
      <c r="IF35" s="0" t="n">
        <v>0</v>
      </c>
      <c r="IG35" s="0" t="n">
        <v>0</v>
      </c>
      <c r="IH35" s="0" t="n">
        <v>0</v>
      </c>
      <c r="II35" s="0" t="n">
        <v>0</v>
      </c>
      <c r="IJ35" s="0" t="n">
        <v>0</v>
      </c>
      <c r="IK35" s="0" t="n">
        <v>0</v>
      </c>
      <c r="IL35" s="0" t="n">
        <v>0</v>
      </c>
      <c r="IM35" s="0" t="n">
        <v>0</v>
      </c>
      <c r="IN35" s="0" t="n">
        <v>0</v>
      </c>
      <c r="IO35" s="0" t="n">
        <v>0</v>
      </c>
      <c r="IP35" s="0" t="n">
        <v>0</v>
      </c>
      <c r="IQ35" s="0" t="n">
        <v>0</v>
      </c>
      <c r="IR35" s="0" t="n">
        <v>0</v>
      </c>
      <c r="IS35" s="0" t="n">
        <v>0</v>
      </c>
      <c r="IT35" s="0" t="n">
        <v>0</v>
      </c>
      <c r="IU35" s="0" t="n">
        <v>0</v>
      </c>
      <c r="IV35" s="0" t="n">
        <v>0</v>
      </c>
    </row>
    <row r="36" customFormat="false" ht="12.85" hidden="false" customHeight="false" outlineLevel="0" collapsed="false">
      <c r="C36" s="0" t="n">
        <v>45</v>
      </c>
      <c r="D36" s="0" t="n">
        <v>0.3024503213</v>
      </c>
      <c r="E36" s="0" t="n">
        <v>0.3136655637</v>
      </c>
      <c r="F36" s="0" t="n">
        <v>0.295310818</v>
      </c>
      <c r="G36" s="0" t="n">
        <v>0.2772437818</v>
      </c>
      <c r="H36" s="0" t="n">
        <v>0.2838265872</v>
      </c>
      <c r="I36" s="0" t="n">
        <v>0.2904093926</v>
      </c>
      <c r="J36" s="0" t="n">
        <v>0.296992198</v>
      </c>
      <c r="K36" s="0" t="n">
        <v>0.3035750034</v>
      </c>
      <c r="L36" s="0" t="n">
        <v>0.2762379486</v>
      </c>
      <c r="M36" s="0" t="n">
        <v>0.2861130093</v>
      </c>
      <c r="N36" s="0" t="n">
        <v>0.2928326599</v>
      </c>
      <c r="O36" s="0" t="n">
        <v>0.3116765405</v>
      </c>
      <c r="P36" s="0" t="n">
        <v>0.304446824</v>
      </c>
      <c r="Q36" s="0" t="n">
        <v>0.2842749536</v>
      </c>
      <c r="R36" s="0" t="n">
        <v>0.2750179045</v>
      </c>
      <c r="S36" s="0" t="n">
        <v>0.3383526422</v>
      </c>
      <c r="T36" s="0" t="n">
        <v>0.2831037809</v>
      </c>
      <c r="U36" s="0" t="n">
        <v>0.2826017243</v>
      </c>
      <c r="V36" s="0" t="n">
        <v>0.3150558798</v>
      </c>
      <c r="W36" s="0" t="n">
        <v>0.3680908958</v>
      </c>
      <c r="X36" s="0" t="n">
        <v>0.3063471888</v>
      </c>
      <c r="Y36" s="0" t="n">
        <v>0.3097947844</v>
      </c>
      <c r="Z36" s="0" t="n">
        <v>0.3057946412</v>
      </c>
      <c r="AA36" s="0" t="n">
        <v>0.300581334</v>
      </c>
      <c r="AB36" s="0" t="n">
        <v>0.3032473841</v>
      </c>
      <c r="AC36" s="0" t="n">
        <v>0.299557734</v>
      </c>
      <c r="AD36" s="0" t="n">
        <v>0.3212767321</v>
      </c>
      <c r="AE36" s="0" t="n">
        <v>0.3216089703</v>
      </c>
      <c r="AF36" s="0" t="n">
        <v>0.3105461597</v>
      </c>
      <c r="AG36" s="0" t="n">
        <v>0.274343463</v>
      </c>
      <c r="AH36" s="0" t="n">
        <v>0.2802421814</v>
      </c>
      <c r="AI36" s="0" t="n">
        <v>0.3012053148</v>
      </c>
      <c r="AJ36" s="0" t="n">
        <v>0.2970003784</v>
      </c>
      <c r="AK36" s="0" t="n">
        <v>0.3205628119</v>
      </c>
      <c r="AL36" s="0" t="n">
        <v>0.3208704339</v>
      </c>
      <c r="AM36" s="0" t="n">
        <v>0.2807671631</v>
      </c>
      <c r="AN36" s="0" t="n">
        <v>0.3093219664</v>
      </c>
      <c r="AO36" s="0" t="n">
        <v>0.3173772632</v>
      </c>
      <c r="AP36" s="0" t="n">
        <v>0.3075711412</v>
      </c>
      <c r="AQ36" s="0" t="n">
        <v>0.2977650192</v>
      </c>
      <c r="AR36" s="0" t="n">
        <v>0.3133857487</v>
      </c>
      <c r="AS36" s="0" t="n">
        <v>0.2934413362</v>
      </c>
      <c r="AT36" s="0" t="n">
        <v>0.3080469661</v>
      </c>
      <c r="AU36" s="0" t="n">
        <v>0.3370487948</v>
      </c>
      <c r="AV36" s="0" t="n">
        <v>0.3011067758</v>
      </c>
      <c r="AW36" s="0" t="n">
        <v>0.3063161237</v>
      </c>
      <c r="AX36" s="0" t="n">
        <v>0.3398025482</v>
      </c>
      <c r="AY36" s="0" t="n">
        <v>0.3472825854</v>
      </c>
      <c r="AZ36" s="0" t="n">
        <v>0.3166109629</v>
      </c>
      <c r="BA36" s="0" t="n">
        <v>0.325784686</v>
      </c>
      <c r="BB36" s="0" t="n">
        <v>0.3541388083</v>
      </c>
      <c r="BC36" s="0" t="n">
        <v>0.3090751538</v>
      </c>
      <c r="BD36" s="0" t="n">
        <v>0.3221213641</v>
      </c>
      <c r="BE36" s="0" t="n">
        <v>0.3104134115</v>
      </c>
      <c r="BF36" s="0" t="n">
        <v>0.321667367</v>
      </c>
      <c r="BG36" s="0" t="n">
        <v>0.3462271638</v>
      </c>
      <c r="BH36" s="0" t="n">
        <v>0.3365288719</v>
      </c>
      <c r="BI36" s="0" t="n">
        <v>0.3268305799</v>
      </c>
      <c r="BJ36" s="0" t="n">
        <v>0.322514056</v>
      </c>
      <c r="BK36" s="0" t="n">
        <v>0.318197532</v>
      </c>
      <c r="BL36" s="0" t="n">
        <v>0.318712888</v>
      </c>
      <c r="BM36" s="0" t="n">
        <v>0.319228244</v>
      </c>
      <c r="BN36" s="0" t="n">
        <v>0.3120509416</v>
      </c>
      <c r="BO36" s="0" t="n">
        <v>0.3048736391</v>
      </c>
      <c r="BP36" s="0" t="n">
        <v>0.3079893362</v>
      </c>
      <c r="BQ36" s="0" t="n">
        <v>0.3111050333</v>
      </c>
      <c r="BR36" s="0" t="n">
        <v>0.310415472</v>
      </c>
      <c r="BS36" s="0" t="n">
        <v>0.3097259107</v>
      </c>
      <c r="BT36" s="0" t="n">
        <v>0.3130766685</v>
      </c>
      <c r="BU36" s="0" t="n">
        <v>0.3164274264</v>
      </c>
      <c r="BV36" s="0" t="n">
        <v>0.3131896405</v>
      </c>
      <c r="BW36" s="0" t="n">
        <v>0.3099518546</v>
      </c>
      <c r="BX36" s="0" t="n">
        <v>0.325683298</v>
      </c>
      <c r="BY36" s="0" t="n">
        <v>0.3414147413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  <c r="CM36" s="0" t="n">
        <v>0</v>
      </c>
      <c r="CN36" s="0" t="n">
        <v>0</v>
      </c>
      <c r="CO36" s="0" t="n">
        <v>0</v>
      </c>
      <c r="CP36" s="0" t="n">
        <v>0</v>
      </c>
      <c r="CQ36" s="0" t="n">
        <v>0</v>
      </c>
      <c r="CR36" s="0" t="n">
        <v>0</v>
      </c>
      <c r="CS36" s="0" t="n">
        <v>0</v>
      </c>
      <c r="CT36" s="0" t="n">
        <v>0</v>
      </c>
      <c r="CU36" s="0" t="n">
        <v>0</v>
      </c>
      <c r="CV36" s="0" t="n">
        <v>0</v>
      </c>
      <c r="CW36" s="0" t="n">
        <v>0</v>
      </c>
      <c r="CX36" s="0" t="n">
        <v>0</v>
      </c>
      <c r="CY36" s="0" t="n">
        <v>0</v>
      </c>
      <c r="CZ36" s="0" t="n">
        <v>0</v>
      </c>
      <c r="DA36" s="0" t="n">
        <v>0</v>
      </c>
      <c r="DB36" s="0" t="n">
        <v>0</v>
      </c>
      <c r="DC36" s="0" t="n">
        <v>0</v>
      </c>
      <c r="DD36" s="0" t="n">
        <v>0</v>
      </c>
      <c r="DE36" s="0" t="n">
        <v>0</v>
      </c>
      <c r="DF36" s="0" t="n">
        <v>0</v>
      </c>
      <c r="DG36" s="0" t="n">
        <v>0</v>
      </c>
      <c r="DH36" s="0" t="n">
        <v>0</v>
      </c>
      <c r="DI36" s="0" t="n">
        <v>0</v>
      </c>
      <c r="DJ36" s="0" t="n">
        <v>0</v>
      </c>
      <c r="DK36" s="0" t="n">
        <v>0</v>
      </c>
      <c r="DL36" s="0" t="n">
        <v>0</v>
      </c>
      <c r="DM36" s="0" t="n">
        <v>0</v>
      </c>
      <c r="DN36" s="0" t="n">
        <v>0</v>
      </c>
      <c r="DO36" s="0" t="n">
        <v>0</v>
      </c>
      <c r="DP36" s="0" t="n">
        <v>0</v>
      </c>
      <c r="DQ36" s="0" t="n">
        <v>0</v>
      </c>
      <c r="DR36" s="0" t="n">
        <v>0</v>
      </c>
      <c r="DS36" s="0" t="n">
        <v>0</v>
      </c>
      <c r="DT36" s="0" t="n">
        <v>0</v>
      </c>
      <c r="DU36" s="0" t="n">
        <v>0</v>
      </c>
      <c r="DV36" s="0" t="n">
        <v>0</v>
      </c>
      <c r="DW36" s="0" t="n">
        <v>0</v>
      </c>
      <c r="DX36" s="0" t="n">
        <v>0</v>
      </c>
      <c r="DY36" s="0" t="n">
        <v>0</v>
      </c>
      <c r="DZ36" s="0" t="n">
        <v>0</v>
      </c>
      <c r="EA36" s="0" t="n">
        <v>0</v>
      </c>
      <c r="EB36" s="0" t="n">
        <v>0</v>
      </c>
      <c r="EC36" s="0" t="n">
        <v>0</v>
      </c>
      <c r="ED36" s="0" t="n">
        <v>0</v>
      </c>
      <c r="EE36" s="0" t="n">
        <v>0</v>
      </c>
      <c r="EF36" s="0" t="n">
        <v>0</v>
      </c>
      <c r="EG36" s="0" t="n">
        <v>0</v>
      </c>
      <c r="EH36" s="0" t="n">
        <v>0</v>
      </c>
      <c r="EI36" s="0" t="n">
        <v>0</v>
      </c>
      <c r="EJ36" s="0" t="n">
        <v>0</v>
      </c>
      <c r="EK36" s="0" t="n">
        <v>0</v>
      </c>
      <c r="EL36" s="0" t="n">
        <v>0</v>
      </c>
      <c r="EM36" s="0" t="n">
        <v>0</v>
      </c>
      <c r="EN36" s="0" t="n">
        <v>0</v>
      </c>
      <c r="EO36" s="0" t="n">
        <v>0</v>
      </c>
      <c r="EP36" s="0" t="n">
        <v>0</v>
      </c>
      <c r="EQ36" s="0" t="n">
        <v>0</v>
      </c>
      <c r="ER36" s="0" t="n">
        <v>0</v>
      </c>
      <c r="ES36" s="0" t="n">
        <v>0</v>
      </c>
      <c r="ET36" s="0" t="n">
        <v>0</v>
      </c>
      <c r="EU36" s="0" t="n">
        <v>0</v>
      </c>
      <c r="EV36" s="0" t="n">
        <v>0</v>
      </c>
      <c r="EW36" s="0" t="n">
        <v>0</v>
      </c>
      <c r="EX36" s="0" t="n">
        <v>0</v>
      </c>
      <c r="EY36" s="0" t="n">
        <v>0</v>
      </c>
      <c r="EZ36" s="0" t="n">
        <v>0</v>
      </c>
      <c r="FA36" s="0" t="n">
        <v>0</v>
      </c>
      <c r="FB36" s="0" t="n">
        <v>0</v>
      </c>
      <c r="FC36" s="0" t="n">
        <v>0</v>
      </c>
      <c r="FD36" s="0" t="n">
        <v>0</v>
      </c>
      <c r="FE36" s="0" t="n">
        <v>0</v>
      </c>
      <c r="FF36" s="0" t="n">
        <v>0</v>
      </c>
      <c r="FG36" s="0" t="n">
        <v>0</v>
      </c>
      <c r="FH36" s="0" t="n">
        <v>0</v>
      </c>
      <c r="FI36" s="0" t="n">
        <v>0</v>
      </c>
      <c r="FJ36" s="0" t="n">
        <v>0</v>
      </c>
      <c r="FK36" s="0" t="n">
        <v>0</v>
      </c>
      <c r="FL36" s="0" t="n">
        <v>0</v>
      </c>
      <c r="FM36" s="0" t="n">
        <v>0</v>
      </c>
      <c r="FN36" s="0" t="n">
        <v>0</v>
      </c>
      <c r="FO36" s="0" t="n">
        <v>0</v>
      </c>
      <c r="FP36" s="0" t="n">
        <v>0</v>
      </c>
      <c r="FQ36" s="0" t="n">
        <v>0</v>
      </c>
      <c r="FR36" s="0" t="n">
        <v>0</v>
      </c>
      <c r="FS36" s="0" t="n">
        <v>0</v>
      </c>
      <c r="FT36" s="0" t="n">
        <v>0</v>
      </c>
      <c r="FU36" s="0" t="n">
        <v>0</v>
      </c>
      <c r="FV36" s="0" t="n">
        <v>0</v>
      </c>
      <c r="FW36" s="0" t="n">
        <v>0</v>
      </c>
      <c r="FX36" s="0" t="n">
        <v>0</v>
      </c>
      <c r="FY36" s="0" t="n">
        <v>0</v>
      </c>
      <c r="FZ36" s="0" t="n">
        <v>0</v>
      </c>
      <c r="GA36" s="0" t="n">
        <v>0</v>
      </c>
      <c r="GB36" s="0" t="n">
        <v>0</v>
      </c>
      <c r="GC36" s="0" t="n">
        <v>0</v>
      </c>
      <c r="GD36" s="0" t="n">
        <v>0</v>
      </c>
      <c r="GE36" s="0" t="n">
        <v>0</v>
      </c>
      <c r="GF36" s="0" t="n">
        <v>0</v>
      </c>
      <c r="GG36" s="0" t="n">
        <v>0</v>
      </c>
      <c r="GH36" s="0" t="n">
        <v>0</v>
      </c>
      <c r="GI36" s="0" t="n">
        <v>0</v>
      </c>
      <c r="GJ36" s="0" t="n">
        <v>0</v>
      </c>
      <c r="GK36" s="0" t="n">
        <v>0</v>
      </c>
      <c r="GL36" s="0" t="n">
        <v>0</v>
      </c>
      <c r="GM36" s="0" t="n">
        <v>0</v>
      </c>
      <c r="GN36" s="0" t="n">
        <v>0</v>
      </c>
      <c r="GO36" s="0" t="n">
        <v>0</v>
      </c>
      <c r="GP36" s="0" t="n">
        <v>0</v>
      </c>
      <c r="GQ36" s="0" t="n">
        <v>0</v>
      </c>
      <c r="GR36" s="0" t="n">
        <v>0</v>
      </c>
      <c r="GS36" s="0" t="n">
        <v>0</v>
      </c>
      <c r="GT36" s="0" t="n">
        <v>0</v>
      </c>
      <c r="GU36" s="0" t="n">
        <v>0</v>
      </c>
      <c r="GV36" s="0" t="n">
        <v>0</v>
      </c>
      <c r="GW36" s="0" t="n">
        <v>0</v>
      </c>
      <c r="GX36" s="0" t="n">
        <v>0</v>
      </c>
      <c r="GY36" s="0" t="n">
        <v>0</v>
      </c>
      <c r="GZ36" s="0" t="n">
        <v>0</v>
      </c>
      <c r="HA36" s="0" t="n">
        <v>0</v>
      </c>
      <c r="HB36" s="0" t="n">
        <v>0</v>
      </c>
      <c r="HC36" s="0" t="n">
        <v>0</v>
      </c>
      <c r="HD36" s="0" t="n">
        <v>0</v>
      </c>
      <c r="HE36" s="0" t="n">
        <v>0</v>
      </c>
      <c r="HF36" s="0" t="n">
        <v>0</v>
      </c>
      <c r="HG36" s="0" t="n">
        <v>0</v>
      </c>
      <c r="HH36" s="0" t="n">
        <v>0</v>
      </c>
      <c r="HI36" s="0" t="n">
        <v>0</v>
      </c>
      <c r="HJ36" s="0" t="n">
        <v>0</v>
      </c>
      <c r="HK36" s="0" t="n">
        <v>0</v>
      </c>
      <c r="HL36" s="0" t="n">
        <v>0</v>
      </c>
      <c r="HM36" s="0" t="n">
        <v>0</v>
      </c>
      <c r="HN36" s="0" t="n">
        <v>0</v>
      </c>
      <c r="HO36" s="0" t="n">
        <v>0</v>
      </c>
      <c r="HP36" s="0" t="n">
        <v>0</v>
      </c>
      <c r="HQ36" s="0" t="n">
        <v>0</v>
      </c>
      <c r="HR36" s="0" t="n">
        <v>0</v>
      </c>
      <c r="HS36" s="0" t="n">
        <v>0</v>
      </c>
      <c r="HT36" s="0" t="n">
        <v>0</v>
      </c>
      <c r="HU36" s="0" t="n">
        <v>0</v>
      </c>
      <c r="HV36" s="0" t="n">
        <v>0</v>
      </c>
      <c r="HW36" s="0" t="n">
        <v>0</v>
      </c>
      <c r="HX36" s="0" t="n">
        <v>0</v>
      </c>
      <c r="HY36" s="0" t="n">
        <v>0</v>
      </c>
      <c r="HZ36" s="0" t="n">
        <v>0</v>
      </c>
      <c r="IA36" s="0" t="n">
        <v>0</v>
      </c>
      <c r="IB36" s="0" t="n">
        <v>0</v>
      </c>
      <c r="IC36" s="0" t="n">
        <v>0</v>
      </c>
      <c r="ID36" s="0" t="n">
        <v>0</v>
      </c>
      <c r="IE36" s="0" t="n">
        <v>0</v>
      </c>
      <c r="IF36" s="0" t="n">
        <v>0</v>
      </c>
      <c r="IG36" s="0" t="n">
        <v>0</v>
      </c>
      <c r="IH36" s="0" t="n">
        <v>0</v>
      </c>
      <c r="II36" s="0" t="n">
        <v>0</v>
      </c>
      <c r="IJ36" s="0" t="n">
        <v>0</v>
      </c>
      <c r="IK36" s="0" t="n">
        <v>0</v>
      </c>
      <c r="IL36" s="0" t="n">
        <v>0</v>
      </c>
      <c r="IM36" s="0" t="n">
        <v>0</v>
      </c>
      <c r="IN36" s="0" t="n">
        <v>0</v>
      </c>
      <c r="IO36" s="0" t="n">
        <v>0</v>
      </c>
      <c r="IP36" s="0" t="n">
        <v>0</v>
      </c>
      <c r="IQ36" s="0" t="n">
        <v>0</v>
      </c>
      <c r="IR36" s="0" t="n">
        <v>0</v>
      </c>
      <c r="IS36" s="0" t="n">
        <v>0</v>
      </c>
      <c r="IT36" s="0" t="n">
        <v>0</v>
      </c>
      <c r="IU36" s="0" t="n">
        <v>0</v>
      </c>
      <c r="IV36" s="0" t="n">
        <v>0</v>
      </c>
    </row>
    <row r="37" customFormat="false" ht="12.85" hidden="false" customHeight="false" outlineLevel="0" collapsed="false">
      <c r="C37" s="0" t="n">
        <v>50</v>
      </c>
      <c r="D37" s="0" t="n">
        <v>0.3262366682</v>
      </c>
      <c r="E37" s="0" t="n">
        <v>0.3187274533</v>
      </c>
      <c r="F37" s="0" t="n">
        <v>0.3311375965</v>
      </c>
      <c r="G37" s="0" t="n">
        <v>0.3063051145</v>
      </c>
      <c r="H37" s="0" t="n">
        <v>0.3027665137</v>
      </c>
      <c r="I37" s="0" t="n">
        <v>0.299227913</v>
      </c>
      <c r="J37" s="0" t="n">
        <v>0.2956893122</v>
      </c>
      <c r="K37" s="0" t="n">
        <v>0.2921507114</v>
      </c>
      <c r="L37" s="0" t="n">
        <v>0.3239044928</v>
      </c>
      <c r="M37" s="0" t="n">
        <v>0.3114284157</v>
      </c>
      <c r="N37" s="0" t="n">
        <v>0.2961122488</v>
      </c>
      <c r="O37" s="0" t="n">
        <v>0.2988723114</v>
      </c>
      <c r="P37" s="0" t="n">
        <v>0.3417020636</v>
      </c>
      <c r="Q37" s="0" t="n">
        <v>0.3415669463</v>
      </c>
      <c r="R37" s="0" t="n">
        <v>0.34437102</v>
      </c>
      <c r="S37" s="0" t="n">
        <v>0.3254670943</v>
      </c>
      <c r="T37" s="0" t="n">
        <v>0.303473357</v>
      </c>
      <c r="U37" s="0" t="n">
        <v>0.3304589581</v>
      </c>
      <c r="V37" s="0" t="n">
        <v>0.3232085221</v>
      </c>
      <c r="W37" s="0" t="n">
        <v>0.3146691898</v>
      </c>
      <c r="X37" s="0" t="n">
        <v>0.3413757936</v>
      </c>
      <c r="Y37" s="0" t="n">
        <v>0.3391892918</v>
      </c>
      <c r="Z37" s="0" t="n">
        <v>0.3573798586</v>
      </c>
      <c r="AA37" s="0" t="n">
        <v>0.3296196363</v>
      </c>
      <c r="AB37" s="0" t="n">
        <v>0.3774754095</v>
      </c>
      <c r="AC37" s="0" t="n">
        <v>0.3293187452</v>
      </c>
      <c r="AD37" s="0" t="n">
        <v>0.3074898422</v>
      </c>
      <c r="AE37" s="0" t="n">
        <v>0.3453508688</v>
      </c>
      <c r="AF37" s="0" t="n">
        <v>0.3592403673</v>
      </c>
      <c r="AG37" s="0" t="n">
        <v>0.3953250268</v>
      </c>
      <c r="AH37" s="0" t="n">
        <v>0.329497005</v>
      </c>
      <c r="AI37" s="0" t="n">
        <v>0.3477472492</v>
      </c>
      <c r="AJ37" s="0" t="n">
        <v>0.3732687328</v>
      </c>
      <c r="AK37" s="0" t="n">
        <v>0.3635614054</v>
      </c>
      <c r="AL37" s="0" t="n">
        <v>0.3310645793</v>
      </c>
      <c r="AM37" s="0" t="n">
        <v>0.3664247744</v>
      </c>
      <c r="AN37" s="0" t="n">
        <v>0.3777389625</v>
      </c>
      <c r="AO37" s="0" t="n">
        <v>0.3475875536</v>
      </c>
      <c r="AP37" s="0" t="n">
        <v>0.3396375586</v>
      </c>
      <c r="AQ37" s="0" t="n">
        <v>0.3316875636</v>
      </c>
      <c r="AR37" s="0" t="n">
        <v>0.334107099</v>
      </c>
      <c r="AS37" s="0" t="n">
        <v>0.3310616009</v>
      </c>
      <c r="AT37" s="0" t="n">
        <v>0.3314731818</v>
      </c>
      <c r="AU37" s="0" t="n">
        <v>0.3456970848</v>
      </c>
      <c r="AV37" s="0" t="n">
        <v>0.3320992924</v>
      </c>
      <c r="AW37" s="0" t="n">
        <v>0.3479399723</v>
      </c>
      <c r="AX37" s="0" t="n">
        <v>0.355009847</v>
      </c>
      <c r="AY37" s="0" t="n">
        <v>0.3797601704</v>
      </c>
      <c r="AZ37" s="0" t="n">
        <v>0.369535927</v>
      </c>
      <c r="BA37" s="0" t="n">
        <v>0.3255832229</v>
      </c>
      <c r="BB37" s="0" t="n">
        <v>0.3815728513</v>
      </c>
      <c r="BC37" s="0" t="n">
        <v>0.3958232616</v>
      </c>
      <c r="BD37" s="0" t="n">
        <v>0.3795463334</v>
      </c>
      <c r="BE37" s="0" t="n">
        <v>0.3617922478</v>
      </c>
      <c r="BF37" s="0" t="n">
        <v>0.3791533448</v>
      </c>
      <c r="BG37" s="0" t="n">
        <v>0.3223932907</v>
      </c>
      <c r="BH37" s="0" t="n">
        <v>0.319022735</v>
      </c>
      <c r="BI37" s="0" t="n">
        <v>0.3156521793</v>
      </c>
      <c r="BJ37" s="0" t="n">
        <v>0.3069754283</v>
      </c>
      <c r="BK37" s="0" t="n">
        <v>0.2982986774</v>
      </c>
      <c r="BL37" s="0" t="n">
        <v>0.3044860385</v>
      </c>
      <c r="BM37" s="0" t="n">
        <v>0.3106733997</v>
      </c>
      <c r="BN37" s="0" t="n">
        <v>0.3089018497</v>
      </c>
      <c r="BO37" s="0" t="n">
        <v>0.3071302996</v>
      </c>
      <c r="BP37" s="0" t="n">
        <v>0.3166245589</v>
      </c>
      <c r="BQ37" s="0" t="n">
        <v>0.3261188183</v>
      </c>
      <c r="BR37" s="0" t="n">
        <v>0.3254750629</v>
      </c>
      <c r="BS37" s="0" t="n">
        <v>0.3248313076</v>
      </c>
      <c r="BT37" s="0" t="n">
        <v>0.3261180839</v>
      </c>
      <c r="BU37" s="0" t="n">
        <v>0.3274048602</v>
      </c>
      <c r="BV37" s="0" t="n">
        <v>0.319542522</v>
      </c>
      <c r="BW37" s="0" t="n">
        <v>0.3116801838</v>
      </c>
      <c r="BX37" s="0" t="n">
        <v>0.3237920892</v>
      </c>
      <c r="BY37" s="0" t="n">
        <v>0.3359039946</v>
      </c>
      <c r="BZ37" s="0" t="n">
        <v>0</v>
      </c>
      <c r="CA37" s="0" t="n">
        <v>0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0</v>
      </c>
      <c r="CM37" s="0" t="n">
        <v>0</v>
      </c>
      <c r="CN37" s="0" t="n">
        <v>0</v>
      </c>
      <c r="CO37" s="0" t="n">
        <v>0</v>
      </c>
      <c r="CP37" s="0" t="n">
        <v>0</v>
      </c>
      <c r="CQ37" s="0" t="n">
        <v>0</v>
      </c>
      <c r="CR37" s="0" t="n">
        <v>0</v>
      </c>
      <c r="CS37" s="0" t="n">
        <v>0</v>
      </c>
      <c r="CT37" s="0" t="n">
        <v>0</v>
      </c>
      <c r="CU37" s="0" t="n">
        <v>0</v>
      </c>
      <c r="CV37" s="0" t="n">
        <v>0</v>
      </c>
      <c r="CW37" s="0" t="n">
        <v>0</v>
      </c>
      <c r="CX37" s="0" t="n">
        <v>0</v>
      </c>
      <c r="CY37" s="0" t="n">
        <v>0</v>
      </c>
      <c r="CZ37" s="0" t="n">
        <v>0</v>
      </c>
      <c r="DA37" s="0" t="n">
        <v>0</v>
      </c>
      <c r="DB37" s="0" t="n">
        <v>0</v>
      </c>
      <c r="DC37" s="0" t="n">
        <v>0</v>
      </c>
      <c r="DD37" s="0" t="n">
        <v>0</v>
      </c>
      <c r="DE37" s="0" t="n">
        <v>0</v>
      </c>
      <c r="DF37" s="0" t="n">
        <v>0</v>
      </c>
      <c r="DG37" s="0" t="n">
        <v>0</v>
      </c>
      <c r="DH37" s="0" t="n">
        <v>0</v>
      </c>
      <c r="DI37" s="0" t="n">
        <v>0</v>
      </c>
      <c r="DJ37" s="0" t="n">
        <v>0</v>
      </c>
      <c r="DK37" s="0" t="n">
        <v>0</v>
      </c>
      <c r="DL37" s="0" t="n">
        <v>0</v>
      </c>
      <c r="DM37" s="0" t="n">
        <v>0</v>
      </c>
      <c r="DN37" s="0" t="n">
        <v>0</v>
      </c>
      <c r="DO37" s="0" t="n">
        <v>0</v>
      </c>
      <c r="DP37" s="0" t="n">
        <v>0</v>
      </c>
      <c r="DQ37" s="0" t="n">
        <v>0</v>
      </c>
      <c r="DR37" s="0" t="n">
        <v>0</v>
      </c>
      <c r="DS37" s="0" t="n">
        <v>0</v>
      </c>
      <c r="DT37" s="0" t="n">
        <v>0</v>
      </c>
      <c r="DU37" s="0" t="n">
        <v>0</v>
      </c>
      <c r="DV37" s="0" t="n">
        <v>0</v>
      </c>
      <c r="DW37" s="0" t="n">
        <v>0</v>
      </c>
      <c r="DX37" s="0" t="n">
        <v>0</v>
      </c>
      <c r="DY37" s="0" t="n">
        <v>0</v>
      </c>
      <c r="DZ37" s="0" t="n">
        <v>0</v>
      </c>
      <c r="EA37" s="0" t="n">
        <v>0</v>
      </c>
      <c r="EB37" s="0" t="n">
        <v>0</v>
      </c>
      <c r="EC37" s="0" t="n">
        <v>0</v>
      </c>
      <c r="ED37" s="0" t="n">
        <v>0</v>
      </c>
      <c r="EE37" s="0" t="n">
        <v>0</v>
      </c>
      <c r="EF37" s="0" t="n">
        <v>0</v>
      </c>
      <c r="EG37" s="0" t="n">
        <v>0</v>
      </c>
      <c r="EH37" s="0" t="n">
        <v>0</v>
      </c>
      <c r="EI37" s="0" t="n">
        <v>0</v>
      </c>
      <c r="EJ37" s="0" t="n">
        <v>0</v>
      </c>
      <c r="EK37" s="0" t="n">
        <v>0</v>
      </c>
      <c r="EL37" s="0" t="n">
        <v>0</v>
      </c>
      <c r="EM37" s="0" t="n">
        <v>0</v>
      </c>
      <c r="EN37" s="0" t="n">
        <v>0</v>
      </c>
      <c r="EO37" s="0" t="n">
        <v>0</v>
      </c>
      <c r="EP37" s="0" t="n">
        <v>0</v>
      </c>
      <c r="EQ37" s="0" t="n">
        <v>0</v>
      </c>
      <c r="ER37" s="0" t="n">
        <v>0</v>
      </c>
      <c r="ES37" s="0" t="n">
        <v>0</v>
      </c>
      <c r="ET37" s="0" t="n">
        <v>0</v>
      </c>
      <c r="EU37" s="0" t="n">
        <v>0</v>
      </c>
      <c r="EV37" s="0" t="n">
        <v>0</v>
      </c>
      <c r="EW37" s="0" t="n">
        <v>0</v>
      </c>
      <c r="EX37" s="0" t="n">
        <v>0</v>
      </c>
      <c r="EY37" s="0" t="n">
        <v>0</v>
      </c>
      <c r="EZ37" s="0" t="n">
        <v>0</v>
      </c>
      <c r="FA37" s="0" t="n">
        <v>0</v>
      </c>
      <c r="FB37" s="0" t="n">
        <v>0</v>
      </c>
      <c r="FC37" s="0" t="n">
        <v>0</v>
      </c>
      <c r="FD37" s="0" t="n">
        <v>0</v>
      </c>
      <c r="FE37" s="0" t="n">
        <v>0</v>
      </c>
      <c r="FF37" s="0" t="n">
        <v>0</v>
      </c>
      <c r="FG37" s="0" t="n">
        <v>0</v>
      </c>
      <c r="FH37" s="0" t="n">
        <v>0</v>
      </c>
      <c r="FI37" s="0" t="n">
        <v>0</v>
      </c>
      <c r="FJ37" s="0" t="n">
        <v>0</v>
      </c>
      <c r="FK37" s="0" t="n">
        <v>0</v>
      </c>
      <c r="FL37" s="0" t="n">
        <v>0</v>
      </c>
      <c r="FM37" s="0" t="n">
        <v>0</v>
      </c>
      <c r="FN37" s="0" t="n">
        <v>0</v>
      </c>
      <c r="FO37" s="0" t="n">
        <v>0</v>
      </c>
      <c r="FP37" s="0" t="n">
        <v>0</v>
      </c>
      <c r="FQ37" s="0" t="n">
        <v>0</v>
      </c>
      <c r="FR37" s="0" t="n">
        <v>0</v>
      </c>
      <c r="FS37" s="0" t="n">
        <v>0</v>
      </c>
      <c r="FT37" s="0" t="n">
        <v>0</v>
      </c>
      <c r="FU37" s="0" t="n">
        <v>0</v>
      </c>
      <c r="FV37" s="0" t="n">
        <v>0</v>
      </c>
      <c r="FW37" s="0" t="n">
        <v>0</v>
      </c>
      <c r="FX37" s="0" t="n">
        <v>0</v>
      </c>
      <c r="FY37" s="0" t="n">
        <v>0</v>
      </c>
      <c r="FZ37" s="0" t="n">
        <v>0</v>
      </c>
      <c r="GA37" s="0" t="n">
        <v>0</v>
      </c>
      <c r="GB37" s="0" t="n">
        <v>0</v>
      </c>
      <c r="GC37" s="0" t="n">
        <v>0</v>
      </c>
      <c r="GD37" s="0" t="n">
        <v>0</v>
      </c>
      <c r="GE37" s="0" t="n">
        <v>0</v>
      </c>
      <c r="GF37" s="0" t="n">
        <v>0</v>
      </c>
      <c r="GG37" s="0" t="n">
        <v>0</v>
      </c>
      <c r="GH37" s="0" t="n">
        <v>0</v>
      </c>
      <c r="GI37" s="0" t="n">
        <v>0</v>
      </c>
      <c r="GJ37" s="0" t="n">
        <v>0</v>
      </c>
      <c r="GK37" s="0" t="n">
        <v>0</v>
      </c>
      <c r="GL37" s="0" t="n">
        <v>0</v>
      </c>
      <c r="GM37" s="0" t="n">
        <v>0</v>
      </c>
      <c r="GN37" s="0" t="n">
        <v>0</v>
      </c>
      <c r="GO37" s="0" t="n">
        <v>0</v>
      </c>
      <c r="GP37" s="0" t="n">
        <v>0</v>
      </c>
      <c r="GQ37" s="0" t="n">
        <v>0</v>
      </c>
      <c r="GR37" s="0" t="n">
        <v>0</v>
      </c>
      <c r="GS37" s="0" t="n">
        <v>0</v>
      </c>
      <c r="GT37" s="0" t="n">
        <v>0</v>
      </c>
      <c r="GU37" s="0" t="n">
        <v>0</v>
      </c>
      <c r="GV37" s="0" t="n">
        <v>0</v>
      </c>
      <c r="GW37" s="0" t="n">
        <v>0</v>
      </c>
      <c r="GX37" s="0" t="n">
        <v>0</v>
      </c>
      <c r="GY37" s="0" t="n">
        <v>0</v>
      </c>
      <c r="GZ37" s="0" t="n">
        <v>0</v>
      </c>
      <c r="HA37" s="0" t="n">
        <v>0</v>
      </c>
      <c r="HB37" s="0" t="n">
        <v>0</v>
      </c>
      <c r="HC37" s="0" t="n">
        <v>0</v>
      </c>
      <c r="HD37" s="0" t="n">
        <v>0</v>
      </c>
      <c r="HE37" s="0" t="n">
        <v>0</v>
      </c>
      <c r="HF37" s="0" t="n">
        <v>0</v>
      </c>
      <c r="HG37" s="0" t="n">
        <v>0</v>
      </c>
      <c r="HH37" s="0" t="n">
        <v>0</v>
      </c>
      <c r="HI37" s="0" t="n">
        <v>0</v>
      </c>
      <c r="HJ37" s="0" t="n">
        <v>0</v>
      </c>
      <c r="HK37" s="0" t="n">
        <v>0</v>
      </c>
      <c r="HL37" s="0" t="n">
        <v>0</v>
      </c>
      <c r="HM37" s="0" t="n">
        <v>0</v>
      </c>
      <c r="HN37" s="0" t="n">
        <v>0</v>
      </c>
      <c r="HO37" s="0" t="n">
        <v>0</v>
      </c>
      <c r="HP37" s="0" t="n">
        <v>0</v>
      </c>
      <c r="HQ37" s="0" t="n">
        <v>0</v>
      </c>
      <c r="HR37" s="0" t="n">
        <v>0</v>
      </c>
      <c r="HS37" s="0" t="n">
        <v>0</v>
      </c>
      <c r="HT37" s="0" t="n">
        <v>0</v>
      </c>
      <c r="HU37" s="0" t="n">
        <v>0</v>
      </c>
      <c r="HV37" s="0" t="n">
        <v>0</v>
      </c>
      <c r="HW37" s="0" t="n">
        <v>0</v>
      </c>
      <c r="HX37" s="0" t="n">
        <v>0</v>
      </c>
      <c r="HY37" s="0" t="n">
        <v>0</v>
      </c>
      <c r="HZ37" s="0" t="n">
        <v>0</v>
      </c>
      <c r="IA37" s="0" t="n">
        <v>0</v>
      </c>
      <c r="IB37" s="0" t="n">
        <v>0</v>
      </c>
      <c r="IC37" s="0" t="n">
        <v>0</v>
      </c>
      <c r="ID37" s="0" t="n">
        <v>0</v>
      </c>
      <c r="IE37" s="0" t="n">
        <v>0</v>
      </c>
      <c r="IF37" s="0" t="n">
        <v>0</v>
      </c>
      <c r="IG37" s="0" t="n">
        <v>0</v>
      </c>
      <c r="IH37" s="0" t="n">
        <v>0</v>
      </c>
      <c r="II37" s="0" t="n">
        <v>0</v>
      </c>
      <c r="IJ37" s="0" t="n">
        <v>0</v>
      </c>
      <c r="IK37" s="0" t="n">
        <v>0</v>
      </c>
      <c r="IL37" s="0" t="n">
        <v>0</v>
      </c>
      <c r="IM37" s="0" t="n">
        <v>0</v>
      </c>
      <c r="IN37" s="0" t="n">
        <v>0</v>
      </c>
      <c r="IO37" s="0" t="n">
        <v>0</v>
      </c>
      <c r="IP37" s="0" t="n">
        <v>0</v>
      </c>
      <c r="IQ37" s="0" t="n">
        <v>0</v>
      </c>
      <c r="IR37" s="0" t="n">
        <v>0</v>
      </c>
      <c r="IS37" s="0" t="n">
        <v>0</v>
      </c>
      <c r="IT37" s="0" t="n">
        <v>0</v>
      </c>
      <c r="IU37" s="0" t="n">
        <v>0</v>
      </c>
      <c r="IV37" s="0" t="n">
        <v>0</v>
      </c>
    </row>
    <row r="38" customFormat="false" ht="12.85" hidden="false" customHeight="false" outlineLevel="0" collapsed="false">
      <c r="C38" s="0" t="n">
        <v>55</v>
      </c>
      <c r="D38" s="0" t="n">
        <v>0.3541379756</v>
      </c>
      <c r="E38" s="0" t="n">
        <v>0.3833147456</v>
      </c>
      <c r="F38" s="0" t="n">
        <v>0.3501467674</v>
      </c>
      <c r="G38" s="0" t="n">
        <v>0.311264534</v>
      </c>
      <c r="H38" s="0" t="n">
        <v>0.3203075795</v>
      </c>
      <c r="I38" s="0" t="n">
        <v>0.3293506251</v>
      </c>
      <c r="J38" s="0" t="n">
        <v>0.3383936706</v>
      </c>
      <c r="K38" s="0" t="n">
        <v>0.3474367161</v>
      </c>
      <c r="L38" s="0" t="n">
        <v>0.3316959044</v>
      </c>
      <c r="M38" s="0" t="n">
        <v>0.3634486614</v>
      </c>
      <c r="N38" s="0" t="n">
        <v>0.3111003849</v>
      </c>
      <c r="O38" s="0" t="n">
        <v>0.3213808796</v>
      </c>
      <c r="P38" s="0" t="n">
        <v>0.3431887946</v>
      </c>
      <c r="Q38" s="0" t="n">
        <v>0.3389924088</v>
      </c>
      <c r="R38" s="0" t="n">
        <v>0.3233894194</v>
      </c>
      <c r="S38" s="0" t="n">
        <v>0.3652970362</v>
      </c>
      <c r="T38" s="0" t="n">
        <v>0.3779129472</v>
      </c>
      <c r="U38" s="0" t="n">
        <v>0.3299372658</v>
      </c>
      <c r="V38" s="0" t="n">
        <v>0.3466237323</v>
      </c>
      <c r="W38" s="0" t="n">
        <v>0.3378516303</v>
      </c>
      <c r="X38" s="0" t="n">
        <v>0.3338502924</v>
      </c>
      <c r="Y38" s="0" t="n">
        <v>0.336647965</v>
      </c>
      <c r="Z38" s="0" t="n">
        <v>0.360070267</v>
      </c>
      <c r="AA38" s="0" t="n">
        <v>0.3847400664</v>
      </c>
      <c r="AB38" s="0" t="n">
        <v>0.3739570108</v>
      </c>
      <c r="AC38" s="0" t="n">
        <v>0.3459616214</v>
      </c>
      <c r="AD38" s="0" t="n">
        <v>0.352676463</v>
      </c>
      <c r="AE38" s="0" t="n">
        <v>0.3545056172</v>
      </c>
      <c r="AF38" s="0" t="n">
        <v>0.3568817927</v>
      </c>
      <c r="AG38" s="0" t="n">
        <v>0.3698364584</v>
      </c>
      <c r="AH38" s="0" t="n">
        <v>0.3714996571</v>
      </c>
      <c r="AI38" s="0" t="n">
        <v>0.3382625592</v>
      </c>
      <c r="AJ38" s="0" t="n">
        <v>0.3529577397</v>
      </c>
      <c r="AK38" s="0" t="n">
        <v>0.354118236</v>
      </c>
      <c r="AL38" s="0" t="n">
        <v>0.3808685094</v>
      </c>
      <c r="AM38" s="0" t="n">
        <v>0.3521658045</v>
      </c>
      <c r="AN38" s="0" t="n">
        <v>0.3378225363</v>
      </c>
      <c r="AO38" s="0" t="n">
        <v>0.3541507505</v>
      </c>
      <c r="AP38" s="0" t="n">
        <v>0.3483608172</v>
      </c>
      <c r="AQ38" s="0" t="n">
        <v>0.342570884</v>
      </c>
      <c r="AR38" s="0" t="n">
        <v>0.3126232853</v>
      </c>
      <c r="AS38" s="0" t="n">
        <v>0.3954389419</v>
      </c>
      <c r="AT38" s="0" t="n">
        <v>0.3893091005</v>
      </c>
      <c r="AU38" s="0" t="n">
        <v>0.3318526994</v>
      </c>
      <c r="AV38" s="0" t="n">
        <v>0.3856796699</v>
      </c>
      <c r="AW38" s="0" t="n">
        <v>0.3857492807</v>
      </c>
      <c r="AX38" s="0" t="n">
        <v>0.3497108689</v>
      </c>
      <c r="AY38" s="0" t="n">
        <v>0.3819018314</v>
      </c>
      <c r="AZ38" s="0" t="n">
        <v>0.3594763041</v>
      </c>
      <c r="BA38" s="0" t="n">
        <v>0.3600484158</v>
      </c>
      <c r="BB38" s="0" t="n">
        <v>0.3593600636</v>
      </c>
      <c r="BC38" s="0" t="n">
        <v>0.3497808911</v>
      </c>
      <c r="BD38" s="0" t="n">
        <v>0.3142217074</v>
      </c>
      <c r="BE38" s="0" t="n">
        <v>0.3956812398</v>
      </c>
      <c r="BF38" s="0" t="n">
        <v>0.3436138624</v>
      </c>
      <c r="BG38" s="0" t="n">
        <v>0.2811967248</v>
      </c>
      <c r="BH38" s="0" t="n">
        <v>0.2949460229</v>
      </c>
      <c r="BI38" s="0" t="n">
        <v>0.308695321</v>
      </c>
      <c r="BJ38" s="0" t="n">
        <v>0.2919903101</v>
      </c>
      <c r="BK38" s="0" t="n">
        <v>0.2752852992</v>
      </c>
      <c r="BL38" s="0" t="n">
        <v>0.2904680729</v>
      </c>
      <c r="BM38" s="0" t="n">
        <v>0.3056508467</v>
      </c>
      <c r="BN38" s="0" t="n">
        <v>0.3283013416</v>
      </c>
      <c r="BO38" s="0" t="n">
        <v>0.3509518366</v>
      </c>
      <c r="BP38" s="0" t="n">
        <v>0.3347604837</v>
      </c>
      <c r="BQ38" s="0" t="n">
        <v>0.3185691307</v>
      </c>
      <c r="BR38" s="0" t="n">
        <v>0.3045925887</v>
      </c>
      <c r="BS38" s="0" t="n">
        <v>0.2906160468</v>
      </c>
      <c r="BT38" s="0" t="n">
        <v>0.288866101</v>
      </c>
      <c r="BU38" s="0" t="n">
        <v>0.2871161553</v>
      </c>
      <c r="BV38" s="0" t="n">
        <v>0.2999282241</v>
      </c>
      <c r="BW38" s="0" t="n">
        <v>0.312740293</v>
      </c>
      <c r="BX38" s="0" t="n">
        <v>0.3197530402</v>
      </c>
      <c r="BY38" s="0" t="n">
        <v>0.3267657874</v>
      </c>
      <c r="BZ38" s="0" t="n">
        <v>0</v>
      </c>
      <c r="CA38" s="0" t="n">
        <v>0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0</v>
      </c>
      <c r="CG38" s="0" t="n">
        <v>0</v>
      </c>
      <c r="CH38" s="0" t="n">
        <v>0</v>
      </c>
      <c r="CI38" s="0" t="n">
        <v>0</v>
      </c>
      <c r="CJ38" s="0" t="n">
        <v>0</v>
      </c>
      <c r="CK38" s="0" t="n">
        <v>0</v>
      </c>
      <c r="CL38" s="0" t="n">
        <v>0</v>
      </c>
      <c r="CM38" s="0" t="n">
        <v>0</v>
      </c>
      <c r="CN38" s="0" t="n">
        <v>0</v>
      </c>
      <c r="CO38" s="0" t="n">
        <v>0</v>
      </c>
      <c r="CP38" s="0" t="n">
        <v>0</v>
      </c>
      <c r="CQ38" s="0" t="n">
        <v>0</v>
      </c>
      <c r="CR38" s="0" t="n">
        <v>0</v>
      </c>
      <c r="CS38" s="0" t="n">
        <v>0</v>
      </c>
      <c r="CT38" s="0" t="n">
        <v>0</v>
      </c>
      <c r="CU38" s="0" t="n">
        <v>0</v>
      </c>
      <c r="CV38" s="0" t="n">
        <v>0</v>
      </c>
      <c r="CW38" s="0" t="n">
        <v>0</v>
      </c>
      <c r="CX38" s="0" t="n">
        <v>0</v>
      </c>
      <c r="CY38" s="0" t="n">
        <v>0</v>
      </c>
      <c r="CZ38" s="0" t="n">
        <v>0</v>
      </c>
      <c r="DA38" s="0" t="n">
        <v>0</v>
      </c>
      <c r="DB38" s="0" t="n">
        <v>0</v>
      </c>
      <c r="DC38" s="0" t="n">
        <v>0</v>
      </c>
      <c r="DD38" s="0" t="n">
        <v>0</v>
      </c>
      <c r="DE38" s="0" t="n">
        <v>0</v>
      </c>
      <c r="DF38" s="0" t="n">
        <v>0</v>
      </c>
      <c r="DG38" s="0" t="n">
        <v>0</v>
      </c>
      <c r="DH38" s="0" t="n">
        <v>0</v>
      </c>
      <c r="DI38" s="0" t="n">
        <v>0</v>
      </c>
      <c r="DJ38" s="0" t="n">
        <v>0</v>
      </c>
      <c r="DK38" s="0" t="n">
        <v>0</v>
      </c>
      <c r="DL38" s="0" t="n">
        <v>0</v>
      </c>
      <c r="DM38" s="0" t="n">
        <v>0</v>
      </c>
      <c r="DN38" s="0" t="n">
        <v>0</v>
      </c>
      <c r="DO38" s="0" t="n">
        <v>0</v>
      </c>
      <c r="DP38" s="0" t="n">
        <v>0</v>
      </c>
      <c r="DQ38" s="0" t="n">
        <v>0</v>
      </c>
      <c r="DR38" s="0" t="n">
        <v>0</v>
      </c>
      <c r="DS38" s="0" t="n">
        <v>0</v>
      </c>
      <c r="DT38" s="0" t="n">
        <v>0</v>
      </c>
      <c r="DU38" s="0" t="n">
        <v>0</v>
      </c>
      <c r="DV38" s="0" t="n">
        <v>0</v>
      </c>
      <c r="DW38" s="0" t="n">
        <v>0</v>
      </c>
      <c r="DX38" s="0" t="n">
        <v>0</v>
      </c>
      <c r="DY38" s="0" t="n">
        <v>0</v>
      </c>
      <c r="DZ38" s="0" t="n">
        <v>0</v>
      </c>
      <c r="EA38" s="0" t="n">
        <v>0</v>
      </c>
      <c r="EB38" s="0" t="n">
        <v>0</v>
      </c>
      <c r="EC38" s="0" t="n">
        <v>0</v>
      </c>
      <c r="ED38" s="0" t="n">
        <v>0</v>
      </c>
      <c r="EE38" s="0" t="n">
        <v>0</v>
      </c>
      <c r="EF38" s="0" t="n">
        <v>0</v>
      </c>
      <c r="EG38" s="0" t="n">
        <v>0</v>
      </c>
      <c r="EH38" s="0" t="n">
        <v>0</v>
      </c>
      <c r="EI38" s="0" t="n">
        <v>0</v>
      </c>
      <c r="EJ38" s="0" t="n">
        <v>0</v>
      </c>
      <c r="EK38" s="0" t="n">
        <v>0</v>
      </c>
      <c r="EL38" s="0" t="n">
        <v>0</v>
      </c>
      <c r="EM38" s="0" t="n">
        <v>0</v>
      </c>
      <c r="EN38" s="0" t="n">
        <v>0</v>
      </c>
      <c r="EO38" s="0" t="n">
        <v>0</v>
      </c>
      <c r="EP38" s="0" t="n">
        <v>0</v>
      </c>
      <c r="EQ38" s="0" t="n">
        <v>0</v>
      </c>
      <c r="ER38" s="0" t="n">
        <v>0</v>
      </c>
      <c r="ES38" s="0" t="n">
        <v>0</v>
      </c>
      <c r="ET38" s="0" t="n">
        <v>0</v>
      </c>
      <c r="EU38" s="0" t="n">
        <v>0</v>
      </c>
      <c r="EV38" s="0" t="n">
        <v>0</v>
      </c>
      <c r="EW38" s="0" t="n">
        <v>0</v>
      </c>
      <c r="EX38" s="0" t="n">
        <v>0</v>
      </c>
      <c r="EY38" s="0" t="n">
        <v>0</v>
      </c>
      <c r="EZ38" s="0" t="n">
        <v>0</v>
      </c>
      <c r="FA38" s="0" t="n">
        <v>0</v>
      </c>
      <c r="FB38" s="0" t="n">
        <v>0</v>
      </c>
      <c r="FC38" s="0" t="n">
        <v>0</v>
      </c>
      <c r="FD38" s="0" t="n">
        <v>0</v>
      </c>
      <c r="FE38" s="0" t="n">
        <v>0</v>
      </c>
      <c r="FF38" s="0" t="n">
        <v>0</v>
      </c>
      <c r="FG38" s="0" t="n">
        <v>0</v>
      </c>
      <c r="FH38" s="0" t="n">
        <v>0</v>
      </c>
      <c r="FI38" s="0" t="n">
        <v>0</v>
      </c>
      <c r="FJ38" s="0" t="n">
        <v>0</v>
      </c>
      <c r="FK38" s="0" t="n">
        <v>0</v>
      </c>
      <c r="FL38" s="0" t="n">
        <v>0</v>
      </c>
      <c r="FM38" s="0" t="n">
        <v>0</v>
      </c>
      <c r="FN38" s="0" t="n">
        <v>0</v>
      </c>
      <c r="FO38" s="0" t="n">
        <v>0</v>
      </c>
      <c r="FP38" s="0" t="n">
        <v>0</v>
      </c>
      <c r="FQ38" s="0" t="n">
        <v>0</v>
      </c>
      <c r="FR38" s="0" t="n">
        <v>0</v>
      </c>
      <c r="FS38" s="0" t="n">
        <v>0</v>
      </c>
      <c r="FT38" s="0" t="n">
        <v>0</v>
      </c>
      <c r="FU38" s="0" t="n">
        <v>0</v>
      </c>
      <c r="FV38" s="0" t="n">
        <v>0</v>
      </c>
      <c r="FW38" s="0" t="n">
        <v>0</v>
      </c>
      <c r="FX38" s="0" t="n">
        <v>0</v>
      </c>
      <c r="FY38" s="0" t="n">
        <v>0</v>
      </c>
      <c r="FZ38" s="0" t="n">
        <v>0</v>
      </c>
      <c r="GA38" s="0" t="n">
        <v>0</v>
      </c>
      <c r="GB38" s="0" t="n">
        <v>0</v>
      </c>
      <c r="GC38" s="0" t="n">
        <v>0</v>
      </c>
      <c r="GD38" s="0" t="n">
        <v>0</v>
      </c>
      <c r="GE38" s="0" t="n">
        <v>0</v>
      </c>
      <c r="GF38" s="0" t="n">
        <v>0</v>
      </c>
      <c r="GG38" s="0" t="n">
        <v>0</v>
      </c>
      <c r="GH38" s="0" t="n">
        <v>0</v>
      </c>
      <c r="GI38" s="0" t="n">
        <v>0</v>
      </c>
      <c r="GJ38" s="0" t="n">
        <v>0</v>
      </c>
      <c r="GK38" s="0" t="n">
        <v>0</v>
      </c>
      <c r="GL38" s="0" t="n">
        <v>0</v>
      </c>
      <c r="GM38" s="0" t="n">
        <v>0</v>
      </c>
      <c r="GN38" s="0" t="n">
        <v>0</v>
      </c>
      <c r="GO38" s="0" t="n">
        <v>0</v>
      </c>
      <c r="GP38" s="0" t="n">
        <v>0</v>
      </c>
      <c r="GQ38" s="0" t="n">
        <v>0</v>
      </c>
      <c r="GR38" s="0" t="n">
        <v>0</v>
      </c>
      <c r="GS38" s="0" t="n">
        <v>0</v>
      </c>
      <c r="GT38" s="0" t="n">
        <v>0</v>
      </c>
      <c r="GU38" s="0" t="n">
        <v>0</v>
      </c>
      <c r="GV38" s="0" t="n">
        <v>0</v>
      </c>
      <c r="GW38" s="0" t="n">
        <v>0</v>
      </c>
      <c r="GX38" s="0" t="n">
        <v>0</v>
      </c>
      <c r="GY38" s="0" t="n">
        <v>0</v>
      </c>
      <c r="GZ38" s="0" t="n">
        <v>0</v>
      </c>
      <c r="HA38" s="0" t="n">
        <v>0</v>
      </c>
      <c r="HB38" s="0" t="n">
        <v>0</v>
      </c>
      <c r="HC38" s="0" t="n">
        <v>0</v>
      </c>
      <c r="HD38" s="0" t="n">
        <v>0</v>
      </c>
      <c r="HE38" s="0" t="n">
        <v>0</v>
      </c>
      <c r="HF38" s="0" t="n">
        <v>0</v>
      </c>
      <c r="HG38" s="0" t="n">
        <v>0</v>
      </c>
      <c r="HH38" s="0" t="n">
        <v>0</v>
      </c>
      <c r="HI38" s="0" t="n">
        <v>0</v>
      </c>
      <c r="HJ38" s="0" t="n">
        <v>0</v>
      </c>
      <c r="HK38" s="0" t="n">
        <v>0</v>
      </c>
      <c r="HL38" s="0" t="n">
        <v>0</v>
      </c>
      <c r="HM38" s="0" t="n">
        <v>0</v>
      </c>
      <c r="HN38" s="0" t="n">
        <v>0</v>
      </c>
      <c r="HO38" s="0" t="n">
        <v>0</v>
      </c>
      <c r="HP38" s="0" t="n">
        <v>0</v>
      </c>
      <c r="HQ38" s="0" t="n">
        <v>0</v>
      </c>
      <c r="HR38" s="0" t="n">
        <v>0</v>
      </c>
      <c r="HS38" s="0" t="n">
        <v>0</v>
      </c>
      <c r="HT38" s="0" t="n">
        <v>0</v>
      </c>
      <c r="HU38" s="0" t="n">
        <v>0</v>
      </c>
      <c r="HV38" s="0" t="n">
        <v>0</v>
      </c>
      <c r="HW38" s="0" t="n">
        <v>0</v>
      </c>
      <c r="HX38" s="0" t="n">
        <v>0</v>
      </c>
      <c r="HY38" s="0" t="n">
        <v>0</v>
      </c>
      <c r="HZ38" s="0" t="n">
        <v>0</v>
      </c>
      <c r="IA38" s="0" t="n">
        <v>0</v>
      </c>
      <c r="IB38" s="0" t="n">
        <v>0</v>
      </c>
      <c r="IC38" s="0" t="n">
        <v>0</v>
      </c>
      <c r="ID38" s="0" t="n">
        <v>0</v>
      </c>
      <c r="IE38" s="0" t="n">
        <v>0</v>
      </c>
      <c r="IF38" s="0" t="n">
        <v>0</v>
      </c>
      <c r="IG38" s="0" t="n">
        <v>0</v>
      </c>
      <c r="IH38" s="0" t="n">
        <v>0</v>
      </c>
      <c r="II38" s="0" t="n">
        <v>0</v>
      </c>
      <c r="IJ38" s="0" t="n">
        <v>0</v>
      </c>
      <c r="IK38" s="0" t="n">
        <v>0</v>
      </c>
      <c r="IL38" s="0" t="n">
        <v>0</v>
      </c>
      <c r="IM38" s="0" t="n">
        <v>0</v>
      </c>
      <c r="IN38" s="0" t="n">
        <v>0</v>
      </c>
      <c r="IO38" s="0" t="n">
        <v>0</v>
      </c>
      <c r="IP38" s="0" t="n">
        <v>0</v>
      </c>
      <c r="IQ38" s="0" t="n">
        <v>0</v>
      </c>
      <c r="IR38" s="0" t="n">
        <v>0</v>
      </c>
      <c r="IS38" s="0" t="n">
        <v>0</v>
      </c>
      <c r="IT38" s="0" t="n">
        <v>0</v>
      </c>
      <c r="IU38" s="0" t="n">
        <v>0</v>
      </c>
      <c r="IV38" s="0" t="n">
        <v>0</v>
      </c>
    </row>
    <row r="39" customFormat="false" ht="12.85" hidden="false" customHeight="false" outlineLevel="0" collapsed="false">
      <c r="C39" s="0" t="n">
        <v>60</v>
      </c>
      <c r="D39" s="0" t="n">
        <v>0.3709185577</v>
      </c>
      <c r="E39" s="0" t="n">
        <v>0.3407266392</v>
      </c>
      <c r="F39" s="0" t="n">
        <v>0.352747027</v>
      </c>
      <c r="G39" s="0" t="n">
        <v>0.3451839989</v>
      </c>
      <c r="H39" s="0" t="n">
        <v>0.3379291188</v>
      </c>
      <c r="I39" s="0" t="n">
        <v>0.3306742387</v>
      </c>
      <c r="J39" s="0" t="n">
        <v>0.3234193586</v>
      </c>
      <c r="K39" s="0" t="n">
        <v>0.3161644785</v>
      </c>
      <c r="L39" s="0" t="n">
        <v>0.319095576</v>
      </c>
      <c r="M39" s="0" t="n">
        <v>0.3315820334</v>
      </c>
      <c r="N39" s="0" t="n">
        <v>0.3307299547</v>
      </c>
      <c r="O39" s="0" t="n">
        <v>0.2943182604</v>
      </c>
      <c r="P39" s="0" t="n">
        <v>0.3103499136</v>
      </c>
      <c r="Q39" s="0" t="n">
        <v>0.318561523</v>
      </c>
      <c r="R39" s="0" t="n">
        <v>0.3705116172</v>
      </c>
      <c r="S39" s="0" t="n">
        <v>0.3156462928</v>
      </c>
      <c r="T39" s="0" t="n">
        <v>0.3634927483</v>
      </c>
      <c r="U39" s="0" t="n">
        <v>0.3601611856</v>
      </c>
      <c r="V39" s="0" t="n">
        <v>0.3555506453</v>
      </c>
      <c r="W39" s="0" t="n">
        <v>0.330513206</v>
      </c>
      <c r="X39" s="0" t="n">
        <v>0.2970047839</v>
      </c>
      <c r="Y39" s="0" t="n">
        <v>0.3231967413</v>
      </c>
      <c r="Z39" s="0" t="n">
        <v>0.337786096</v>
      </c>
      <c r="AA39" s="0" t="n">
        <v>0.3150364416</v>
      </c>
      <c r="AB39" s="0" t="n">
        <v>0.2931972845</v>
      </c>
      <c r="AC39" s="0" t="n">
        <v>0.3419161628</v>
      </c>
      <c r="AD39" s="0" t="n">
        <v>0.3615121403</v>
      </c>
      <c r="AE39" s="0" t="n">
        <v>0.2939959858</v>
      </c>
      <c r="AF39" s="0" t="n">
        <v>0.31054915</v>
      </c>
      <c r="AG39" s="0" t="n">
        <v>0.3667215888</v>
      </c>
      <c r="AH39" s="0" t="n">
        <v>0.3488099865</v>
      </c>
      <c r="AI39" s="0" t="n">
        <v>0.3559681075</v>
      </c>
      <c r="AJ39" s="0" t="n">
        <v>0.345785587</v>
      </c>
      <c r="AK39" s="0" t="n">
        <v>0.3339627177</v>
      </c>
      <c r="AL39" s="0" t="n">
        <v>0.3485085531</v>
      </c>
      <c r="AM39" s="0" t="n">
        <v>0.3352838059</v>
      </c>
      <c r="AN39" s="0" t="n">
        <v>0.311906807</v>
      </c>
      <c r="AO39" s="0" t="n">
        <v>0.3360264994</v>
      </c>
      <c r="AP39" s="0" t="n">
        <v>0.3317288572</v>
      </c>
      <c r="AQ39" s="0" t="n">
        <v>0.327431215</v>
      </c>
      <c r="AR39" s="0" t="n">
        <v>0.3429198645</v>
      </c>
      <c r="AS39" s="0" t="n">
        <v>0.3479820375</v>
      </c>
      <c r="AT39" s="0" t="n">
        <v>0.349749033</v>
      </c>
      <c r="AU39" s="0" t="n">
        <v>0.3490811957</v>
      </c>
      <c r="AV39" s="0" t="n">
        <v>0.3319910185</v>
      </c>
      <c r="AW39" s="0" t="n">
        <v>0.3348670154</v>
      </c>
      <c r="AX39" s="0" t="n">
        <v>0.3440476971</v>
      </c>
      <c r="AY39" s="0" t="n">
        <v>0.3449890845</v>
      </c>
      <c r="AZ39" s="0" t="n">
        <v>0.2964521646</v>
      </c>
      <c r="BA39" s="0" t="n">
        <v>0.3932916641</v>
      </c>
      <c r="BB39" s="0" t="n">
        <v>0.367095158</v>
      </c>
      <c r="BC39" s="0" t="n">
        <v>0.3185482683</v>
      </c>
      <c r="BD39" s="0" t="n">
        <v>0.3117929537</v>
      </c>
      <c r="BE39" s="0" t="n">
        <v>0.3667342243</v>
      </c>
      <c r="BF39" s="0" t="n">
        <v>0.3245425047</v>
      </c>
      <c r="BG39" s="0" t="n">
        <v>0.2291639971</v>
      </c>
      <c r="BH39" s="0" t="n">
        <v>0.2424730139</v>
      </c>
      <c r="BI39" s="0" t="n">
        <v>0.2557820307</v>
      </c>
      <c r="BJ39" s="0" t="n">
        <v>0.2579546579</v>
      </c>
      <c r="BK39" s="0" t="n">
        <v>0.2601272851</v>
      </c>
      <c r="BL39" s="0" t="n">
        <v>0.2744350535</v>
      </c>
      <c r="BM39" s="0" t="n">
        <v>0.288742822</v>
      </c>
      <c r="BN39" s="0" t="n">
        <v>0.2889448569</v>
      </c>
      <c r="BO39" s="0" t="n">
        <v>0.2891468919</v>
      </c>
      <c r="BP39" s="0" t="n">
        <v>0.2791264804</v>
      </c>
      <c r="BQ39" s="0" t="n">
        <v>0.2691060689</v>
      </c>
      <c r="BR39" s="0" t="n">
        <v>0.2632100903</v>
      </c>
      <c r="BS39" s="0" t="n">
        <v>0.2573141118</v>
      </c>
      <c r="BT39" s="0" t="n">
        <v>0.2463360991</v>
      </c>
      <c r="BU39" s="0" t="n">
        <v>0.2353580865</v>
      </c>
      <c r="BV39" s="0" t="n">
        <v>0.2431925194</v>
      </c>
      <c r="BW39" s="0" t="n">
        <v>0.2510269523</v>
      </c>
      <c r="BX39" s="0" t="n">
        <v>0.2461325769</v>
      </c>
      <c r="BY39" s="0" t="n">
        <v>0.2412382016</v>
      </c>
      <c r="BZ39" s="0" t="n">
        <v>0</v>
      </c>
      <c r="CA39" s="0" t="n">
        <v>0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</v>
      </c>
      <c r="CJ39" s="0" t="n">
        <v>0</v>
      </c>
      <c r="CK39" s="0" t="n">
        <v>0</v>
      </c>
      <c r="CL39" s="0" t="n">
        <v>0</v>
      </c>
      <c r="CM39" s="0" t="n">
        <v>0</v>
      </c>
      <c r="CN39" s="0" t="n">
        <v>0</v>
      </c>
      <c r="CO39" s="0" t="n">
        <v>0</v>
      </c>
      <c r="CP39" s="0" t="n">
        <v>0</v>
      </c>
      <c r="CQ39" s="0" t="n">
        <v>0</v>
      </c>
      <c r="CR39" s="0" t="n">
        <v>0</v>
      </c>
      <c r="CS39" s="0" t="n">
        <v>0</v>
      </c>
      <c r="CT39" s="0" t="n">
        <v>0</v>
      </c>
      <c r="CU39" s="0" t="n">
        <v>0</v>
      </c>
      <c r="CV39" s="0" t="n">
        <v>0</v>
      </c>
      <c r="CW39" s="0" t="n">
        <v>0</v>
      </c>
      <c r="CX39" s="0" t="n">
        <v>0</v>
      </c>
      <c r="CY39" s="0" t="n">
        <v>0</v>
      </c>
      <c r="CZ39" s="0" t="n">
        <v>0</v>
      </c>
      <c r="DA39" s="0" t="n">
        <v>0</v>
      </c>
      <c r="DB39" s="0" t="n">
        <v>0</v>
      </c>
      <c r="DC39" s="0" t="n">
        <v>0</v>
      </c>
      <c r="DD39" s="0" t="n">
        <v>0</v>
      </c>
      <c r="DE39" s="0" t="n">
        <v>0</v>
      </c>
      <c r="DF39" s="0" t="n">
        <v>0</v>
      </c>
      <c r="DG39" s="0" t="n">
        <v>0</v>
      </c>
      <c r="DH39" s="0" t="n">
        <v>0</v>
      </c>
      <c r="DI39" s="0" t="n">
        <v>0</v>
      </c>
      <c r="DJ39" s="0" t="n">
        <v>0</v>
      </c>
      <c r="DK39" s="0" t="n">
        <v>0</v>
      </c>
      <c r="DL39" s="0" t="n">
        <v>0</v>
      </c>
      <c r="DM39" s="0" t="n">
        <v>0</v>
      </c>
      <c r="DN39" s="0" t="n">
        <v>0</v>
      </c>
      <c r="DO39" s="0" t="n">
        <v>0</v>
      </c>
      <c r="DP39" s="0" t="n">
        <v>0</v>
      </c>
      <c r="DQ39" s="0" t="n">
        <v>0</v>
      </c>
      <c r="DR39" s="0" t="n">
        <v>0</v>
      </c>
      <c r="DS39" s="0" t="n">
        <v>0</v>
      </c>
      <c r="DT39" s="0" t="n">
        <v>0</v>
      </c>
      <c r="DU39" s="0" t="n">
        <v>0</v>
      </c>
      <c r="DV39" s="0" t="n">
        <v>0</v>
      </c>
      <c r="DW39" s="0" t="n">
        <v>0</v>
      </c>
      <c r="DX39" s="0" t="n">
        <v>0</v>
      </c>
      <c r="DY39" s="0" t="n">
        <v>0</v>
      </c>
      <c r="DZ39" s="0" t="n">
        <v>0</v>
      </c>
      <c r="EA39" s="0" t="n">
        <v>0</v>
      </c>
      <c r="EB39" s="0" t="n">
        <v>0</v>
      </c>
      <c r="EC39" s="0" t="n">
        <v>0</v>
      </c>
      <c r="ED39" s="0" t="n">
        <v>0</v>
      </c>
      <c r="EE39" s="0" t="n">
        <v>0</v>
      </c>
      <c r="EF39" s="0" t="n">
        <v>0</v>
      </c>
      <c r="EG39" s="0" t="n">
        <v>0</v>
      </c>
      <c r="EH39" s="0" t="n">
        <v>0</v>
      </c>
      <c r="EI39" s="0" t="n">
        <v>0</v>
      </c>
      <c r="EJ39" s="0" t="n">
        <v>0</v>
      </c>
      <c r="EK39" s="0" t="n">
        <v>0</v>
      </c>
      <c r="EL39" s="0" t="n">
        <v>0</v>
      </c>
      <c r="EM39" s="0" t="n">
        <v>0</v>
      </c>
      <c r="EN39" s="0" t="n">
        <v>0</v>
      </c>
      <c r="EO39" s="0" t="n">
        <v>0</v>
      </c>
      <c r="EP39" s="0" t="n">
        <v>0</v>
      </c>
      <c r="EQ39" s="0" t="n">
        <v>0</v>
      </c>
      <c r="ER39" s="0" t="n">
        <v>0</v>
      </c>
      <c r="ES39" s="0" t="n">
        <v>0</v>
      </c>
      <c r="ET39" s="0" t="n">
        <v>0</v>
      </c>
      <c r="EU39" s="0" t="n">
        <v>0</v>
      </c>
      <c r="EV39" s="0" t="n">
        <v>0</v>
      </c>
      <c r="EW39" s="0" t="n">
        <v>0</v>
      </c>
      <c r="EX39" s="0" t="n">
        <v>0</v>
      </c>
      <c r="EY39" s="0" t="n">
        <v>0</v>
      </c>
      <c r="EZ39" s="0" t="n">
        <v>0</v>
      </c>
      <c r="FA39" s="0" t="n">
        <v>0</v>
      </c>
      <c r="FB39" s="0" t="n">
        <v>0</v>
      </c>
      <c r="FC39" s="0" t="n">
        <v>0</v>
      </c>
      <c r="FD39" s="0" t="n">
        <v>0</v>
      </c>
      <c r="FE39" s="0" t="n">
        <v>0</v>
      </c>
      <c r="FF39" s="0" t="n">
        <v>0</v>
      </c>
      <c r="FG39" s="0" t="n">
        <v>0</v>
      </c>
      <c r="FH39" s="0" t="n">
        <v>0</v>
      </c>
      <c r="FI39" s="0" t="n">
        <v>0</v>
      </c>
      <c r="FJ39" s="0" t="n">
        <v>0</v>
      </c>
      <c r="FK39" s="0" t="n">
        <v>0</v>
      </c>
      <c r="FL39" s="0" t="n">
        <v>0</v>
      </c>
      <c r="FM39" s="0" t="n">
        <v>0</v>
      </c>
      <c r="FN39" s="0" t="n">
        <v>0</v>
      </c>
      <c r="FO39" s="0" t="n">
        <v>0</v>
      </c>
      <c r="FP39" s="0" t="n">
        <v>0</v>
      </c>
      <c r="FQ39" s="0" t="n">
        <v>0</v>
      </c>
      <c r="FR39" s="0" t="n">
        <v>0</v>
      </c>
      <c r="FS39" s="0" t="n">
        <v>0</v>
      </c>
      <c r="FT39" s="0" t="n">
        <v>0</v>
      </c>
      <c r="FU39" s="0" t="n">
        <v>0</v>
      </c>
      <c r="FV39" s="0" t="n">
        <v>0</v>
      </c>
      <c r="FW39" s="0" t="n">
        <v>0</v>
      </c>
      <c r="FX39" s="0" t="n">
        <v>0</v>
      </c>
      <c r="FY39" s="0" t="n">
        <v>0</v>
      </c>
      <c r="FZ39" s="0" t="n">
        <v>0</v>
      </c>
      <c r="GA39" s="0" t="n">
        <v>0</v>
      </c>
      <c r="GB39" s="0" t="n">
        <v>0</v>
      </c>
      <c r="GC39" s="0" t="n">
        <v>0</v>
      </c>
      <c r="GD39" s="0" t="n">
        <v>0</v>
      </c>
      <c r="GE39" s="0" t="n">
        <v>0</v>
      </c>
      <c r="GF39" s="0" t="n">
        <v>0</v>
      </c>
      <c r="GG39" s="0" t="n">
        <v>0</v>
      </c>
      <c r="GH39" s="0" t="n">
        <v>0</v>
      </c>
      <c r="GI39" s="0" t="n">
        <v>0</v>
      </c>
      <c r="GJ39" s="0" t="n">
        <v>0</v>
      </c>
      <c r="GK39" s="0" t="n">
        <v>0</v>
      </c>
      <c r="GL39" s="0" t="n">
        <v>0</v>
      </c>
      <c r="GM39" s="0" t="n">
        <v>0</v>
      </c>
      <c r="GN39" s="0" t="n">
        <v>0</v>
      </c>
      <c r="GO39" s="0" t="n">
        <v>0</v>
      </c>
      <c r="GP39" s="0" t="n">
        <v>0</v>
      </c>
      <c r="GQ39" s="0" t="n">
        <v>0</v>
      </c>
      <c r="GR39" s="0" t="n">
        <v>0</v>
      </c>
      <c r="GS39" s="0" t="n">
        <v>0</v>
      </c>
      <c r="GT39" s="0" t="n">
        <v>0</v>
      </c>
      <c r="GU39" s="0" t="n">
        <v>0</v>
      </c>
      <c r="GV39" s="0" t="n">
        <v>0</v>
      </c>
      <c r="GW39" s="0" t="n">
        <v>0</v>
      </c>
      <c r="GX39" s="0" t="n">
        <v>0</v>
      </c>
      <c r="GY39" s="0" t="n">
        <v>0</v>
      </c>
      <c r="GZ39" s="0" t="n">
        <v>0</v>
      </c>
      <c r="HA39" s="0" t="n">
        <v>0</v>
      </c>
      <c r="HB39" s="0" t="n">
        <v>0</v>
      </c>
      <c r="HC39" s="0" t="n">
        <v>0</v>
      </c>
      <c r="HD39" s="0" t="n">
        <v>0</v>
      </c>
      <c r="HE39" s="0" t="n">
        <v>0</v>
      </c>
      <c r="HF39" s="0" t="n">
        <v>0</v>
      </c>
      <c r="HG39" s="0" t="n">
        <v>0</v>
      </c>
      <c r="HH39" s="0" t="n">
        <v>0</v>
      </c>
      <c r="HI39" s="0" t="n">
        <v>0</v>
      </c>
      <c r="HJ39" s="0" t="n">
        <v>0</v>
      </c>
      <c r="HK39" s="0" t="n">
        <v>0</v>
      </c>
      <c r="HL39" s="0" t="n">
        <v>0</v>
      </c>
      <c r="HM39" s="0" t="n">
        <v>0</v>
      </c>
      <c r="HN39" s="0" t="n">
        <v>0</v>
      </c>
      <c r="HO39" s="0" t="n">
        <v>0</v>
      </c>
      <c r="HP39" s="0" t="n">
        <v>0</v>
      </c>
      <c r="HQ39" s="0" t="n">
        <v>0</v>
      </c>
      <c r="HR39" s="0" t="n">
        <v>0</v>
      </c>
      <c r="HS39" s="0" t="n">
        <v>0</v>
      </c>
      <c r="HT39" s="0" t="n">
        <v>0</v>
      </c>
      <c r="HU39" s="0" t="n">
        <v>0</v>
      </c>
      <c r="HV39" s="0" t="n">
        <v>0</v>
      </c>
      <c r="HW39" s="0" t="n">
        <v>0</v>
      </c>
      <c r="HX39" s="0" t="n">
        <v>0</v>
      </c>
      <c r="HY39" s="0" t="n">
        <v>0</v>
      </c>
      <c r="HZ39" s="0" t="n">
        <v>0</v>
      </c>
      <c r="IA39" s="0" t="n">
        <v>0</v>
      </c>
      <c r="IB39" s="0" t="n">
        <v>0</v>
      </c>
      <c r="IC39" s="0" t="n">
        <v>0</v>
      </c>
      <c r="ID39" s="0" t="n">
        <v>0</v>
      </c>
      <c r="IE39" s="0" t="n">
        <v>0</v>
      </c>
      <c r="IF39" s="0" t="n">
        <v>0</v>
      </c>
      <c r="IG39" s="0" t="n">
        <v>0</v>
      </c>
      <c r="IH39" s="0" t="n">
        <v>0</v>
      </c>
      <c r="II39" s="0" t="n">
        <v>0</v>
      </c>
      <c r="IJ39" s="0" t="n">
        <v>0</v>
      </c>
      <c r="IK39" s="0" t="n">
        <v>0</v>
      </c>
      <c r="IL39" s="0" t="n">
        <v>0</v>
      </c>
      <c r="IM39" s="0" t="n">
        <v>0</v>
      </c>
      <c r="IN39" s="0" t="n">
        <v>0</v>
      </c>
      <c r="IO39" s="0" t="n">
        <v>0</v>
      </c>
      <c r="IP39" s="0" t="n">
        <v>0</v>
      </c>
      <c r="IQ39" s="0" t="n">
        <v>0</v>
      </c>
      <c r="IR39" s="0" t="n">
        <v>0</v>
      </c>
      <c r="IS39" s="0" t="n">
        <v>0</v>
      </c>
      <c r="IT39" s="0" t="n">
        <v>0</v>
      </c>
      <c r="IU39" s="0" t="n">
        <v>0</v>
      </c>
      <c r="IV39" s="0" t="n">
        <v>0</v>
      </c>
    </row>
    <row r="40" customFormat="false" ht="12.85" hidden="false" customHeight="false" outlineLevel="0" collapsed="false">
      <c r="C40" s="0" t="n">
        <v>65</v>
      </c>
      <c r="D40" s="0" t="n">
        <v>0.2331989895</v>
      </c>
      <c r="E40" s="0" t="n">
        <v>0.215511869</v>
      </c>
      <c r="F40" s="0" t="n">
        <v>0.2071515241</v>
      </c>
      <c r="G40" s="0" t="n">
        <v>0.2234648589</v>
      </c>
      <c r="H40" s="0" t="n">
        <v>0.2168347028</v>
      </c>
      <c r="I40" s="0" t="n">
        <v>0.2102045467</v>
      </c>
      <c r="J40" s="0" t="n">
        <v>0.2035743905</v>
      </c>
      <c r="K40" s="0" t="n">
        <v>0.1969442344</v>
      </c>
      <c r="L40" s="0" t="n">
        <v>0.220908895</v>
      </c>
      <c r="M40" s="0" t="n">
        <v>0.235578746</v>
      </c>
      <c r="N40" s="0" t="n">
        <v>0.2527466013</v>
      </c>
      <c r="O40" s="0" t="n">
        <v>0.2140717702</v>
      </c>
      <c r="P40" s="0" t="n">
        <v>0.2065861893</v>
      </c>
      <c r="Q40" s="0" t="n">
        <v>0.2151436152</v>
      </c>
      <c r="R40" s="0" t="n">
        <v>0.254078222</v>
      </c>
      <c r="S40" s="0" t="n">
        <v>0.2059818456</v>
      </c>
      <c r="T40" s="0" t="n">
        <v>0.1591826432</v>
      </c>
      <c r="U40" s="0" t="n">
        <v>0.2457537592</v>
      </c>
      <c r="V40" s="0" t="n">
        <v>0.220286673</v>
      </c>
      <c r="W40" s="0" t="n">
        <v>0.2386048004</v>
      </c>
      <c r="X40" s="0" t="n">
        <v>0.1901863774</v>
      </c>
      <c r="Y40" s="0" t="n">
        <v>0.2221173074</v>
      </c>
      <c r="Z40" s="0" t="n">
        <v>0.2463742384</v>
      </c>
      <c r="AA40" s="0" t="n">
        <v>0.2285008672</v>
      </c>
      <c r="AB40" s="0" t="n">
        <v>0.2160994461</v>
      </c>
      <c r="AC40" s="0" t="n">
        <v>0.218017678</v>
      </c>
      <c r="AD40" s="0" t="n">
        <v>0.2066775927</v>
      </c>
      <c r="AE40" s="0" t="n">
        <v>0.2289370127</v>
      </c>
      <c r="AF40" s="0" t="n">
        <v>0.2494141538</v>
      </c>
      <c r="AG40" s="0" t="n">
        <v>0.1683276321</v>
      </c>
      <c r="AH40" s="0" t="n">
        <v>0.2017358962</v>
      </c>
      <c r="AI40" s="0" t="n">
        <v>0.191089605</v>
      </c>
      <c r="AJ40" s="0" t="n">
        <v>0.218386668</v>
      </c>
      <c r="AK40" s="0" t="n">
        <v>0.2394099735</v>
      </c>
      <c r="AL40" s="0" t="n">
        <v>0.2061344</v>
      </c>
      <c r="AM40" s="0" t="n">
        <v>0.2326513827</v>
      </c>
      <c r="AN40" s="0" t="n">
        <v>0.2070462208</v>
      </c>
      <c r="AO40" s="0" t="n">
        <v>0.2288469147</v>
      </c>
      <c r="AP40" s="0" t="n">
        <v>0.2371304558</v>
      </c>
      <c r="AQ40" s="0" t="n">
        <v>0.2454139969</v>
      </c>
      <c r="AR40" s="0" t="n">
        <v>0.2370701251</v>
      </c>
      <c r="AS40" s="0" t="n">
        <v>0.2867208403</v>
      </c>
      <c r="AT40" s="0" t="n">
        <v>0.2647096059</v>
      </c>
      <c r="AU40" s="0" t="n">
        <v>0.2450439922</v>
      </c>
      <c r="AV40" s="0" t="n">
        <v>0.2688764121</v>
      </c>
      <c r="AW40" s="0" t="n">
        <v>0.2667221925</v>
      </c>
      <c r="AX40" s="0" t="n">
        <v>0.260183852</v>
      </c>
      <c r="AY40" s="0" t="n">
        <v>0.2468642425</v>
      </c>
      <c r="AZ40" s="0" t="n">
        <v>0.2030236184</v>
      </c>
      <c r="BA40" s="0" t="n">
        <v>0.228748601</v>
      </c>
      <c r="BB40" s="0" t="n">
        <v>0.2355338021</v>
      </c>
      <c r="BC40" s="0" t="n">
        <v>0.2421604615</v>
      </c>
      <c r="BD40" s="0" t="n">
        <v>0.2447159438</v>
      </c>
      <c r="BE40" s="0" t="n">
        <v>0.2375476508</v>
      </c>
      <c r="BF40" s="0" t="n">
        <v>0.2080081011</v>
      </c>
      <c r="BG40" s="0" t="n">
        <v>0.2139191371</v>
      </c>
      <c r="BH40" s="0" t="n">
        <v>0.1884570519</v>
      </c>
      <c r="BI40" s="0" t="n">
        <v>0.1629949668</v>
      </c>
      <c r="BJ40" s="0" t="n">
        <v>0.1648543519</v>
      </c>
      <c r="BK40" s="0" t="n">
        <v>0.166713737</v>
      </c>
      <c r="BL40" s="0" t="n">
        <v>0.1563915983</v>
      </c>
      <c r="BM40" s="0" t="n">
        <v>0.1460694596</v>
      </c>
      <c r="BN40" s="0" t="n">
        <v>0.1682697569</v>
      </c>
      <c r="BO40" s="0" t="n">
        <v>0.1904700542</v>
      </c>
      <c r="BP40" s="0" t="n">
        <v>0.1943345565</v>
      </c>
      <c r="BQ40" s="0" t="n">
        <v>0.1981990588</v>
      </c>
      <c r="BR40" s="0" t="n">
        <v>0.1840561562</v>
      </c>
      <c r="BS40" s="0" t="n">
        <v>0.1699132535</v>
      </c>
      <c r="BT40" s="0" t="n">
        <v>0.1660041391</v>
      </c>
      <c r="BU40" s="0" t="n">
        <v>0.1620950246</v>
      </c>
      <c r="BV40" s="0" t="n">
        <v>0.1526890146</v>
      </c>
      <c r="BW40" s="0" t="n">
        <v>0.1432830045</v>
      </c>
      <c r="BX40" s="0" t="n">
        <v>0.1425605022</v>
      </c>
      <c r="BY40" s="0" t="n">
        <v>0.1418379998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0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  <c r="CM40" s="0" t="n">
        <v>0</v>
      </c>
      <c r="CN40" s="0" t="n">
        <v>0</v>
      </c>
      <c r="CO40" s="0" t="n">
        <v>0</v>
      </c>
      <c r="CP40" s="0" t="n">
        <v>0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0</v>
      </c>
      <c r="CX40" s="0" t="n">
        <v>0</v>
      </c>
      <c r="CY40" s="0" t="n">
        <v>0</v>
      </c>
      <c r="CZ40" s="0" t="n">
        <v>0</v>
      </c>
      <c r="DA40" s="0" t="n">
        <v>0</v>
      </c>
      <c r="DB40" s="0" t="n">
        <v>0</v>
      </c>
      <c r="DC40" s="0" t="n">
        <v>0</v>
      </c>
      <c r="DD40" s="0" t="n">
        <v>0</v>
      </c>
      <c r="DE40" s="0" t="n">
        <v>0</v>
      </c>
      <c r="DF40" s="0" t="n">
        <v>0</v>
      </c>
      <c r="DG40" s="0" t="n">
        <v>0</v>
      </c>
      <c r="DH40" s="0" t="n">
        <v>0</v>
      </c>
      <c r="DI40" s="0" t="n">
        <v>0</v>
      </c>
      <c r="DJ40" s="0" t="n">
        <v>0</v>
      </c>
      <c r="DK40" s="0" t="n">
        <v>0</v>
      </c>
      <c r="DL40" s="0" t="n">
        <v>0</v>
      </c>
      <c r="DM40" s="0" t="n">
        <v>0</v>
      </c>
      <c r="DN40" s="0" t="n">
        <v>0</v>
      </c>
      <c r="DO40" s="0" t="n">
        <v>0</v>
      </c>
      <c r="DP40" s="0" t="n">
        <v>0</v>
      </c>
      <c r="DQ40" s="0" t="n">
        <v>0</v>
      </c>
      <c r="DR40" s="0" t="n">
        <v>0</v>
      </c>
      <c r="DS40" s="0" t="n">
        <v>0</v>
      </c>
      <c r="DT40" s="0" t="n">
        <v>0</v>
      </c>
      <c r="DU40" s="0" t="n">
        <v>0</v>
      </c>
      <c r="DV40" s="0" t="n">
        <v>0</v>
      </c>
      <c r="DW40" s="0" t="n">
        <v>0</v>
      </c>
      <c r="DX40" s="0" t="n">
        <v>0</v>
      </c>
      <c r="DY40" s="0" t="n">
        <v>0</v>
      </c>
      <c r="DZ40" s="0" t="n">
        <v>0</v>
      </c>
      <c r="EA40" s="0" t="n">
        <v>0</v>
      </c>
      <c r="EB40" s="0" t="n">
        <v>0</v>
      </c>
      <c r="EC40" s="0" t="n">
        <v>0</v>
      </c>
      <c r="ED40" s="0" t="n">
        <v>0</v>
      </c>
      <c r="EE40" s="0" t="n">
        <v>0</v>
      </c>
      <c r="EF40" s="0" t="n">
        <v>0</v>
      </c>
      <c r="EG40" s="0" t="n">
        <v>0</v>
      </c>
      <c r="EH40" s="0" t="n">
        <v>0</v>
      </c>
      <c r="EI40" s="0" t="n">
        <v>0</v>
      </c>
      <c r="EJ40" s="0" t="n">
        <v>0</v>
      </c>
      <c r="EK40" s="0" t="n">
        <v>0</v>
      </c>
      <c r="EL40" s="0" t="n">
        <v>0</v>
      </c>
      <c r="EM40" s="0" t="n">
        <v>0</v>
      </c>
      <c r="EN40" s="0" t="n">
        <v>0</v>
      </c>
      <c r="EO40" s="0" t="n">
        <v>0</v>
      </c>
      <c r="EP40" s="0" t="n">
        <v>0</v>
      </c>
      <c r="EQ40" s="0" t="n">
        <v>0</v>
      </c>
      <c r="ER40" s="0" t="n">
        <v>0</v>
      </c>
      <c r="ES40" s="0" t="n">
        <v>0</v>
      </c>
      <c r="ET40" s="0" t="n">
        <v>0</v>
      </c>
      <c r="EU40" s="0" t="n">
        <v>0</v>
      </c>
      <c r="EV40" s="0" t="n">
        <v>0</v>
      </c>
      <c r="EW40" s="0" t="n">
        <v>0</v>
      </c>
      <c r="EX40" s="0" t="n">
        <v>0</v>
      </c>
      <c r="EY40" s="0" t="n">
        <v>0</v>
      </c>
      <c r="EZ40" s="0" t="n">
        <v>0</v>
      </c>
      <c r="FA40" s="0" t="n">
        <v>0</v>
      </c>
      <c r="FB40" s="0" t="n">
        <v>0</v>
      </c>
      <c r="FC40" s="0" t="n">
        <v>0</v>
      </c>
      <c r="FD40" s="0" t="n">
        <v>0</v>
      </c>
      <c r="FE40" s="0" t="n">
        <v>0</v>
      </c>
      <c r="FF40" s="0" t="n">
        <v>0</v>
      </c>
      <c r="FG40" s="0" t="n">
        <v>0</v>
      </c>
      <c r="FH40" s="0" t="n">
        <v>0</v>
      </c>
      <c r="FI40" s="0" t="n">
        <v>0</v>
      </c>
      <c r="FJ40" s="0" t="n">
        <v>0</v>
      </c>
      <c r="FK40" s="0" t="n">
        <v>0</v>
      </c>
      <c r="FL40" s="0" t="n">
        <v>0</v>
      </c>
      <c r="FM40" s="0" t="n">
        <v>0</v>
      </c>
      <c r="FN40" s="0" t="n">
        <v>0</v>
      </c>
      <c r="FO40" s="0" t="n">
        <v>0</v>
      </c>
      <c r="FP40" s="0" t="n">
        <v>0</v>
      </c>
      <c r="FQ40" s="0" t="n">
        <v>0</v>
      </c>
      <c r="FR40" s="0" t="n">
        <v>0</v>
      </c>
      <c r="FS40" s="0" t="n">
        <v>0</v>
      </c>
      <c r="FT40" s="0" t="n">
        <v>0</v>
      </c>
      <c r="FU40" s="0" t="n">
        <v>0</v>
      </c>
      <c r="FV40" s="0" t="n">
        <v>0</v>
      </c>
      <c r="FW40" s="0" t="n">
        <v>0</v>
      </c>
      <c r="FX40" s="0" t="n">
        <v>0</v>
      </c>
      <c r="FY40" s="0" t="n">
        <v>0</v>
      </c>
      <c r="FZ40" s="0" t="n">
        <v>0</v>
      </c>
      <c r="GA40" s="0" t="n">
        <v>0</v>
      </c>
      <c r="GB40" s="0" t="n">
        <v>0</v>
      </c>
      <c r="GC40" s="0" t="n">
        <v>0</v>
      </c>
      <c r="GD40" s="0" t="n">
        <v>0</v>
      </c>
      <c r="GE40" s="0" t="n">
        <v>0</v>
      </c>
      <c r="GF40" s="0" t="n">
        <v>0</v>
      </c>
      <c r="GG40" s="0" t="n">
        <v>0</v>
      </c>
      <c r="GH40" s="0" t="n">
        <v>0</v>
      </c>
      <c r="GI40" s="0" t="n">
        <v>0</v>
      </c>
      <c r="GJ40" s="0" t="n">
        <v>0</v>
      </c>
      <c r="GK40" s="0" t="n">
        <v>0</v>
      </c>
      <c r="GL40" s="0" t="n">
        <v>0</v>
      </c>
      <c r="GM40" s="0" t="n">
        <v>0</v>
      </c>
      <c r="GN40" s="0" t="n">
        <v>0</v>
      </c>
      <c r="GO40" s="0" t="n">
        <v>0</v>
      </c>
      <c r="GP40" s="0" t="n">
        <v>0</v>
      </c>
      <c r="GQ40" s="0" t="n">
        <v>0</v>
      </c>
      <c r="GR40" s="0" t="n">
        <v>0</v>
      </c>
      <c r="GS40" s="0" t="n">
        <v>0</v>
      </c>
      <c r="GT40" s="0" t="n">
        <v>0</v>
      </c>
      <c r="GU40" s="0" t="n">
        <v>0</v>
      </c>
      <c r="GV40" s="0" t="n">
        <v>0</v>
      </c>
      <c r="GW40" s="0" t="n">
        <v>0</v>
      </c>
      <c r="GX40" s="0" t="n">
        <v>0</v>
      </c>
      <c r="GY40" s="0" t="n">
        <v>0</v>
      </c>
      <c r="GZ40" s="0" t="n">
        <v>0</v>
      </c>
      <c r="HA40" s="0" t="n">
        <v>0</v>
      </c>
      <c r="HB40" s="0" t="n">
        <v>0</v>
      </c>
      <c r="HC40" s="0" t="n">
        <v>0</v>
      </c>
      <c r="HD40" s="0" t="n">
        <v>0</v>
      </c>
      <c r="HE40" s="0" t="n">
        <v>0</v>
      </c>
      <c r="HF40" s="0" t="n">
        <v>0</v>
      </c>
      <c r="HG40" s="0" t="n">
        <v>0</v>
      </c>
      <c r="HH40" s="0" t="n">
        <v>0</v>
      </c>
      <c r="HI40" s="0" t="n">
        <v>0</v>
      </c>
      <c r="HJ40" s="0" t="n">
        <v>0</v>
      </c>
      <c r="HK40" s="0" t="n">
        <v>0</v>
      </c>
      <c r="HL40" s="0" t="n">
        <v>0</v>
      </c>
      <c r="HM40" s="0" t="n">
        <v>0</v>
      </c>
      <c r="HN40" s="0" t="n">
        <v>0</v>
      </c>
      <c r="HO40" s="0" t="n">
        <v>0</v>
      </c>
      <c r="HP40" s="0" t="n">
        <v>0</v>
      </c>
      <c r="HQ40" s="0" t="n">
        <v>0</v>
      </c>
      <c r="HR40" s="0" t="n">
        <v>0</v>
      </c>
      <c r="HS40" s="0" t="n">
        <v>0</v>
      </c>
      <c r="HT40" s="0" t="n">
        <v>0</v>
      </c>
      <c r="HU40" s="0" t="n">
        <v>0</v>
      </c>
      <c r="HV40" s="0" t="n">
        <v>0</v>
      </c>
      <c r="HW40" s="0" t="n">
        <v>0</v>
      </c>
      <c r="HX40" s="0" t="n">
        <v>0</v>
      </c>
      <c r="HY40" s="0" t="n">
        <v>0</v>
      </c>
      <c r="HZ40" s="0" t="n">
        <v>0</v>
      </c>
      <c r="IA40" s="0" t="n">
        <v>0</v>
      </c>
      <c r="IB40" s="0" t="n">
        <v>0</v>
      </c>
      <c r="IC40" s="0" t="n">
        <v>0</v>
      </c>
      <c r="ID40" s="0" t="n">
        <v>0</v>
      </c>
      <c r="IE40" s="0" t="n">
        <v>0</v>
      </c>
      <c r="IF40" s="0" t="n">
        <v>0</v>
      </c>
      <c r="IG40" s="0" t="n">
        <v>0</v>
      </c>
      <c r="IH40" s="0" t="n">
        <v>0</v>
      </c>
      <c r="II40" s="0" t="n">
        <v>0</v>
      </c>
      <c r="IJ40" s="0" t="n">
        <v>0</v>
      </c>
      <c r="IK40" s="0" t="n">
        <v>0</v>
      </c>
      <c r="IL40" s="0" t="n">
        <v>0</v>
      </c>
      <c r="IM40" s="0" t="n">
        <v>0</v>
      </c>
      <c r="IN40" s="0" t="n">
        <v>0</v>
      </c>
      <c r="IO40" s="0" t="n">
        <v>0</v>
      </c>
      <c r="IP40" s="0" t="n">
        <v>0</v>
      </c>
      <c r="IQ40" s="0" t="n">
        <v>0</v>
      </c>
      <c r="IR40" s="0" t="n">
        <v>0</v>
      </c>
      <c r="IS40" s="0" t="n">
        <v>0</v>
      </c>
      <c r="IT40" s="0" t="n">
        <v>0</v>
      </c>
      <c r="IU40" s="0" t="n">
        <v>0</v>
      </c>
      <c r="IV40" s="0" t="n">
        <v>0</v>
      </c>
    </row>
    <row r="41" customFormat="false" ht="12.85" hidden="false" customHeight="false" outlineLevel="0" collapsed="false">
      <c r="D41" s="0" t="s">
        <v>5</v>
      </c>
    </row>
    <row r="42" customFormat="false" ht="14.05" hidden="false" customHeight="false" outlineLevel="0" collapsed="false">
      <c r="C42" s="0" t="s">
        <v>1</v>
      </c>
      <c r="D42" s="0" t="s">
        <v>4</v>
      </c>
    </row>
    <row r="43" customFormat="false" ht="12.85" hidden="false" customHeight="false" outlineLevel="0" collapsed="false">
      <c r="D43" s="0" t="n">
        <v>993</v>
      </c>
      <c r="E43" s="0" t="n">
        <v>994</v>
      </c>
      <c r="F43" s="0" t="n">
        <v>995</v>
      </c>
      <c r="G43" s="0" t="n">
        <v>996</v>
      </c>
      <c r="H43" s="0" t="n">
        <v>997</v>
      </c>
      <c r="I43" s="0" t="n">
        <v>998</v>
      </c>
      <c r="J43" s="0" t="n">
        <v>999</v>
      </c>
      <c r="K43" s="0" t="n">
        <v>1000</v>
      </c>
      <c r="L43" s="0" t="n">
        <v>1001</v>
      </c>
      <c r="M43" s="0" t="n">
        <v>1002</v>
      </c>
      <c r="N43" s="0" t="n">
        <v>1003</v>
      </c>
      <c r="O43" s="0" t="n">
        <v>1004</v>
      </c>
      <c r="P43" s="0" t="n">
        <v>1005</v>
      </c>
      <c r="Q43" s="0" t="n">
        <v>1006</v>
      </c>
      <c r="R43" s="0" t="n">
        <v>1007</v>
      </c>
      <c r="S43" s="0" t="n">
        <v>1008</v>
      </c>
      <c r="T43" s="0" t="n">
        <v>1009</v>
      </c>
      <c r="U43" s="0" t="n">
        <v>1010</v>
      </c>
      <c r="V43" s="0" t="n">
        <v>1011</v>
      </c>
      <c r="W43" s="0" t="n">
        <v>1012</v>
      </c>
      <c r="X43" s="0" t="n">
        <v>1013</v>
      </c>
      <c r="Y43" s="0" t="n">
        <v>1014</v>
      </c>
      <c r="Z43" s="0" t="n">
        <v>1015</v>
      </c>
      <c r="AA43" s="0" t="n">
        <v>1016</v>
      </c>
      <c r="AB43" s="0" t="n">
        <v>1017</v>
      </c>
      <c r="AC43" s="0" t="n">
        <v>1018</v>
      </c>
      <c r="AD43" s="0" t="n">
        <v>1019</v>
      </c>
      <c r="AE43" s="0" t="n">
        <v>1020</v>
      </c>
      <c r="AF43" s="0" t="n">
        <v>1021</v>
      </c>
      <c r="AG43" s="0" t="n">
        <v>1022</v>
      </c>
      <c r="AH43" s="0" t="n">
        <v>1023</v>
      </c>
      <c r="AI43" s="0" t="n">
        <v>1024</v>
      </c>
      <c r="AJ43" s="0" t="n">
        <v>1025</v>
      </c>
      <c r="AK43" s="0" t="n">
        <v>1026</v>
      </c>
      <c r="AL43" s="0" t="n">
        <v>1027</v>
      </c>
      <c r="AM43" s="0" t="n">
        <v>1028</v>
      </c>
      <c r="AN43" s="0" t="n">
        <v>1029</v>
      </c>
      <c r="AO43" s="0" t="n">
        <v>1030</v>
      </c>
      <c r="AP43" s="0" t="n">
        <v>1031</v>
      </c>
      <c r="AQ43" s="0" t="n">
        <v>1032</v>
      </c>
      <c r="AR43" s="0" t="n">
        <v>1033</v>
      </c>
      <c r="AS43" s="0" t="n">
        <v>1034</v>
      </c>
      <c r="AT43" s="0" t="n">
        <v>1035</v>
      </c>
      <c r="AU43" s="0" t="n">
        <v>1036</v>
      </c>
      <c r="AV43" s="0" t="n">
        <v>1037</v>
      </c>
      <c r="AW43" s="0" t="n">
        <v>1038</v>
      </c>
      <c r="AX43" s="0" t="n">
        <v>1039</v>
      </c>
      <c r="AY43" s="0" t="n">
        <v>1040</v>
      </c>
      <c r="AZ43" s="0" t="n">
        <v>1041</v>
      </c>
      <c r="BA43" s="0" t="n">
        <v>1042</v>
      </c>
      <c r="BB43" s="0" t="n">
        <v>1043</v>
      </c>
      <c r="BC43" s="0" t="n">
        <v>1044</v>
      </c>
      <c r="BD43" s="0" t="n">
        <v>1045</v>
      </c>
      <c r="BE43" s="0" t="n">
        <v>1046</v>
      </c>
      <c r="BF43" s="0" t="n">
        <v>1047</v>
      </c>
      <c r="BG43" s="0" t="n">
        <v>1048</v>
      </c>
      <c r="BH43" s="0" t="n">
        <v>1049</v>
      </c>
      <c r="BI43" s="0" t="n">
        <v>1050</v>
      </c>
      <c r="BJ43" s="0" t="n">
        <v>1051</v>
      </c>
      <c r="BK43" s="0" t="n">
        <v>1052</v>
      </c>
      <c r="BL43" s="0" t="n">
        <v>1053</v>
      </c>
      <c r="BM43" s="0" t="n">
        <v>1054</v>
      </c>
      <c r="BN43" s="0" t="n">
        <v>1055</v>
      </c>
      <c r="BO43" s="0" t="n">
        <v>1056</v>
      </c>
      <c r="BP43" s="0" t="n">
        <v>1057</v>
      </c>
      <c r="BQ43" s="0" t="n">
        <v>1058</v>
      </c>
      <c r="BR43" s="0" t="n">
        <v>1059</v>
      </c>
      <c r="BS43" s="0" t="n">
        <v>1060</v>
      </c>
      <c r="BT43" s="0" t="n">
        <v>1061</v>
      </c>
      <c r="BU43" s="0" t="n">
        <v>1062</v>
      </c>
      <c r="BV43" s="0" t="n">
        <v>1063</v>
      </c>
      <c r="BW43" s="0" t="n">
        <v>1064</v>
      </c>
      <c r="BX43" s="0" t="n">
        <v>1065</v>
      </c>
      <c r="BY43" s="0" t="n">
        <v>1066</v>
      </c>
      <c r="BZ43" s="0" t="n">
        <v>1067</v>
      </c>
      <c r="CA43" s="0" t="n">
        <v>1068</v>
      </c>
      <c r="CB43" s="0" t="n">
        <v>1069</v>
      </c>
      <c r="CC43" s="0" t="n">
        <v>1070</v>
      </c>
      <c r="CD43" s="0" t="n">
        <v>1071</v>
      </c>
      <c r="CE43" s="0" t="n">
        <v>1072</v>
      </c>
      <c r="CF43" s="0" t="n">
        <v>1073</v>
      </c>
      <c r="CG43" s="0" t="n">
        <v>1074</v>
      </c>
      <c r="CH43" s="0" t="n">
        <v>1075</v>
      </c>
      <c r="CI43" s="0" t="n">
        <v>1076</v>
      </c>
      <c r="CJ43" s="0" t="n">
        <v>1077</v>
      </c>
      <c r="CK43" s="0" t="n">
        <v>1078</v>
      </c>
      <c r="CL43" s="0" t="n">
        <v>1079</v>
      </c>
      <c r="CM43" s="0" t="n">
        <v>1080</v>
      </c>
      <c r="CN43" s="0" t="n">
        <v>1081</v>
      </c>
      <c r="CO43" s="0" t="n">
        <v>1082</v>
      </c>
      <c r="CP43" s="0" t="n">
        <v>1083</v>
      </c>
      <c r="CQ43" s="0" t="n">
        <v>1084</v>
      </c>
      <c r="CR43" s="0" t="n">
        <v>1085</v>
      </c>
      <c r="CS43" s="0" t="n">
        <v>1086</v>
      </c>
      <c r="CT43" s="0" t="n">
        <v>1087</v>
      </c>
      <c r="CU43" s="0" t="n">
        <v>1088</v>
      </c>
      <c r="CV43" s="0" t="n">
        <v>1089</v>
      </c>
      <c r="CW43" s="0" t="n">
        <v>1090</v>
      </c>
      <c r="CX43" s="0" t="n">
        <v>1091</v>
      </c>
      <c r="CY43" s="0" t="n">
        <v>1092</v>
      </c>
      <c r="CZ43" s="0" t="n">
        <v>1093</v>
      </c>
      <c r="DA43" s="0" t="n">
        <v>1094</v>
      </c>
      <c r="DB43" s="0" t="n">
        <v>1095</v>
      </c>
      <c r="DC43" s="0" t="n">
        <v>1096</v>
      </c>
      <c r="DD43" s="0" t="n">
        <v>1097</v>
      </c>
      <c r="DE43" s="0" t="n">
        <v>1098</v>
      </c>
      <c r="DF43" s="0" t="n">
        <v>1099</v>
      </c>
      <c r="DG43" s="0" t="n">
        <v>1100</v>
      </c>
      <c r="DH43" s="0" t="n">
        <v>1101</v>
      </c>
      <c r="DI43" s="0" t="n">
        <v>1102</v>
      </c>
      <c r="DJ43" s="0" t="n">
        <v>1103</v>
      </c>
      <c r="DK43" s="0" t="n">
        <v>1104</v>
      </c>
      <c r="DL43" s="0" t="n">
        <v>1105</v>
      </c>
      <c r="DM43" s="0" t="n">
        <v>1106</v>
      </c>
      <c r="DN43" s="0" t="n">
        <v>1107</v>
      </c>
      <c r="DO43" s="0" t="n">
        <v>1108</v>
      </c>
      <c r="DP43" s="0" t="n">
        <v>1109</v>
      </c>
      <c r="DQ43" s="0" t="n">
        <v>1110</v>
      </c>
      <c r="DR43" s="0" t="n">
        <v>1111</v>
      </c>
      <c r="DS43" s="0" t="n">
        <v>1112</v>
      </c>
      <c r="DT43" s="0" t="n">
        <v>1113</v>
      </c>
      <c r="DU43" s="0" t="n">
        <v>1114</v>
      </c>
      <c r="DV43" s="0" t="n">
        <v>1115</v>
      </c>
      <c r="DW43" s="0" t="n">
        <v>1116</v>
      </c>
      <c r="DX43" s="0" t="n">
        <v>1117</v>
      </c>
      <c r="DY43" s="0" t="n">
        <v>1118</v>
      </c>
      <c r="DZ43" s="0" t="n">
        <v>1119</v>
      </c>
      <c r="EA43" s="0" t="n">
        <v>1120</v>
      </c>
      <c r="EB43" s="0" t="n">
        <v>1121</v>
      </c>
      <c r="EC43" s="0" t="n">
        <v>1122</v>
      </c>
      <c r="ED43" s="0" t="n">
        <v>1123</v>
      </c>
      <c r="EE43" s="0" t="n">
        <v>1124</v>
      </c>
      <c r="EF43" s="0" t="n">
        <v>1125</v>
      </c>
      <c r="EG43" s="0" t="n">
        <v>1126</v>
      </c>
      <c r="EH43" s="0" t="n">
        <v>1127</v>
      </c>
      <c r="EI43" s="0" t="n">
        <v>1128</v>
      </c>
      <c r="EJ43" s="0" t="n">
        <v>1129</v>
      </c>
      <c r="EK43" s="0" t="n">
        <v>1130</v>
      </c>
      <c r="EL43" s="0" t="n">
        <v>1131</v>
      </c>
      <c r="EM43" s="0" t="n">
        <v>1132</v>
      </c>
      <c r="EN43" s="0" t="n">
        <v>1133</v>
      </c>
      <c r="EO43" s="0" t="n">
        <v>1134</v>
      </c>
      <c r="EP43" s="0" t="n">
        <v>1135</v>
      </c>
      <c r="EQ43" s="0" t="n">
        <v>1136</v>
      </c>
      <c r="ER43" s="0" t="n">
        <v>1137</v>
      </c>
      <c r="ES43" s="0" t="n">
        <v>1138</v>
      </c>
      <c r="ET43" s="0" t="n">
        <v>1139</v>
      </c>
      <c r="EU43" s="0" t="n">
        <v>1140</v>
      </c>
      <c r="EV43" s="0" t="n">
        <v>1141</v>
      </c>
      <c r="EW43" s="0" t="n">
        <v>1142</v>
      </c>
      <c r="EX43" s="0" t="n">
        <v>1143</v>
      </c>
      <c r="EY43" s="0" t="n">
        <v>1144</v>
      </c>
      <c r="EZ43" s="0" t="n">
        <v>1145</v>
      </c>
      <c r="FA43" s="0" t="n">
        <v>1146</v>
      </c>
      <c r="FB43" s="0" t="n">
        <v>1147</v>
      </c>
      <c r="FC43" s="0" t="n">
        <v>1148</v>
      </c>
      <c r="FD43" s="0" t="n">
        <v>1149</v>
      </c>
      <c r="FE43" s="0" t="n">
        <v>1150</v>
      </c>
      <c r="FF43" s="0" t="n">
        <v>1151</v>
      </c>
      <c r="FG43" s="0" t="n">
        <v>1152</v>
      </c>
      <c r="FH43" s="0" t="n">
        <v>1153</v>
      </c>
      <c r="FI43" s="0" t="n">
        <v>1154</v>
      </c>
      <c r="FJ43" s="0" t="n">
        <v>1155</v>
      </c>
      <c r="FK43" s="0" t="n">
        <v>1156</v>
      </c>
      <c r="FL43" s="0" t="n">
        <v>1157</v>
      </c>
      <c r="FM43" s="0" t="n">
        <v>1158</v>
      </c>
      <c r="FN43" s="0" t="n">
        <v>1159</v>
      </c>
      <c r="FO43" s="0" t="n">
        <v>1160</v>
      </c>
      <c r="FP43" s="0" t="n">
        <v>1161</v>
      </c>
      <c r="FQ43" s="0" t="n">
        <v>1162</v>
      </c>
      <c r="FR43" s="0" t="n">
        <v>1163</v>
      </c>
      <c r="FS43" s="0" t="n">
        <v>1164</v>
      </c>
      <c r="FT43" s="0" t="n">
        <v>1165</v>
      </c>
      <c r="FU43" s="0" t="n">
        <v>1166</v>
      </c>
      <c r="FV43" s="0" t="n">
        <v>1167</v>
      </c>
      <c r="FW43" s="0" t="n">
        <v>1168</v>
      </c>
      <c r="FX43" s="0" t="n">
        <v>1169</v>
      </c>
      <c r="FY43" s="0" t="n">
        <v>1170</v>
      </c>
      <c r="FZ43" s="0" t="n">
        <v>1171</v>
      </c>
      <c r="GA43" s="0" t="n">
        <v>1172</v>
      </c>
      <c r="GB43" s="0" t="n">
        <v>1173</v>
      </c>
      <c r="GC43" s="0" t="n">
        <v>1174</v>
      </c>
      <c r="GD43" s="0" t="n">
        <v>1175</v>
      </c>
      <c r="GE43" s="0" t="n">
        <v>1176</v>
      </c>
      <c r="GF43" s="0" t="n">
        <v>1177</v>
      </c>
      <c r="GG43" s="0" t="n">
        <v>1178</v>
      </c>
      <c r="GH43" s="0" t="n">
        <v>1179</v>
      </c>
      <c r="GI43" s="0" t="n">
        <v>1180</v>
      </c>
      <c r="GJ43" s="0" t="n">
        <v>1181</v>
      </c>
      <c r="GK43" s="0" t="n">
        <v>1182</v>
      </c>
      <c r="GL43" s="0" t="n">
        <v>1183</v>
      </c>
      <c r="GM43" s="0" t="n">
        <v>1184</v>
      </c>
      <c r="GN43" s="0" t="n">
        <v>1185</v>
      </c>
      <c r="GO43" s="0" t="n">
        <v>1186</v>
      </c>
      <c r="GP43" s="0" t="n">
        <v>1187</v>
      </c>
      <c r="GQ43" s="0" t="n">
        <v>1188</v>
      </c>
      <c r="GR43" s="0" t="n">
        <v>1189</v>
      </c>
      <c r="GS43" s="0" t="n">
        <v>1190</v>
      </c>
      <c r="GT43" s="0" t="n">
        <v>1191</v>
      </c>
      <c r="GU43" s="0" t="n">
        <v>1192</v>
      </c>
      <c r="GV43" s="0" t="n">
        <v>1193</v>
      </c>
      <c r="GW43" s="0" t="n">
        <v>1194</v>
      </c>
      <c r="GX43" s="0" t="n">
        <v>1195</v>
      </c>
      <c r="GY43" s="0" t="n">
        <v>1196</v>
      </c>
      <c r="GZ43" s="0" t="n">
        <v>1197</v>
      </c>
      <c r="HA43" s="0" t="n">
        <v>1198</v>
      </c>
      <c r="HB43" s="0" t="n">
        <v>1199</v>
      </c>
      <c r="HC43" s="0" t="n">
        <v>1200</v>
      </c>
      <c r="HD43" s="0" t="n">
        <v>1201</v>
      </c>
      <c r="HE43" s="0" t="n">
        <v>1202</v>
      </c>
      <c r="HF43" s="0" t="n">
        <v>1203</v>
      </c>
      <c r="HG43" s="0" t="n">
        <v>1204</v>
      </c>
      <c r="HH43" s="0" t="n">
        <v>1205</v>
      </c>
      <c r="HI43" s="0" t="n">
        <v>1206</v>
      </c>
      <c r="HJ43" s="0" t="n">
        <v>1207</v>
      </c>
      <c r="HK43" s="0" t="n">
        <v>1208</v>
      </c>
      <c r="HL43" s="0" t="n">
        <v>1209</v>
      </c>
      <c r="HM43" s="0" t="n">
        <v>1210</v>
      </c>
      <c r="HN43" s="0" t="n">
        <v>1211</v>
      </c>
      <c r="HO43" s="0" t="n">
        <v>1212</v>
      </c>
      <c r="HP43" s="0" t="n">
        <v>1213</v>
      </c>
      <c r="HQ43" s="0" t="n">
        <v>1214</v>
      </c>
      <c r="HR43" s="0" t="n">
        <v>1215</v>
      </c>
      <c r="HS43" s="0" t="n">
        <v>1216</v>
      </c>
      <c r="HT43" s="0" t="n">
        <v>1217</v>
      </c>
      <c r="HU43" s="0" t="n">
        <v>1218</v>
      </c>
      <c r="HV43" s="0" t="n">
        <v>1219</v>
      </c>
      <c r="HW43" s="0" t="n">
        <v>1220</v>
      </c>
      <c r="HX43" s="0" t="n">
        <v>1221</v>
      </c>
      <c r="HY43" s="0" t="n">
        <v>1222</v>
      </c>
      <c r="HZ43" s="0" t="n">
        <v>1223</v>
      </c>
      <c r="IA43" s="0" t="n">
        <v>1224</v>
      </c>
      <c r="IB43" s="0" t="n">
        <v>1225</v>
      </c>
      <c r="IC43" s="0" t="n">
        <v>1226</v>
      </c>
      <c r="ID43" s="0" t="n">
        <v>1227</v>
      </c>
      <c r="IE43" s="0" t="n">
        <v>1228</v>
      </c>
      <c r="IF43" s="0" t="n">
        <v>1229</v>
      </c>
      <c r="IG43" s="0" t="n">
        <v>1230</v>
      </c>
      <c r="IH43" s="0" t="n">
        <v>1231</v>
      </c>
      <c r="II43" s="0" t="n">
        <v>1232</v>
      </c>
      <c r="IJ43" s="0" t="n">
        <v>1233</v>
      </c>
      <c r="IK43" s="0" t="n">
        <v>1234</v>
      </c>
      <c r="IL43" s="0" t="n">
        <v>1235</v>
      </c>
      <c r="IM43" s="0" t="n">
        <v>1236</v>
      </c>
      <c r="IN43" s="0" t="n">
        <v>1237</v>
      </c>
      <c r="IO43" s="0" t="n">
        <v>1238</v>
      </c>
      <c r="IP43" s="0" t="n">
        <v>1239</v>
      </c>
      <c r="IQ43" s="0" t="n">
        <v>1240</v>
      </c>
      <c r="IR43" s="0" t="n">
        <v>1241</v>
      </c>
      <c r="IS43" s="0" t="n">
        <v>1242</v>
      </c>
      <c r="IT43" s="0" t="n">
        <v>1243</v>
      </c>
      <c r="IU43" s="0" t="n">
        <v>1244</v>
      </c>
      <c r="IV43" s="0" t="n">
        <v>1245</v>
      </c>
    </row>
    <row r="44" customFormat="false" ht="12.85" hidden="false" customHeight="false" outlineLevel="0" collapsed="false">
      <c r="C44" s="0" t="n">
        <v>16</v>
      </c>
      <c r="D44" s="0" t="n">
        <v>0.0150698015</v>
      </c>
      <c r="E44" s="0" t="n">
        <v>0.0156769955</v>
      </c>
      <c r="F44" s="0" t="n">
        <v>0.0177998999</v>
      </c>
      <c r="G44" s="0" t="n">
        <v>0.0058289286</v>
      </c>
      <c r="H44" s="0" t="n">
        <v>0.00824347615</v>
      </c>
      <c r="I44" s="0" t="n">
        <v>0.0106580237</v>
      </c>
      <c r="J44" s="0" t="n">
        <v>0.01307257125</v>
      </c>
      <c r="K44" s="0" t="n">
        <v>0.0154871188</v>
      </c>
      <c r="L44" s="0" t="n">
        <v>0.0060913895</v>
      </c>
      <c r="M44" s="0" t="n">
        <v>0.0160443939</v>
      </c>
      <c r="N44" s="0" t="n">
        <v>0.0147238851</v>
      </c>
      <c r="O44" s="0" t="n">
        <v>0.004652816</v>
      </c>
      <c r="P44" s="0" t="n">
        <v>0.0106918806</v>
      </c>
      <c r="Q44" s="0" t="n">
        <v>0.0091382737</v>
      </c>
      <c r="R44" s="0" t="n">
        <v>0.0064355533</v>
      </c>
      <c r="S44" s="0" t="n">
        <v>0.0119841884</v>
      </c>
      <c r="T44" s="0" t="n">
        <v>0.0133701262</v>
      </c>
      <c r="U44" s="0" t="n">
        <v>0.0097313496</v>
      </c>
      <c r="V44" s="0" t="n">
        <v>0.0136420245</v>
      </c>
      <c r="W44" s="0" t="n">
        <v>0.0143256282</v>
      </c>
      <c r="X44" s="0" t="n">
        <v>0.0133823926</v>
      </c>
      <c r="Y44" s="0" t="n">
        <v>0.0120786166</v>
      </c>
      <c r="Z44" s="0" t="n">
        <v>0.0153288967</v>
      </c>
      <c r="AA44" s="0" t="n">
        <v>0.013255356</v>
      </c>
      <c r="AB44" s="0" t="n">
        <v>0.0109974939</v>
      </c>
      <c r="AC44" s="0" t="n">
        <v>0.005920026</v>
      </c>
      <c r="AD44" s="0" t="n">
        <v>0.0047999905</v>
      </c>
      <c r="AE44" s="0" t="n">
        <v>0.0047311977</v>
      </c>
      <c r="AF44" s="0" t="n">
        <v>0.0159199585</v>
      </c>
      <c r="AG44" s="0" t="n">
        <v>0.0115275553</v>
      </c>
      <c r="AH44" s="0" t="n">
        <v>0.016837038</v>
      </c>
      <c r="AI44" s="0" t="n">
        <v>0.0179509219</v>
      </c>
      <c r="AJ44" s="0" t="n">
        <v>0.0213928408</v>
      </c>
      <c r="AK44" s="0" t="n">
        <v>0.02016316</v>
      </c>
      <c r="AL44" s="0" t="n">
        <v>0.0168087823</v>
      </c>
      <c r="AM44" s="0" t="n">
        <v>0.0107153143</v>
      </c>
      <c r="AN44" s="0" t="n">
        <v>0.0159901757</v>
      </c>
      <c r="AO44" s="0" t="n">
        <v>0.0114120536</v>
      </c>
      <c r="AP44" s="0" t="n">
        <v>0.0093475577</v>
      </c>
      <c r="AQ44" s="0" t="n">
        <v>0.0072830618</v>
      </c>
      <c r="AR44" s="0" t="n">
        <v>0.0191910207</v>
      </c>
      <c r="AS44" s="0" t="n">
        <v>0.0201713575</v>
      </c>
      <c r="AT44" s="0" t="n">
        <v>0.0140440234</v>
      </c>
      <c r="AU44" s="0" t="n">
        <v>0.0101663343</v>
      </c>
      <c r="AV44" s="0" t="n">
        <v>0.0096986815</v>
      </c>
      <c r="AW44" s="0" t="n">
        <v>0.0143092804</v>
      </c>
      <c r="AX44" s="0" t="n">
        <v>0.0261324345</v>
      </c>
      <c r="AY44" s="0" t="n">
        <v>0.0183352848</v>
      </c>
      <c r="AZ44" s="0" t="n">
        <v>0.0234142914</v>
      </c>
      <c r="BA44" s="0" t="n">
        <v>0.0112531606</v>
      </c>
      <c r="BB44" s="0" t="n">
        <v>0.0196061776</v>
      </c>
      <c r="BC44" s="0" t="n">
        <v>0.0197313117</v>
      </c>
      <c r="BD44" s="0" t="n">
        <v>0.010073067</v>
      </c>
      <c r="BE44" s="0" t="n">
        <v>0.0208404806</v>
      </c>
      <c r="BF44" s="0" t="n">
        <v>0.0167767574</v>
      </c>
      <c r="BG44" s="0" t="n">
        <v>0.0024866309</v>
      </c>
      <c r="BH44" s="0" t="n">
        <v>0.0075447852</v>
      </c>
      <c r="BI44" s="0" t="n">
        <v>0.0126029395</v>
      </c>
      <c r="BJ44" s="0" t="n">
        <v>0.0141370876</v>
      </c>
      <c r="BK44" s="0" t="n">
        <v>0.0156712356</v>
      </c>
      <c r="BL44" s="0" t="n">
        <v>0.0148396676</v>
      </c>
      <c r="BM44" s="0" t="n">
        <v>0.0140080995</v>
      </c>
      <c r="BN44" s="0" t="n">
        <v>0.0132047781</v>
      </c>
      <c r="BO44" s="0" t="n">
        <v>0.0124014567</v>
      </c>
      <c r="BP44" s="0" t="n">
        <v>0.0133662629</v>
      </c>
      <c r="BQ44" s="0" t="n">
        <v>0.0143310692</v>
      </c>
      <c r="BR44" s="0" t="n">
        <v>0.0113261756</v>
      </c>
      <c r="BS44" s="0" t="n">
        <v>0.008321282</v>
      </c>
      <c r="BT44" s="0" t="n">
        <v>0.0121499597</v>
      </c>
      <c r="BU44" s="0" t="n">
        <v>0.0159786374</v>
      </c>
      <c r="BV44" s="0" t="n">
        <v>0.0126841079</v>
      </c>
      <c r="BW44" s="0" t="n">
        <v>0.0093895784</v>
      </c>
      <c r="BX44" s="0" t="n">
        <v>0.0101658636</v>
      </c>
      <c r="BY44" s="0" t="n">
        <v>0.0109421489</v>
      </c>
    </row>
    <row r="45" customFormat="false" ht="12.85" hidden="false" customHeight="false" outlineLevel="0" collapsed="false">
      <c r="C45" s="0" t="n">
        <v>20</v>
      </c>
      <c r="D45" s="0" t="n">
        <v>0.04362733</v>
      </c>
      <c r="E45" s="0" t="n">
        <v>0.0303991871</v>
      </c>
      <c r="F45" s="0" t="n">
        <v>0.0506641656</v>
      </c>
      <c r="G45" s="0" t="n">
        <v>0.0366103977</v>
      </c>
      <c r="H45" s="0" t="n">
        <v>0.0358037991</v>
      </c>
      <c r="I45" s="0" t="n">
        <v>0.0349972005</v>
      </c>
      <c r="J45" s="0" t="n">
        <v>0.0341906019</v>
      </c>
      <c r="K45" s="0" t="n">
        <v>0.0333840033</v>
      </c>
      <c r="L45" s="0" t="n">
        <v>0.0365545091</v>
      </c>
      <c r="M45" s="0" t="n">
        <v>0.0340819178</v>
      </c>
      <c r="N45" s="0" t="n">
        <v>0.0333703975</v>
      </c>
      <c r="O45" s="0" t="n">
        <v>0.0480049951</v>
      </c>
      <c r="P45" s="0" t="n">
        <v>0.050230066</v>
      </c>
      <c r="Q45" s="0" t="n">
        <v>0.0390939798</v>
      </c>
      <c r="R45" s="0" t="n">
        <v>0.0335737758</v>
      </c>
      <c r="S45" s="0" t="n">
        <v>0.0380521519</v>
      </c>
      <c r="T45" s="0" t="n">
        <v>0.0310160062</v>
      </c>
      <c r="U45" s="0" t="n">
        <v>0.0350519602</v>
      </c>
      <c r="V45" s="0" t="n">
        <v>0.0382620599</v>
      </c>
      <c r="W45" s="0" t="n">
        <v>0.0399243673</v>
      </c>
      <c r="X45" s="0" t="n">
        <v>0.0266656319</v>
      </c>
      <c r="Y45" s="0" t="n">
        <v>0.0303560344</v>
      </c>
      <c r="Z45" s="0" t="n">
        <v>0.0393822673</v>
      </c>
      <c r="AA45" s="0" t="n">
        <v>0.0296391704</v>
      </c>
      <c r="AB45" s="0" t="n">
        <v>0.0277051161</v>
      </c>
      <c r="AC45" s="0" t="n">
        <v>0.0321565498</v>
      </c>
      <c r="AD45" s="0" t="n">
        <v>0.0271240581</v>
      </c>
      <c r="AE45" s="0" t="n">
        <v>0.0423076555</v>
      </c>
      <c r="AF45" s="0" t="n">
        <v>0.0460091138</v>
      </c>
      <c r="AG45" s="0" t="n">
        <v>0.0343253152</v>
      </c>
      <c r="AH45" s="0" t="n">
        <v>0.0352380481</v>
      </c>
      <c r="AI45" s="0" t="n">
        <v>0.0391641223</v>
      </c>
      <c r="AJ45" s="0" t="n">
        <v>0.0447120839</v>
      </c>
      <c r="AK45" s="0" t="n">
        <v>0.0403107246</v>
      </c>
      <c r="AL45" s="0" t="n">
        <v>0.0301056404</v>
      </c>
      <c r="AM45" s="0" t="n">
        <v>0.0356665765</v>
      </c>
      <c r="AN45" s="0" t="n">
        <v>0.0435677053</v>
      </c>
      <c r="AO45" s="0" t="n">
        <v>0.0380675964</v>
      </c>
      <c r="AP45" s="0" t="n">
        <v>0.0352243047</v>
      </c>
      <c r="AQ45" s="0" t="n">
        <v>0.0323810131</v>
      </c>
      <c r="AR45" s="0" t="n">
        <v>0.0477187176</v>
      </c>
      <c r="AS45" s="0" t="n">
        <v>0.0556946796</v>
      </c>
      <c r="AT45" s="0" t="n">
        <v>0.0394502252</v>
      </c>
      <c r="AU45" s="0" t="n">
        <v>0.0399626712</v>
      </c>
      <c r="AV45" s="0" t="n">
        <v>0.0490946719</v>
      </c>
      <c r="AW45" s="0" t="n">
        <v>0.0428340348</v>
      </c>
      <c r="AX45" s="0" t="n">
        <v>0.0464795493</v>
      </c>
      <c r="AY45" s="0" t="n">
        <v>0.0358069231</v>
      </c>
      <c r="AZ45" s="0" t="n">
        <v>0.0483433298</v>
      </c>
      <c r="BA45" s="0" t="n">
        <v>0.0577343679</v>
      </c>
      <c r="BB45" s="0" t="n">
        <v>0.0527582262</v>
      </c>
      <c r="BC45" s="0" t="n">
        <v>0.0571923908</v>
      </c>
      <c r="BD45" s="0" t="n">
        <v>0.0486726422</v>
      </c>
      <c r="BE45" s="0" t="n">
        <v>0.0516068364</v>
      </c>
      <c r="BF45" s="0" t="n">
        <v>0.0425926363</v>
      </c>
      <c r="BG45" s="0" t="n">
        <v>0.0426331931</v>
      </c>
      <c r="BH45" s="0" t="n">
        <v>0.0393187581</v>
      </c>
      <c r="BI45" s="0" t="n">
        <v>0.0360043231</v>
      </c>
      <c r="BJ45" s="0" t="n">
        <v>0.035959659</v>
      </c>
      <c r="BK45" s="0" t="n">
        <v>0.0359149949</v>
      </c>
      <c r="BL45" s="0" t="n">
        <v>0.0394353945</v>
      </c>
      <c r="BM45" s="0" t="n">
        <v>0.0429557942</v>
      </c>
      <c r="BN45" s="0" t="n">
        <v>0.0345410912</v>
      </c>
      <c r="BO45" s="0" t="n">
        <v>0.0261263881</v>
      </c>
      <c r="BP45" s="0" t="n">
        <v>0.0281373386</v>
      </c>
      <c r="BQ45" s="0" t="n">
        <v>0.0301482891</v>
      </c>
      <c r="BR45" s="0" t="n">
        <v>0.026349226</v>
      </c>
      <c r="BS45" s="0" t="n">
        <v>0.022550163</v>
      </c>
      <c r="BT45" s="0" t="n">
        <v>0.0305387161</v>
      </c>
      <c r="BU45" s="0" t="n">
        <v>0.0385272692</v>
      </c>
      <c r="BV45" s="0" t="n">
        <v>0.0395159735</v>
      </c>
      <c r="BW45" s="0" t="n">
        <v>0.0405046779</v>
      </c>
      <c r="BX45" s="0" t="n">
        <v>0.0371428413</v>
      </c>
      <c r="BY45" s="0" t="n">
        <v>0.0337810046</v>
      </c>
    </row>
    <row r="46" customFormat="false" ht="12.85" hidden="false" customHeight="false" outlineLevel="0" collapsed="false">
      <c r="C46" s="0" t="n">
        <v>25</v>
      </c>
      <c r="D46" s="0" t="n">
        <v>0.0715656956</v>
      </c>
      <c r="E46" s="0" t="n">
        <v>0.0922918362</v>
      </c>
      <c r="F46" s="0" t="n">
        <v>0.0666829824</v>
      </c>
      <c r="G46" s="0" t="n">
        <v>0.0755067505</v>
      </c>
      <c r="H46" s="0" t="n">
        <v>0.074285977525</v>
      </c>
      <c r="I46" s="0" t="n">
        <v>0.07306520455</v>
      </c>
      <c r="J46" s="0" t="n">
        <v>0.071844431575</v>
      </c>
      <c r="K46" s="0" t="n">
        <v>0.0706236586</v>
      </c>
      <c r="L46" s="0" t="n">
        <v>0.0717726285</v>
      </c>
      <c r="M46" s="0" t="n">
        <v>0.091147932</v>
      </c>
      <c r="N46" s="0" t="n">
        <v>0.0740035534</v>
      </c>
      <c r="O46" s="0" t="n">
        <v>0.0827403285</v>
      </c>
      <c r="P46" s="0" t="n">
        <v>0.072913442</v>
      </c>
      <c r="Q46" s="0" t="n">
        <v>0.0796120185</v>
      </c>
      <c r="R46" s="0" t="n">
        <v>0.0852873454</v>
      </c>
      <c r="S46" s="0" t="n">
        <v>0.077232915</v>
      </c>
      <c r="T46" s="0" t="n">
        <v>0.0829780938</v>
      </c>
      <c r="U46" s="0" t="n">
        <v>0.0917182017</v>
      </c>
      <c r="V46" s="0" t="n">
        <v>0.0677371415</v>
      </c>
      <c r="W46" s="0" t="n">
        <v>0.069906342</v>
      </c>
      <c r="X46" s="0" t="n">
        <v>0.0583081049</v>
      </c>
      <c r="Y46" s="0" t="n">
        <v>0.0674908561</v>
      </c>
      <c r="Z46" s="0" t="n">
        <v>0.0807273404</v>
      </c>
      <c r="AA46" s="0" t="n">
        <v>0.0658624839</v>
      </c>
      <c r="AB46" s="0" t="n">
        <v>0.0614814791</v>
      </c>
      <c r="AC46" s="0" t="n">
        <v>0.0718353688</v>
      </c>
      <c r="AD46" s="0" t="n">
        <v>0.0815826234</v>
      </c>
      <c r="AE46" s="0" t="n">
        <v>0.0773963252</v>
      </c>
      <c r="AF46" s="0" t="n">
        <v>0.0825762295</v>
      </c>
      <c r="AG46" s="0" t="n">
        <v>0.070672152</v>
      </c>
      <c r="AH46" s="0" t="n">
        <v>0.0711641863</v>
      </c>
      <c r="AI46" s="0" t="n">
        <v>0.0782622144</v>
      </c>
      <c r="AJ46" s="0" t="n">
        <v>0.0688771017</v>
      </c>
      <c r="AK46" s="0" t="n">
        <v>0.0637762773</v>
      </c>
      <c r="AL46" s="0" t="n">
        <v>0.0708565289</v>
      </c>
      <c r="AM46" s="0" t="n">
        <v>0.06403541</v>
      </c>
      <c r="AN46" s="0" t="n">
        <v>0.0688604991</v>
      </c>
      <c r="AO46" s="0" t="n">
        <v>0.0620949831</v>
      </c>
      <c r="AP46" s="0" t="n">
        <v>0.0713030397</v>
      </c>
      <c r="AQ46" s="0" t="n">
        <v>0.0805110964</v>
      </c>
      <c r="AR46" s="0" t="n">
        <v>0.0715757091</v>
      </c>
      <c r="AS46" s="0" t="n">
        <v>0.0612008239</v>
      </c>
      <c r="AT46" s="0" t="n">
        <v>0.07246812</v>
      </c>
      <c r="AU46" s="0" t="n">
        <v>0.0785892936</v>
      </c>
      <c r="AV46" s="0" t="n">
        <v>0.0724943257</v>
      </c>
      <c r="AW46" s="0" t="n">
        <v>0.0725590416</v>
      </c>
      <c r="AX46" s="0" t="n">
        <v>0.0834124358</v>
      </c>
      <c r="AY46" s="0" t="n">
        <v>0.0695631748</v>
      </c>
      <c r="AZ46" s="0" t="n">
        <v>0.0604309652</v>
      </c>
      <c r="BA46" s="0" t="n">
        <v>0.0732193023</v>
      </c>
      <c r="BB46" s="0" t="n">
        <v>0.079809279</v>
      </c>
      <c r="BC46" s="0" t="n">
        <v>0.0817067251</v>
      </c>
      <c r="BD46" s="0" t="n">
        <v>0.0801447349</v>
      </c>
      <c r="BE46" s="0" t="n">
        <v>0.0825467254</v>
      </c>
      <c r="BF46" s="0" t="n">
        <v>0.0838781253</v>
      </c>
      <c r="BG46" s="0" t="n">
        <v>0.0611036814</v>
      </c>
      <c r="BH46" s="0" t="n">
        <v>0.0622590167</v>
      </c>
      <c r="BI46" s="0" t="n">
        <v>0.063414352</v>
      </c>
      <c r="BJ46" s="0" t="n">
        <v>0.0666200879</v>
      </c>
      <c r="BK46" s="0" t="n">
        <v>0.0698258238</v>
      </c>
      <c r="BL46" s="0" t="n">
        <v>0.0718753539</v>
      </c>
      <c r="BM46" s="0" t="n">
        <v>0.0739248841</v>
      </c>
      <c r="BN46" s="0" t="n">
        <v>0.0726933084</v>
      </c>
      <c r="BO46" s="0" t="n">
        <v>0.0714617328</v>
      </c>
      <c r="BP46" s="0" t="n">
        <v>0.0668473971</v>
      </c>
      <c r="BQ46" s="0" t="n">
        <v>0.0622330614</v>
      </c>
      <c r="BR46" s="0" t="n">
        <v>0.0679926225</v>
      </c>
      <c r="BS46" s="0" t="n">
        <v>0.0737521835</v>
      </c>
      <c r="BT46" s="0" t="n">
        <v>0.0695156558</v>
      </c>
      <c r="BU46" s="0" t="n">
        <v>0.065279128</v>
      </c>
      <c r="BV46" s="0" t="n">
        <v>0.0704549794</v>
      </c>
      <c r="BW46" s="0" t="n">
        <v>0.0756308307</v>
      </c>
      <c r="BX46" s="0" t="n">
        <v>0.0746620451</v>
      </c>
      <c r="BY46" s="0" t="n">
        <v>0.0736932596</v>
      </c>
    </row>
    <row r="47" customFormat="false" ht="12.85" hidden="false" customHeight="false" outlineLevel="0" collapsed="false">
      <c r="C47" s="0" t="n">
        <v>30</v>
      </c>
      <c r="D47" s="0" t="n">
        <v>0.1099011502</v>
      </c>
      <c r="E47" s="0" t="n">
        <v>0.0911872609</v>
      </c>
      <c r="F47" s="0" t="n">
        <v>0.1183813437</v>
      </c>
      <c r="G47" s="0" t="n">
        <v>0.1162706043</v>
      </c>
      <c r="H47" s="0" t="n">
        <v>0.113331355475</v>
      </c>
      <c r="I47" s="0" t="n">
        <v>0.11039210665</v>
      </c>
      <c r="J47" s="0" t="n">
        <v>0.107452857825</v>
      </c>
      <c r="K47" s="0" t="n">
        <v>0.104513609</v>
      </c>
      <c r="L47" s="0" t="n">
        <v>0.1008469035</v>
      </c>
      <c r="M47" s="0" t="n">
        <v>0.1031921473</v>
      </c>
      <c r="N47" s="0" t="n">
        <v>0.1051018377</v>
      </c>
      <c r="O47" s="0" t="n">
        <v>0.1135417649</v>
      </c>
      <c r="P47" s="0" t="n">
        <v>0.089794602</v>
      </c>
      <c r="Q47" s="0" t="n">
        <v>0.0983567545</v>
      </c>
      <c r="R47" s="0" t="n">
        <v>0.1112146365</v>
      </c>
      <c r="S47" s="0" t="n">
        <v>0.1320078358</v>
      </c>
      <c r="T47" s="0" t="n">
        <v>0.0924038181</v>
      </c>
      <c r="U47" s="0" t="n">
        <v>0.0989974231</v>
      </c>
      <c r="V47" s="0" t="n">
        <v>0.1117076548</v>
      </c>
      <c r="W47" s="0" t="n">
        <v>0.1259609985</v>
      </c>
      <c r="X47" s="0" t="n">
        <v>0.0948656877</v>
      </c>
      <c r="Y47" s="0" t="n">
        <v>0.0902822596</v>
      </c>
      <c r="Z47" s="0" t="n">
        <v>0.1068551322</v>
      </c>
      <c r="AA47" s="0" t="n">
        <v>0.1017240279</v>
      </c>
      <c r="AB47" s="0" t="n">
        <v>0.0883478768</v>
      </c>
      <c r="AC47" s="0" t="n">
        <v>0.0920553182</v>
      </c>
      <c r="AD47" s="0" t="n">
        <v>0.1060905633</v>
      </c>
      <c r="AE47" s="0" t="n">
        <v>0.1017907319</v>
      </c>
      <c r="AF47" s="0" t="n">
        <v>0.095097072</v>
      </c>
      <c r="AG47" s="0" t="n">
        <v>0.1084230363</v>
      </c>
      <c r="AH47" s="0" t="n">
        <v>0.0899160549</v>
      </c>
      <c r="AI47" s="0" t="n">
        <v>0.1097151182</v>
      </c>
      <c r="AJ47" s="0" t="n">
        <v>0.0945765792</v>
      </c>
      <c r="AK47" s="0" t="n">
        <v>0.1000958753</v>
      </c>
      <c r="AL47" s="0" t="n">
        <v>0.1095793193</v>
      </c>
      <c r="AM47" s="0" t="n">
        <v>0.1150391452</v>
      </c>
      <c r="AN47" s="0" t="n">
        <v>0.0931492476</v>
      </c>
      <c r="AO47" s="0" t="n">
        <v>0.0885823281</v>
      </c>
      <c r="AP47" s="0" t="n">
        <v>0.0955731893</v>
      </c>
      <c r="AQ47" s="0" t="n">
        <v>0.1025640505</v>
      </c>
      <c r="AR47" s="0" t="n">
        <v>0.0871746244</v>
      </c>
      <c r="AS47" s="0" t="n">
        <v>0.0988179934</v>
      </c>
      <c r="AT47" s="0" t="n">
        <v>0.0929893431</v>
      </c>
      <c r="AU47" s="0" t="n">
        <v>0.1095513909</v>
      </c>
      <c r="AV47" s="0" t="n">
        <v>0.1034626141</v>
      </c>
      <c r="AW47" s="0" t="n">
        <v>0.0940354533</v>
      </c>
      <c r="AX47" s="0" t="n">
        <v>0.1112963318</v>
      </c>
      <c r="AY47" s="0" t="n">
        <v>0.1021915092</v>
      </c>
      <c r="AZ47" s="0" t="n">
        <v>0.1097577224</v>
      </c>
      <c r="BA47" s="0" t="n">
        <v>0.1149356544</v>
      </c>
      <c r="BB47" s="0" t="n">
        <v>0.1108010424</v>
      </c>
      <c r="BC47" s="0" t="n">
        <v>0.1169472799</v>
      </c>
      <c r="BD47" s="0" t="n">
        <v>0.1082866544</v>
      </c>
      <c r="BE47" s="0" t="n">
        <v>0.1105472716</v>
      </c>
      <c r="BF47" s="0" t="n">
        <v>0.1019607991</v>
      </c>
      <c r="BG47" s="0" t="n">
        <v>0.1080392682</v>
      </c>
      <c r="BH47" s="0" t="n">
        <v>0.0968817167</v>
      </c>
      <c r="BI47" s="0" t="n">
        <v>0.0857241652</v>
      </c>
      <c r="BJ47" s="0" t="n">
        <v>0.0854245837</v>
      </c>
      <c r="BK47" s="0" t="n">
        <v>0.0851250023</v>
      </c>
      <c r="BL47" s="0" t="n">
        <v>0.0929250772</v>
      </c>
      <c r="BM47" s="0" t="n">
        <v>0.100725152</v>
      </c>
      <c r="BN47" s="0" t="n">
        <v>0.1024875334</v>
      </c>
      <c r="BO47" s="0" t="n">
        <v>0.1042499148</v>
      </c>
      <c r="BP47" s="0" t="n">
        <v>0.1087200388</v>
      </c>
      <c r="BQ47" s="0" t="n">
        <v>0.1131901629</v>
      </c>
      <c r="BR47" s="0" t="n">
        <v>0.1096178037</v>
      </c>
      <c r="BS47" s="0" t="n">
        <v>0.1060454445</v>
      </c>
      <c r="BT47" s="0" t="n">
        <v>0.1102226325</v>
      </c>
      <c r="BU47" s="0" t="n">
        <v>0.1143998205</v>
      </c>
      <c r="BV47" s="0" t="n">
        <v>0.1129158577</v>
      </c>
      <c r="BW47" s="0" t="n">
        <v>0.1114318949</v>
      </c>
      <c r="BX47" s="0" t="n">
        <v>0.1105733181</v>
      </c>
      <c r="BY47" s="0" t="n">
        <v>0.1097147414</v>
      </c>
    </row>
    <row r="48" customFormat="false" ht="12.85" hidden="false" customHeight="false" outlineLevel="0" collapsed="false">
      <c r="C48" s="0" t="n">
        <v>35</v>
      </c>
      <c r="D48" s="0" t="n">
        <v>0.1489047137</v>
      </c>
      <c r="E48" s="0" t="n">
        <v>0.1269362945</v>
      </c>
      <c r="F48" s="0" t="n">
        <v>0.1279997067</v>
      </c>
      <c r="G48" s="0" t="n">
        <v>0.1416078664</v>
      </c>
      <c r="H48" s="0" t="n">
        <v>0.13592888345</v>
      </c>
      <c r="I48" s="0" t="n">
        <v>0.1302499005</v>
      </c>
      <c r="J48" s="0" t="n">
        <v>0.12457091755</v>
      </c>
      <c r="K48" s="0" t="n">
        <v>0.1188919346</v>
      </c>
      <c r="L48" s="0" t="n">
        <v>0.1192372647</v>
      </c>
      <c r="M48" s="0" t="n">
        <v>0.1154388354</v>
      </c>
      <c r="N48" s="0" t="n">
        <v>0.1211190157</v>
      </c>
      <c r="O48" s="0" t="n">
        <v>0.1131401418</v>
      </c>
      <c r="P48" s="0" t="n">
        <v>0.1135581437</v>
      </c>
      <c r="Q48" s="0" t="n">
        <v>0.1220803999</v>
      </c>
      <c r="R48" s="0" t="n">
        <v>0.112101232</v>
      </c>
      <c r="S48" s="0" t="n">
        <v>0.1294448261</v>
      </c>
      <c r="T48" s="0" t="n">
        <v>0.1041605218</v>
      </c>
      <c r="U48" s="0" t="n">
        <v>0.1028748618</v>
      </c>
      <c r="V48" s="0" t="n">
        <v>0.1131765241</v>
      </c>
      <c r="W48" s="0" t="n">
        <v>0.1132734119</v>
      </c>
      <c r="X48" s="0" t="n">
        <v>0.1262468964</v>
      </c>
      <c r="Y48" s="0" t="n">
        <v>0.1015644186</v>
      </c>
      <c r="Z48" s="0" t="n">
        <v>0.1379042008</v>
      </c>
      <c r="AA48" s="0" t="n">
        <v>0.1186581319</v>
      </c>
      <c r="AB48" s="0" t="n">
        <v>0.1225451663</v>
      </c>
      <c r="AC48" s="0" t="n">
        <v>0.1188652123</v>
      </c>
      <c r="AD48" s="0" t="n">
        <v>0.1269374753</v>
      </c>
      <c r="AE48" s="0" t="n">
        <v>0.1324055485</v>
      </c>
      <c r="AF48" s="0" t="n">
        <v>0.1200220105</v>
      </c>
      <c r="AG48" s="0" t="n">
        <v>0.1326932306</v>
      </c>
      <c r="AH48" s="0" t="n">
        <v>0.1303101705</v>
      </c>
      <c r="AI48" s="0" t="n">
        <v>0.1190505496</v>
      </c>
      <c r="AJ48" s="0" t="n">
        <v>0.1078278353</v>
      </c>
      <c r="AK48" s="0" t="n">
        <v>0.1330357035</v>
      </c>
      <c r="AL48" s="0" t="n">
        <v>0.1190868731</v>
      </c>
      <c r="AM48" s="0" t="n">
        <v>0.1116995057</v>
      </c>
      <c r="AN48" s="0" t="n">
        <v>0.1011804328</v>
      </c>
      <c r="AO48" s="0" t="n">
        <v>0.1162775926</v>
      </c>
      <c r="AP48" s="0" t="n">
        <v>0.104962384</v>
      </c>
      <c r="AQ48" s="0" t="n">
        <v>0.0936471755</v>
      </c>
      <c r="AR48" s="0" t="n">
        <v>0.114061888</v>
      </c>
      <c r="AS48" s="0" t="n">
        <v>0.11271553</v>
      </c>
      <c r="AT48" s="0" t="n">
        <v>0.10564316</v>
      </c>
      <c r="AU48" s="0" t="n">
        <v>0.1207150065</v>
      </c>
      <c r="AV48" s="0" t="n">
        <v>0.1373026565</v>
      </c>
      <c r="AW48" s="0" t="n">
        <v>0.1278669659</v>
      </c>
      <c r="AX48" s="0" t="n">
        <v>0.1377825633</v>
      </c>
      <c r="AY48" s="0" t="n">
        <v>0.1238076877</v>
      </c>
      <c r="AZ48" s="0" t="n">
        <v>0.1260661627</v>
      </c>
      <c r="BA48" s="0" t="n">
        <v>0.1170926115</v>
      </c>
      <c r="BB48" s="0" t="n">
        <v>0.129309315</v>
      </c>
      <c r="BC48" s="0" t="n">
        <v>0.1261066299</v>
      </c>
      <c r="BD48" s="0" t="n">
        <v>0.1172455847</v>
      </c>
      <c r="BE48" s="0" t="n">
        <v>0.1224996282</v>
      </c>
      <c r="BF48" s="0" t="n">
        <v>0.1284348685</v>
      </c>
      <c r="BG48" s="0" t="n">
        <v>0.0926535009</v>
      </c>
      <c r="BH48" s="0" t="n">
        <v>0.1003748611</v>
      </c>
      <c r="BI48" s="0" t="n">
        <v>0.1080962214</v>
      </c>
      <c r="BJ48" s="0" t="n">
        <v>0.1088642185</v>
      </c>
      <c r="BK48" s="0" t="n">
        <v>0.1096322156</v>
      </c>
      <c r="BL48" s="0" t="n">
        <v>0.1140601842</v>
      </c>
      <c r="BM48" s="0" t="n">
        <v>0.1184881527</v>
      </c>
      <c r="BN48" s="0" t="n">
        <v>0.1168005755</v>
      </c>
      <c r="BO48" s="0" t="n">
        <v>0.1151129983</v>
      </c>
      <c r="BP48" s="0" t="n">
        <v>0.1114410639</v>
      </c>
      <c r="BQ48" s="0" t="n">
        <v>0.1077691296</v>
      </c>
      <c r="BR48" s="0" t="n">
        <v>0.1158814092</v>
      </c>
      <c r="BS48" s="0" t="n">
        <v>0.1239936889</v>
      </c>
      <c r="BT48" s="0" t="n">
        <v>0.125995181</v>
      </c>
      <c r="BU48" s="0" t="n">
        <v>0.1279966731</v>
      </c>
      <c r="BV48" s="0" t="n">
        <v>0.1348874023</v>
      </c>
      <c r="BW48" s="0" t="n">
        <v>0.1417781315</v>
      </c>
      <c r="BX48" s="0" t="n">
        <v>0.1337902416</v>
      </c>
      <c r="BY48" s="0" t="n">
        <v>0.1258023517</v>
      </c>
    </row>
    <row r="49" customFormat="false" ht="12.85" hidden="false" customHeight="false" outlineLevel="0" collapsed="false">
      <c r="C49" s="0" t="n">
        <v>40</v>
      </c>
      <c r="D49" s="0" t="n">
        <v>0.1416240474</v>
      </c>
      <c r="E49" s="0" t="n">
        <v>0.1311472755</v>
      </c>
      <c r="F49" s="0" t="n">
        <v>0.128141789</v>
      </c>
      <c r="G49" s="0" t="n">
        <v>0.1317230813</v>
      </c>
      <c r="H49" s="0" t="n">
        <v>0.13351233645</v>
      </c>
      <c r="I49" s="0" t="n">
        <v>0.1353015916</v>
      </c>
      <c r="J49" s="0" t="n">
        <v>0.13709084675</v>
      </c>
      <c r="K49" s="0" t="n">
        <v>0.1388801019</v>
      </c>
      <c r="L49" s="0" t="n">
        <v>0.1186143311</v>
      </c>
      <c r="M49" s="0" t="n">
        <v>0.1215459104</v>
      </c>
      <c r="N49" s="0" t="n">
        <v>0.1338430743</v>
      </c>
      <c r="O49" s="0" t="n">
        <v>0.1197177383</v>
      </c>
      <c r="P49" s="0" t="n">
        <v>0.1255146559</v>
      </c>
      <c r="Q49" s="0" t="n">
        <v>0.1232121758</v>
      </c>
      <c r="R49" s="0" t="n">
        <v>0.1115592275</v>
      </c>
      <c r="S49" s="0" t="n">
        <v>0.1448304748</v>
      </c>
      <c r="T49" s="0" t="n">
        <v>0.1274924651</v>
      </c>
      <c r="U49" s="0" t="n">
        <v>0.1105827904</v>
      </c>
      <c r="V49" s="0" t="n">
        <v>0.117235881</v>
      </c>
      <c r="W49" s="0" t="n">
        <v>0.1190129198</v>
      </c>
      <c r="X49" s="0" t="n">
        <v>0.1473824484</v>
      </c>
      <c r="Y49" s="0" t="n">
        <v>0.1181967923</v>
      </c>
      <c r="Z49" s="0" t="n">
        <v>0.1135012392</v>
      </c>
      <c r="AA49" s="0" t="n">
        <v>0.1283836457</v>
      </c>
      <c r="AB49" s="0" t="n">
        <v>0.1435604772</v>
      </c>
      <c r="AC49" s="0" t="n">
        <v>0.1316248095</v>
      </c>
      <c r="AD49" s="0" t="n">
        <v>0.1174347144</v>
      </c>
      <c r="AE49" s="0" t="n">
        <v>0.1391480841</v>
      </c>
      <c r="AF49" s="0" t="n">
        <v>0.1455576584</v>
      </c>
      <c r="AG49" s="0" t="n">
        <v>0.1262725383</v>
      </c>
      <c r="AH49" s="0" t="n">
        <v>0.1317696708</v>
      </c>
      <c r="AI49" s="0" t="n">
        <v>0.1162310849</v>
      </c>
      <c r="AJ49" s="0" t="n">
        <v>0.1388020192</v>
      </c>
      <c r="AK49" s="0" t="n">
        <v>0.1340530047</v>
      </c>
      <c r="AL49" s="0" t="n">
        <v>0.1282102117</v>
      </c>
      <c r="AM49" s="0" t="n">
        <v>0.127141975</v>
      </c>
      <c r="AN49" s="0" t="n">
        <v>0.1156305402</v>
      </c>
      <c r="AO49" s="0" t="n">
        <v>0.1126482772</v>
      </c>
      <c r="AP49" s="0" t="n">
        <v>0.1264352722</v>
      </c>
      <c r="AQ49" s="0" t="n">
        <v>0.1402222673</v>
      </c>
      <c r="AR49" s="0" t="n">
        <v>0.1433482846</v>
      </c>
      <c r="AS49" s="0" t="n">
        <v>0.1182805444</v>
      </c>
      <c r="AT49" s="0" t="n">
        <v>0.1370866115</v>
      </c>
      <c r="AU49" s="0" t="n">
        <v>0.1215780658</v>
      </c>
      <c r="AV49" s="0" t="n">
        <v>0.1041045936</v>
      </c>
      <c r="AW49" s="0" t="n">
        <v>0.1420333681</v>
      </c>
      <c r="AX49" s="0" t="n">
        <v>0.1337429009</v>
      </c>
      <c r="AY49" s="0" t="n">
        <v>0.1384911774</v>
      </c>
      <c r="AZ49" s="0" t="n">
        <v>0.1228105014</v>
      </c>
      <c r="BA49" s="0" t="n">
        <v>0.1628575786</v>
      </c>
      <c r="BB49" s="0" t="n">
        <v>0.1409887316</v>
      </c>
      <c r="BC49" s="0" t="n">
        <v>0.1589908863</v>
      </c>
      <c r="BD49" s="0" t="n">
        <v>0.1291646764</v>
      </c>
      <c r="BE49" s="0" t="n">
        <v>0.1448979783</v>
      </c>
      <c r="BF49" s="0" t="n">
        <v>0.1470151981</v>
      </c>
      <c r="BG49" s="0" t="n">
        <v>0.1192599448</v>
      </c>
      <c r="BH49" s="0" t="n">
        <v>0.107489734</v>
      </c>
      <c r="BI49" s="0" t="n">
        <v>0.0957195231</v>
      </c>
      <c r="BJ49" s="0" t="n">
        <v>0.1085457628</v>
      </c>
      <c r="BK49" s="0" t="n">
        <v>0.1213720025</v>
      </c>
      <c r="BL49" s="0" t="n">
        <v>0.1318091687</v>
      </c>
      <c r="BM49" s="0" t="n">
        <v>0.1422463349</v>
      </c>
      <c r="BN49" s="0" t="n">
        <v>0.1347255878</v>
      </c>
      <c r="BO49" s="0" t="n">
        <v>0.1272048407</v>
      </c>
      <c r="BP49" s="0" t="n">
        <v>0.137847345</v>
      </c>
      <c r="BQ49" s="0" t="n">
        <v>0.1484898492</v>
      </c>
      <c r="BR49" s="0" t="n">
        <v>0.1394969316</v>
      </c>
      <c r="BS49" s="0" t="n">
        <v>0.1305040139</v>
      </c>
      <c r="BT49" s="0" t="n">
        <v>0.1404785361</v>
      </c>
      <c r="BU49" s="0" t="n">
        <v>0.1504530582</v>
      </c>
      <c r="BV49" s="0" t="n">
        <v>0.1437662539</v>
      </c>
      <c r="BW49" s="0" t="n">
        <v>0.1370794495</v>
      </c>
      <c r="BX49" s="0" t="n">
        <v>0.1367288378</v>
      </c>
      <c r="BY49" s="0" t="n">
        <v>0.1363782262</v>
      </c>
    </row>
    <row r="50" customFormat="false" ht="12.85" hidden="false" customHeight="false" outlineLevel="0" collapsed="false">
      <c r="C50" s="0" t="n">
        <v>45</v>
      </c>
      <c r="D50" s="0" t="n">
        <v>0.1663192501</v>
      </c>
      <c r="E50" s="0" t="n">
        <v>0.1402695672</v>
      </c>
      <c r="F50" s="0" t="n">
        <v>0.1477527043</v>
      </c>
      <c r="G50" s="0" t="n">
        <v>0.1503064242</v>
      </c>
      <c r="H50" s="0" t="n">
        <v>0.145734821</v>
      </c>
      <c r="I50" s="0" t="n">
        <v>0.1411632178</v>
      </c>
      <c r="J50" s="0" t="n">
        <v>0.1365916146</v>
      </c>
      <c r="K50" s="0" t="n">
        <v>0.1320200114</v>
      </c>
      <c r="L50" s="0" t="n">
        <v>0.1323449031</v>
      </c>
      <c r="M50" s="0" t="n">
        <v>0.1482969821</v>
      </c>
      <c r="N50" s="0" t="n">
        <v>0.1510603764</v>
      </c>
      <c r="O50" s="0" t="n">
        <v>0.1392602654</v>
      </c>
      <c r="P50" s="0" t="n">
        <v>0.1518485044</v>
      </c>
      <c r="Q50" s="0" t="n">
        <v>0.1450001196</v>
      </c>
      <c r="R50" s="0" t="n">
        <v>0.1277337393</v>
      </c>
      <c r="S50" s="0" t="n">
        <v>0.1404379521</v>
      </c>
      <c r="T50" s="0" t="n">
        <v>0.1370501566</v>
      </c>
      <c r="U50" s="0" t="n">
        <v>0.132969662</v>
      </c>
      <c r="V50" s="0" t="n">
        <v>0.1166179543</v>
      </c>
      <c r="W50" s="0" t="n">
        <v>0.1153212543</v>
      </c>
      <c r="X50" s="0" t="n">
        <v>0.1274094772</v>
      </c>
      <c r="Y50" s="0" t="n">
        <v>0.1392367407</v>
      </c>
      <c r="Z50" s="0" t="n">
        <v>0.154158</v>
      </c>
      <c r="AA50" s="0" t="n">
        <v>0.1168074204</v>
      </c>
      <c r="AB50" s="0" t="n">
        <v>0.1136263419</v>
      </c>
      <c r="AC50" s="0" t="n">
        <v>0.1332720866</v>
      </c>
      <c r="AD50" s="0" t="n">
        <v>0.1541602138</v>
      </c>
      <c r="AE50" s="0" t="n">
        <v>0.1394742243</v>
      </c>
      <c r="AF50" s="0" t="n">
        <v>0.1230746682</v>
      </c>
      <c r="AG50" s="0" t="n">
        <v>0.1457731832</v>
      </c>
      <c r="AH50" s="0" t="n">
        <v>0.1406643414</v>
      </c>
      <c r="AI50" s="0" t="n">
        <v>0.1745728744</v>
      </c>
      <c r="AJ50" s="0" t="n">
        <v>0.1432362432</v>
      </c>
      <c r="AK50" s="0" t="n">
        <v>0.1205339445</v>
      </c>
      <c r="AL50" s="0" t="n">
        <v>0.1238730928</v>
      </c>
      <c r="AM50" s="0" t="n">
        <v>0.1324228751</v>
      </c>
      <c r="AN50" s="0" t="n">
        <v>0.1209776916</v>
      </c>
      <c r="AO50" s="0" t="n">
        <v>0.129551399</v>
      </c>
      <c r="AP50" s="0" t="n">
        <v>0.142307228</v>
      </c>
      <c r="AQ50" s="0" t="n">
        <v>0.1550630571</v>
      </c>
      <c r="AR50" s="0" t="n">
        <v>0.1304652753</v>
      </c>
      <c r="AS50" s="0" t="n">
        <v>0.1572204292</v>
      </c>
      <c r="AT50" s="0" t="n">
        <v>0.1417965136</v>
      </c>
      <c r="AU50" s="0" t="n">
        <v>0.1390223943</v>
      </c>
      <c r="AV50" s="0" t="n">
        <v>0.1484014615</v>
      </c>
      <c r="AW50" s="0" t="n">
        <v>0.1385587359</v>
      </c>
      <c r="AX50" s="0" t="n">
        <v>0.1491174007</v>
      </c>
      <c r="AY50" s="0" t="n">
        <v>0.1399160163</v>
      </c>
      <c r="AZ50" s="0" t="n">
        <v>0.1290554409</v>
      </c>
      <c r="BA50" s="0" t="n">
        <v>0.1387707389</v>
      </c>
      <c r="BB50" s="0" t="n">
        <v>0.1313501588</v>
      </c>
      <c r="BC50" s="0" t="n">
        <v>0.1327505096</v>
      </c>
      <c r="BD50" s="0" t="n">
        <v>0.1641279481</v>
      </c>
      <c r="BE50" s="0" t="n">
        <v>0.1350721349</v>
      </c>
      <c r="BF50" s="0" t="n">
        <v>0.1603464276</v>
      </c>
      <c r="BG50" s="0" t="n">
        <v>0.1438849195</v>
      </c>
      <c r="BH50" s="0" t="n">
        <v>0.1425019997</v>
      </c>
      <c r="BI50" s="0" t="n">
        <v>0.1411190799</v>
      </c>
      <c r="BJ50" s="0" t="n">
        <v>0.1471748171</v>
      </c>
      <c r="BK50" s="0" t="n">
        <v>0.1532305543</v>
      </c>
      <c r="BL50" s="0" t="n">
        <v>0.1527542049</v>
      </c>
      <c r="BM50" s="0" t="n">
        <v>0.1522778555</v>
      </c>
      <c r="BN50" s="0" t="n">
        <v>0.1507198583</v>
      </c>
      <c r="BO50" s="0" t="n">
        <v>0.149161861</v>
      </c>
      <c r="BP50" s="0" t="n">
        <v>0.1457693249</v>
      </c>
      <c r="BQ50" s="0" t="n">
        <v>0.1423767888</v>
      </c>
      <c r="BR50" s="0" t="n">
        <v>0.1401585822</v>
      </c>
      <c r="BS50" s="0" t="n">
        <v>0.1379403757</v>
      </c>
      <c r="BT50" s="0" t="n">
        <v>0.1401311458</v>
      </c>
      <c r="BU50" s="0" t="n">
        <v>0.1423219158</v>
      </c>
      <c r="BV50" s="0" t="n">
        <v>0.1516972777</v>
      </c>
      <c r="BW50" s="0" t="n">
        <v>0.1610726396</v>
      </c>
      <c r="BX50" s="0" t="n">
        <v>0.1617272751</v>
      </c>
      <c r="BY50" s="0" t="n">
        <v>0.1623819105</v>
      </c>
    </row>
    <row r="51" customFormat="false" ht="12.85" hidden="false" customHeight="false" outlineLevel="0" collapsed="false">
      <c r="C51" s="0" t="n">
        <v>50</v>
      </c>
      <c r="D51" s="0" t="n">
        <v>0.1324569975</v>
      </c>
      <c r="E51" s="0" t="n">
        <v>0.1292288459</v>
      </c>
      <c r="F51" s="0" t="n">
        <v>0.1507354563</v>
      </c>
      <c r="G51" s="0" t="n">
        <v>0.1345498478</v>
      </c>
      <c r="H51" s="0" t="n">
        <v>0.132815175875</v>
      </c>
      <c r="I51" s="0" t="n">
        <v>0.13108050395</v>
      </c>
      <c r="J51" s="0" t="n">
        <v>0.129345832025</v>
      </c>
      <c r="K51" s="0" t="n">
        <v>0.1276111601</v>
      </c>
      <c r="L51" s="0" t="n">
        <v>0.1136048239</v>
      </c>
      <c r="M51" s="0" t="n">
        <v>0.1369222005</v>
      </c>
      <c r="N51" s="0" t="n">
        <v>0.1243414342</v>
      </c>
      <c r="O51" s="0" t="n">
        <v>0.1427110428</v>
      </c>
      <c r="P51" s="0" t="n">
        <v>0.1401708854</v>
      </c>
      <c r="Q51" s="0" t="n">
        <v>0.1487604584</v>
      </c>
      <c r="R51" s="0" t="n">
        <v>0.1287030677</v>
      </c>
      <c r="S51" s="0" t="n">
        <v>0.1595484422</v>
      </c>
      <c r="T51" s="0" t="n">
        <v>0.1257947389</v>
      </c>
      <c r="U51" s="0" t="n">
        <v>0.1311737376</v>
      </c>
      <c r="V51" s="0" t="n">
        <v>0.1333717859</v>
      </c>
      <c r="W51" s="0" t="n">
        <v>0.1544509982</v>
      </c>
      <c r="X51" s="0" t="n">
        <v>0.1523716203</v>
      </c>
      <c r="Y51" s="0" t="n">
        <v>0.153350421</v>
      </c>
      <c r="Z51" s="0" t="n">
        <v>0.1455751936</v>
      </c>
      <c r="AA51" s="0" t="n">
        <v>0.1608118544</v>
      </c>
      <c r="AB51" s="0" t="n">
        <v>0.1617046734</v>
      </c>
      <c r="AC51" s="0" t="n">
        <v>0.1492033142</v>
      </c>
      <c r="AD51" s="0" t="n">
        <v>0.1308936891</v>
      </c>
      <c r="AE51" s="0" t="n">
        <v>0.1470376025</v>
      </c>
      <c r="AF51" s="0" t="n">
        <v>0.1370745614</v>
      </c>
      <c r="AG51" s="0" t="n">
        <v>0.1692243283</v>
      </c>
      <c r="AH51" s="0" t="n">
        <v>0.1360215835</v>
      </c>
      <c r="AI51" s="0" t="n">
        <v>0.1328374503</v>
      </c>
      <c r="AJ51" s="0" t="n">
        <v>0.1562838129</v>
      </c>
      <c r="AK51" s="0" t="n">
        <v>0.157195696</v>
      </c>
      <c r="AL51" s="0" t="n">
        <v>0.1601393649</v>
      </c>
      <c r="AM51" s="0" t="n">
        <v>0.1648257949</v>
      </c>
      <c r="AN51" s="0" t="n">
        <v>0.1512532857</v>
      </c>
      <c r="AO51" s="0" t="n">
        <v>0.1452505562</v>
      </c>
      <c r="AP51" s="0" t="n">
        <v>0.1435350689</v>
      </c>
      <c r="AQ51" s="0" t="n">
        <v>0.1418195815</v>
      </c>
      <c r="AR51" s="0" t="n">
        <v>0.1402726216</v>
      </c>
      <c r="AS51" s="0" t="n">
        <v>0.1377204811</v>
      </c>
      <c r="AT51" s="0" t="n">
        <v>0.1399629987</v>
      </c>
      <c r="AU51" s="0" t="n">
        <v>0.1565811092</v>
      </c>
      <c r="AV51" s="0" t="n">
        <v>0.1378868412</v>
      </c>
      <c r="AW51" s="0" t="n">
        <v>0.1282682837</v>
      </c>
      <c r="AX51" s="0" t="n">
        <v>0.158070386</v>
      </c>
      <c r="AY51" s="0" t="n">
        <v>0.1555581227</v>
      </c>
      <c r="AZ51" s="0" t="n">
        <v>0.1513581998</v>
      </c>
      <c r="BA51" s="0" t="n">
        <v>0.1333142508</v>
      </c>
      <c r="BB51" s="0" t="n">
        <v>0.1461211314</v>
      </c>
      <c r="BC51" s="0" t="n">
        <v>0.1562869561</v>
      </c>
      <c r="BD51" s="0" t="n">
        <v>0.1411577904</v>
      </c>
      <c r="BE51" s="0" t="n">
        <v>0.1193307008</v>
      </c>
      <c r="BF51" s="0" t="n">
        <v>0.1424586285</v>
      </c>
      <c r="BG51" s="0" t="n">
        <v>0.1514542422</v>
      </c>
      <c r="BH51" s="0" t="n">
        <v>0.1313996335</v>
      </c>
      <c r="BI51" s="0" t="n">
        <v>0.1113450247</v>
      </c>
      <c r="BJ51" s="0" t="n">
        <v>0.112537049</v>
      </c>
      <c r="BK51" s="0" t="n">
        <v>0.1137290733</v>
      </c>
      <c r="BL51" s="0" t="n">
        <v>0.1198178326</v>
      </c>
      <c r="BM51" s="0" t="n">
        <v>0.1259065919</v>
      </c>
      <c r="BN51" s="0" t="n">
        <v>0.1322102459</v>
      </c>
      <c r="BO51" s="0" t="n">
        <v>0.1385139</v>
      </c>
      <c r="BP51" s="0" t="n">
        <v>0.135242959</v>
      </c>
      <c r="BQ51" s="0" t="n">
        <v>0.131972018</v>
      </c>
      <c r="BR51" s="0" t="n">
        <v>0.1381225257</v>
      </c>
      <c r="BS51" s="0" t="n">
        <v>0.1442730334</v>
      </c>
      <c r="BT51" s="0" t="n">
        <v>0.1387240888</v>
      </c>
      <c r="BU51" s="0" t="n">
        <v>0.1331751441</v>
      </c>
      <c r="BV51" s="0" t="n">
        <v>0.1294998495</v>
      </c>
      <c r="BW51" s="0" t="n">
        <v>0.125824555</v>
      </c>
      <c r="BX51" s="0" t="n">
        <v>0.1291516339</v>
      </c>
      <c r="BY51" s="0" t="n">
        <v>0.1324787127</v>
      </c>
    </row>
    <row r="52" customFormat="false" ht="12.85" hidden="false" customHeight="false" outlineLevel="0" collapsed="false">
      <c r="C52" s="0" t="n">
        <v>55</v>
      </c>
      <c r="D52" s="0" t="n">
        <v>0.1386556993</v>
      </c>
      <c r="E52" s="0" t="n">
        <v>0.1586027006</v>
      </c>
      <c r="F52" s="0" t="n">
        <v>0.1611878223</v>
      </c>
      <c r="G52" s="0" t="n">
        <v>0.1530186317</v>
      </c>
      <c r="H52" s="0" t="n">
        <v>0.14914118485</v>
      </c>
      <c r="I52" s="0" t="n">
        <v>0.145263738</v>
      </c>
      <c r="J52" s="0" t="n">
        <v>0.14138629115</v>
      </c>
      <c r="K52" s="0" t="n">
        <v>0.1375088443</v>
      </c>
      <c r="L52" s="0" t="n">
        <v>0.1448986209</v>
      </c>
      <c r="M52" s="0" t="n">
        <v>0.163923665</v>
      </c>
      <c r="N52" s="0" t="n">
        <v>0.1223295849</v>
      </c>
      <c r="O52" s="0" t="n">
        <v>0.133519141</v>
      </c>
      <c r="P52" s="0" t="n">
        <v>0.1309980564</v>
      </c>
      <c r="Q52" s="0" t="n">
        <v>0.1208198942</v>
      </c>
      <c r="R52" s="0" t="n">
        <v>0.1369986192</v>
      </c>
      <c r="S52" s="0" t="n">
        <v>0.1320366911</v>
      </c>
      <c r="T52" s="0" t="n">
        <v>0.1365357896</v>
      </c>
      <c r="U52" s="0" t="n">
        <v>0.1610432729</v>
      </c>
      <c r="V52" s="0" t="n">
        <v>0.1333235045</v>
      </c>
      <c r="W52" s="0" t="n">
        <v>0.1421946661</v>
      </c>
      <c r="X52" s="0" t="n">
        <v>0.1477205087</v>
      </c>
      <c r="Y52" s="0" t="n">
        <v>0.124934961</v>
      </c>
      <c r="Z52" s="0" t="n">
        <v>0.1344080477</v>
      </c>
      <c r="AA52" s="0" t="n">
        <v>0.1473417973</v>
      </c>
      <c r="AB52" s="0" t="n">
        <v>0.0952646965</v>
      </c>
      <c r="AC52" s="0" t="n">
        <v>0.1384641357</v>
      </c>
      <c r="AD52" s="0" t="n">
        <v>0.1424114332</v>
      </c>
      <c r="AE52" s="0" t="n">
        <v>0.1327233546</v>
      </c>
      <c r="AF52" s="0" t="n">
        <v>0.1292603918</v>
      </c>
      <c r="AG52" s="0" t="n">
        <v>0.1478909391</v>
      </c>
      <c r="AH52" s="0" t="n">
        <v>0.1425773073</v>
      </c>
      <c r="AI52" s="0" t="n">
        <v>0.1450387887</v>
      </c>
      <c r="AJ52" s="0" t="n">
        <v>0.1565900829</v>
      </c>
      <c r="AK52" s="0" t="n">
        <v>0.163367865</v>
      </c>
      <c r="AL52" s="0" t="n">
        <v>0.1426704578</v>
      </c>
      <c r="AM52" s="0" t="n">
        <v>0.1167585782</v>
      </c>
      <c r="AN52" s="0" t="n">
        <v>0.1417739878</v>
      </c>
      <c r="AO52" s="0" t="n">
        <v>0.1487172735</v>
      </c>
      <c r="AP52" s="0" t="n">
        <v>0.1414228281</v>
      </c>
      <c r="AQ52" s="0" t="n">
        <v>0.1341283827</v>
      </c>
      <c r="AR52" s="0" t="n">
        <v>0.1340017147</v>
      </c>
      <c r="AS52" s="0" t="n">
        <v>0.1714446299</v>
      </c>
      <c r="AT52" s="0" t="n">
        <v>0.1605515443</v>
      </c>
      <c r="AU52" s="0" t="n">
        <v>0.13496653</v>
      </c>
      <c r="AV52" s="0" t="n">
        <v>0.1419599214</v>
      </c>
      <c r="AW52" s="0" t="n">
        <v>0.1579517394</v>
      </c>
      <c r="AX52" s="0" t="n">
        <v>0.1367944368</v>
      </c>
      <c r="AY52" s="0" t="n">
        <v>0.1321228566</v>
      </c>
      <c r="AZ52" s="0" t="n">
        <v>0.125578842</v>
      </c>
      <c r="BA52" s="0" t="n">
        <v>0.1520565467</v>
      </c>
      <c r="BB52" s="0" t="n">
        <v>0.1345980126</v>
      </c>
      <c r="BC52" s="0" t="n">
        <v>0.1305220316</v>
      </c>
      <c r="BD52" s="0" t="n">
        <v>0.1313690593</v>
      </c>
      <c r="BE52" s="0" t="n">
        <v>0.145753262</v>
      </c>
      <c r="BF52" s="0" t="n">
        <v>0.1301087682</v>
      </c>
      <c r="BG52" s="0" t="n">
        <v>0.116767784</v>
      </c>
      <c r="BH52" s="0" t="n">
        <v>0.1394836904</v>
      </c>
      <c r="BI52" s="0" t="n">
        <v>0.1621995969</v>
      </c>
      <c r="BJ52" s="0" t="n">
        <v>0.1366097112</v>
      </c>
      <c r="BK52" s="0" t="n">
        <v>0.1110198255</v>
      </c>
      <c r="BL52" s="0" t="n">
        <v>0.1289121317</v>
      </c>
      <c r="BM52" s="0" t="n">
        <v>0.1468044379</v>
      </c>
      <c r="BN52" s="0" t="n">
        <v>0.1466052974</v>
      </c>
      <c r="BO52" s="0" t="n">
        <v>0.1464061569</v>
      </c>
      <c r="BP52" s="0" t="n">
        <v>0.1444432932</v>
      </c>
      <c r="BQ52" s="0" t="n">
        <v>0.1424804296</v>
      </c>
      <c r="BR52" s="0" t="n">
        <v>0.1465072332</v>
      </c>
      <c r="BS52" s="0" t="n">
        <v>0.1505340369</v>
      </c>
      <c r="BT52" s="0" t="n">
        <v>0.1369521651</v>
      </c>
      <c r="BU52" s="0" t="n">
        <v>0.1233702933</v>
      </c>
      <c r="BV52" s="0" t="n">
        <v>0.1282347817</v>
      </c>
      <c r="BW52" s="0" t="n">
        <v>0.1330992702</v>
      </c>
      <c r="BX52" s="0" t="n">
        <v>0.1269871991</v>
      </c>
      <c r="BY52" s="0" t="n">
        <v>0.1208751281</v>
      </c>
    </row>
    <row r="53" customFormat="false" ht="12.85" hidden="false" customHeight="false" outlineLevel="0" collapsed="false">
      <c r="C53" s="0" t="n">
        <v>60</v>
      </c>
      <c r="D53" s="0" t="n">
        <v>0.1041658796</v>
      </c>
      <c r="E53" s="0" t="n">
        <v>0.1211856523</v>
      </c>
      <c r="F53" s="0" t="n">
        <v>0.1277932689</v>
      </c>
      <c r="G53" s="0" t="n">
        <v>0.1161898239</v>
      </c>
      <c r="H53" s="0" t="n">
        <v>0.1127266068</v>
      </c>
      <c r="I53" s="0" t="n">
        <v>0.1092633897</v>
      </c>
      <c r="J53" s="0" t="n">
        <v>0.1058001726</v>
      </c>
      <c r="K53" s="0" t="n">
        <v>0.1023369555</v>
      </c>
      <c r="L53" s="0" t="n">
        <v>0.1043212899</v>
      </c>
      <c r="M53" s="0" t="n">
        <v>0.103839149</v>
      </c>
      <c r="N53" s="0" t="n">
        <v>0.1000141224</v>
      </c>
      <c r="O53" s="0" t="n">
        <v>0.1052200041</v>
      </c>
      <c r="P53" s="0" t="n">
        <v>0.0937641064</v>
      </c>
      <c r="Q53" s="0" t="n">
        <v>0.1209739284</v>
      </c>
      <c r="R53" s="0" t="n">
        <v>0.0957876316</v>
      </c>
      <c r="S53" s="0" t="n">
        <v>0.1089755907</v>
      </c>
      <c r="T53" s="0" t="n">
        <v>0.1078499987</v>
      </c>
      <c r="U53" s="0" t="n">
        <v>0.1086705834</v>
      </c>
      <c r="V53" s="0" t="n">
        <v>0.1207484979</v>
      </c>
      <c r="W53" s="0" t="n">
        <v>0.1140772417</v>
      </c>
      <c r="X53" s="0" t="n">
        <v>0.1018736623</v>
      </c>
      <c r="Y53" s="0" t="n">
        <v>0.1007983793</v>
      </c>
      <c r="Z53" s="0" t="n">
        <v>0.1075898413</v>
      </c>
      <c r="AA53" s="0" t="n">
        <v>0.1048636128</v>
      </c>
      <c r="AB53" s="0" t="n">
        <v>0.0946252231</v>
      </c>
      <c r="AC53" s="0" t="n">
        <v>0.0843307188</v>
      </c>
      <c r="AD53" s="0" t="n">
        <v>0.1073733252</v>
      </c>
      <c r="AE53" s="0" t="n">
        <v>0.0882285352</v>
      </c>
      <c r="AF53" s="0" t="n">
        <v>0.1062184769</v>
      </c>
      <c r="AG53" s="0" t="n">
        <v>0.1042327434</v>
      </c>
      <c r="AH53" s="0" t="n">
        <v>0.1000138793</v>
      </c>
      <c r="AI53" s="0" t="n">
        <v>0.1109699703</v>
      </c>
      <c r="AJ53" s="0" t="n">
        <v>0.10330243</v>
      </c>
      <c r="AK53" s="0" t="n">
        <v>0.0928826882</v>
      </c>
      <c r="AL53" s="0" t="n">
        <v>0.1096319743</v>
      </c>
      <c r="AM53" s="0" t="n">
        <v>0.1238817248</v>
      </c>
      <c r="AN53" s="0" t="n">
        <v>0.0991501203</v>
      </c>
      <c r="AO53" s="0" t="n">
        <v>0.0955677965</v>
      </c>
      <c r="AP53" s="0" t="n">
        <v>0.0921852481</v>
      </c>
      <c r="AQ53" s="0" t="n">
        <v>0.0888026998</v>
      </c>
      <c r="AR53" s="0" t="n">
        <v>0.1081777685</v>
      </c>
      <c r="AS53" s="0" t="n">
        <v>0.1088366002</v>
      </c>
      <c r="AT53" s="0" t="n">
        <v>0.1087268854</v>
      </c>
      <c r="AU53" s="0" t="n">
        <v>0.1199185116</v>
      </c>
      <c r="AV53" s="0" t="n">
        <v>0.1156132006</v>
      </c>
      <c r="AW53" s="0" t="n">
        <v>0.101890002</v>
      </c>
      <c r="AX53" s="0" t="n">
        <v>0.1250788514</v>
      </c>
      <c r="AY53" s="0" t="n">
        <v>0.1137024368</v>
      </c>
      <c r="AZ53" s="0" t="n">
        <v>0.1187265126</v>
      </c>
      <c r="BA53" s="0" t="n">
        <v>0.1290153029</v>
      </c>
      <c r="BB53" s="0" t="n">
        <v>0.0980774533</v>
      </c>
      <c r="BC53" s="0" t="n">
        <v>0.1016673596</v>
      </c>
      <c r="BD53" s="0" t="n">
        <v>0.0860727442</v>
      </c>
      <c r="BE53" s="0" t="n">
        <v>0.0977465259</v>
      </c>
      <c r="BF53" s="0" t="n">
        <v>0.1133116053</v>
      </c>
      <c r="BG53" s="0" t="n">
        <v>0.0989332813</v>
      </c>
      <c r="BH53" s="0" t="n">
        <v>0.0982599443</v>
      </c>
      <c r="BI53" s="0" t="n">
        <v>0.0975866072</v>
      </c>
      <c r="BJ53" s="0" t="n">
        <v>0.0951911249</v>
      </c>
      <c r="BK53" s="0" t="n">
        <v>0.0927956426</v>
      </c>
      <c r="BL53" s="0" t="n">
        <v>0.0830112165</v>
      </c>
      <c r="BM53" s="0" t="n">
        <v>0.0732267904</v>
      </c>
      <c r="BN53" s="0" t="n">
        <v>0.0791229059</v>
      </c>
      <c r="BO53" s="0" t="n">
        <v>0.0850190214</v>
      </c>
      <c r="BP53" s="0" t="n">
        <v>0.0821635109</v>
      </c>
      <c r="BQ53" s="0" t="n">
        <v>0.0793080004</v>
      </c>
      <c r="BR53" s="0" t="n">
        <v>0.0792036645</v>
      </c>
      <c r="BS53" s="0" t="n">
        <v>0.0790993285</v>
      </c>
      <c r="BT53" s="0" t="n">
        <v>0.0754639271</v>
      </c>
      <c r="BU53" s="0" t="n">
        <v>0.0718285256</v>
      </c>
      <c r="BV53" s="0" t="n">
        <v>0.0775194192</v>
      </c>
      <c r="BW53" s="0" t="n">
        <v>0.0832103128</v>
      </c>
      <c r="BX53" s="0" t="n">
        <v>0.0819675777</v>
      </c>
      <c r="BY53" s="0" t="n">
        <v>0.0807248425</v>
      </c>
    </row>
    <row r="54" customFormat="false" ht="12.85" hidden="false" customHeight="false" outlineLevel="0" collapsed="false">
      <c r="C54" s="0" t="n">
        <v>65</v>
      </c>
      <c r="D54" s="0" t="n">
        <v>0.0767274019</v>
      </c>
      <c r="E54" s="0" t="n">
        <v>0.059857223</v>
      </c>
      <c r="F54" s="0" t="n">
        <v>0.0583668872</v>
      </c>
      <c r="G54" s="0" t="n">
        <v>0.0661741413</v>
      </c>
      <c r="H54" s="0" t="n">
        <v>0.06618817655</v>
      </c>
      <c r="I54" s="0" t="n">
        <v>0.0662022118</v>
      </c>
      <c r="J54" s="0" t="n">
        <v>0.06621624705</v>
      </c>
      <c r="K54" s="0" t="n">
        <v>0.0662302823</v>
      </c>
      <c r="L54" s="0" t="n">
        <v>0.0631001244</v>
      </c>
      <c r="M54" s="0" t="n">
        <v>0.0828527201</v>
      </c>
      <c r="N54" s="0" t="n">
        <v>0.0896126299</v>
      </c>
      <c r="O54" s="0" t="n">
        <v>0.0809042142</v>
      </c>
      <c r="P54" s="0" t="n">
        <v>0.0609209252</v>
      </c>
      <c r="Q54" s="0" t="n">
        <v>0.0793858602</v>
      </c>
      <c r="R54" s="0" t="n">
        <v>0.0755879618</v>
      </c>
      <c r="S54" s="0" t="n">
        <v>0.0717700153</v>
      </c>
      <c r="T54" s="0" t="n">
        <v>0.0756756539</v>
      </c>
      <c r="U54" s="0" t="n">
        <v>0.0751132737</v>
      </c>
      <c r="V54" s="0" t="n">
        <v>0.0528391627</v>
      </c>
      <c r="W54" s="0" t="n">
        <v>0.045826974</v>
      </c>
      <c r="X54" s="0" t="n">
        <v>0.0614310966</v>
      </c>
      <c r="Y54" s="0" t="n">
        <v>0.0599698714</v>
      </c>
      <c r="Z54" s="0" t="n">
        <v>0.0596095166</v>
      </c>
      <c r="AA54" s="0" t="n">
        <v>0.0701814562</v>
      </c>
      <c r="AB54" s="0" t="n">
        <v>0.0727728722</v>
      </c>
      <c r="AC54" s="0" t="n">
        <v>0.0615185679</v>
      </c>
      <c r="AD54" s="0" t="n">
        <v>0.0863989604</v>
      </c>
      <c r="AE54" s="0" t="n">
        <v>0.0718836951</v>
      </c>
      <c r="AF54" s="0" t="n">
        <v>0.0620058278</v>
      </c>
      <c r="AG54" s="0" t="n">
        <v>0.0717382824</v>
      </c>
      <c r="AH54" s="0" t="n">
        <v>0.0741447781</v>
      </c>
      <c r="AI54" s="0" t="n">
        <v>0.1037304767</v>
      </c>
      <c r="AJ54" s="0" t="n">
        <v>0.0853259919</v>
      </c>
      <c r="AK54" s="0" t="n">
        <v>0.0804557169</v>
      </c>
      <c r="AL54" s="0" t="n">
        <v>0.0659649107</v>
      </c>
      <c r="AM54" s="0" t="n">
        <v>0.0615806821</v>
      </c>
      <c r="AN54" s="0" t="n">
        <v>0.0610825244</v>
      </c>
      <c r="AO54" s="0" t="n">
        <v>0.0464945328</v>
      </c>
      <c r="AP54" s="0" t="n">
        <v>0.059183568</v>
      </c>
      <c r="AQ54" s="0" t="n">
        <v>0.0718726033</v>
      </c>
      <c r="AR54" s="0" t="n">
        <v>0.0713965804</v>
      </c>
      <c r="AS54" s="0" t="n">
        <v>0.0720153918</v>
      </c>
      <c r="AT54" s="0" t="n">
        <v>0.0681149485</v>
      </c>
      <c r="AU54" s="0" t="n">
        <v>0.0937786008</v>
      </c>
      <c r="AV54" s="0" t="n">
        <v>0.0541921859</v>
      </c>
      <c r="AW54" s="0" t="n">
        <v>0.0943654706</v>
      </c>
      <c r="AX54" s="0" t="n">
        <v>0.0868493917</v>
      </c>
      <c r="AY54" s="0" t="n">
        <v>0.0692149491</v>
      </c>
      <c r="AZ54" s="0" t="n">
        <v>0.0531464419</v>
      </c>
      <c r="BA54" s="0" t="n">
        <v>0.0759195225</v>
      </c>
      <c r="BB54" s="0" t="n">
        <v>0.0819948832</v>
      </c>
      <c r="BC54" s="0" t="n">
        <v>0.076745125</v>
      </c>
      <c r="BD54" s="0" t="n">
        <v>0.0814612124</v>
      </c>
      <c r="BE54" s="0" t="n">
        <v>0.0683904245</v>
      </c>
      <c r="BF54" s="0" t="n">
        <v>0.0595853532</v>
      </c>
      <c r="BG54" s="0" t="n">
        <v>0.040623249</v>
      </c>
      <c r="BH54" s="0" t="n">
        <v>0.0373347893</v>
      </c>
      <c r="BI54" s="0" t="n">
        <v>0.0340463296</v>
      </c>
      <c r="BJ54" s="0" t="n">
        <v>0.0461680896</v>
      </c>
      <c r="BK54" s="0" t="n">
        <v>0.0582898496</v>
      </c>
      <c r="BL54" s="0" t="n">
        <v>0.0615561442</v>
      </c>
      <c r="BM54" s="0" t="n">
        <v>0.0648224388</v>
      </c>
      <c r="BN54" s="0" t="n">
        <v>0.0615261861</v>
      </c>
      <c r="BO54" s="0" t="n">
        <v>0.0582299335</v>
      </c>
      <c r="BP54" s="0" t="n">
        <v>0.0658672402</v>
      </c>
      <c r="BQ54" s="0" t="n">
        <v>0.073504547</v>
      </c>
      <c r="BR54" s="0" t="n">
        <v>0.0688294728</v>
      </c>
      <c r="BS54" s="0" t="n">
        <v>0.0641543987</v>
      </c>
      <c r="BT54" s="0" t="n">
        <v>0.0618367386</v>
      </c>
      <c r="BU54" s="0" t="n">
        <v>0.0595190786</v>
      </c>
      <c r="BV54" s="0" t="n">
        <v>0.0569996417</v>
      </c>
      <c r="BW54" s="0" t="n">
        <v>0.0544802048</v>
      </c>
      <c r="BX54" s="0" t="n">
        <v>0.0512161546</v>
      </c>
      <c r="BY54" s="0" t="n">
        <v>0.0479521044</v>
      </c>
    </row>
    <row r="56" customFormat="false" ht="14.9" hidden="false" customHeight="false" outlineLevel="0" collapsed="false">
      <c r="A56" s="7" t="s">
        <v>6</v>
      </c>
      <c r="B56" s="7"/>
      <c r="C56" s="8" t="n">
        <v>0.0191158370123606</v>
      </c>
      <c r="D56" s="8" t="n">
        <v>0.0178488438799276</v>
      </c>
      <c r="E56" s="8" t="n">
        <v>0.0182502094742061</v>
      </c>
    </row>
    <row r="57" customFormat="false" ht="14.9" hidden="false" customHeight="false" outlineLevel="0" collapsed="false">
      <c r="A57" s="7" t="s">
        <v>7</v>
      </c>
      <c r="B57" s="7"/>
      <c r="C57" s="8" t="n">
        <v>0.0781854511316655</v>
      </c>
      <c r="D57" s="8" t="n">
        <v>0.0712685354065582</v>
      </c>
      <c r="E57" s="8" t="n">
        <v>0.0694360932736896</v>
      </c>
    </row>
    <row r="58" customFormat="false" ht="14.9" hidden="false" customHeight="false" outlineLevel="0" collapsed="false">
      <c r="A58" s="7" t="s">
        <v>8</v>
      </c>
      <c r="B58" s="7"/>
      <c r="C58" s="9" t="n">
        <v>0.059069614119305</v>
      </c>
      <c r="D58" s="9" t="n">
        <v>0.0534196915266306</v>
      </c>
      <c r="E58" s="9" t="n">
        <v>0.0511858837994835</v>
      </c>
    </row>
    <row r="59" customFormat="false" ht="14.05" hidden="false" customHeight="false" outlineLevel="0" collapsed="false">
      <c r="A59" s="10" t="s">
        <v>9</v>
      </c>
      <c r="B59" s="10"/>
      <c r="C59" s="11" t="n">
        <v>0.0800265897373557</v>
      </c>
      <c r="D59" s="11" t="n">
        <v>0.0723721629375031</v>
      </c>
      <c r="E59" s="11" t="n">
        <v>0.0693458351512492</v>
      </c>
    </row>
    <row r="60" customFormat="false" ht="14.9" hidden="false" customHeight="false" outlineLevel="0" collapsed="false">
      <c r="A60" s="7" t="s">
        <v>10</v>
      </c>
      <c r="B60" s="7"/>
      <c r="C60" s="11" t="n">
        <v>0.0387659406570821</v>
      </c>
      <c r="D60" s="11" t="n">
        <v>0.0350580348715059</v>
      </c>
      <c r="E60" s="11" t="n">
        <v>0.0335920415840771</v>
      </c>
    </row>
    <row r="61" customFormat="false" ht="14.9" hidden="false" customHeight="false" outlineLevel="0" collapsed="false">
      <c r="A61" s="7" t="s">
        <v>11</v>
      </c>
      <c r="B61" s="7"/>
      <c r="C61" s="12" t="n">
        <v>0.025746712807608</v>
      </c>
      <c r="D61" s="12" t="n">
        <v>0.0240441553990224</v>
      </c>
      <c r="E61" s="12" t="n">
        <v>0.0245852457665424</v>
      </c>
      <c r="F61" s="13" t="n">
        <f aca="false">AVERAGE(C61:E61)</f>
        <v>0.0247920379910576</v>
      </c>
    </row>
    <row r="62" customFormat="false" ht="14.9" hidden="false" customHeight="false" outlineLevel="0" collapsed="false">
      <c r="A62" s="7" t="s">
        <v>12</v>
      </c>
      <c r="B62" s="7"/>
      <c r="C62" s="12" t="n">
        <v>0.0126916687846083</v>
      </c>
      <c r="D62" s="12" t="n">
        <v>0.0118466618679342</v>
      </c>
      <c r="E62" s="12" t="n">
        <v>0.0121126583983658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E5" activeCellId="0" sqref="E5"/>
    </sheetView>
  </sheetViews>
  <sheetFormatPr defaultRowHeight="12.8"/>
  <cols>
    <col collapsed="false" hidden="false" max="1" min="1" style="0" width="59.6122448979592"/>
    <col collapsed="false" hidden="false" max="1025" min="2" style="0" width="12.8979591836735"/>
  </cols>
  <sheetData>
    <row r="1" customFormat="false" ht="13.8" hidden="false" customHeight="false" outlineLevel="0" collapsed="false">
      <c r="A1" s="7"/>
      <c r="B1" s="14" t="n">
        <f aca="false">N1+1</f>
        <v>2019</v>
      </c>
      <c r="C1" s="14" t="n">
        <f aca="false">O1+1</f>
        <v>2019</v>
      </c>
      <c r="D1" s="14" t="n">
        <f aca="false">P1+1</f>
        <v>2019</v>
      </c>
      <c r="E1" s="14" t="n">
        <f aca="false">Q1+1</f>
        <v>2019</v>
      </c>
      <c r="F1" s="14" t="n">
        <f aca="false">R1+1</f>
        <v>2019</v>
      </c>
      <c r="G1" s="14" t="n">
        <f aca="false">S1+1</f>
        <v>2019</v>
      </c>
      <c r="H1" s="14" t="n">
        <f aca="false">T1+1</f>
        <v>2019</v>
      </c>
      <c r="I1" s="14" t="n">
        <f aca="false">U1+1</f>
        <v>2019</v>
      </c>
      <c r="J1" s="14" t="n">
        <f aca="false">V1+1</f>
        <v>2019</v>
      </c>
      <c r="K1" s="14" t="n">
        <f aca="false">W1+1</f>
        <v>2019</v>
      </c>
      <c r="L1" s="14" t="n">
        <f aca="false">X1+1</f>
        <v>2019</v>
      </c>
      <c r="M1" s="14" t="n">
        <f aca="false">Y1+1</f>
        <v>2019</v>
      </c>
      <c r="N1" s="15" t="n">
        <f aca="false">Z1+1</f>
        <v>2018</v>
      </c>
      <c r="O1" s="15" t="n">
        <f aca="false">AA1+1</f>
        <v>2018</v>
      </c>
      <c r="P1" s="15" t="n">
        <f aca="false">AB1+1</f>
        <v>2018</v>
      </c>
      <c r="Q1" s="15" t="n">
        <f aca="false">AC1+1</f>
        <v>2018</v>
      </c>
      <c r="R1" s="15" t="n">
        <f aca="false">AD1+1</f>
        <v>2018</v>
      </c>
      <c r="S1" s="15" t="n">
        <f aca="false">AE1+1</f>
        <v>2018</v>
      </c>
      <c r="T1" s="15" t="n">
        <f aca="false">AF1+1</f>
        <v>2018</v>
      </c>
      <c r="U1" s="15" t="n">
        <f aca="false">AG1+1</f>
        <v>2018</v>
      </c>
      <c r="V1" s="15" t="n">
        <f aca="false">AH1+1</f>
        <v>2018</v>
      </c>
      <c r="W1" s="15" t="n">
        <f aca="false">AI1+1</f>
        <v>2018</v>
      </c>
      <c r="X1" s="15" t="n">
        <f aca="false">AJ1+1</f>
        <v>2018</v>
      </c>
      <c r="Y1" s="15" t="n">
        <f aca="false">AK1+1</f>
        <v>2018</v>
      </c>
      <c r="Z1" s="14" t="n">
        <v>2017</v>
      </c>
      <c r="AA1" s="14" t="n">
        <v>2017</v>
      </c>
      <c r="AB1" s="14" t="n">
        <v>2017</v>
      </c>
      <c r="AC1" s="14" t="n">
        <v>2017</v>
      </c>
      <c r="AD1" s="14" t="n">
        <v>2017</v>
      </c>
      <c r="AE1" s="14" t="n">
        <v>2017</v>
      </c>
      <c r="AF1" s="14" t="n">
        <v>2017</v>
      </c>
      <c r="AG1" s="14" t="n">
        <v>2017</v>
      </c>
      <c r="AH1" s="14" t="n">
        <v>2017</v>
      </c>
      <c r="AI1" s="14" t="n">
        <v>2017</v>
      </c>
      <c r="AJ1" s="14" t="n">
        <v>2017</v>
      </c>
      <c r="AK1" s="14" t="n">
        <v>2017</v>
      </c>
      <c r="AL1" s="15" t="n">
        <v>2016</v>
      </c>
      <c r="AM1" s="15" t="n">
        <v>2016</v>
      </c>
      <c r="AN1" s="15" t="n">
        <v>2016</v>
      </c>
      <c r="AO1" s="15" t="n">
        <v>2016</v>
      </c>
      <c r="AP1" s="15" t="n">
        <v>2016</v>
      </c>
      <c r="AQ1" s="15" t="n">
        <v>2016</v>
      </c>
      <c r="AR1" s="15" t="n">
        <v>2016</v>
      </c>
      <c r="AS1" s="15" t="n">
        <v>2016</v>
      </c>
      <c r="AT1" s="15" t="n">
        <v>2016</v>
      </c>
      <c r="AU1" s="15" t="n">
        <v>2016</v>
      </c>
      <c r="AV1" s="15" t="n">
        <v>2016</v>
      </c>
      <c r="AW1" s="15" t="n">
        <v>2016</v>
      </c>
      <c r="AX1" s="14" t="n">
        <v>2015</v>
      </c>
      <c r="AY1" s="14" t="n">
        <v>2015</v>
      </c>
      <c r="AZ1" s="14" t="n">
        <v>2015</v>
      </c>
      <c r="BA1" s="14" t="n">
        <v>2015</v>
      </c>
      <c r="BB1" s="14" t="n">
        <v>2015</v>
      </c>
      <c r="BC1" s="14" t="n">
        <v>2015</v>
      </c>
      <c r="BD1" s="14" t="n">
        <v>2015</v>
      </c>
      <c r="BE1" s="14" t="n">
        <v>2015</v>
      </c>
      <c r="BF1" s="14" t="n">
        <v>2015</v>
      </c>
      <c r="BG1" s="14" t="n">
        <v>2015</v>
      </c>
      <c r="BH1" s="14" t="n">
        <v>2015</v>
      </c>
      <c r="BI1" s="14" t="n">
        <v>2015</v>
      </c>
      <c r="BJ1" s="15" t="n">
        <v>2014</v>
      </c>
      <c r="BK1" s="15" t="n">
        <v>2014</v>
      </c>
      <c r="BL1" s="15" t="n">
        <v>2014</v>
      </c>
      <c r="BM1" s="15" t="n">
        <v>2014</v>
      </c>
      <c r="BN1" s="15" t="n">
        <v>2014</v>
      </c>
      <c r="BO1" s="15" t="n">
        <v>2014</v>
      </c>
      <c r="BP1" s="15" t="n">
        <v>2014</v>
      </c>
      <c r="BQ1" s="15" t="n">
        <v>2014</v>
      </c>
      <c r="BR1" s="15" t="n">
        <v>2014</v>
      </c>
      <c r="BS1" s="15" t="n">
        <v>2014</v>
      </c>
      <c r="BT1" s="15" t="n">
        <v>2014</v>
      </c>
      <c r="BU1" s="15" t="n">
        <v>2014</v>
      </c>
      <c r="BV1" s="14" t="n">
        <f aca="false">BJ1-1</f>
        <v>2013</v>
      </c>
      <c r="BW1" s="14" t="n">
        <f aca="false">BK1-1</f>
        <v>2013</v>
      </c>
      <c r="BX1" s="14" t="n">
        <f aca="false">BL1-1</f>
        <v>2013</v>
      </c>
      <c r="BY1" s="14" t="n">
        <f aca="false">BM1-1</f>
        <v>2013</v>
      </c>
      <c r="BZ1" s="14" t="n">
        <f aca="false">BN1-1</f>
        <v>2013</v>
      </c>
      <c r="CA1" s="14" t="n">
        <f aca="false">BO1-1</f>
        <v>2013</v>
      </c>
      <c r="CB1" s="14" t="n">
        <f aca="false">BP1-1</f>
        <v>2013</v>
      </c>
      <c r="CC1" s="14" t="n">
        <f aca="false">BQ1-1</f>
        <v>2013</v>
      </c>
      <c r="CD1" s="14" t="n">
        <f aca="false">BR1-1</f>
        <v>2013</v>
      </c>
      <c r="CE1" s="14" t="n">
        <f aca="false">BS1-1</f>
        <v>2013</v>
      </c>
      <c r="CF1" s="14" t="n">
        <f aca="false">BT1-1</f>
        <v>2013</v>
      </c>
      <c r="CG1" s="14" t="n">
        <f aca="false">BU1-1</f>
        <v>2013</v>
      </c>
      <c r="CH1" s="15" t="n">
        <f aca="false">BV1-1</f>
        <v>2012</v>
      </c>
      <c r="CI1" s="15" t="n">
        <f aca="false">BW1-1</f>
        <v>2012</v>
      </c>
      <c r="CJ1" s="15" t="n">
        <f aca="false">BX1-1</f>
        <v>2012</v>
      </c>
      <c r="CK1" s="15" t="n">
        <f aca="false">BY1-1</f>
        <v>2012</v>
      </c>
      <c r="CL1" s="15" t="n">
        <f aca="false">BZ1-1</f>
        <v>2012</v>
      </c>
      <c r="CM1" s="15" t="n">
        <f aca="false">CA1-1</f>
        <v>2012</v>
      </c>
      <c r="CN1" s="15" t="n">
        <f aca="false">CB1-1</f>
        <v>2012</v>
      </c>
      <c r="CO1" s="15" t="n">
        <f aca="false">CC1-1</f>
        <v>2012</v>
      </c>
      <c r="CP1" s="15" t="n">
        <f aca="false">CD1-1</f>
        <v>2012</v>
      </c>
      <c r="CQ1" s="15" t="n">
        <f aca="false">CE1-1</f>
        <v>2012</v>
      </c>
      <c r="CR1" s="15" t="n">
        <f aca="false">CF1-1</f>
        <v>2012</v>
      </c>
      <c r="CS1" s="15" t="n">
        <f aca="false">CG1-1</f>
        <v>2012</v>
      </c>
      <c r="CT1" s="14" t="n">
        <f aca="false">CH1-1</f>
        <v>2011</v>
      </c>
      <c r="CU1" s="14" t="n">
        <f aca="false">CI1-1</f>
        <v>2011</v>
      </c>
      <c r="CV1" s="14" t="n">
        <f aca="false">CJ1-1</f>
        <v>2011</v>
      </c>
      <c r="CW1" s="14" t="n">
        <f aca="false">CK1-1</f>
        <v>2011</v>
      </c>
      <c r="CX1" s="14" t="n">
        <f aca="false">CL1-1</f>
        <v>2011</v>
      </c>
      <c r="CY1" s="14" t="n">
        <f aca="false">CM1-1</f>
        <v>2011</v>
      </c>
      <c r="CZ1" s="14" t="n">
        <f aca="false">CN1-1</f>
        <v>2011</v>
      </c>
      <c r="DA1" s="14" t="n">
        <f aca="false">CO1-1</f>
        <v>2011</v>
      </c>
      <c r="DB1" s="14" t="n">
        <f aca="false">CP1-1</f>
        <v>2011</v>
      </c>
      <c r="DC1" s="14" t="n">
        <f aca="false">CQ1-1</f>
        <v>2011</v>
      </c>
      <c r="DD1" s="14" t="n">
        <f aca="false">CR1-1</f>
        <v>2011</v>
      </c>
      <c r="DE1" s="14" t="n">
        <f aca="false">CS1-1</f>
        <v>2011</v>
      </c>
      <c r="DF1" s="15" t="n">
        <f aca="false">CT1-1</f>
        <v>2010</v>
      </c>
      <c r="DG1" s="15" t="n">
        <f aca="false">CU1-1</f>
        <v>2010</v>
      </c>
      <c r="DH1" s="15" t="n">
        <f aca="false">CV1-1</f>
        <v>2010</v>
      </c>
      <c r="DI1" s="15" t="n">
        <f aca="false">CW1-1</f>
        <v>2010</v>
      </c>
      <c r="DJ1" s="15" t="n">
        <f aca="false">CX1-1</f>
        <v>2010</v>
      </c>
      <c r="DK1" s="15" t="n">
        <f aca="false">CY1-1</f>
        <v>2010</v>
      </c>
      <c r="DL1" s="15" t="n">
        <f aca="false">CZ1-1</f>
        <v>2010</v>
      </c>
      <c r="DM1" s="15" t="n">
        <f aca="false">DA1-1</f>
        <v>2010</v>
      </c>
      <c r="DN1" s="15" t="n">
        <f aca="false">DB1-1</f>
        <v>2010</v>
      </c>
      <c r="DO1" s="15" t="n">
        <f aca="false">DC1-1</f>
        <v>2010</v>
      </c>
      <c r="DP1" s="15" t="n">
        <f aca="false">DD1-1</f>
        <v>2010</v>
      </c>
      <c r="DQ1" s="15" t="n">
        <f aca="false">DE1-1</f>
        <v>2010</v>
      </c>
      <c r="DR1" s="14" t="n">
        <f aca="false">DF1-1</f>
        <v>2009</v>
      </c>
      <c r="DS1" s="14" t="n">
        <f aca="false">DG1-1</f>
        <v>2009</v>
      </c>
      <c r="DT1" s="14" t="n">
        <f aca="false">DH1-1</f>
        <v>2009</v>
      </c>
      <c r="DU1" s="14" t="n">
        <f aca="false">DI1-1</f>
        <v>2009</v>
      </c>
      <c r="DV1" s="14" t="n">
        <f aca="false">DJ1-1</f>
        <v>2009</v>
      </c>
      <c r="DW1" s="14" t="n">
        <f aca="false">DK1-1</f>
        <v>2009</v>
      </c>
      <c r="DX1" s="14" t="n">
        <f aca="false">DL1-1</f>
        <v>2009</v>
      </c>
      <c r="DY1" s="14" t="n">
        <f aca="false">DM1-1</f>
        <v>2009</v>
      </c>
      <c r="DZ1" s="14" t="n">
        <f aca="false">DN1-1</f>
        <v>2009</v>
      </c>
      <c r="EA1" s="14" t="n">
        <f aca="false">DO1-1</f>
        <v>2009</v>
      </c>
      <c r="EB1" s="14" t="n">
        <f aca="false">DP1-1</f>
        <v>2009</v>
      </c>
      <c r="EC1" s="14" t="n">
        <f aca="false">DQ1-1</f>
        <v>2009</v>
      </c>
      <c r="ED1" s="15" t="n">
        <f aca="false">DR1-1</f>
        <v>2008</v>
      </c>
      <c r="EE1" s="15" t="n">
        <f aca="false">DS1-1</f>
        <v>2008</v>
      </c>
      <c r="EF1" s="15" t="n">
        <f aca="false">DT1-1</f>
        <v>2008</v>
      </c>
      <c r="EG1" s="15" t="n">
        <f aca="false">DU1-1</f>
        <v>2008</v>
      </c>
      <c r="EH1" s="15" t="n">
        <f aca="false">DV1-1</f>
        <v>2008</v>
      </c>
      <c r="EI1" s="15" t="n">
        <f aca="false">DW1-1</f>
        <v>2008</v>
      </c>
      <c r="EJ1" s="15" t="n">
        <f aca="false">DX1-1</f>
        <v>2008</v>
      </c>
      <c r="EK1" s="15" t="n">
        <f aca="false">DY1-1</f>
        <v>2008</v>
      </c>
      <c r="EL1" s="15" t="n">
        <f aca="false">DZ1-1</f>
        <v>2008</v>
      </c>
      <c r="EM1" s="15" t="n">
        <f aca="false">EA1-1</f>
        <v>2008</v>
      </c>
      <c r="EN1" s="15" t="n">
        <f aca="false">EB1-1</f>
        <v>2008</v>
      </c>
      <c r="EO1" s="15" t="n">
        <f aca="false">EC1-1</f>
        <v>2008</v>
      </c>
      <c r="EP1" s="14" t="n">
        <v>2007</v>
      </c>
      <c r="EQ1" s="14" t="n">
        <f aca="false">EE1-1</f>
        <v>2007</v>
      </c>
      <c r="ER1" s="14" t="n">
        <f aca="false">EF1-1</f>
        <v>2007</v>
      </c>
      <c r="ES1" s="14" t="n">
        <f aca="false">EG1-1</f>
        <v>2007</v>
      </c>
      <c r="ET1" s="14" t="n">
        <f aca="false">EH1-1</f>
        <v>2007</v>
      </c>
      <c r="EU1" s="14" t="n">
        <f aca="false">EI1-1</f>
        <v>2007</v>
      </c>
      <c r="EV1" s="14" t="n">
        <f aca="false">EJ1-1</f>
        <v>2007</v>
      </c>
      <c r="EW1" s="14" t="n">
        <f aca="false">EK1-1</f>
        <v>2007</v>
      </c>
      <c r="EX1" s="14" t="n">
        <f aca="false">EL1-1</f>
        <v>2007</v>
      </c>
      <c r="EY1" s="14" t="n">
        <f aca="false">EM1-1</f>
        <v>2007</v>
      </c>
      <c r="EZ1" s="14" t="n">
        <f aca="false">EN1-1</f>
        <v>2007</v>
      </c>
      <c r="FA1" s="14" t="n">
        <f aca="false">EO1-1</f>
        <v>2007</v>
      </c>
      <c r="FB1" s="15" t="n">
        <f aca="false">EP1-1</f>
        <v>2006</v>
      </c>
      <c r="FC1" s="15" t="n">
        <f aca="false">EQ1-1</f>
        <v>2006</v>
      </c>
      <c r="FD1" s="15" t="n">
        <f aca="false">ER1-1</f>
        <v>2006</v>
      </c>
      <c r="FE1" s="15" t="n">
        <f aca="false">ES1-1</f>
        <v>2006</v>
      </c>
      <c r="FF1" s="15" t="n">
        <f aca="false">ET1-1</f>
        <v>2006</v>
      </c>
      <c r="FG1" s="15" t="n">
        <f aca="false">EU1-1</f>
        <v>2006</v>
      </c>
      <c r="FH1" s="15" t="n">
        <f aca="false">EV1-1</f>
        <v>2006</v>
      </c>
      <c r="FI1" s="15" t="n">
        <f aca="false">EW1-1</f>
        <v>2006</v>
      </c>
      <c r="FJ1" s="15" t="n">
        <f aca="false">EX1-1</f>
        <v>2006</v>
      </c>
      <c r="FK1" s="15" t="n">
        <f aca="false">EY1-1</f>
        <v>2006</v>
      </c>
      <c r="FL1" s="15" t="n">
        <f aca="false">EZ1-1</f>
        <v>2006</v>
      </c>
      <c r="FM1" s="15" t="n">
        <f aca="false">FA1-1</f>
        <v>2006</v>
      </c>
      <c r="FN1" s="14" t="n">
        <f aca="false">FB1-1</f>
        <v>2005</v>
      </c>
      <c r="FO1" s="14" t="n">
        <f aca="false">FC1-1</f>
        <v>2005</v>
      </c>
      <c r="FP1" s="14" t="n">
        <f aca="false">FD1-1</f>
        <v>2005</v>
      </c>
      <c r="FQ1" s="14" t="n">
        <f aca="false">FE1-1</f>
        <v>2005</v>
      </c>
      <c r="FR1" s="14" t="n">
        <f aca="false">FF1-1</f>
        <v>2005</v>
      </c>
      <c r="FS1" s="14" t="n">
        <f aca="false">FG1-1</f>
        <v>2005</v>
      </c>
      <c r="FT1" s="14" t="n">
        <f aca="false">FH1-1</f>
        <v>2005</v>
      </c>
      <c r="FU1" s="14" t="n">
        <f aca="false">FI1-1</f>
        <v>2005</v>
      </c>
      <c r="FV1" s="14" t="n">
        <f aca="false">FJ1-1</f>
        <v>2005</v>
      </c>
      <c r="FW1" s="14" t="n">
        <f aca="false">FK1-1</f>
        <v>2005</v>
      </c>
      <c r="FX1" s="14" t="n">
        <f aca="false">FL1-1</f>
        <v>2005</v>
      </c>
      <c r="FY1" s="14" t="n">
        <f aca="false">FM1-1</f>
        <v>2005</v>
      </c>
      <c r="FZ1" s="15" t="n">
        <f aca="false">FN1-1</f>
        <v>2004</v>
      </c>
      <c r="GA1" s="15" t="n">
        <f aca="false">FO1-1</f>
        <v>2004</v>
      </c>
      <c r="GB1" s="15" t="n">
        <f aca="false">FP1-1</f>
        <v>2004</v>
      </c>
      <c r="GC1" s="15" t="n">
        <f aca="false">FQ1-1</f>
        <v>2004</v>
      </c>
      <c r="GD1" s="15" t="n">
        <f aca="false">FR1-1</f>
        <v>2004</v>
      </c>
      <c r="GE1" s="15" t="n">
        <f aca="false">FS1-1</f>
        <v>2004</v>
      </c>
      <c r="GF1" s="15" t="n">
        <f aca="false">FT1-1</f>
        <v>2004</v>
      </c>
      <c r="GG1" s="15" t="n">
        <f aca="false">FU1-1</f>
        <v>2004</v>
      </c>
      <c r="GH1" s="15" t="n">
        <f aca="false">FV1-1</f>
        <v>2004</v>
      </c>
      <c r="GI1" s="15" t="n">
        <f aca="false">FW1-1</f>
        <v>2004</v>
      </c>
      <c r="GJ1" s="15" t="n">
        <f aca="false">FX1-1</f>
        <v>2004</v>
      </c>
      <c r="GK1" s="15" t="n">
        <f aca="false">FY1-1</f>
        <v>2004</v>
      </c>
      <c r="GL1" s="14" t="n">
        <f aca="false">FZ1-1</f>
        <v>2003</v>
      </c>
      <c r="GM1" s="14" t="n">
        <f aca="false">GA1-1</f>
        <v>2003</v>
      </c>
      <c r="GN1" s="14" t="n">
        <f aca="false">GB1-1</f>
        <v>2003</v>
      </c>
      <c r="GO1" s="14" t="n">
        <f aca="false">GC1-1</f>
        <v>2003</v>
      </c>
      <c r="GP1" s="14" t="n">
        <f aca="false">GD1-1</f>
        <v>2003</v>
      </c>
      <c r="GQ1" s="14" t="n">
        <f aca="false">GE1-1</f>
        <v>2003</v>
      </c>
      <c r="GR1" s="14" t="n">
        <f aca="false">GF1-1</f>
        <v>2003</v>
      </c>
      <c r="GS1" s="14" t="n">
        <f aca="false">GG1-1</f>
        <v>2003</v>
      </c>
      <c r="GT1" s="14" t="n">
        <f aca="false">GH1-1</f>
        <v>2003</v>
      </c>
      <c r="GU1" s="14" t="n">
        <f aca="false">GI1-1</f>
        <v>2003</v>
      </c>
      <c r="GV1" s="14" t="n">
        <f aca="false">GJ1-1</f>
        <v>2003</v>
      </c>
      <c r="GW1" s="14" t="n">
        <f aca="false">GK1-1</f>
        <v>2003</v>
      </c>
      <c r="GX1" s="15" t="n">
        <f aca="false">GL1-1</f>
        <v>2002</v>
      </c>
      <c r="GY1" s="15" t="n">
        <f aca="false">GM1-1</f>
        <v>2002</v>
      </c>
      <c r="GZ1" s="15" t="n">
        <f aca="false">GN1-1</f>
        <v>2002</v>
      </c>
      <c r="HA1" s="15" t="n">
        <f aca="false">GO1-1</f>
        <v>2002</v>
      </c>
      <c r="HB1" s="15" t="n">
        <f aca="false">GP1-1</f>
        <v>2002</v>
      </c>
      <c r="HC1" s="15" t="n">
        <f aca="false">GQ1-1</f>
        <v>2002</v>
      </c>
      <c r="HD1" s="15" t="n">
        <f aca="false">GR1-1</f>
        <v>2002</v>
      </c>
      <c r="HE1" s="15" t="n">
        <f aca="false">GS1-1</f>
        <v>2002</v>
      </c>
      <c r="HF1" s="15" t="n">
        <f aca="false">GT1-1</f>
        <v>2002</v>
      </c>
      <c r="HG1" s="15" t="n">
        <f aca="false">GU1-1</f>
        <v>2002</v>
      </c>
      <c r="HH1" s="15" t="n">
        <f aca="false">GV1-1</f>
        <v>2002</v>
      </c>
      <c r="HI1" s="15" t="n">
        <f aca="false">GW1-1</f>
        <v>2002</v>
      </c>
      <c r="HJ1" s="14" t="n">
        <f aca="false">HK1</f>
        <v>2001</v>
      </c>
      <c r="HK1" s="14" t="n">
        <f aca="false">GY1-1</f>
        <v>2001</v>
      </c>
      <c r="HL1" s="14" t="n">
        <f aca="false">GZ1-1</f>
        <v>2001</v>
      </c>
      <c r="HM1" s="14" t="n">
        <f aca="false">HA1-1</f>
        <v>2001</v>
      </c>
      <c r="HN1" s="14" t="n">
        <f aca="false">HB1-1</f>
        <v>2001</v>
      </c>
      <c r="HO1" s="14" t="n">
        <f aca="false">HC1-1</f>
        <v>2001</v>
      </c>
      <c r="HP1" s="14" t="n">
        <f aca="false">HD1-1</f>
        <v>2001</v>
      </c>
      <c r="HQ1" s="14" t="n">
        <f aca="false">HE1-1</f>
        <v>2001</v>
      </c>
      <c r="HR1" s="14" t="n">
        <f aca="false">HF1-1</f>
        <v>2001</v>
      </c>
      <c r="HS1" s="14" t="n">
        <f aca="false">HG1-1</f>
        <v>2001</v>
      </c>
      <c r="HT1" s="14" t="n">
        <f aca="false">HH1-1</f>
        <v>2001</v>
      </c>
      <c r="HU1" s="14" t="n">
        <f aca="false">HI1-1</f>
        <v>2001</v>
      </c>
      <c r="HV1" s="15" t="n">
        <f aca="false">HJ1-1</f>
        <v>2000</v>
      </c>
      <c r="HW1" s="15" t="n">
        <f aca="false">HK1-1</f>
        <v>2000</v>
      </c>
      <c r="HX1" s="15" t="n">
        <f aca="false">HL1-1</f>
        <v>2000</v>
      </c>
      <c r="HY1" s="15" t="n">
        <f aca="false">HM1-1</f>
        <v>2000</v>
      </c>
      <c r="HZ1" s="15" t="n">
        <f aca="false">HN1-1</f>
        <v>2000</v>
      </c>
      <c r="IA1" s="15" t="n">
        <f aca="false">HO1-1</f>
        <v>2000</v>
      </c>
      <c r="IB1" s="15" t="n">
        <f aca="false">HP1-1</f>
        <v>2000</v>
      </c>
      <c r="IC1" s="15" t="n">
        <f aca="false">HQ1-1</f>
        <v>2000</v>
      </c>
      <c r="ID1" s="15" t="n">
        <f aca="false">HR1-1</f>
        <v>2000</v>
      </c>
      <c r="IE1" s="15" t="n">
        <f aca="false">HS1-1</f>
        <v>2000</v>
      </c>
      <c r="IF1" s="15" t="n">
        <f aca="false">HT1-1</f>
        <v>2000</v>
      </c>
      <c r="IG1" s="15" t="n">
        <f aca="false">HU1-1</f>
        <v>2000</v>
      </c>
      <c r="IH1" s="14" t="n">
        <f aca="false">II1</f>
        <v>1999</v>
      </c>
      <c r="II1" s="14" t="n">
        <f aca="false">HW1-1</f>
        <v>1999</v>
      </c>
      <c r="IJ1" s="14" t="n">
        <f aca="false">HX1-1</f>
        <v>1999</v>
      </c>
      <c r="IK1" s="14" t="n">
        <f aca="false">HY1-1</f>
        <v>1999</v>
      </c>
      <c r="IL1" s="14" t="n">
        <f aca="false">HZ1-1</f>
        <v>1999</v>
      </c>
      <c r="IM1" s="14" t="n">
        <f aca="false">IA1-1</f>
        <v>1999</v>
      </c>
      <c r="IN1" s="14" t="n">
        <f aca="false">IB1-1</f>
        <v>1999</v>
      </c>
      <c r="IO1" s="14" t="n">
        <f aca="false">IC1-1</f>
        <v>1999</v>
      </c>
      <c r="IP1" s="14" t="n">
        <f aca="false">ID1-1</f>
        <v>1999</v>
      </c>
      <c r="IQ1" s="14" t="n">
        <f aca="false">IE1-1</f>
        <v>1999</v>
      </c>
      <c r="IR1" s="14" t="n">
        <f aca="false">IF1-1</f>
        <v>1999</v>
      </c>
      <c r="IS1" s="14" t="n">
        <f aca="false">IG1-1</f>
        <v>1999</v>
      </c>
      <c r="IT1" s="15" t="n">
        <f aca="false">IH1-1</f>
        <v>1998</v>
      </c>
      <c r="IU1" s="15" t="n">
        <f aca="false">II1-1</f>
        <v>1998</v>
      </c>
      <c r="IV1" s="15" t="n">
        <f aca="false">IJ1-1</f>
        <v>1998</v>
      </c>
    </row>
    <row r="2" customFormat="false" ht="13.8" hidden="false" customHeight="false" outlineLevel="0" collapsed="false">
      <c r="A2" s="7"/>
      <c r="B2" s="14" t="n">
        <f aca="false">N2</f>
        <v>12</v>
      </c>
      <c r="C2" s="14" t="n">
        <f aca="false">O2</f>
        <v>11</v>
      </c>
      <c r="D2" s="14" t="n">
        <f aca="false">P2</f>
        <v>10</v>
      </c>
      <c r="E2" s="14" t="n">
        <f aca="false">Q2</f>
        <v>9</v>
      </c>
      <c r="F2" s="14" t="n">
        <f aca="false">R2</f>
        <v>8</v>
      </c>
      <c r="G2" s="14" t="n">
        <f aca="false">S2</f>
        <v>7</v>
      </c>
      <c r="H2" s="14" t="n">
        <f aca="false">T2</f>
        <v>6</v>
      </c>
      <c r="I2" s="14" t="n">
        <f aca="false">U2</f>
        <v>5</v>
      </c>
      <c r="J2" s="14" t="n">
        <f aca="false">V2</f>
        <v>4</v>
      </c>
      <c r="K2" s="14" t="n">
        <f aca="false">W2</f>
        <v>3</v>
      </c>
      <c r="L2" s="14" t="n">
        <f aca="false">X2</f>
        <v>2</v>
      </c>
      <c r="M2" s="14" t="n">
        <f aca="false">Y2</f>
        <v>1</v>
      </c>
      <c r="N2" s="15" t="n">
        <f aca="false">Z2</f>
        <v>12</v>
      </c>
      <c r="O2" s="15" t="n">
        <f aca="false">AA2</f>
        <v>11</v>
      </c>
      <c r="P2" s="15" t="n">
        <f aca="false">AB2</f>
        <v>10</v>
      </c>
      <c r="Q2" s="15" t="n">
        <f aca="false">AC2</f>
        <v>9</v>
      </c>
      <c r="R2" s="15" t="n">
        <f aca="false">AD2</f>
        <v>8</v>
      </c>
      <c r="S2" s="15" t="n">
        <f aca="false">AE2</f>
        <v>7</v>
      </c>
      <c r="T2" s="15" t="n">
        <f aca="false">AF2</f>
        <v>6</v>
      </c>
      <c r="U2" s="15" t="n">
        <f aca="false">AG2</f>
        <v>5</v>
      </c>
      <c r="V2" s="15" t="n">
        <f aca="false">AH2</f>
        <v>4</v>
      </c>
      <c r="W2" s="15" t="n">
        <f aca="false">AI2</f>
        <v>3</v>
      </c>
      <c r="X2" s="15" t="n">
        <f aca="false">AJ2</f>
        <v>2</v>
      </c>
      <c r="Y2" s="15" t="n">
        <f aca="false">AK2</f>
        <v>1</v>
      </c>
      <c r="Z2" s="14" t="n">
        <f aca="false">AA2+1</f>
        <v>12</v>
      </c>
      <c r="AA2" s="14" t="n">
        <f aca="false">AB2+1</f>
        <v>11</v>
      </c>
      <c r="AB2" s="14" t="n">
        <f aca="false">AC2+1</f>
        <v>10</v>
      </c>
      <c r="AC2" s="14" t="n">
        <f aca="false">AD2+1</f>
        <v>9</v>
      </c>
      <c r="AD2" s="14" t="n">
        <f aca="false">AE2+1</f>
        <v>8</v>
      </c>
      <c r="AE2" s="14" t="n">
        <f aca="false">AF2+1</f>
        <v>7</v>
      </c>
      <c r="AF2" s="14" t="n">
        <f aca="false">AG2+1</f>
        <v>6</v>
      </c>
      <c r="AG2" s="14" t="n">
        <f aca="false">AH2+1</f>
        <v>5</v>
      </c>
      <c r="AH2" s="14" t="n">
        <f aca="false">AI2+1</f>
        <v>4</v>
      </c>
      <c r="AI2" s="14" t="n">
        <f aca="false">AJ2+1</f>
        <v>3</v>
      </c>
      <c r="AJ2" s="14" t="n">
        <f aca="false">AK2+1</f>
        <v>2</v>
      </c>
      <c r="AK2" s="14" t="n">
        <v>1</v>
      </c>
      <c r="AL2" s="15" t="n">
        <f aca="false">AM2+1</f>
        <v>12</v>
      </c>
      <c r="AM2" s="15" t="n">
        <f aca="false">AN2+1</f>
        <v>11</v>
      </c>
      <c r="AN2" s="15" t="n">
        <f aca="false">AO2+1</f>
        <v>10</v>
      </c>
      <c r="AO2" s="15" t="n">
        <f aca="false">AP2+1</f>
        <v>9</v>
      </c>
      <c r="AP2" s="15" t="n">
        <f aca="false">AQ2+1</f>
        <v>8</v>
      </c>
      <c r="AQ2" s="15" t="n">
        <f aca="false">AR2+1</f>
        <v>7</v>
      </c>
      <c r="AR2" s="15" t="n">
        <f aca="false">AS2+1</f>
        <v>6</v>
      </c>
      <c r="AS2" s="15" t="n">
        <f aca="false">AT2+1</f>
        <v>5</v>
      </c>
      <c r="AT2" s="15" t="n">
        <f aca="false">AU2+1</f>
        <v>4</v>
      </c>
      <c r="AU2" s="15" t="n">
        <f aca="false">AV2+1</f>
        <v>3</v>
      </c>
      <c r="AV2" s="15" t="n">
        <f aca="false">AW2+1</f>
        <v>2</v>
      </c>
      <c r="AW2" s="15" t="n">
        <v>1</v>
      </c>
      <c r="AX2" s="14" t="n">
        <f aca="false">AY2+1</f>
        <v>12</v>
      </c>
      <c r="AY2" s="14" t="n">
        <f aca="false">AZ2+1</f>
        <v>11</v>
      </c>
      <c r="AZ2" s="14" t="n">
        <f aca="false">BA2+1</f>
        <v>10</v>
      </c>
      <c r="BA2" s="14" t="n">
        <f aca="false">BB2+1</f>
        <v>9</v>
      </c>
      <c r="BB2" s="14" t="n">
        <f aca="false">BC2+1</f>
        <v>8</v>
      </c>
      <c r="BC2" s="14" t="n">
        <f aca="false">BD2+1</f>
        <v>7</v>
      </c>
      <c r="BD2" s="14" t="n">
        <f aca="false">BE2+1</f>
        <v>6</v>
      </c>
      <c r="BE2" s="14" t="n">
        <f aca="false">BF2+1</f>
        <v>5</v>
      </c>
      <c r="BF2" s="14" t="n">
        <f aca="false">BG2+1</f>
        <v>4</v>
      </c>
      <c r="BG2" s="14" t="n">
        <f aca="false">BH2+1</f>
        <v>3</v>
      </c>
      <c r="BH2" s="14" t="n">
        <f aca="false">BI2+1</f>
        <v>2</v>
      </c>
      <c r="BI2" s="14" t="n">
        <v>1</v>
      </c>
      <c r="BJ2" s="15" t="n">
        <f aca="false">BK2+1</f>
        <v>12</v>
      </c>
      <c r="BK2" s="15" t="n">
        <f aca="false">BL2+1</f>
        <v>11</v>
      </c>
      <c r="BL2" s="15" t="n">
        <f aca="false">BM2+1</f>
        <v>10</v>
      </c>
      <c r="BM2" s="15" t="n">
        <f aca="false">BN2+1</f>
        <v>9</v>
      </c>
      <c r="BN2" s="15" t="n">
        <f aca="false">BO2+1</f>
        <v>8</v>
      </c>
      <c r="BO2" s="15" t="n">
        <f aca="false">BP2+1</f>
        <v>7</v>
      </c>
      <c r="BP2" s="15" t="n">
        <f aca="false">BQ2+1</f>
        <v>6</v>
      </c>
      <c r="BQ2" s="15" t="n">
        <f aca="false">BR2+1</f>
        <v>5</v>
      </c>
      <c r="BR2" s="15" t="n">
        <f aca="false">BS2+1</f>
        <v>4</v>
      </c>
      <c r="BS2" s="15" t="n">
        <f aca="false">BT2+1</f>
        <v>3</v>
      </c>
      <c r="BT2" s="15" t="n">
        <f aca="false">BU2+1</f>
        <v>2</v>
      </c>
      <c r="BU2" s="15" t="n">
        <v>1</v>
      </c>
      <c r="BV2" s="14" t="n">
        <f aca="false">BJ2</f>
        <v>12</v>
      </c>
      <c r="BW2" s="14" t="n">
        <f aca="false">BK2</f>
        <v>11</v>
      </c>
      <c r="BX2" s="14" t="n">
        <f aca="false">BL2</f>
        <v>10</v>
      </c>
      <c r="BY2" s="14" t="n">
        <f aca="false">BM2</f>
        <v>9</v>
      </c>
      <c r="BZ2" s="14" t="n">
        <f aca="false">BN2</f>
        <v>8</v>
      </c>
      <c r="CA2" s="14" t="n">
        <f aca="false">BO2</f>
        <v>7</v>
      </c>
      <c r="CB2" s="14" t="n">
        <f aca="false">BP2</f>
        <v>6</v>
      </c>
      <c r="CC2" s="14" t="n">
        <f aca="false">BQ2</f>
        <v>5</v>
      </c>
      <c r="CD2" s="14" t="n">
        <f aca="false">BR2</f>
        <v>4</v>
      </c>
      <c r="CE2" s="14" t="n">
        <f aca="false">BS2</f>
        <v>3</v>
      </c>
      <c r="CF2" s="14" t="n">
        <f aca="false">BT2</f>
        <v>2</v>
      </c>
      <c r="CG2" s="14" t="n">
        <f aca="false">BU2</f>
        <v>1</v>
      </c>
      <c r="CH2" s="15" t="n">
        <f aca="false">BV2</f>
        <v>12</v>
      </c>
      <c r="CI2" s="15" t="n">
        <f aca="false">BW2</f>
        <v>11</v>
      </c>
      <c r="CJ2" s="15" t="n">
        <f aca="false">BX2</f>
        <v>10</v>
      </c>
      <c r="CK2" s="15" t="n">
        <f aca="false">BY2</f>
        <v>9</v>
      </c>
      <c r="CL2" s="15" t="n">
        <f aca="false">BZ2</f>
        <v>8</v>
      </c>
      <c r="CM2" s="15" t="n">
        <f aca="false">CA2</f>
        <v>7</v>
      </c>
      <c r="CN2" s="15" t="n">
        <f aca="false">CB2</f>
        <v>6</v>
      </c>
      <c r="CO2" s="15" t="n">
        <f aca="false">CC2</f>
        <v>5</v>
      </c>
      <c r="CP2" s="15" t="n">
        <f aca="false">CD2</f>
        <v>4</v>
      </c>
      <c r="CQ2" s="15" t="n">
        <f aca="false">CE2</f>
        <v>3</v>
      </c>
      <c r="CR2" s="15" t="n">
        <f aca="false">CF2</f>
        <v>2</v>
      </c>
      <c r="CS2" s="15" t="n">
        <f aca="false">CG2</f>
        <v>1</v>
      </c>
      <c r="CT2" s="14" t="n">
        <f aca="false">CH2</f>
        <v>12</v>
      </c>
      <c r="CU2" s="14" t="n">
        <f aca="false">CI2</f>
        <v>11</v>
      </c>
      <c r="CV2" s="14" t="n">
        <f aca="false">CJ2</f>
        <v>10</v>
      </c>
      <c r="CW2" s="14" t="n">
        <f aca="false">CK2</f>
        <v>9</v>
      </c>
      <c r="CX2" s="14" t="n">
        <f aca="false">CL2</f>
        <v>8</v>
      </c>
      <c r="CY2" s="14" t="n">
        <f aca="false">CM2</f>
        <v>7</v>
      </c>
      <c r="CZ2" s="14" t="n">
        <f aca="false">CN2</f>
        <v>6</v>
      </c>
      <c r="DA2" s="14" t="n">
        <f aca="false">CO2</f>
        <v>5</v>
      </c>
      <c r="DB2" s="14" t="n">
        <f aca="false">CP2</f>
        <v>4</v>
      </c>
      <c r="DC2" s="14" t="n">
        <f aca="false">CQ2</f>
        <v>3</v>
      </c>
      <c r="DD2" s="14" t="n">
        <f aca="false">CR2</f>
        <v>2</v>
      </c>
      <c r="DE2" s="14" t="n">
        <f aca="false">CS2</f>
        <v>1</v>
      </c>
      <c r="DF2" s="15" t="n">
        <f aca="false">CT2</f>
        <v>12</v>
      </c>
      <c r="DG2" s="15" t="n">
        <f aca="false">CU2</f>
        <v>11</v>
      </c>
      <c r="DH2" s="15" t="n">
        <f aca="false">CV2</f>
        <v>10</v>
      </c>
      <c r="DI2" s="15" t="n">
        <f aca="false">CW2</f>
        <v>9</v>
      </c>
      <c r="DJ2" s="15" t="n">
        <f aca="false">CX2</f>
        <v>8</v>
      </c>
      <c r="DK2" s="15" t="n">
        <f aca="false">CY2</f>
        <v>7</v>
      </c>
      <c r="DL2" s="15" t="n">
        <f aca="false">CZ2</f>
        <v>6</v>
      </c>
      <c r="DM2" s="15" t="n">
        <f aca="false">DA2</f>
        <v>5</v>
      </c>
      <c r="DN2" s="15" t="n">
        <f aca="false">DB2</f>
        <v>4</v>
      </c>
      <c r="DO2" s="15" t="n">
        <f aca="false">DC2</f>
        <v>3</v>
      </c>
      <c r="DP2" s="15" t="n">
        <f aca="false">DD2</f>
        <v>2</v>
      </c>
      <c r="DQ2" s="15" t="n">
        <f aca="false">DE2</f>
        <v>1</v>
      </c>
      <c r="DR2" s="14" t="n">
        <f aca="false">DF2</f>
        <v>12</v>
      </c>
      <c r="DS2" s="14" t="n">
        <f aca="false">DG2</f>
        <v>11</v>
      </c>
      <c r="DT2" s="14" t="n">
        <f aca="false">DH2</f>
        <v>10</v>
      </c>
      <c r="DU2" s="14" t="n">
        <f aca="false">DI2</f>
        <v>9</v>
      </c>
      <c r="DV2" s="14" t="n">
        <f aca="false">DJ2</f>
        <v>8</v>
      </c>
      <c r="DW2" s="14" t="n">
        <f aca="false">DK2</f>
        <v>7</v>
      </c>
      <c r="DX2" s="14" t="n">
        <f aca="false">DL2</f>
        <v>6</v>
      </c>
      <c r="DY2" s="14" t="n">
        <f aca="false">DM2</f>
        <v>5</v>
      </c>
      <c r="DZ2" s="14" t="n">
        <f aca="false">DN2</f>
        <v>4</v>
      </c>
      <c r="EA2" s="14" t="n">
        <f aca="false">DO2</f>
        <v>3</v>
      </c>
      <c r="EB2" s="14" t="n">
        <f aca="false">DP2</f>
        <v>2</v>
      </c>
      <c r="EC2" s="14" t="n">
        <f aca="false">DQ2</f>
        <v>1</v>
      </c>
      <c r="ED2" s="15" t="n">
        <f aca="false">DR2</f>
        <v>12</v>
      </c>
      <c r="EE2" s="15" t="n">
        <f aca="false">DS2</f>
        <v>11</v>
      </c>
      <c r="EF2" s="15" t="n">
        <f aca="false">DT2</f>
        <v>10</v>
      </c>
      <c r="EG2" s="15" t="n">
        <f aca="false">DU2</f>
        <v>9</v>
      </c>
      <c r="EH2" s="15" t="n">
        <f aca="false">DV2</f>
        <v>8</v>
      </c>
      <c r="EI2" s="15" t="n">
        <f aca="false">DW2</f>
        <v>7</v>
      </c>
      <c r="EJ2" s="15" t="n">
        <f aca="false">DX2</f>
        <v>6</v>
      </c>
      <c r="EK2" s="15" t="n">
        <f aca="false">DY2</f>
        <v>5</v>
      </c>
      <c r="EL2" s="15" t="n">
        <f aca="false">DZ2</f>
        <v>4</v>
      </c>
      <c r="EM2" s="15" t="n">
        <f aca="false">EA2</f>
        <v>3</v>
      </c>
      <c r="EN2" s="15" t="n">
        <f aca="false">EB2</f>
        <v>2</v>
      </c>
      <c r="EO2" s="15" t="n">
        <f aca="false">EC2</f>
        <v>1</v>
      </c>
      <c r="EP2" s="14" t="n">
        <v>12</v>
      </c>
      <c r="EQ2" s="14" t="n">
        <f aca="false">EE2</f>
        <v>11</v>
      </c>
      <c r="ER2" s="14" t="n">
        <f aca="false">EF2</f>
        <v>10</v>
      </c>
      <c r="ES2" s="14" t="n">
        <f aca="false">EG2</f>
        <v>9</v>
      </c>
      <c r="ET2" s="14" t="n">
        <f aca="false">EH2</f>
        <v>8</v>
      </c>
      <c r="EU2" s="14" t="n">
        <f aca="false">EI2</f>
        <v>7</v>
      </c>
      <c r="EV2" s="14" t="n">
        <f aca="false">EJ2</f>
        <v>6</v>
      </c>
      <c r="EW2" s="14" t="n">
        <f aca="false">EK2</f>
        <v>5</v>
      </c>
      <c r="EX2" s="14" t="n">
        <f aca="false">EL2</f>
        <v>4</v>
      </c>
      <c r="EY2" s="14" t="n">
        <f aca="false">EM2</f>
        <v>3</v>
      </c>
      <c r="EZ2" s="14" t="n">
        <f aca="false">EN2</f>
        <v>2</v>
      </c>
      <c r="FA2" s="14" t="n">
        <f aca="false">EO2</f>
        <v>1</v>
      </c>
      <c r="FB2" s="15" t="n">
        <f aca="false">EP2</f>
        <v>12</v>
      </c>
      <c r="FC2" s="15" t="n">
        <f aca="false">EQ2</f>
        <v>11</v>
      </c>
      <c r="FD2" s="15" t="n">
        <f aca="false">ER2</f>
        <v>10</v>
      </c>
      <c r="FE2" s="15" t="n">
        <f aca="false">ES2</f>
        <v>9</v>
      </c>
      <c r="FF2" s="15" t="n">
        <f aca="false">ET2</f>
        <v>8</v>
      </c>
      <c r="FG2" s="15" t="n">
        <f aca="false">EU2</f>
        <v>7</v>
      </c>
      <c r="FH2" s="15" t="n">
        <f aca="false">EV2</f>
        <v>6</v>
      </c>
      <c r="FI2" s="15" t="n">
        <f aca="false">EW2</f>
        <v>5</v>
      </c>
      <c r="FJ2" s="15" t="n">
        <f aca="false">EX2</f>
        <v>4</v>
      </c>
      <c r="FK2" s="15" t="n">
        <f aca="false">EY2</f>
        <v>3</v>
      </c>
      <c r="FL2" s="15" t="n">
        <f aca="false">EZ2</f>
        <v>2</v>
      </c>
      <c r="FM2" s="15" t="n">
        <f aca="false">FA2</f>
        <v>1</v>
      </c>
      <c r="FN2" s="14" t="n">
        <v>12</v>
      </c>
      <c r="FO2" s="14" t="n">
        <f aca="false">FC2</f>
        <v>11</v>
      </c>
      <c r="FP2" s="14" t="n">
        <f aca="false">FD2</f>
        <v>10</v>
      </c>
      <c r="FQ2" s="14" t="n">
        <f aca="false">FE2</f>
        <v>9</v>
      </c>
      <c r="FR2" s="14" t="n">
        <f aca="false">FF2</f>
        <v>8</v>
      </c>
      <c r="FS2" s="14" t="n">
        <f aca="false">FG2</f>
        <v>7</v>
      </c>
      <c r="FT2" s="14" t="n">
        <f aca="false">FH2</f>
        <v>6</v>
      </c>
      <c r="FU2" s="14" t="n">
        <f aca="false">FI2</f>
        <v>5</v>
      </c>
      <c r="FV2" s="14" t="n">
        <f aca="false">FJ2</f>
        <v>4</v>
      </c>
      <c r="FW2" s="14" t="n">
        <f aca="false">FK2</f>
        <v>3</v>
      </c>
      <c r="FX2" s="14" t="n">
        <f aca="false">FL2</f>
        <v>2</v>
      </c>
      <c r="FY2" s="14" t="n">
        <f aca="false">FM2</f>
        <v>1</v>
      </c>
      <c r="FZ2" s="15" t="n">
        <f aca="false">FN2</f>
        <v>12</v>
      </c>
      <c r="GA2" s="15" t="n">
        <f aca="false">FO2</f>
        <v>11</v>
      </c>
      <c r="GB2" s="15" t="n">
        <f aca="false">FP2</f>
        <v>10</v>
      </c>
      <c r="GC2" s="15" t="n">
        <f aca="false">FQ2</f>
        <v>9</v>
      </c>
      <c r="GD2" s="15" t="n">
        <f aca="false">FR2</f>
        <v>8</v>
      </c>
      <c r="GE2" s="15" t="n">
        <f aca="false">FS2</f>
        <v>7</v>
      </c>
      <c r="GF2" s="15" t="n">
        <f aca="false">FT2</f>
        <v>6</v>
      </c>
      <c r="GG2" s="15" t="n">
        <f aca="false">FU2</f>
        <v>5</v>
      </c>
      <c r="GH2" s="15" t="n">
        <f aca="false">FV2</f>
        <v>4</v>
      </c>
      <c r="GI2" s="15" t="n">
        <f aca="false">FW2</f>
        <v>3</v>
      </c>
      <c r="GJ2" s="15" t="n">
        <f aca="false">FX2</f>
        <v>2</v>
      </c>
      <c r="GK2" s="15" t="n">
        <f aca="false">FY2</f>
        <v>1</v>
      </c>
      <c r="GL2" s="14" t="n">
        <f aca="false">FZ2</f>
        <v>12</v>
      </c>
      <c r="GM2" s="14" t="n">
        <f aca="false">GA2</f>
        <v>11</v>
      </c>
      <c r="GN2" s="14" t="n">
        <f aca="false">GB2</f>
        <v>10</v>
      </c>
      <c r="GO2" s="14" t="n">
        <f aca="false">GC2</f>
        <v>9</v>
      </c>
      <c r="GP2" s="14" t="n">
        <f aca="false">GD2</f>
        <v>8</v>
      </c>
      <c r="GQ2" s="14" t="n">
        <f aca="false">GE2</f>
        <v>7</v>
      </c>
      <c r="GR2" s="14" t="n">
        <f aca="false">GF2</f>
        <v>6</v>
      </c>
      <c r="GS2" s="14" t="n">
        <f aca="false">GG2</f>
        <v>5</v>
      </c>
      <c r="GT2" s="14" t="n">
        <f aca="false">GH2</f>
        <v>4</v>
      </c>
      <c r="GU2" s="14" t="n">
        <f aca="false">GI2</f>
        <v>3</v>
      </c>
      <c r="GV2" s="14" t="n">
        <f aca="false">GJ2</f>
        <v>2</v>
      </c>
      <c r="GW2" s="14" t="n">
        <f aca="false">GK2</f>
        <v>1</v>
      </c>
      <c r="GX2" s="15" t="n">
        <f aca="false">GL2</f>
        <v>12</v>
      </c>
      <c r="GY2" s="15" t="n">
        <f aca="false">GM2</f>
        <v>11</v>
      </c>
      <c r="GZ2" s="15" t="n">
        <f aca="false">GN2</f>
        <v>10</v>
      </c>
      <c r="HA2" s="15" t="n">
        <f aca="false">GO2</f>
        <v>9</v>
      </c>
      <c r="HB2" s="15" t="n">
        <f aca="false">GP2</f>
        <v>8</v>
      </c>
      <c r="HC2" s="15" t="n">
        <f aca="false">GQ2</f>
        <v>7</v>
      </c>
      <c r="HD2" s="15" t="n">
        <f aca="false">GR2</f>
        <v>6</v>
      </c>
      <c r="HE2" s="15" t="n">
        <f aca="false">GS2</f>
        <v>5</v>
      </c>
      <c r="HF2" s="15" t="n">
        <f aca="false">GT2</f>
        <v>4</v>
      </c>
      <c r="HG2" s="15" t="n">
        <f aca="false">GU2</f>
        <v>3</v>
      </c>
      <c r="HH2" s="15" t="n">
        <f aca="false">GV2</f>
        <v>2</v>
      </c>
      <c r="HI2" s="15" t="n">
        <f aca="false">GW2</f>
        <v>1</v>
      </c>
      <c r="HJ2" s="14" t="n">
        <v>12</v>
      </c>
      <c r="HK2" s="14" t="n">
        <f aca="false">GY2</f>
        <v>11</v>
      </c>
      <c r="HL2" s="14" t="n">
        <f aca="false">GZ2</f>
        <v>10</v>
      </c>
      <c r="HM2" s="14" t="n">
        <f aca="false">HA2</f>
        <v>9</v>
      </c>
      <c r="HN2" s="14" t="n">
        <f aca="false">HB2</f>
        <v>8</v>
      </c>
      <c r="HO2" s="14" t="n">
        <f aca="false">HC2</f>
        <v>7</v>
      </c>
      <c r="HP2" s="14" t="n">
        <f aca="false">HD2</f>
        <v>6</v>
      </c>
      <c r="HQ2" s="14" t="n">
        <f aca="false">HE2</f>
        <v>5</v>
      </c>
      <c r="HR2" s="14" t="n">
        <f aca="false">HF2</f>
        <v>4</v>
      </c>
      <c r="HS2" s="14" t="n">
        <f aca="false">HG2</f>
        <v>3</v>
      </c>
      <c r="HT2" s="14" t="n">
        <f aca="false">HH2</f>
        <v>2</v>
      </c>
      <c r="HU2" s="14" t="n">
        <f aca="false">HI2</f>
        <v>1</v>
      </c>
      <c r="HV2" s="15" t="n">
        <f aca="false">HJ2</f>
        <v>12</v>
      </c>
      <c r="HW2" s="15" t="n">
        <f aca="false">HK2</f>
        <v>11</v>
      </c>
      <c r="HX2" s="15" t="n">
        <f aca="false">HL2</f>
        <v>10</v>
      </c>
      <c r="HY2" s="15" t="n">
        <f aca="false">HM2</f>
        <v>9</v>
      </c>
      <c r="HZ2" s="15" t="n">
        <f aca="false">HN2</f>
        <v>8</v>
      </c>
      <c r="IA2" s="15" t="n">
        <f aca="false">HO2</f>
        <v>7</v>
      </c>
      <c r="IB2" s="15" t="n">
        <f aca="false">HP2</f>
        <v>6</v>
      </c>
      <c r="IC2" s="15" t="n">
        <f aca="false">HQ2</f>
        <v>5</v>
      </c>
      <c r="ID2" s="15" t="n">
        <f aca="false">HR2</f>
        <v>4</v>
      </c>
      <c r="IE2" s="16" t="n">
        <f aca="false">HS2</f>
        <v>3</v>
      </c>
      <c r="IF2" s="16" t="n">
        <f aca="false">HT2</f>
        <v>2</v>
      </c>
      <c r="IG2" s="16" t="n">
        <f aca="false">HU2</f>
        <v>1</v>
      </c>
      <c r="IH2" s="17" t="n">
        <v>12</v>
      </c>
      <c r="II2" s="17" t="n">
        <f aca="false">HW2</f>
        <v>11</v>
      </c>
      <c r="IJ2" s="17" t="n">
        <f aca="false">HX2</f>
        <v>10</v>
      </c>
      <c r="IK2" s="17" t="n">
        <f aca="false">HY2</f>
        <v>9</v>
      </c>
      <c r="IL2" s="17" t="n">
        <f aca="false">HZ2</f>
        <v>8</v>
      </c>
      <c r="IM2" s="17" t="n">
        <f aca="false">IA2</f>
        <v>7</v>
      </c>
      <c r="IN2" s="17" t="n">
        <f aca="false">IB2</f>
        <v>6</v>
      </c>
      <c r="IO2" s="17" t="n">
        <f aca="false">IC2</f>
        <v>5</v>
      </c>
      <c r="IP2" s="17" t="n">
        <f aca="false">ID2</f>
        <v>4</v>
      </c>
      <c r="IQ2" s="17" t="n">
        <f aca="false">IE2</f>
        <v>3</v>
      </c>
      <c r="IR2" s="17" t="n">
        <f aca="false">IF2</f>
        <v>2</v>
      </c>
      <c r="IS2" s="17" t="n">
        <f aca="false">IG2</f>
        <v>1</v>
      </c>
      <c r="IT2" s="16" t="n">
        <f aca="false">IH2</f>
        <v>12</v>
      </c>
      <c r="IU2" s="16" t="n">
        <f aca="false">II2</f>
        <v>11</v>
      </c>
      <c r="IV2" s="16" t="n">
        <f aca="false">IJ2</f>
        <v>10</v>
      </c>
    </row>
    <row r="3" customFormat="false" ht="13.8" hidden="false" customHeight="false" outlineLevel="0" collapsed="false">
      <c r="A3" s="7" t="s">
        <v>13</v>
      </c>
      <c r="B3" s="7"/>
      <c r="C3" s="7"/>
      <c r="D3" s="7"/>
      <c r="E3" s="7"/>
      <c r="F3" s="7"/>
      <c r="G3" s="12" t="n">
        <v>0.658696370871073</v>
      </c>
      <c r="H3" s="12" t="n">
        <v>0.655974019136867</v>
      </c>
      <c r="I3" s="12" t="n">
        <v>0.665433009089784</v>
      </c>
      <c r="J3" s="12" t="n">
        <v>0.668608029494466</v>
      </c>
      <c r="K3" s="12" t="n">
        <v>0.674989643071901</v>
      </c>
      <c r="L3" s="12" t="n">
        <v>0.676272202565888</v>
      </c>
      <c r="M3" s="12" t="n">
        <v>0.687065025558143</v>
      </c>
      <c r="N3" s="18" t="n">
        <v>0.693915402308174</v>
      </c>
      <c r="O3" s="18" t="n">
        <v>0.701261441688162</v>
      </c>
      <c r="P3" s="18" t="n">
        <v>0.715026147462629</v>
      </c>
      <c r="Q3" s="18" t="n">
        <v>0.71806744817349</v>
      </c>
      <c r="R3" s="18" t="n">
        <v>0.729369467897342</v>
      </c>
      <c r="S3" s="18" t="n">
        <v>0.735788183562383</v>
      </c>
      <c r="T3" s="18" t="n">
        <v>0.73849232624933</v>
      </c>
      <c r="U3" s="18" t="n">
        <v>0.7480333965142</v>
      </c>
      <c r="V3" s="18" t="n">
        <v>0.750443901476636</v>
      </c>
      <c r="W3" s="18" t="n">
        <v>0.757760704967084</v>
      </c>
      <c r="X3" s="18" t="n">
        <v>0.756760537771655</v>
      </c>
      <c r="Y3" s="18" t="n">
        <v>0.760498864869856</v>
      </c>
      <c r="Z3" s="12" t="n">
        <v>0.764339120884627</v>
      </c>
      <c r="AA3" s="12" t="n">
        <v>0.765665957027245</v>
      </c>
      <c r="AB3" s="12" t="n">
        <v>0.76994766959831</v>
      </c>
      <c r="AC3" s="12" t="n">
        <v>0.770945267369934</v>
      </c>
      <c r="AD3" s="12" t="n">
        <v>0.770317626022784</v>
      </c>
      <c r="AE3" s="12" t="n">
        <v>0.769594214080785</v>
      </c>
      <c r="AF3" s="12" t="n">
        <v>0.767000267053275</v>
      </c>
      <c r="AG3" s="12" t="n">
        <v>0.768257166716517</v>
      </c>
      <c r="AH3" s="12" t="n">
        <v>0.763401368699095</v>
      </c>
      <c r="AI3" s="12" t="n">
        <v>0.777066950254773</v>
      </c>
      <c r="AJ3" s="12" t="n">
        <v>0.770853816146271</v>
      </c>
      <c r="AK3" s="12" t="n">
        <v>0.75911279746368</v>
      </c>
      <c r="AL3" s="18" t="n">
        <v>0.776875388165342</v>
      </c>
      <c r="AM3" s="18" t="n">
        <v>0.774189315516088</v>
      </c>
      <c r="AN3" s="18" t="n">
        <v>0.774109271568219</v>
      </c>
      <c r="AO3" s="18" t="n">
        <v>0.776768492236662</v>
      </c>
      <c r="AP3" s="18" t="n">
        <v>0.777186189543012</v>
      </c>
      <c r="AQ3" s="18" t="n">
        <v>0.776483326094554</v>
      </c>
      <c r="AR3" s="18" t="n">
        <v>0.776023054644458</v>
      </c>
      <c r="AS3" s="18" t="n">
        <v>0.775751266483179</v>
      </c>
      <c r="AT3" s="18" t="n">
        <v>0.770216176802</v>
      </c>
      <c r="AU3" s="18" t="n">
        <v>0.77019528020092</v>
      </c>
      <c r="AV3" s="18" t="n">
        <v>0.770546024830313</v>
      </c>
      <c r="AW3" s="18" t="n">
        <v>0.77220244958802</v>
      </c>
      <c r="AX3" s="12" t="n">
        <v>0.777023992214695</v>
      </c>
      <c r="AY3" s="12" t="n">
        <v>0.776066456607219</v>
      </c>
      <c r="AZ3" s="12" t="n">
        <v>0.773756087407735</v>
      </c>
      <c r="BA3" s="12" t="n">
        <v>0.777155867748577</v>
      </c>
      <c r="BB3" s="12" t="n">
        <v>0.776865817330993</v>
      </c>
      <c r="BC3" s="12" t="n">
        <v>0.777890759373822</v>
      </c>
      <c r="BD3" s="12" t="n">
        <v>0.777057455601431</v>
      </c>
      <c r="BE3" s="12" t="n">
        <v>0.774687023422601</v>
      </c>
      <c r="BF3" s="12" t="n">
        <v>0.781851482372069</v>
      </c>
      <c r="BG3" s="12" t="n">
        <v>0.782510452131969</v>
      </c>
      <c r="BH3" s="12" t="n">
        <v>0.782372932998107</v>
      </c>
      <c r="BI3" s="12" t="n">
        <v>0.78300077199395</v>
      </c>
      <c r="BJ3" s="18" t="n">
        <v>0.781544688464619</v>
      </c>
      <c r="BK3" s="18" t="n">
        <v>0.783210158330645</v>
      </c>
      <c r="BL3" s="18" t="n">
        <v>0.771223850675607</v>
      </c>
      <c r="BM3" s="18" t="n">
        <v>0.78069472064423</v>
      </c>
      <c r="BN3" s="18" t="n">
        <v>0.783165685047302</v>
      </c>
      <c r="BO3" s="18" t="n">
        <v>0.782976624442589</v>
      </c>
      <c r="BP3" s="18" t="n">
        <v>0.780655719769606</v>
      </c>
      <c r="BQ3" s="18" t="n">
        <v>0.780936837426135</v>
      </c>
      <c r="BR3" s="18" t="n">
        <v>0.775038175481918</v>
      </c>
      <c r="BS3" s="18" t="n">
        <v>0.775915283291931</v>
      </c>
      <c r="BT3" s="18" t="n">
        <v>0.776883417344822</v>
      </c>
      <c r="BU3" s="18" t="n">
        <v>0.775801150041985</v>
      </c>
      <c r="BV3" s="12" t="n">
        <v>0.867862337428264</v>
      </c>
      <c r="BW3" s="12" t="n">
        <v>0.862089625171958</v>
      </c>
      <c r="BX3" s="12" t="n">
        <v>0.875990799276455</v>
      </c>
      <c r="BY3" s="12" t="n">
        <v>0.857788584669797</v>
      </c>
      <c r="BZ3" s="12" t="n">
        <v>0.841191881015197</v>
      </c>
      <c r="CA3" s="12" t="n">
        <v>0.827624853086802</v>
      </c>
      <c r="CB3" s="12" t="n">
        <v>0.812702762697419</v>
      </c>
      <c r="CC3" s="12" t="n">
        <v>0.822353515181325</v>
      </c>
      <c r="CD3" s="12" t="n">
        <v>0.824880121384148</v>
      </c>
      <c r="CE3" s="12" t="n">
        <v>0.825260530701153</v>
      </c>
      <c r="CF3" s="12" t="n">
        <v>0.831469414583905</v>
      </c>
      <c r="CG3" s="12" t="n">
        <v>0.822199563481304</v>
      </c>
      <c r="CH3" s="18" t="n">
        <v>0.80259324808509</v>
      </c>
      <c r="CI3" s="18" t="n">
        <v>0.821466950155535</v>
      </c>
      <c r="CJ3" s="18" t="n">
        <v>0.819434055023718</v>
      </c>
      <c r="CK3" s="18" t="n">
        <v>0.804163035060597</v>
      </c>
      <c r="CL3" s="18" t="n">
        <v>0.819983946771417</v>
      </c>
      <c r="CM3" s="18" t="n">
        <v>0.804163493243459</v>
      </c>
      <c r="CN3" s="18" t="n">
        <v>0.818363623698641</v>
      </c>
      <c r="CO3" s="18" t="n">
        <v>0.817431223239374</v>
      </c>
      <c r="CP3" s="18" t="n">
        <v>0.798557274401922</v>
      </c>
      <c r="CQ3" s="18" t="n">
        <v>0.820346055692456</v>
      </c>
      <c r="CR3" s="18" t="n">
        <v>0.817794571219019</v>
      </c>
      <c r="CS3" s="18" t="n">
        <v>0.82155203618678</v>
      </c>
      <c r="CT3" s="12" t="n">
        <v>0.800013567230777</v>
      </c>
      <c r="CU3" s="12" t="n">
        <v>0.821141686694517</v>
      </c>
      <c r="CV3" s="12" t="n">
        <v>0.820051636041525</v>
      </c>
      <c r="CW3" s="12" t="n">
        <v>0.834862575044449</v>
      </c>
      <c r="CX3" s="12" t="n">
        <v>0.803081852743558</v>
      </c>
      <c r="CY3" s="12" t="n">
        <v>0.82014815385123</v>
      </c>
      <c r="CZ3" s="12" t="n">
        <v>0.803588333275189</v>
      </c>
      <c r="DA3" s="12" t="n">
        <v>0.8165223789644</v>
      </c>
      <c r="DB3" s="12" t="n">
        <v>0.796993544218476</v>
      </c>
      <c r="DC3" s="12" t="n">
        <v>0.817439378019876</v>
      </c>
      <c r="DD3" s="12" t="n">
        <v>0.810278174688374</v>
      </c>
      <c r="DE3" s="12" t="n">
        <v>0.79974294667644</v>
      </c>
      <c r="DF3" s="18" t="n">
        <v>0.816329322136612</v>
      </c>
      <c r="DG3" s="18" t="n">
        <v>0.814988708983299</v>
      </c>
      <c r="DH3" s="18" t="n">
        <v>0.805081347009008</v>
      </c>
      <c r="DI3" s="18" t="n">
        <v>0.80566772759619</v>
      </c>
      <c r="DJ3" s="18" t="n">
        <v>0.803782382744832</v>
      </c>
      <c r="DK3" s="18" t="n">
        <v>0.802355191763089</v>
      </c>
      <c r="DL3" s="18" t="n">
        <v>0.79867235590107</v>
      </c>
      <c r="DM3" s="18" t="n">
        <v>0.796250257206335</v>
      </c>
      <c r="DN3" s="18" t="n">
        <v>0.792947158614322</v>
      </c>
      <c r="DO3" s="18" t="n">
        <v>0.796528264855837</v>
      </c>
      <c r="DP3" s="18" t="n">
        <v>0.792073637542824</v>
      </c>
      <c r="DQ3" s="18" t="n">
        <v>0.789775898574842</v>
      </c>
      <c r="DR3" s="12" t="n">
        <v>0.787270525155478</v>
      </c>
      <c r="DS3" s="12" t="n">
        <v>0.786616618316122</v>
      </c>
      <c r="DT3" s="12" t="n">
        <v>0.785235056035068</v>
      </c>
      <c r="DU3" s="12" t="n">
        <v>0.781965560022933</v>
      </c>
      <c r="DV3" s="12" t="n">
        <v>0.781164006991777</v>
      </c>
      <c r="DW3" s="12" t="n">
        <v>0.780798276304778</v>
      </c>
      <c r="DX3" s="12" t="n">
        <v>0.778227282044575</v>
      </c>
      <c r="DY3" s="12" t="n">
        <v>0.771139507780547</v>
      </c>
      <c r="DZ3" s="12" t="n">
        <v>0.770643877869372</v>
      </c>
      <c r="EA3" s="12" t="n">
        <v>0.770368168839198</v>
      </c>
      <c r="EB3" s="12" t="n">
        <v>0.765233986346215</v>
      </c>
      <c r="EC3" s="12" t="n">
        <v>0.760604480821614</v>
      </c>
      <c r="ED3" s="18" t="n">
        <v>0.753906174219056</v>
      </c>
      <c r="EE3" s="18" t="n">
        <v>0.765681159800233</v>
      </c>
      <c r="EF3" s="18" t="n">
        <v>0.761376166506275</v>
      </c>
      <c r="EG3" s="18" t="n">
        <v>0.762768393156538</v>
      </c>
      <c r="EH3" s="18" t="n">
        <v>0.758349761530465</v>
      </c>
      <c r="EI3" s="18" t="n">
        <v>0.752581416411962</v>
      </c>
      <c r="EJ3" s="18" t="n">
        <v>0.729708092818261</v>
      </c>
      <c r="EK3" s="18" t="n">
        <v>0.725518526449942</v>
      </c>
      <c r="EL3" s="18" t="n">
        <v>0.724662095260224</v>
      </c>
      <c r="EM3" s="18" t="n">
        <v>0.72209824298525</v>
      </c>
      <c r="EN3" s="18" t="n">
        <v>0.718248139357969</v>
      </c>
      <c r="EO3" s="18" t="n">
        <v>0.717117395146207</v>
      </c>
      <c r="EP3" s="12" t="n">
        <v>0.717250052251416</v>
      </c>
      <c r="EQ3" s="12" t="n">
        <v>0.715412561503121</v>
      </c>
      <c r="ER3" s="12" t="n">
        <v>0.71230929206283</v>
      </c>
      <c r="ES3" s="12" t="n">
        <v>0.710482445904044</v>
      </c>
      <c r="ET3" s="12" t="n">
        <v>0.727796271048391</v>
      </c>
      <c r="EU3" s="12" t="n">
        <v>0.727700824104771</v>
      </c>
      <c r="EV3" s="12" t="n">
        <v>0.72521436762703</v>
      </c>
      <c r="EW3" s="12" t="n">
        <v>0.73379677450973</v>
      </c>
      <c r="EX3" s="12" t="n">
        <v>0.730458881488502</v>
      </c>
      <c r="EY3" s="12" t="n">
        <v>0.702958534499618</v>
      </c>
      <c r="EZ3" s="12" t="n">
        <v>0.694219877078163</v>
      </c>
      <c r="FA3" s="12" t="n">
        <v>0.701887179118148</v>
      </c>
      <c r="FB3" s="18" t="n">
        <v>0.706135881419518</v>
      </c>
      <c r="FC3" s="18" t="n">
        <v>0.69750558290725</v>
      </c>
      <c r="FD3" s="18" t="n">
        <v>0.695350440578436</v>
      </c>
      <c r="FE3" s="18" t="n">
        <v>0.692159169125274</v>
      </c>
      <c r="FF3" s="18" t="n">
        <v>0.687974341176969</v>
      </c>
      <c r="FG3" s="18" t="n">
        <v>0.687362497586587</v>
      </c>
      <c r="FH3" s="18" t="n">
        <v>0.681851861876696</v>
      </c>
      <c r="FI3" s="18" t="n">
        <v>0.676199192619406</v>
      </c>
      <c r="FJ3" s="18" t="n">
        <v>0.668844709148399</v>
      </c>
      <c r="FK3" s="18" t="n">
        <v>0.673934198848457</v>
      </c>
      <c r="FL3" s="18" t="n">
        <v>0.671162087932817</v>
      </c>
      <c r="FM3" s="18" t="n">
        <v>0.673330145841774</v>
      </c>
      <c r="FN3" s="12" t="n">
        <v>0.670469390024826</v>
      </c>
      <c r="FO3" s="12" t="n">
        <v>0.667140076895747</v>
      </c>
      <c r="FP3" s="12" t="n">
        <v>0.660797452917847</v>
      </c>
      <c r="FQ3" s="12" t="n">
        <v>0.662688283184763</v>
      </c>
      <c r="FR3" s="12" t="n">
        <v>0.661342158770705</v>
      </c>
      <c r="FS3" s="12" t="n">
        <v>0.661696791356772</v>
      </c>
      <c r="FT3" s="12" t="n">
        <v>0.67077320971087</v>
      </c>
      <c r="FU3" s="12" t="n">
        <v>0.666617767399158</v>
      </c>
      <c r="FV3" s="12" t="n">
        <v>0.663382818496982</v>
      </c>
      <c r="FW3" s="12" t="n">
        <v>0.665877616466171</v>
      </c>
      <c r="FX3" s="12" t="n">
        <v>0.666847393606298</v>
      </c>
      <c r="FY3" s="12" t="n">
        <v>0.673473063853549</v>
      </c>
      <c r="FZ3" s="18" t="n">
        <v>0.671101303877421</v>
      </c>
      <c r="GA3" s="18" t="n">
        <v>0.683545523392361</v>
      </c>
      <c r="GB3" s="18" t="n">
        <v>0.684917657841918</v>
      </c>
      <c r="GC3" s="18" t="n">
        <v>0.692317899206389</v>
      </c>
      <c r="GD3" s="18" t="n">
        <v>0.682232287224086</v>
      </c>
      <c r="GE3" s="18" t="n">
        <v>0.736941695012029</v>
      </c>
      <c r="GF3" s="18" t="n">
        <v>0.415741443777488</v>
      </c>
      <c r="GG3" s="18" t="n">
        <v>0.620128139568232</v>
      </c>
      <c r="GH3" s="18" t="n">
        <v>0.621324581630063</v>
      </c>
      <c r="GI3" s="18" t="n">
        <v>0.612659595103959</v>
      </c>
      <c r="GJ3" s="18" t="n">
        <v>0.61106290735823</v>
      </c>
      <c r="GK3" s="18" t="n">
        <v>0.624963700356608</v>
      </c>
      <c r="GL3" s="12" t="n">
        <v>0.596056228342463</v>
      </c>
      <c r="GM3" s="12" t="n">
        <v>0.607454345814277</v>
      </c>
      <c r="GN3" s="12" t="n">
        <v>0.608260669759113</v>
      </c>
      <c r="GO3" s="12" t="n">
        <v>0.60623727985874</v>
      </c>
      <c r="GP3" s="12" t="n">
        <v>0.596845679811981</v>
      </c>
      <c r="GQ3" s="12" t="n">
        <v>0.591767573795289</v>
      </c>
      <c r="GR3" s="12" t="n">
        <v>0.59240439033286</v>
      </c>
      <c r="GS3" s="12" t="n">
        <v>0.563247669101748</v>
      </c>
      <c r="GT3" s="12" t="n">
        <v>0.566209268730462</v>
      </c>
      <c r="GU3" s="12" t="n">
        <v>0.557058569823679</v>
      </c>
      <c r="GV3" s="12" t="n">
        <v>0.576934152042456</v>
      </c>
      <c r="GW3" s="12" t="n">
        <v>0.595290870924651</v>
      </c>
      <c r="GX3" s="18" t="n">
        <v>0.498808984810952</v>
      </c>
      <c r="GY3" s="18" t="n">
        <v>0.500279108241936</v>
      </c>
      <c r="GZ3" s="18" t="n">
        <v>0.501048446521261</v>
      </c>
      <c r="HA3" s="18" t="n">
        <v>0.501803048500989</v>
      </c>
      <c r="HB3" s="18" t="n">
        <v>0.502919938301129</v>
      </c>
      <c r="HC3" s="18" t="n">
        <v>0.503102789820348</v>
      </c>
      <c r="HD3" s="18" t="n">
        <v>0.502523059804235</v>
      </c>
      <c r="HE3" s="18" t="n">
        <v>0.502839525733066</v>
      </c>
      <c r="HF3" s="18" t="n">
        <v>0.502607204864264</v>
      </c>
      <c r="HG3" s="18" t="n">
        <v>0.502532732314817</v>
      </c>
      <c r="HH3" s="18" t="n">
        <v>0.500791133514095</v>
      </c>
      <c r="HI3" s="18" t="n">
        <v>0.498968706368346</v>
      </c>
      <c r="HJ3" s="12" t="n">
        <v>0.571263797874149</v>
      </c>
      <c r="HK3" s="12" t="n">
        <v>0.571631526343344</v>
      </c>
      <c r="HL3" s="12" t="n">
        <v>0.567843157649634</v>
      </c>
      <c r="HM3" s="12" t="n">
        <v>0.565338699333369</v>
      </c>
      <c r="HN3" s="12" t="n">
        <v>0.56387691050918</v>
      </c>
      <c r="HO3" s="12" t="n">
        <v>0.561522071224948</v>
      </c>
      <c r="HP3" s="12" t="n">
        <v>0.561112830605178</v>
      </c>
      <c r="HQ3" s="12" t="n">
        <v>0.561366568202214</v>
      </c>
      <c r="HR3" s="12" t="n">
        <v>0.559953937622309</v>
      </c>
      <c r="HS3" s="12" t="n">
        <v>0.560858012757651</v>
      </c>
      <c r="HT3" s="12" t="n">
        <v>0.559766036900455</v>
      </c>
      <c r="HU3" s="12" t="n">
        <v>0.559399081062577</v>
      </c>
      <c r="HV3" s="18" t="n">
        <v>0.595721690098569</v>
      </c>
      <c r="HW3" s="18" t="n">
        <v>0.594694667271653</v>
      </c>
      <c r="HX3" s="18" t="n">
        <v>0.595214429544578</v>
      </c>
      <c r="HY3" s="18" t="n">
        <v>0.595715304093348</v>
      </c>
      <c r="HZ3" s="18" t="n">
        <v>0.595850077843207</v>
      </c>
      <c r="IA3" s="18" t="n">
        <v>0.595810469751454</v>
      </c>
      <c r="IB3" s="18" t="n">
        <v>0.595932505107156</v>
      </c>
      <c r="IC3" s="18" t="n">
        <v>0.594699758574046</v>
      </c>
      <c r="ID3" s="18" t="n">
        <v>0.594257141146176</v>
      </c>
      <c r="IE3" s="18" t="n">
        <v>0.594273663858465</v>
      </c>
      <c r="IF3" s="18" t="n">
        <v>0.595178730550415</v>
      </c>
      <c r="IG3" s="18" t="n">
        <v>0.595870522789756</v>
      </c>
      <c r="IH3" s="12" t="n">
        <f aca="false">IG3*5/6+IM3*1/6</f>
        <v>0.600714300769617</v>
      </c>
      <c r="II3" s="12" t="n">
        <f aca="false">IG3*4/6+IM3*2/6</f>
        <v>0.605558078749477</v>
      </c>
      <c r="IJ3" s="12" t="n">
        <f aca="false">IG3*3/6+IM3*3/6</f>
        <v>0.610401856729338</v>
      </c>
      <c r="IK3" s="12" t="n">
        <f aca="false">IG3*2/6+IM3*4/6</f>
        <v>0.615245634709199</v>
      </c>
      <c r="IL3" s="12" t="n">
        <f aca="false">IG3*1/6+IM3*5/6</f>
        <v>0.620089412689059</v>
      </c>
      <c r="IM3" s="12" t="n">
        <v>0.62493319066892</v>
      </c>
      <c r="IN3" s="12" t="n">
        <v>0.622743652558035</v>
      </c>
      <c r="IO3" s="12" t="n">
        <v>0.619742958316844</v>
      </c>
      <c r="IP3" s="12" t="n">
        <v>0.619800146824209</v>
      </c>
      <c r="IQ3" s="12" t="n">
        <v>0.624249765584016</v>
      </c>
      <c r="IR3" s="12" t="n">
        <v>0.621233936067991</v>
      </c>
      <c r="IS3" s="12" t="n">
        <v>0.622523042067865</v>
      </c>
      <c r="IT3" s="18" t="n">
        <v>0.63491513439883</v>
      </c>
      <c r="IU3" s="18" t="n">
        <v>0.632516072291985</v>
      </c>
      <c r="IV3" s="18" t="n">
        <v>0.630423120667379</v>
      </c>
    </row>
    <row r="4" customFormat="false" ht="13.8" hidden="false" customHeight="false" outlineLevel="0" collapsed="false">
      <c r="A4" s="7" t="s">
        <v>6</v>
      </c>
      <c r="B4" s="7"/>
      <c r="C4" s="7"/>
      <c r="D4" s="7"/>
      <c r="E4" s="7"/>
      <c r="F4" s="7"/>
      <c r="G4" s="8" t="n">
        <v>0.0350004529181119</v>
      </c>
      <c r="H4" s="8" t="n">
        <v>0.0337720784975152</v>
      </c>
      <c r="I4" s="8" t="n">
        <v>0.0331711343103032</v>
      </c>
      <c r="J4" s="8" t="n">
        <v>0.0321995031177404</v>
      </c>
      <c r="K4" s="8" t="n">
        <v>0.0312418544064059</v>
      </c>
      <c r="L4" s="8" t="n">
        <v>0.0301434397542444</v>
      </c>
      <c r="M4" s="8" t="n">
        <v>0.0297372923698171</v>
      </c>
      <c r="N4" s="19" t="n">
        <v>0.0288487319792001</v>
      </c>
      <c r="O4" s="19" t="n">
        <v>0.027981044243168</v>
      </c>
      <c r="P4" s="19" t="n">
        <v>0.0273463624586436</v>
      </c>
      <c r="Q4" s="19" t="n">
        <v>0.025716373817187</v>
      </c>
      <c r="R4" s="19" t="n">
        <v>0.0252142195812896</v>
      </c>
      <c r="S4" s="19" t="n">
        <v>0.0242251119496872</v>
      </c>
      <c r="T4" s="19" t="n">
        <v>0.0233834779442195</v>
      </c>
      <c r="U4" s="19" t="n">
        <v>0.022909143793501</v>
      </c>
      <c r="V4" s="19" t="n">
        <v>0.0218929463964161</v>
      </c>
      <c r="W4" s="19" t="n">
        <v>0.0213853911916012</v>
      </c>
      <c r="X4" s="19" t="n">
        <v>0.0202788719306693</v>
      </c>
      <c r="Y4" s="19" t="n">
        <v>0.020973439930298</v>
      </c>
      <c r="Z4" s="8" t="n">
        <v>0.0207620798509252</v>
      </c>
      <c r="AA4" s="8" t="n">
        <v>0.0207824443255696</v>
      </c>
      <c r="AB4" s="8" t="n">
        <v>0.0206588323078922</v>
      </c>
      <c r="AC4" s="8" t="n">
        <v>0.0203687844953338</v>
      </c>
      <c r="AD4" s="8" t="n">
        <v>0.0204989557282846</v>
      </c>
      <c r="AE4" s="8" t="n">
        <v>0.0201457196638783</v>
      </c>
      <c r="AF4" s="8" t="n">
        <v>0.0202686791941726</v>
      </c>
      <c r="AG4" s="8" t="n">
        <v>0.0202755989945788</v>
      </c>
      <c r="AH4" s="8" t="n">
        <v>0.0200780841953922</v>
      </c>
      <c r="AI4" s="8" t="n">
        <v>0.0191158370123606</v>
      </c>
      <c r="AJ4" s="8" t="n">
        <v>0.0178488438799276</v>
      </c>
      <c r="AK4" s="8" t="n">
        <v>0.0182502094742061</v>
      </c>
      <c r="AL4" s="19" t="n">
        <v>0.0189200911918955</v>
      </c>
      <c r="AM4" s="19" t="n">
        <v>0.0190664417884189</v>
      </c>
      <c r="AN4" s="19" t="n">
        <v>0.0188685810614471</v>
      </c>
      <c r="AO4" s="19" t="n">
        <v>0.0187989572876887</v>
      </c>
      <c r="AP4" s="19" t="n">
        <v>0.0188067376445467</v>
      </c>
      <c r="AQ4" s="19" t="n">
        <v>0.0183260053718085</v>
      </c>
      <c r="AR4" s="19" t="n">
        <v>0.0183163841269439</v>
      </c>
      <c r="AS4" s="19" t="n">
        <v>0.0183954033762831</v>
      </c>
      <c r="AT4" s="19" t="n">
        <v>0.0186484039091125</v>
      </c>
      <c r="AU4" s="19" t="n">
        <v>0.0185308649465789</v>
      </c>
      <c r="AV4" s="19" t="n">
        <v>0.0177044277996985</v>
      </c>
      <c r="AW4" s="19" t="n">
        <v>0.0180096331376958</v>
      </c>
      <c r="AX4" s="8" t="n">
        <v>0.0177982189710412</v>
      </c>
      <c r="AY4" s="8" t="n">
        <v>0.0178566325093836</v>
      </c>
      <c r="AZ4" s="8" t="n">
        <v>0.0182383037382239</v>
      </c>
      <c r="BA4" s="8" t="n">
        <v>0.0181643039371829</v>
      </c>
      <c r="BB4" s="8" t="n">
        <v>0.018118680919351</v>
      </c>
      <c r="BC4" s="8" t="n">
        <v>0.0182455377211356</v>
      </c>
      <c r="BD4" s="8" t="n">
        <v>0.0181142776254048</v>
      </c>
      <c r="BE4" s="8" t="n">
        <v>0.0176318897842385</v>
      </c>
      <c r="BF4" s="8" t="n">
        <v>0.0179442440802029</v>
      </c>
      <c r="BG4" s="8" t="n">
        <v>0.0177599871966191</v>
      </c>
      <c r="BH4" s="8" t="n">
        <v>0.0169909134674529</v>
      </c>
      <c r="BI4" s="8" t="n">
        <v>0.0175429851826573</v>
      </c>
      <c r="BJ4" s="19" t="n">
        <v>0.0176945536745873</v>
      </c>
      <c r="BK4" s="19" t="n">
        <v>0.0174018749727115</v>
      </c>
      <c r="BL4" s="19" t="n">
        <v>0.0193841549052826</v>
      </c>
      <c r="BM4" s="19" t="n">
        <v>0.0178747868204841</v>
      </c>
      <c r="BN4" s="19" t="n">
        <v>0.0174106642297769</v>
      </c>
      <c r="BO4" s="19" t="n">
        <v>0.017817976905889</v>
      </c>
      <c r="BP4" s="19" t="n">
        <v>0.0175069368410748</v>
      </c>
      <c r="BQ4" s="19" t="n">
        <v>0.0175000513299729</v>
      </c>
      <c r="BR4" s="19" t="n">
        <v>0.0176297551437526</v>
      </c>
      <c r="BS4" s="19" t="n">
        <v>0.0172554466616818</v>
      </c>
      <c r="BT4" s="19" t="n">
        <v>0.0171825527624973</v>
      </c>
      <c r="BU4" s="19" t="n">
        <v>0.017927077562418</v>
      </c>
      <c r="BV4" s="8" t="n">
        <v>0.0170646323049925</v>
      </c>
      <c r="BW4" s="8" t="n">
        <v>0.0167753248845018</v>
      </c>
      <c r="BX4" s="8" t="n">
        <v>0.0173374315589618</v>
      </c>
      <c r="BY4" s="8" t="n">
        <v>0.0170697866015265</v>
      </c>
      <c r="BZ4" s="8" t="n">
        <v>0.0156690434413555</v>
      </c>
      <c r="CA4" s="8" t="n">
        <v>0.0152040934543599</v>
      </c>
      <c r="CB4" s="8" t="n">
        <v>0.0142533780520581</v>
      </c>
      <c r="CC4" s="8" t="n">
        <v>0.0150222693364173</v>
      </c>
      <c r="CD4" s="8" t="n">
        <v>0.0148944031339392</v>
      </c>
      <c r="CE4" s="8" t="n">
        <v>0.0142831504222475</v>
      </c>
      <c r="CF4" s="8" t="n">
        <v>0.0135113215493043</v>
      </c>
      <c r="CG4" s="8" t="n">
        <v>0.0143474890188433</v>
      </c>
      <c r="CH4" s="19" t="n">
        <v>0.0144676252733116</v>
      </c>
      <c r="CI4" s="19" t="n">
        <v>0.01444313325172</v>
      </c>
      <c r="CJ4" s="19" t="n">
        <v>0.0151526347899505</v>
      </c>
      <c r="CK4" s="19" t="n">
        <v>0.0145202803801337</v>
      </c>
      <c r="CL4" s="19" t="n">
        <v>0.0147756658670201</v>
      </c>
      <c r="CM4" s="19" t="n">
        <v>0.0145346176187238</v>
      </c>
      <c r="CN4" s="19" t="n">
        <v>0.0144405580279733</v>
      </c>
      <c r="CO4" s="19" t="n">
        <v>0.0146331518890344</v>
      </c>
      <c r="CP4" s="19" t="n">
        <v>0.0139557401956483</v>
      </c>
      <c r="CQ4" s="19" t="n">
        <v>0.0146022857320696</v>
      </c>
      <c r="CR4" s="19" t="n">
        <v>0.0133132127388319</v>
      </c>
      <c r="CS4" s="19" t="n">
        <v>0.0138346133595595</v>
      </c>
      <c r="CT4" s="8" t="n">
        <v>0.0142259752730167</v>
      </c>
      <c r="CU4" s="8" t="n">
        <v>0.014449971967821</v>
      </c>
      <c r="CV4" s="8" t="n">
        <v>0.0143655472876282</v>
      </c>
      <c r="CW4" s="8" t="n">
        <v>0.0144435091002213</v>
      </c>
      <c r="CX4" s="8" t="n">
        <v>0.0145038230250706</v>
      </c>
      <c r="CY4" s="8" t="n">
        <v>0.0140749589828275</v>
      </c>
      <c r="CZ4" s="8" t="n">
        <v>0.0143138999015659</v>
      </c>
      <c r="DA4" s="8" t="n">
        <v>0.0142107903118941</v>
      </c>
      <c r="DB4" s="8" t="n">
        <v>0.0140510148916914</v>
      </c>
      <c r="DC4" s="8" t="n">
        <v>0.0138076851488236</v>
      </c>
      <c r="DD4" s="8" t="n">
        <v>0.0132076014107999</v>
      </c>
      <c r="DE4" s="8" t="n">
        <v>0.0134536718539679</v>
      </c>
      <c r="DF4" s="19" t="n">
        <v>0.0139166442288791</v>
      </c>
      <c r="DG4" s="19" t="n">
        <v>0.0140017204750035</v>
      </c>
      <c r="DH4" s="19" t="n">
        <v>0.0135247750369155</v>
      </c>
      <c r="DI4" s="19" t="n">
        <v>0.013976943356735</v>
      </c>
      <c r="DJ4" s="19" t="n">
        <v>0.0138295767966011</v>
      </c>
      <c r="DK4" s="19" t="n">
        <v>0.0138399835619693</v>
      </c>
      <c r="DL4" s="19" t="n">
        <v>0.0138196772201587</v>
      </c>
      <c r="DM4" s="19" t="n">
        <v>0.0136583911417253</v>
      </c>
      <c r="DN4" s="19" t="n">
        <v>0.0142001816232273</v>
      </c>
      <c r="DO4" s="19" t="n">
        <v>0.0140824762228704</v>
      </c>
      <c r="DP4" s="19" t="n">
        <v>0.013502308445976</v>
      </c>
      <c r="DQ4" s="19" t="n">
        <v>0.0140386137731684</v>
      </c>
      <c r="DR4" s="8" t="n">
        <v>0.0148327427937968</v>
      </c>
      <c r="DS4" s="8" t="n">
        <v>0.0150354993657453</v>
      </c>
      <c r="DT4" s="8" t="n">
        <v>0.0152610783322999</v>
      </c>
      <c r="DU4" s="8" t="n">
        <v>0.0153416368510092</v>
      </c>
      <c r="DV4" s="8" t="n">
        <v>0.0151809165605167</v>
      </c>
      <c r="DW4" s="8" t="n">
        <v>0.0151740018283761</v>
      </c>
      <c r="DX4" s="8" t="n">
        <v>0.0153516310950048</v>
      </c>
      <c r="DY4" s="8" t="n">
        <v>0.0153743590260572</v>
      </c>
      <c r="DZ4" s="8" t="n">
        <v>0.0153953866131405</v>
      </c>
      <c r="EA4" s="8" t="n">
        <v>0.0153524623742786</v>
      </c>
      <c r="EB4" s="8" t="n">
        <v>0.0152431491497823</v>
      </c>
      <c r="EC4" s="8" t="n">
        <v>0.015754933791742</v>
      </c>
      <c r="ED4" s="19" t="n">
        <v>0.0165588129281973</v>
      </c>
      <c r="EE4" s="19" t="n">
        <v>0.015767803479593</v>
      </c>
      <c r="EF4" s="19" t="n">
        <v>0.0164406200754334</v>
      </c>
      <c r="EG4" s="19" t="n">
        <v>0.0161962884710077</v>
      </c>
      <c r="EH4" s="19" t="n">
        <v>0.0159602665536222</v>
      </c>
      <c r="EI4" s="19" t="n">
        <v>0.0165782851671834</v>
      </c>
      <c r="EJ4" s="19" t="n">
        <v>0.0177036733588087</v>
      </c>
      <c r="EK4" s="19" t="n">
        <v>0.0181407552384286</v>
      </c>
      <c r="EL4" s="19" t="n">
        <v>0.0179876578707468</v>
      </c>
      <c r="EM4" s="19" t="n">
        <v>0.0171757593240758</v>
      </c>
      <c r="EN4" s="19" t="n">
        <v>0.0172231666630428</v>
      </c>
      <c r="EO4" s="19" t="n">
        <v>0.0175645339677451</v>
      </c>
      <c r="EP4" s="8" t="n">
        <v>0.0174557850547512</v>
      </c>
      <c r="EQ4" s="8" t="n">
        <v>0.017796860672621</v>
      </c>
      <c r="ER4" s="8" t="n">
        <v>0.0178447067571901</v>
      </c>
      <c r="ES4" s="8" t="n">
        <v>0.0175319311763596</v>
      </c>
      <c r="ET4" s="8" t="n">
        <v>0.016269435079552</v>
      </c>
      <c r="EU4" s="8" t="n">
        <v>0.0162310417508389</v>
      </c>
      <c r="EV4" s="8" t="n">
        <v>0.0156817337616678</v>
      </c>
      <c r="EW4" s="8" t="n">
        <v>0.0154897088875734</v>
      </c>
      <c r="EX4" s="8" t="n">
        <v>0.0146352923372087</v>
      </c>
      <c r="EY4" s="8" t="n">
        <v>0.0169425411731377</v>
      </c>
      <c r="EZ4" s="8" t="n">
        <v>0.0162840897626553</v>
      </c>
      <c r="FA4" s="8" t="n">
        <v>0.0167198676306723</v>
      </c>
      <c r="FB4" s="19" t="n">
        <v>0.0166699154362964</v>
      </c>
      <c r="FC4" s="19" t="n">
        <v>0.0170688910580239</v>
      </c>
      <c r="FD4" s="19" t="n">
        <v>0.0170341376325543</v>
      </c>
      <c r="FE4" s="19" t="n">
        <v>0.0169319633488407</v>
      </c>
      <c r="FF4" s="19" t="n">
        <v>0.0170118608049033</v>
      </c>
      <c r="FG4" s="19" t="n">
        <v>0.0167367655984256</v>
      </c>
      <c r="FH4" s="19" t="n">
        <v>0.0166819000547058</v>
      </c>
      <c r="FI4" s="19" t="n">
        <v>0.0168485236410315</v>
      </c>
      <c r="FJ4" s="19" t="n">
        <v>0.0165506202691408</v>
      </c>
      <c r="FK4" s="19" t="n">
        <v>0.0162945154678602</v>
      </c>
      <c r="FL4" s="19" t="n">
        <v>0.0155577861420925</v>
      </c>
      <c r="FM4" s="19" t="n">
        <v>0.0155769733390533</v>
      </c>
      <c r="FN4" s="8" t="n">
        <v>0.0159036816995804</v>
      </c>
      <c r="FO4" s="8" t="n">
        <v>0.0162420846467403</v>
      </c>
      <c r="FP4" s="8" t="n">
        <v>0.016109779727471</v>
      </c>
      <c r="FQ4" s="8" t="n">
        <v>0.0162406283350535</v>
      </c>
      <c r="FR4" s="8" t="n">
        <v>0.0162491667104225</v>
      </c>
      <c r="FS4" s="8" t="n">
        <v>0.0159434210541015</v>
      </c>
      <c r="FT4" s="8" t="n">
        <v>0.0153163691508338</v>
      </c>
      <c r="FU4" s="8" t="n">
        <v>0.015208003601758</v>
      </c>
      <c r="FV4" s="8" t="n">
        <v>0.0153088282492229</v>
      </c>
      <c r="FW4" s="8" t="n">
        <v>0.0149313442802221</v>
      </c>
      <c r="FX4" s="8" t="n">
        <v>0.0143885589600355</v>
      </c>
      <c r="FY4" s="8" t="n">
        <v>0.0140158429155982</v>
      </c>
      <c r="FZ4" s="19" t="n">
        <v>0.0163353388245774</v>
      </c>
      <c r="GA4" s="19" t="n">
        <v>0.0158498236288354</v>
      </c>
      <c r="GB4" s="19" t="n">
        <v>0.0152003199179351</v>
      </c>
      <c r="GC4" s="19" t="n">
        <v>0.0138055480562096</v>
      </c>
      <c r="GD4" s="19" t="n">
        <v>0.0135701406217492</v>
      </c>
      <c r="GE4" s="19" t="n">
        <v>0.0136675631453044</v>
      </c>
      <c r="GF4" s="19" t="n">
        <v>0.0131119838059097</v>
      </c>
      <c r="GG4" s="19" t="n">
        <v>0.0127213029056169</v>
      </c>
      <c r="GH4" s="19" t="n">
        <v>0.0128204037333346</v>
      </c>
      <c r="GI4" s="19" t="n">
        <v>0.012757558319634</v>
      </c>
      <c r="GJ4" s="19" t="n">
        <v>0.012173407368412</v>
      </c>
      <c r="GK4" s="19" t="n">
        <v>0.0117378773279686</v>
      </c>
      <c r="GL4" s="8" t="n">
        <v>0.0120008605374345</v>
      </c>
      <c r="GM4" s="8" t="n">
        <v>0.0122791448070663</v>
      </c>
      <c r="GN4" s="8" t="n">
        <v>0.0123021404581583</v>
      </c>
      <c r="GO4" s="8" t="n">
        <v>0.0123181267396661</v>
      </c>
      <c r="GP4" s="8" t="n">
        <v>0.0121674047983734</v>
      </c>
      <c r="GQ4" s="8" t="n">
        <v>0.0123879335022501</v>
      </c>
      <c r="GR4" s="8" t="n">
        <v>0.0122088666541301</v>
      </c>
      <c r="GS4" s="8" t="n">
        <v>0.0117374558067446</v>
      </c>
      <c r="GT4" s="8" t="n">
        <v>0.0120363377852422</v>
      </c>
      <c r="GU4" s="8" t="n">
        <v>0.0119813695711346</v>
      </c>
      <c r="GV4" s="8" t="n">
        <v>0.0121259429426166</v>
      </c>
      <c r="GW4" s="8" t="n">
        <v>0.0115591267870019</v>
      </c>
      <c r="GX4" s="19" t="n">
        <v>0.0143104205983829</v>
      </c>
      <c r="GY4" s="19" t="n">
        <v>0.014226515074389</v>
      </c>
      <c r="GZ4" s="19" t="n">
        <v>0.0141828022725733</v>
      </c>
      <c r="HA4" s="19" t="n">
        <v>0.0141400569780264</v>
      </c>
      <c r="HB4" s="19" t="n">
        <v>0.0140770249087258</v>
      </c>
      <c r="HC4" s="19" t="n">
        <v>0.0140667322782064</v>
      </c>
      <c r="HD4" s="19" t="n">
        <v>0.0140993907948444</v>
      </c>
      <c r="HE4" s="19" t="n">
        <v>0.0140815536661543</v>
      </c>
      <c r="HF4" s="19" t="n">
        <v>0.0140946458921749</v>
      </c>
      <c r="HG4" s="19" t="n">
        <v>0.0140988452854268</v>
      </c>
      <c r="HH4" s="19" t="n">
        <v>0.0141974075152803</v>
      </c>
      <c r="HI4" s="19" t="n">
        <v>0.0143012807424817</v>
      </c>
      <c r="HJ4" s="8" t="n">
        <v>0.0150230663206719</v>
      </c>
      <c r="HK4" s="8" t="n">
        <v>0.0150005249921251</v>
      </c>
      <c r="HL4" s="8" t="n">
        <v>0.0152341464878027</v>
      </c>
      <c r="HM4" s="8" t="n">
        <v>0.0153903108120045</v>
      </c>
      <c r="HN4" s="8" t="n">
        <v>0.0154821011018168</v>
      </c>
      <c r="HO4" s="8" t="n">
        <v>0.0156309738687253</v>
      </c>
      <c r="HP4" s="8" t="n">
        <v>0.0156569734787312</v>
      </c>
      <c r="HQ4" s="8" t="n">
        <v>0.0156408487206025</v>
      </c>
      <c r="HR4" s="8" t="n">
        <v>0.0157308057045811</v>
      </c>
      <c r="HS4" s="8" t="n">
        <v>0.0156731815689431</v>
      </c>
      <c r="HT4" s="8" t="n">
        <v>0.0157428055245838</v>
      </c>
      <c r="HU4" s="8" t="n">
        <v>0.0157662635060474</v>
      </c>
      <c r="HV4" s="19" t="n">
        <v>0.0159044960168015</v>
      </c>
      <c r="HW4" s="19" t="n">
        <v>0.0159724360136808</v>
      </c>
      <c r="HX4" s="19" t="n">
        <v>0.0159380232033434</v>
      </c>
      <c r="HY4" s="19" t="n">
        <v>0.0159049177424184</v>
      </c>
      <c r="HZ4" s="19" t="n">
        <v>0.0158960193319023</v>
      </c>
      <c r="IA4" s="19" t="n">
        <v>0.0158986340307269</v>
      </c>
      <c r="IB4" s="19" t="n">
        <v>0.0158905790714445</v>
      </c>
      <c r="IC4" s="19" t="n">
        <v>0.0159720986331873</v>
      </c>
      <c r="ID4" s="19" t="n">
        <v>0.0160014507361221</v>
      </c>
      <c r="IE4" s="19" t="n">
        <v>0.0160003542495182</v>
      </c>
      <c r="IF4" s="19" t="n">
        <v>0.015940384866798</v>
      </c>
      <c r="IG4" s="19" t="n">
        <v>0.0158946698099283</v>
      </c>
      <c r="IH4" s="12" t="n">
        <f aca="false">IG4*5/6+IM4*1/6</f>
        <v>0.015795620520044</v>
      </c>
      <c r="II4" s="12" t="n">
        <f aca="false">IG4*4/6+IM4*2/6</f>
        <v>0.0156965712301596</v>
      </c>
      <c r="IJ4" s="12" t="n">
        <f aca="false">IG4*3/6+IM4*3/6</f>
        <v>0.0155975219402753</v>
      </c>
      <c r="IK4" s="12" t="n">
        <f aca="false">IG4*2/6+IM4*4/6</f>
        <v>0.0154984726503909</v>
      </c>
      <c r="IL4" s="12" t="n">
        <f aca="false">IG4*1/6+IM4*5/6</f>
        <v>0.0153994233605065</v>
      </c>
      <c r="IM4" s="8" t="n">
        <v>0.0153003740706222</v>
      </c>
      <c r="IN4" s="8" t="n">
        <v>0.0154438029529228</v>
      </c>
      <c r="IO4" s="8" t="n">
        <v>0.015642013992856</v>
      </c>
      <c r="IP4" s="8" t="n">
        <v>0.0156382184623041</v>
      </c>
      <c r="IQ4" s="8" t="n">
        <v>0.0153450348134497</v>
      </c>
      <c r="IR4" s="8" t="n">
        <v>0.0155432880259446</v>
      </c>
      <c r="IS4" s="8" t="n">
        <v>0.0154583103141434</v>
      </c>
      <c r="IT4" s="19" t="n">
        <v>0.0154173185841828</v>
      </c>
      <c r="IU4" s="19" t="n">
        <v>0.0155774899734735</v>
      </c>
      <c r="IV4" s="19" t="n">
        <v>0.015718219811826</v>
      </c>
    </row>
    <row r="5" customFormat="false" ht="13.8" hidden="false" customHeight="false" outlineLevel="0" collapsed="false">
      <c r="A5" s="7" t="s">
        <v>7</v>
      </c>
      <c r="B5" s="7"/>
      <c r="C5" s="7"/>
      <c r="D5" s="7"/>
      <c r="E5" s="7"/>
      <c r="F5" s="7"/>
      <c r="G5" s="20" t="n">
        <v>0.0983529242124309</v>
      </c>
      <c r="H5" s="20" t="n">
        <v>0.0940798981161127</v>
      </c>
      <c r="I5" s="20" t="n">
        <v>0.0947772743673726</v>
      </c>
      <c r="J5" s="20" t="n">
        <v>0.0927647550049132</v>
      </c>
      <c r="K5" s="20" t="n">
        <v>0.0916468119354594</v>
      </c>
      <c r="L5" s="20" t="n">
        <v>0.0887603202727659</v>
      </c>
      <c r="M5" s="20" t="n">
        <v>0.0903213332161404</v>
      </c>
      <c r="N5" s="19" t="n">
        <v>0.0892917564073885</v>
      </c>
      <c r="O5" s="19" t="n">
        <v>0.0884504620855005</v>
      </c>
      <c r="P5" s="19" t="n">
        <v>0.0900793297711441</v>
      </c>
      <c r="Q5" s="19" t="n">
        <v>0.085693420310718</v>
      </c>
      <c r="R5" s="19" t="n">
        <v>0.0871041941540035</v>
      </c>
      <c r="S5" s="19" t="n">
        <v>0.0854641508785872</v>
      </c>
      <c r="T5" s="19" t="n">
        <v>0.0828626502149576</v>
      </c>
      <c r="U5" s="19" t="n">
        <v>0.0838647507434841</v>
      </c>
      <c r="V5" s="19" t="n">
        <v>0.0806824930636103</v>
      </c>
      <c r="W5" s="19" t="n">
        <v>0.0810784282441299</v>
      </c>
      <c r="X5" s="19" t="n">
        <v>0.0766895465523812</v>
      </c>
      <c r="Y5" s="19" t="n">
        <v>0.0802798831007494</v>
      </c>
      <c r="Z5" s="20" t="n">
        <v>0.0804879589119766</v>
      </c>
      <c r="AA5" s="20" t="n">
        <v>0.0809190126821912</v>
      </c>
      <c r="AB5" s="20" t="n">
        <v>0.0818271205831369</v>
      </c>
      <c r="AC5" s="20" t="n">
        <v>0.0809491472968633</v>
      </c>
      <c r="AD5" s="20" t="n">
        <v>0.0812902780032389</v>
      </c>
      <c r="AE5" s="20" t="n">
        <v>0.0797464928545591</v>
      </c>
      <c r="AF5" s="20" t="n">
        <v>0.0791517506047614</v>
      </c>
      <c r="AG5" s="20" t="n">
        <v>0.0796398283381246</v>
      </c>
      <c r="AH5" s="20" t="n">
        <v>0.0773758859963055</v>
      </c>
      <c r="AI5" s="8" t="n">
        <v>0.0781854511316655</v>
      </c>
      <c r="AJ5" s="8" t="n">
        <v>0.0712685354065582</v>
      </c>
      <c r="AK5" s="8" t="n">
        <v>0.0694360932736896</v>
      </c>
      <c r="AL5" s="19" t="n">
        <v>0.0772268148943206</v>
      </c>
      <c r="AM5" s="19" t="n">
        <v>0.0768562232983536</v>
      </c>
      <c r="AN5" s="19" t="n">
        <v>0.0761929305093398</v>
      </c>
      <c r="AO5" s="19" t="n">
        <v>0.0765813405118611</v>
      </c>
      <c r="AP5" s="19" t="n">
        <v>0.0769098174529604</v>
      </c>
      <c r="AQ5" s="19" t="n">
        <v>0.0748959033406254</v>
      </c>
      <c r="AR5" s="19" t="n">
        <v>0.0745100810014342</v>
      </c>
      <c r="AS5" s="19" t="n">
        <v>0.0747162951919076</v>
      </c>
      <c r="AT5" s="19" t="n">
        <v>0.0740859473514644</v>
      </c>
      <c r="AU5" s="19" t="n">
        <v>0.0738878261214728</v>
      </c>
      <c r="AV5" s="19" t="n">
        <v>0.07077893098258</v>
      </c>
      <c r="AW5" s="19" t="n">
        <v>0.0722769622813718</v>
      </c>
      <c r="AX5" s="8" t="n">
        <v>0.0729351824157825</v>
      </c>
      <c r="AY5" s="8" t="n">
        <v>0.0727805254526151</v>
      </c>
      <c r="AZ5" s="8" t="n">
        <v>0.0738410727782784</v>
      </c>
      <c r="BA5" s="8" t="n">
        <v>0.0742274618220611</v>
      </c>
      <c r="BB5" s="8" t="n">
        <v>0.0740232153818324</v>
      </c>
      <c r="BC5" s="8" t="n">
        <v>0.0749231298454013</v>
      </c>
      <c r="BD5" s="8" t="n">
        <v>0.0740726301250069</v>
      </c>
      <c r="BE5" s="8" t="n">
        <v>0.0714917931442377</v>
      </c>
      <c r="BF5" s="8" t="n">
        <v>0.0738726821383925</v>
      </c>
      <c r="BG5" s="8" t="n">
        <v>0.0732850346038446</v>
      </c>
      <c r="BH5" s="8" t="n">
        <v>0.0704732867917278</v>
      </c>
      <c r="BI5" s="8" t="n">
        <v>0.073120802223683</v>
      </c>
      <c r="BJ5" s="19" t="n">
        <v>0.0734186213897281</v>
      </c>
      <c r="BK5" s="19" t="n">
        <v>0.0730320719990318</v>
      </c>
      <c r="BL5" s="19" t="n">
        <v>0.0775359791084697</v>
      </c>
      <c r="BM5" s="19" t="n">
        <v>0.0743813830867437</v>
      </c>
      <c r="BN5" s="19" t="n">
        <v>0.0732916931308113</v>
      </c>
      <c r="BO5" s="19" t="n">
        <v>0.0749806004727909</v>
      </c>
      <c r="BP5" s="19" t="n">
        <v>0.072858831116347</v>
      </c>
      <c r="BQ5" s="19" t="n">
        <v>0.0728881345705713</v>
      </c>
      <c r="BR5" s="19" t="n">
        <v>0.0717756352471128</v>
      </c>
      <c r="BS5" s="19" t="n">
        <v>0.0706163784994276</v>
      </c>
      <c r="BT5" s="19" t="n">
        <v>0.0705228458589558</v>
      </c>
      <c r="BU5" s="19" t="n">
        <v>0.0732909636580589</v>
      </c>
      <c r="BV5" s="20" t="n">
        <v>0.0791978748208224</v>
      </c>
      <c r="BW5" s="20" t="n">
        <v>0.0752777439544589</v>
      </c>
      <c r="BX5" s="20" t="n">
        <v>0.0845578205777266</v>
      </c>
      <c r="BY5" s="20" t="n">
        <v>0.0738567981145165</v>
      </c>
      <c r="BZ5" s="20" t="n">
        <v>0.0812908075658816</v>
      </c>
      <c r="CA5" s="20" t="n">
        <v>0.0780738957581084</v>
      </c>
      <c r="CB5" s="20" t="n">
        <v>0.0676981706810479</v>
      </c>
      <c r="CC5" s="20" t="n">
        <v>0.0750448093995568</v>
      </c>
      <c r="CD5" s="20" t="n">
        <v>0.0755223027095863</v>
      </c>
      <c r="CE5" s="20" t="n">
        <v>0.0726344008232284</v>
      </c>
      <c r="CF5" s="20" t="n">
        <v>0.0714163107937292</v>
      </c>
      <c r="CG5" s="20" t="n">
        <v>0.0718369987097895</v>
      </c>
      <c r="CH5" s="19" t="n">
        <v>0.0652391659606414</v>
      </c>
      <c r="CI5" s="19" t="n">
        <v>0.0717418250891959</v>
      </c>
      <c r="CJ5" s="19" t="n">
        <v>0.0744539375024976</v>
      </c>
      <c r="CK5" s="19" t="n">
        <v>0.0659163402220508</v>
      </c>
      <c r="CL5" s="19" t="n">
        <v>0.0728025433128891</v>
      </c>
      <c r="CM5" s="19" t="n">
        <v>0.0660619225517348</v>
      </c>
      <c r="CN5" s="19" t="n">
        <v>0.0706586056197154</v>
      </c>
      <c r="CO5" s="19" t="n">
        <v>0.0710709884351633</v>
      </c>
      <c r="CP5" s="19" t="n">
        <v>0.0618088035539695</v>
      </c>
      <c r="CQ5" s="19" t="n">
        <v>0.0719503268926927</v>
      </c>
      <c r="CR5" s="19" t="n">
        <v>0.0658949348161557</v>
      </c>
      <c r="CS5" s="19" t="n">
        <v>0.0689663913941209</v>
      </c>
      <c r="CT5" s="20" t="n">
        <v>0.0631456978797765</v>
      </c>
      <c r="CU5" s="20" t="n">
        <v>0.0711531352811446</v>
      </c>
      <c r="CV5" s="20" t="n">
        <v>0.070596569419509</v>
      </c>
      <c r="CW5" s="20" t="n">
        <v>0.0772416565527418</v>
      </c>
      <c r="CX5" s="20" t="n">
        <v>0.0652783701147165</v>
      </c>
      <c r="CY5" s="20" t="n">
        <v>0.0693089958257801</v>
      </c>
      <c r="CZ5" s="20" t="n">
        <v>0.0646476386807685</v>
      </c>
      <c r="DA5" s="20" t="n">
        <v>0.0687493559354295</v>
      </c>
      <c r="DB5" s="20" t="n">
        <v>0.0616533495298351</v>
      </c>
      <c r="DC5" s="20" t="n">
        <v>0.067085750853217</v>
      </c>
      <c r="DD5" s="20" t="n">
        <v>0.0618491429370909</v>
      </c>
      <c r="DE5" s="20" t="n">
        <v>0.059844357703996</v>
      </c>
      <c r="DF5" s="19" t="n">
        <v>0.0670555042464036</v>
      </c>
      <c r="DG5" s="19" t="n">
        <v>0.066935676166468</v>
      </c>
      <c r="DH5" s="19" t="n">
        <v>0.0615659355146324</v>
      </c>
      <c r="DI5" s="19" t="n">
        <v>0.0636576014297829</v>
      </c>
      <c r="DJ5" s="19" t="n">
        <v>0.0625179103437552</v>
      </c>
      <c r="DK5" s="19" t="n">
        <v>0.0619949797763863</v>
      </c>
      <c r="DL5" s="19" t="n">
        <v>0.0608156903845891</v>
      </c>
      <c r="DM5" s="19" t="n">
        <v>0.059599451340302</v>
      </c>
      <c r="DN5" s="19" t="n">
        <v>0.0611169981761186</v>
      </c>
      <c r="DO5" s="19" t="n">
        <v>0.0616544305898129</v>
      </c>
      <c r="DP5" s="19" t="n">
        <v>0.0585139731150196</v>
      </c>
      <c r="DQ5" s="19" t="n">
        <v>0.0598630205187901</v>
      </c>
      <c r="DR5" s="20" t="n">
        <v>0.0629230800586856</v>
      </c>
      <c r="DS5" s="20" t="n">
        <v>0.0633534560099515</v>
      </c>
      <c r="DT5" s="20" t="n">
        <v>0.0635486177121718</v>
      </c>
      <c r="DU5" s="20" t="n">
        <v>0.0634248704566497</v>
      </c>
      <c r="DV5" s="20" t="n">
        <v>0.0623448308602485</v>
      </c>
      <c r="DW5" s="20" t="n">
        <v>0.0621677305895213</v>
      </c>
      <c r="DX5" s="20" t="n">
        <v>0.0621181939018909</v>
      </c>
      <c r="DY5" s="20" t="n">
        <v>0.0605273331917791</v>
      </c>
      <c r="DZ5" s="20" t="n">
        <v>0.0606629261769518</v>
      </c>
      <c r="EA5" s="20" t="n">
        <v>0.06050320720013</v>
      </c>
      <c r="EB5" s="20" t="n">
        <v>0.0588932837448545</v>
      </c>
      <c r="EC5" s="20" t="n">
        <v>0.059857246526305</v>
      </c>
      <c r="ED5" s="19" t="n">
        <v>0.0612028554596723</v>
      </c>
      <c r="EE5" s="19" t="n">
        <v>0.0605045928406141</v>
      </c>
      <c r="EF5" s="19" t="n">
        <v>0.0621579142137166</v>
      </c>
      <c r="EG5" s="19" t="n">
        <v>0.0615618186224161</v>
      </c>
      <c r="EH5" s="19" t="n">
        <v>0.0595925951145734</v>
      </c>
      <c r="EI5" s="19" t="n">
        <v>0.0607431229815071</v>
      </c>
      <c r="EJ5" s="19" t="n">
        <v>0.0601820276388462</v>
      </c>
      <c r="EK5" s="19" t="n">
        <v>0.0606939732888059</v>
      </c>
      <c r="EL5" s="19" t="n">
        <v>0.0600265560748672</v>
      </c>
      <c r="EM5" s="19" t="n">
        <v>0.0569626557533083</v>
      </c>
      <c r="EN5" s="19" t="n">
        <v>0.0564512079187013</v>
      </c>
      <c r="EO5" s="19" t="n">
        <v>0.0572504887608573</v>
      </c>
      <c r="EP5" s="8" t="n">
        <v>0.0567559183840286</v>
      </c>
      <c r="EQ5" s="8" t="n">
        <v>0.0574949414363149</v>
      </c>
      <c r="ER5" s="8" t="n">
        <v>0.0570954217776184</v>
      </c>
      <c r="ES5" s="8" t="n">
        <v>0.0555850771396897</v>
      </c>
      <c r="ET5" s="8" t="n">
        <v>0.0545653247076373</v>
      </c>
      <c r="EU5" s="8" t="n">
        <v>0.0546785248557944</v>
      </c>
      <c r="EV5" s="8" t="n">
        <v>0.0523099010424181</v>
      </c>
      <c r="EW5" s="8" t="n">
        <v>0.0532713064845253</v>
      </c>
      <c r="EX5" s="8" t="n">
        <v>0.0497003581208583</v>
      </c>
      <c r="EY5" s="8" t="n">
        <v>0.0525235682630822</v>
      </c>
      <c r="EZ5" s="8" t="n">
        <v>0.049819633654196</v>
      </c>
      <c r="FA5" s="8" t="n">
        <v>0.0515549616455693</v>
      </c>
      <c r="FB5" s="19" t="n">
        <v>0.0522068476339061</v>
      </c>
      <c r="FC5" s="19" t="n">
        <v>0.0520921573940211</v>
      </c>
      <c r="FD5" s="19" t="n">
        <v>0.0514102345744442</v>
      </c>
      <c r="FE5" s="19" t="n">
        <v>0.0506531766594861</v>
      </c>
      <c r="FF5" s="19" t="n">
        <v>0.0502493206020188</v>
      </c>
      <c r="FG5" s="19" t="n">
        <v>0.0493847947049035</v>
      </c>
      <c r="FH5" s="19" t="n">
        <v>0.0484093766489428</v>
      </c>
      <c r="FI5" s="19" t="n">
        <v>0.0479924339391893</v>
      </c>
      <c r="FJ5" s="19" t="n">
        <v>0.0462307147121845</v>
      </c>
      <c r="FK5" s="19" t="n">
        <v>0.0460317582390827</v>
      </c>
      <c r="FL5" s="19" t="n">
        <v>0.0435655441772045</v>
      </c>
      <c r="FM5" s="19" t="n">
        <v>0.0439003853631419</v>
      </c>
      <c r="FN5" s="8" t="n">
        <v>0.0442863585967635</v>
      </c>
      <c r="FO5" s="8" t="n">
        <v>0.0447863921916797</v>
      </c>
      <c r="FP5" s="8" t="n">
        <v>0.0437182573925972</v>
      </c>
      <c r="FQ5" s="8" t="n">
        <v>0.0440211502739701</v>
      </c>
      <c r="FR5" s="8" t="n">
        <v>0.0440987537323473</v>
      </c>
      <c r="FS5" s="8" t="n">
        <v>0.0433437857943458</v>
      </c>
      <c r="FT5" s="8" t="n">
        <v>0.0427385586169045</v>
      </c>
      <c r="FU5" s="8" t="n">
        <v>0.0418601433266053</v>
      </c>
      <c r="FV5" s="8" t="n">
        <v>0.0416869818822059</v>
      </c>
      <c r="FW5" s="8" t="n">
        <v>0.0408128357795912</v>
      </c>
      <c r="FX5" s="8" t="n">
        <v>0.0394649295408477</v>
      </c>
      <c r="FY5" s="8" t="n">
        <v>0.0393757354374018</v>
      </c>
      <c r="FZ5" s="19" t="n">
        <v>0.0417211653817341</v>
      </c>
      <c r="GA5" s="19" t="n">
        <v>0.0425325546724566</v>
      </c>
      <c r="GB5" s="19" t="n">
        <v>0.041310648139472</v>
      </c>
      <c r="GC5" s="19" t="n">
        <v>0.0403920698082002</v>
      </c>
      <c r="GD5" s="19" t="n">
        <v>0.0396602887522716</v>
      </c>
      <c r="GE5" s="19" t="n">
        <v>0.0479086077567563</v>
      </c>
      <c r="GF5" s="19" t="n">
        <v>0.0213271815788494</v>
      </c>
      <c r="GG5" s="19" t="n">
        <v>0.0312592845100606</v>
      </c>
      <c r="GH5" s="19" t="n">
        <v>0.031432796895828</v>
      </c>
      <c r="GI5" s="19" t="n">
        <v>0.0305119538649634</v>
      </c>
      <c r="GJ5" s="19" t="n">
        <v>0.0290911177373885</v>
      </c>
      <c r="GK5" s="19" t="n">
        <v>0.0291445201626083</v>
      </c>
      <c r="GL5" s="8" t="n">
        <v>0.0275620709189815</v>
      </c>
      <c r="GM5" s="8" t="n">
        <v>0.0290147730129204</v>
      </c>
      <c r="GN5" s="8" t="n">
        <v>0.0290667899135188</v>
      </c>
      <c r="GO5" s="8" t="n">
        <v>0.0290091163286945</v>
      </c>
      <c r="GP5" s="8" t="n">
        <v>0.0280315757097257</v>
      </c>
      <c r="GQ5" s="8" t="n">
        <v>0.0281994316655575</v>
      </c>
      <c r="GR5" s="8" t="n">
        <v>0.0279213318530201</v>
      </c>
      <c r="GS5" s="8" t="n">
        <v>0.0250523886841196</v>
      </c>
      <c r="GT5" s="8" t="n">
        <v>0.0259497314575244</v>
      </c>
      <c r="GU5" s="8" t="n">
        <v>0.0253758239513946</v>
      </c>
      <c r="GV5" s="8" t="n">
        <v>0.0268267224648557</v>
      </c>
      <c r="GW5" s="8" t="n">
        <v>0.0265197038789753</v>
      </c>
      <c r="GX5" s="19" t="n">
        <v>0.0285528274942938</v>
      </c>
      <c r="GY5" s="19" t="n">
        <v>0.0284689219703</v>
      </c>
      <c r="GZ5" s="19" t="n">
        <v>0.0284252091684842</v>
      </c>
      <c r="HA5" s="19" t="n">
        <v>0.0283824638739373</v>
      </c>
      <c r="HB5" s="19" t="n">
        <v>0.0283194318046367</v>
      </c>
      <c r="HC5" s="19" t="n">
        <v>0.0283091391741174</v>
      </c>
      <c r="HD5" s="19" t="n">
        <v>0.0283417976907553</v>
      </c>
      <c r="HE5" s="19" t="n">
        <v>0.0283239605620652</v>
      </c>
      <c r="HF5" s="19" t="n">
        <v>0.0283370527880859</v>
      </c>
      <c r="HG5" s="19" t="n">
        <v>0.0283412521813378</v>
      </c>
      <c r="HH5" s="19" t="n">
        <v>0.0284398144111912</v>
      </c>
      <c r="HI5" s="19" t="n">
        <v>0.0285436876383927</v>
      </c>
      <c r="HJ5" s="20" t="n">
        <v>0.0350403493947591</v>
      </c>
      <c r="HK5" s="20" t="n">
        <v>0.0350178080662123</v>
      </c>
      <c r="HL5" s="20" t="n">
        <v>0.0352514295618899</v>
      </c>
      <c r="HM5" s="20" t="n">
        <v>0.0354075938860917</v>
      </c>
      <c r="HN5" s="20" t="n">
        <v>0.035499384175904</v>
      </c>
      <c r="HO5" s="20" t="n">
        <v>0.0356482569428125</v>
      </c>
      <c r="HP5" s="20" t="n">
        <v>0.0356742565528184</v>
      </c>
      <c r="HQ5" s="20" t="n">
        <v>0.0356581317946897</v>
      </c>
      <c r="HR5" s="20" t="n">
        <v>0.0357480887786683</v>
      </c>
      <c r="HS5" s="20" t="n">
        <v>0.0356904646430304</v>
      </c>
      <c r="HT5" s="20" t="n">
        <v>0.035760088598671</v>
      </c>
      <c r="HU5" s="20" t="n">
        <v>0.0357835465801346</v>
      </c>
      <c r="HV5" s="19" t="n">
        <v>0.0393404633077627</v>
      </c>
      <c r="HW5" s="19" t="n">
        <v>0.0394084033046419</v>
      </c>
      <c r="HX5" s="19" t="n">
        <v>0.0393739904943046</v>
      </c>
      <c r="HY5" s="19" t="n">
        <v>0.0393408850333796</v>
      </c>
      <c r="HZ5" s="19" t="n">
        <v>0.0393319866228634</v>
      </c>
      <c r="IA5" s="19" t="n">
        <v>0.0393346013216881</v>
      </c>
      <c r="IB5" s="19" t="n">
        <v>0.0393265463624057</v>
      </c>
      <c r="IC5" s="19" t="n">
        <v>0.0394080659241484</v>
      </c>
      <c r="ID5" s="19" t="n">
        <v>0.0394374180270832</v>
      </c>
      <c r="IE5" s="19" t="n">
        <v>0.0394363215404793</v>
      </c>
      <c r="IF5" s="19" t="n">
        <v>0.0393763521577591</v>
      </c>
      <c r="IG5" s="19" t="n">
        <v>0.0393306371008894</v>
      </c>
      <c r="IH5" s="12" t="n">
        <f aca="false">IG5*5/6+IM5*1/6</f>
        <v>0.0395744858813292</v>
      </c>
      <c r="II5" s="12" t="n">
        <f aca="false">IG5*4/6+IM5*2/6</f>
        <v>0.039818334661769</v>
      </c>
      <c r="IJ5" s="12" t="n">
        <f aca="false">IG5*3/6+IM5*3/6</f>
        <v>0.0400621834422088</v>
      </c>
      <c r="IK5" s="12" t="n">
        <f aca="false">IG5*2/6+IM5*4/6</f>
        <v>0.0403060322226486</v>
      </c>
      <c r="IL5" s="12" t="n">
        <f aca="false">IG5*1/6+IM5*5/6</f>
        <v>0.0405498810030884</v>
      </c>
      <c r="IM5" s="20" t="n">
        <v>0.0407937297835282</v>
      </c>
      <c r="IN5" s="20" t="n">
        <v>0.0409371586658288</v>
      </c>
      <c r="IO5" s="20" t="n">
        <v>0.041135369705762</v>
      </c>
      <c r="IP5" s="20" t="n">
        <v>0.0411315741752101</v>
      </c>
      <c r="IQ5" s="20" t="n">
        <v>0.0408383905263557</v>
      </c>
      <c r="IR5" s="20" t="n">
        <v>0.0410366437388506</v>
      </c>
      <c r="IS5" s="20" t="n">
        <v>0.0409516660270495</v>
      </c>
      <c r="IT5" s="19" t="n">
        <v>0.0422294103010699</v>
      </c>
      <c r="IU5" s="19" t="n">
        <v>0.0423895816903606</v>
      </c>
      <c r="IV5" s="19" t="n">
        <v>0.0425303115287132</v>
      </c>
    </row>
    <row r="6" customFormat="false" ht="13.8" hidden="false" customHeight="false" outlineLevel="0" collapsed="false">
      <c r="A6" s="7" t="s">
        <v>8</v>
      </c>
      <c r="B6" s="7"/>
      <c r="C6" s="7"/>
      <c r="D6" s="7"/>
      <c r="E6" s="7"/>
      <c r="F6" s="7"/>
      <c r="G6" s="9" t="n">
        <v>0.063352471294319</v>
      </c>
      <c r="H6" s="9" t="n">
        <v>0.0603078196185976</v>
      </c>
      <c r="I6" s="9" t="n">
        <v>0.0616061400570694</v>
      </c>
      <c r="J6" s="9" t="n">
        <v>0.0605652518871728</v>
      </c>
      <c r="K6" s="9" t="n">
        <v>0.0604049575290536</v>
      </c>
      <c r="L6" s="9" t="n">
        <v>0.0586168805185215</v>
      </c>
      <c r="M6" s="9" t="n">
        <v>0.0605840408463233</v>
      </c>
      <c r="N6" s="21" t="n">
        <v>0.0604430244281884</v>
      </c>
      <c r="O6" s="21" t="n">
        <v>0.0604694178423325</v>
      </c>
      <c r="P6" s="21" t="n">
        <v>0.0627329673125005</v>
      </c>
      <c r="Q6" s="21" t="n">
        <v>0.059977046493531</v>
      </c>
      <c r="R6" s="21" t="n">
        <v>0.0618899745727139</v>
      </c>
      <c r="S6" s="21" t="n">
        <v>0.0612390389289</v>
      </c>
      <c r="T6" s="21" t="n">
        <v>0.0594791722707381</v>
      </c>
      <c r="U6" s="21" t="n">
        <v>0.0609556069499831</v>
      </c>
      <c r="V6" s="21" t="n">
        <v>0.0587895466671942</v>
      </c>
      <c r="W6" s="21" t="n">
        <v>0.0596930370525286</v>
      </c>
      <c r="X6" s="21" t="n">
        <v>0.0564106746217119</v>
      </c>
      <c r="Y6" s="21" t="n">
        <v>0.0593064431704514</v>
      </c>
      <c r="Z6" s="9" t="n">
        <v>0.0597258790610514</v>
      </c>
      <c r="AA6" s="9" t="n">
        <v>0.0601365683566216</v>
      </c>
      <c r="AB6" s="9" t="n">
        <v>0.0611682882752447</v>
      </c>
      <c r="AC6" s="9" t="n">
        <v>0.0605803628015295</v>
      </c>
      <c r="AD6" s="9" t="n">
        <v>0.0607913222749543</v>
      </c>
      <c r="AE6" s="9" t="n">
        <v>0.0596007731906808</v>
      </c>
      <c r="AF6" s="9" t="n">
        <v>0.0588830714105888</v>
      </c>
      <c r="AG6" s="9" t="n">
        <v>0.0593642293435458</v>
      </c>
      <c r="AH6" s="9" t="n">
        <v>0.0572978018009133</v>
      </c>
      <c r="AI6" s="9" t="n">
        <v>0.059069614119305</v>
      </c>
      <c r="AJ6" s="9" t="n">
        <v>0.0534196915266306</v>
      </c>
      <c r="AK6" s="9" t="n">
        <v>0.0511858837994835</v>
      </c>
      <c r="AL6" s="21" t="n">
        <v>0.0583067237024251</v>
      </c>
      <c r="AM6" s="21" t="n">
        <v>0.0577897815099347</v>
      </c>
      <c r="AN6" s="21" t="n">
        <v>0.0573243494478927</v>
      </c>
      <c r="AO6" s="21" t="n">
        <v>0.0577823832241724</v>
      </c>
      <c r="AP6" s="21" t="n">
        <v>0.0581030798084137</v>
      </c>
      <c r="AQ6" s="21" t="n">
        <v>0.056569897968817</v>
      </c>
      <c r="AR6" s="21" t="n">
        <v>0.0561936968744903</v>
      </c>
      <c r="AS6" s="21" t="n">
        <v>0.0563208918156245</v>
      </c>
      <c r="AT6" s="21" t="n">
        <v>0.0554375434423519</v>
      </c>
      <c r="AU6" s="21" t="n">
        <v>0.0553569611748939</v>
      </c>
      <c r="AV6" s="21" t="n">
        <v>0.0530745031828815</v>
      </c>
      <c r="AW6" s="21" t="n">
        <v>0.054267329143676</v>
      </c>
      <c r="AX6" s="9" t="n">
        <v>0.0551369634447413</v>
      </c>
      <c r="AY6" s="9" t="n">
        <v>0.0549238929432315</v>
      </c>
      <c r="AZ6" s="9" t="n">
        <v>0.0556027690400545</v>
      </c>
      <c r="BA6" s="9" t="n">
        <v>0.0560631578848782</v>
      </c>
      <c r="BB6" s="9" t="n">
        <v>0.0559045344624814</v>
      </c>
      <c r="BC6" s="9" t="n">
        <v>0.0566775921242657</v>
      </c>
      <c r="BD6" s="9" t="n">
        <v>0.0559583524996022</v>
      </c>
      <c r="BE6" s="9" t="n">
        <v>0.0538599033599991</v>
      </c>
      <c r="BF6" s="9" t="n">
        <v>0.0559284380581896</v>
      </c>
      <c r="BG6" s="9" t="n">
        <v>0.0555250474072256</v>
      </c>
      <c r="BH6" s="9" t="n">
        <v>0.053482373324275</v>
      </c>
      <c r="BI6" s="9" t="n">
        <v>0.0555778170410258</v>
      </c>
      <c r="BJ6" s="21" t="n">
        <v>0.0557240677151408</v>
      </c>
      <c r="BK6" s="21" t="n">
        <v>0.0556301970263203</v>
      </c>
      <c r="BL6" s="21" t="n">
        <v>0.0581518242031871</v>
      </c>
      <c r="BM6" s="21" t="n">
        <v>0.0565065962662595</v>
      </c>
      <c r="BN6" s="21" t="n">
        <v>0.0558810289010344</v>
      </c>
      <c r="BO6" s="21" t="n">
        <v>0.0571626235669018</v>
      </c>
      <c r="BP6" s="21" t="n">
        <v>0.0553518942752722</v>
      </c>
      <c r="BQ6" s="21" t="n">
        <v>0.0553880832405984</v>
      </c>
      <c r="BR6" s="21" t="n">
        <v>0.0541458801033602</v>
      </c>
      <c r="BS6" s="21" t="n">
        <v>0.0533609318377458</v>
      </c>
      <c r="BT6" s="21" t="n">
        <v>0.0533402930964585</v>
      </c>
      <c r="BU6" s="21" t="n">
        <v>0.0553638860956409</v>
      </c>
      <c r="BV6" s="9" t="n">
        <v>0.0621332425158299</v>
      </c>
      <c r="BW6" s="9" t="n">
        <v>0.0585024190699571</v>
      </c>
      <c r="BX6" s="9" t="n">
        <v>0.0672203890187648</v>
      </c>
      <c r="BY6" s="9" t="n">
        <v>0.05678701151299</v>
      </c>
      <c r="BZ6" s="9" t="n">
        <v>0.065621764124526</v>
      </c>
      <c r="CA6" s="9" t="n">
        <v>0.0628698023037485</v>
      </c>
      <c r="CB6" s="9" t="n">
        <v>0.0534447926289898</v>
      </c>
      <c r="CC6" s="9" t="n">
        <v>0.0600225400631395</v>
      </c>
      <c r="CD6" s="9" t="n">
        <v>0.0606278995756471</v>
      </c>
      <c r="CE6" s="9" t="n">
        <v>0.0583512504009808</v>
      </c>
      <c r="CF6" s="9" t="n">
        <v>0.0579049892444249</v>
      </c>
      <c r="CG6" s="9" t="n">
        <v>0.0574895096909462</v>
      </c>
      <c r="CH6" s="21" t="n">
        <v>0.0507715406873298</v>
      </c>
      <c r="CI6" s="21" t="n">
        <v>0.0572986918374758</v>
      </c>
      <c r="CJ6" s="21" t="n">
        <v>0.0593013027125471</v>
      </c>
      <c r="CK6" s="21" t="n">
        <v>0.0513960598419171</v>
      </c>
      <c r="CL6" s="21" t="n">
        <v>0.058026877445869</v>
      </c>
      <c r="CM6" s="21" t="n">
        <v>0.0515273049330109</v>
      </c>
      <c r="CN6" s="21" t="n">
        <v>0.0562180475917421</v>
      </c>
      <c r="CO6" s="21" t="n">
        <v>0.0564378365461289</v>
      </c>
      <c r="CP6" s="21" t="n">
        <v>0.0478530633583212</v>
      </c>
      <c r="CQ6" s="21" t="n">
        <v>0.057348041160623</v>
      </c>
      <c r="CR6" s="21" t="n">
        <v>0.0525817220773238</v>
      </c>
      <c r="CS6" s="21" t="n">
        <v>0.0551317780345615</v>
      </c>
      <c r="CT6" s="9" t="n">
        <v>0.0489197226067598</v>
      </c>
      <c r="CU6" s="9" t="n">
        <v>0.0567031633133236</v>
      </c>
      <c r="CV6" s="9" t="n">
        <v>0.0562310221318808</v>
      </c>
      <c r="CW6" s="9" t="n">
        <v>0.0627981474525206</v>
      </c>
      <c r="CX6" s="9" t="n">
        <v>0.0507745470896459</v>
      </c>
      <c r="CY6" s="9" t="n">
        <v>0.0552340368429527</v>
      </c>
      <c r="CZ6" s="9" t="n">
        <v>0.0503337387792026</v>
      </c>
      <c r="DA6" s="9" t="n">
        <v>0.0545385656235354</v>
      </c>
      <c r="DB6" s="9" t="n">
        <v>0.0476023346381437</v>
      </c>
      <c r="DC6" s="9" t="n">
        <v>0.0532780657043935</v>
      </c>
      <c r="DD6" s="9" t="n">
        <v>0.048641541526291</v>
      </c>
      <c r="DE6" s="9" t="n">
        <v>0.0463906858500281</v>
      </c>
      <c r="DF6" s="21" t="n">
        <v>0.0531388600175245</v>
      </c>
      <c r="DG6" s="21" t="n">
        <v>0.0529339556914645</v>
      </c>
      <c r="DH6" s="21" t="n">
        <v>0.048041160477717</v>
      </c>
      <c r="DI6" s="21" t="n">
        <v>0.0496806580730479</v>
      </c>
      <c r="DJ6" s="21" t="n">
        <v>0.0486883335471542</v>
      </c>
      <c r="DK6" s="21" t="n">
        <v>0.048154996214417</v>
      </c>
      <c r="DL6" s="21" t="n">
        <v>0.0469960131644305</v>
      </c>
      <c r="DM6" s="21" t="n">
        <v>0.0459410601985767</v>
      </c>
      <c r="DN6" s="21" t="n">
        <v>0.0469168165528913</v>
      </c>
      <c r="DO6" s="21" t="n">
        <v>0.0475719543669425</v>
      </c>
      <c r="DP6" s="21" t="n">
        <v>0.0450116646690436</v>
      </c>
      <c r="DQ6" s="21" t="n">
        <v>0.0458244067456217</v>
      </c>
      <c r="DR6" s="9" t="n">
        <v>0.0480903372648888</v>
      </c>
      <c r="DS6" s="9" t="n">
        <v>0.0483179566442063</v>
      </c>
      <c r="DT6" s="9" t="n">
        <v>0.0482875393798719</v>
      </c>
      <c r="DU6" s="9" t="n">
        <v>0.0480832336056405</v>
      </c>
      <c r="DV6" s="9" t="n">
        <v>0.0471639142997318</v>
      </c>
      <c r="DW6" s="9" t="n">
        <v>0.0469937287611452</v>
      </c>
      <c r="DX6" s="9" t="n">
        <v>0.0467665628068861</v>
      </c>
      <c r="DY6" s="9" t="n">
        <v>0.0451529741657219</v>
      </c>
      <c r="DZ6" s="9" t="n">
        <v>0.0452675395638113</v>
      </c>
      <c r="EA6" s="9" t="n">
        <v>0.0451507448258514</v>
      </c>
      <c r="EB6" s="9" t="n">
        <v>0.0436501345950722</v>
      </c>
      <c r="EC6" s="9" t="n">
        <v>0.0441023127345629</v>
      </c>
      <c r="ED6" s="21" t="n">
        <v>0.044644042531475</v>
      </c>
      <c r="EE6" s="21" t="n">
        <v>0.0447367893610211</v>
      </c>
      <c r="EF6" s="21" t="n">
        <v>0.0457172941382832</v>
      </c>
      <c r="EG6" s="21" t="n">
        <v>0.0453655301514084</v>
      </c>
      <c r="EH6" s="21" t="n">
        <v>0.0436323285609512</v>
      </c>
      <c r="EI6" s="21" t="n">
        <v>0.0441648378143238</v>
      </c>
      <c r="EJ6" s="21" t="n">
        <v>0.0424783542800376</v>
      </c>
      <c r="EK6" s="21" t="n">
        <v>0.0425532180503773</v>
      </c>
      <c r="EL6" s="21" t="n">
        <v>0.0420388982041204</v>
      </c>
      <c r="EM6" s="21" t="n">
        <v>0.0397868964292325</v>
      </c>
      <c r="EN6" s="21" t="n">
        <v>0.0392280412556585</v>
      </c>
      <c r="EO6" s="21" t="n">
        <v>0.0396859547931121</v>
      </c>
      <c r="EP6" s="9" t="n">
        <v>0.0393001333292774</v>
      </c>
      <c r="EQ6" s="9" t="n">
        <v>0.0396980807636939</v>
      </c>
      <c r="ER6" s="9" t="n">
        <v>0.0392507150204283</v>
      </c>
      <c r="ES6" s="9" t="n">
        <v>0.0380531459633301</v>
      </c>
      <c r="ET6" s="9" t="n">
        <v>0.0382958896280853</v>
      </c>
      <c r="EU6" s="9" t="n">
        <v>0.0384474831049555</v>
      </c>
      <c r="EV6" s="9" t="n">
        <v>0.0366281672807503</v>
      </c>
      <c r="EW6" s="9" t="n">
        <v>0.0377815975969518</v>
      </c>
      <c r="EX6" s="9" t="n">
        <v>0.0350650657836496</v>
      </c>
      <c r="EY6" s="9" t="n">
        <v>0.0355810270899445</v>
      </c>
      <c r="EZ6" s="9" t="n">
        <v>0.0335355438915407</v>
      </c>
      <c r="FA6" s="9" t="n">
        <v>0.034835094014897</v>
      </c>
      <c r="FB6" s="21" t="n">
        <v>0.0355369321976098</v>
      </c>
      <c r="FC6" s="21" t="n">
        <v>0.0350232663359972</v>
      </c>
      <c r="FD6" s="21" t="n">
        <v>0.0343760969418898</v>
      </c>
      <c r="FE6" s="21" t="n">
        <v>0.0337212133106454</v>
      </c>
      <c r="FF6" s="21" t="n">
        <v>0.0332374597971154</v>
      </c>
      <c r="FG6" s="21" t="n">
        <v>0.0326480291064779</v>
      </c>
      <c r="FH6" s="21" t="n">
        <v>0.031727476594237</v>
      </c>
      <c r="FI6" s="21" t="n">
        <v>0.0311439102981579</v>
      </c>
      <c r="FJ6" s="21" t="n">
        <v>0.0296800944430438</v>
      </c>
      <c r="FK6" s="21" t="n">
        <v>0.0297372427712226</v>
      </c>
      <c r="FL6" s="21" t="n">
        <v>0.028007758035112</v>
      </c>
      <c r="FM6" s="21" t="n">
        <v>0.0283234120240885</v>
      </c>
      <c r="FN6" s="9" t="n">
        <v>0.0283826768971831</v>
      </c>
      <c r="FO6" s="9" t="n">
        <v>0.0285443075449394</v>
      </c>
      <c r="FP6" s="9" t="n">
        <v>0.0276084776651262</v>
      </c>
      <c r="FQ6" s="9" t="n">
        <v>0.0277805219389166</v>
      </c>
      <c r="FR6" s="9" t="n">
        <v>0.0278495870219248</v>
      </c>
      <c r="FS6" s="9" t="n">
        <v>0.0274003647402443</v>
      </c>
      <c r="FT6" s="9" t="n">
        <v>0.0274221894660706</v>
      </c>
      <c r="FU6" s="9" t="n">
        <v>0.0266521397248473</v>
      </c>
      <c r="FV6" s="9" t="n">
        <v>0.026378153632983</v>
      </c>
      <c r="FW6" s="9" t="n">
        <v>0.025881491499369</v>
      </c>
      <c r="FX6" s="9" t="n">
        <v>0.0250763705808122</v>
      </c>
      <c r="FY6" s="9" t="n">
        <v>0.0253598925218036</v>
      </c>
      <c r="FZ6" s="21" t="n">
        <v>0.0253858265571567</v>
      </c>
      <c r="GA6" s="21" t="n">
        <v>0.0266827310436212</v>
      </c>
      <c r="GB6" s="21" t="n">
        <v>0.026110328221537</v>
      </c>
      <c r="GC6" s="21" t="n">
        <v>0.0265865217519907</v>
      </c>
      <c r="GD6" s="21" t="n">
        <v>0.0260901481305224</v>
      </c>
      <c r="GE6" s="21" t="n">
        <v>0.0342410446114518</v>
      </c>
      <c r="GF6" s="21" t="n">
        <v>0.00821519777293971</v>
      </c>
      <c r="GG6" s="21" t="n">
        <v>0.0185379816044437</v>
      </c>
      <c r="GH6" s="21" t="n">
        <v>0.0186123931624934</v>
      </c>
      <c r="GI6" s="21" t="n">
        <v>0.0177543955453294</v>
      </c>
      <c r="GJ6" s="21" t="n">
        <v>0.0169177103689764</v>
      </c>
      <c r="GK6" s="21" t="n">
        <v>0.0174066428346397</v>
      </c>
      <c r="GL6" s="9" t="n">
        <v>0.015561210381547</v>
      </c>
      <c r="GM6" s="9" t="n">
        <v>0.016735628205854</v>
      </c>
      <c r="GN6" s="9" t="n">
        <v>0.0167646494553605</v>
      </c>
      <c r="GO6" s="9" t="n">
        <v>0.0166909895890284</v>
      </c>
      <c r="GP6" s="9" t="n">
        <v>0.0158641709113523</v>
      </c>
      <c r="GQ6" s="9" t="n">
        <v>0.0158114981633074</v>
      </c>
      <c r="GR6" s="9" t="n">
        <v>0.0157124651988899</v>
      </c>
      <c r="GS6" s="9" t="n">
        <v>0.0133149328773751</v>
      </c>
      <c r="GT6" s="9" t="n">
        <v>0.0139133936722822</v>
      </c>
      <c r="GU6" s="9" t="n">
        <v>0.01339445438026</v>
      </c>
      <c r="GV6" s="9" t="n">
        <v>0.0147007795222391</v>
      </c>
      <c r="GW6" s="9" t="n">
        <v>0.0149605770919734</v>
      </c>
      <c r="GX6" s="21" t="n">
        <v>0.0142424068959109</v>
      </c>
      <c r="GY6" s="21" t="n">
        <v>0.0142424068959109</v>
      </c>
      <c r="GZ6" s="21" t="n">
        <v>0.0142424068959109</v>
      </c>
      <c r="HA6" s="21" t="n">
        <v>0.0142424068959109</v>
      </c>
      <c r="HB6" s="21" t="n">
        <v>0.0142424068959109</v>
      </c>
      <c r="HC6" s="21" t="n">
        <v>0.0142424068959109</v>
      </c>
      <c r="HD6" s="21" t="n">
        <v>0.0142424068959109</v>
      </c>
      <c r="HE6" s="21" t="n">
        <v>0.0142424068959109</v>
      </c>
      <c r="HF6" s="21" t="n">
        <v>0.0142424068959109</v>
      </c>
      <c r="HG6" s="21" t="n">
        <v>0.0142424068959109</v>
      </c>
      <c r="HH6" s="21" t="n">
        <v>0.0142424068959109</v>
      </c>
      <c r="HI6" s="21" t="n">
        <v>0.0142424068959109</v>
      </c>
      <c r="HJ6" s="9" t="n">
        <v>0.0200172830740872</v>
      </c>
      <c r="HK6" s="9" t="n">
        <v>0.0200172830740872</v>
      </c>
      <c r="HL6" s="9" t="n">
        <v>0.0200172830740872</v>
      </c>
      <c r="HM6" s="9" t="n">
        <v>0.0200172830740872</v>
      </c>
      <c r="HN6" s="9" t="n">
        <v>0.0200172830740872</v>
      </c>
      <c r="HO6" s="9" t="n">
        <v>0.0200172830740872</v>
      </c>
      <c r="HP6" s="9" t="n">
        <v>0.0200172830740872</v>
      </c>
      <c r="HQ6" s="9" t="n">
        <v>0.0200172830740872</v>
      </c>
      <c r="HR6" s="9" t="n">
        <v>0.0200172830740872</v>
      </c>
      <c r="HS6" s="9" t="n">
        <v>0.0200172830740872</v>
      </c>
      <c r="HT6" s="9" t="n">
        <v>0.0200172830740872</v>
      </c>
      <c r="HU6" s="9" t="n">
        <v>0.0200172830740872</v>
      </c>
      <c r="HV6" s="21" t="n">
        <v>0.0234359672909612</v>
      </c>
      <c r="HW6" s="21" t="n">
        <v>0.0234359672909612</v>
      </c>
      <c r="HX6" s="21" t="n">
        <v>0.0234359672909612</v>
      </c>
      <c r="HY6" s="21" t="n">
        <v>0.0234359672909612</v>
      </c>
      <c r="HZ6" s="21" t="n">
        <v>0.0234359672909612</v>
      </c>
      <c r="IA6" s="21" t="n">
        <v>0.0234359672909612</v>
      </c>
      <c r="IB6" s="21" t="n">
        <v>0.0234359672909612</v>
      </c>
      <c r="IC6" s="21" t="n">
        <v>0.0234359672909612</v>
      </c>
      <c r="ID6" s="21" t="n">
        <v>0.0234359672909612</v>
      </c>
      <c r="IE6" s="21" t="n">
        <v>0.0234359672909612</v>
      </c>
      <c r="IF6" s="21" t="n">
        <v>0.0234359672909612</v>
      </c>
      <c r="IG6" s="21" t="n">
        <v>0.0234359672909612</v>
      </c>
      <c r="IH6" s="12" t="n">
        <f aca="false">IG6*5/6+IM6*1/6</f>
        <v>0.0237788653612853</v>
      </c>
      <c r="II6" s="12" t="n">
        <f aca="false">IG6*4/6+IM6*2/6</f>
        <v>0.0241217634316095</v>
      </c>
      <c r="IJ6" s="12" t="n">
        <f aca="false">IG6*3/6+IM6*3/6</f>
        <v>0.0244646615019336</v>
      </c>
      <c r="IK6" s="12" t="n">
        <f aca="false">IG6*2/6+IM6*4/6</f>
        <v>0.0248075595722578</v>
      </c>
      <c r="IL6" s="12" t="n">
        <f aca="false">IG6*1/6+IM6*5/6</f>
        <v>0.025150457642582</v>
      </c>
      <c r="IM6" s="9" t="n">
        <v>0.0254933557129061</v>
      </c>
      <c r="IN6" s="9" t="n">
        <v>0.0254933557129061</v>
      </c>
      <c r="IO6" s="9" t="n">
        <v>0.0254933557129061</v>
      </c>
      <c r="IP6" s="9" t="n">
        <v>0.0254933557129061</v>
      </c>
      <c r="IQ6" s="9" t="n">
        <v>0.0254933557129061</v>
      </c>
      <c r="IR6" s="9" t="n">
        <v>0.0254933557129061</v>
      </c>
      <c r="IS6" s="9" t="n">
        <v>0.0254933557129061</v>
      </c>
      <c r="IT6" s="21" t="n">
        <v>0.0268120917168872</v>
      </c>
      <c r="IU6" s="21" t="n">
        <v>0.0268120917168872</v>
      </c>
      <c r="IV6" s="21" t="n">
        <v>0.0268120917168872</v>
      </c>
    </row>
    <row r="7" customFormat="false" ht="13.8" hidden="false" customHeight="false" outlineLevel="0" collapsed="false">
      <c r="A7" s="10" t="s">
        <v>9</v>
      </c>
      <c r="B7" s="10"/>
      <c r="C7" s="10"/>
      <c r="D7" s="10"/>
      <c r="E7" s="10"/>
      <c r="F7" s="10"/>
      <c r="G7" s="11" t="n">
        <v>0.0857062297149151</v>
      </c>
      <c r="H7" s="11" t="n">
        <v>0.0815872804365356</v>
      </c>
      <c r="I7" s="11" t="n">
        <v>0.0833437099407023</v>
      </c>
      <c r="J7" s="11" t="n">
        <v>0.0819355470265482</v>
      </c>
      <c r="K7" s="11" t="n">
        <v>0.0817186932117201</v>
      </c>
      <c r="L7" s="11" t="n">
        <v>0.079299697774262</v>
      </c>
      <c r="M7" s="11" t="n">
        <v>0.0819609656221636</v>
      </c>
      <c r="N7" s="22" t="n">
        <v>0.0818299247457005</v>
      </c>
      <c r="O7" s="22" t="n">
        <v>0.0818656570922141</v>
      </c>
      <c r="P7" s="22" t="n">
        <v>0.0849301311908274</v>
      </c>
      <c r="Q7" s="22" t="n">
        <v>0.0811990671788119</v>
      </c>
      <c r="R7" s="22" t="n">
        <v>0.0837888575184637</v>
      </c>
      <c r="S7" s="22" t="n">
        <v>0.0829075976005247</v>
      </c>
      <c r="T7" s="22" t="n">
        <v>0.0805250272781058</v>
      </c>
      <c r="U7" s="22" t="n">
        <v>0.0825238772667935</v>
      </c>
      <c r="V7" s="22" t="n">
        <v>0.0795913875111586</v>
      </c>
      <c r="W7" s="22" t="n">
        <v>0.0808145650562898</v>
      </c>
      <c r="X7" s="22" t="n">
        <v>0.0763707855921936</v>
      </c>
      <c r="Y7" s="22" t="n">
        <v>0.0802911804543975</v>
      </c>
      <c r="Z7" s="11" t="n">
        <v>0.0809156872206418</v>
      </c>
      <c r="AA7" s="11" t="n">
        <v>0.081472082657723</v>
      </c>
      <c r="AB7" s="11" t="n">
        <v>0.0828698406739634</v>
      </c>
      <c r="AC7" s="11" t="n">
        <v>0.0820733284335734</v>
      </c>
      <c r="AD7" s="11" t="n">
        <v>0.0823591330301104</v>
      </c>
      <c r="AE7" s="11" t="n">
        <v>0.0807461957433202</v>
      </c>
      <c r="AF7" s="11" t="n">
        <v>0.0797738645919237</v>
      </c>
      <c r="AG7" s="11" t="n">
        <v>0.0804257298372566</v>
      </c>
      <c r="AH7" s="11" t="n">
        <v>0.0776261661082264</v>
      </c>
      <c r="AI7" s="11" t="n">
        <v>0.0800265897373557</v>
      </c>
      <c r="AJ7" s="11" t="n">
        <v>0.0723721629375031</v>
      </c>
      <c r="AK7" s="11" t="n">
        <v>0.0693458351512492</v>
      </c>
      <c r="AL7" s="22" t="n">
        <v>0.0790458316478711</v>
      </c>
      <c r="AM7" s="22" t="n">
        <v>0.0783450183809857</v>
      </c>
      <c r="AN7" s="22" t="n">
        <v>0.0777140368734765</v>
      </c>
      <c r="AO7" s="22" t="n">
        <v>0.0783349886003067</v>
      </c>
      <c r="AP7" s="22" t="n">
        <v>0.0787697536942493</v>
      </c>
      <c r="AQ7" s="22" t="n">
        <v>0.0766912346850723</v>
      </c>
      <c r="AR7" s="22" t="n">
        <v>0.07618122269195</v>
      </c>
      <c r="AS7" s="22" t="n">
        <v>0.076353659578555</v>
      </c>
      <c r="AT7" s="22" t="n">
        <v>0.0751561131831084</v>
      </c>
      <c r="AU7" s="22" t="n">
        <v>0.0750468686235991</v>
      </c>
      <c r="AV7" s="22" t="n">
        <v>0.0719525635636764</v>
      </c>
      <c r="AW7" s="22" t="n">
        <v>0.0735696655734439</v>
      </c>
      <c r="AX7" s="11" t="n">
        <v>0.0752254927701963</v>
      </c>
      <c r="AY7" s="11" t="n">
        <v>0.0749347924401553</v>
      </c>
      <c r="AZ7" s="11" t="n">
        <v>0.0758610093683793</v>
      </c>
      <c r="BA7" s="11" t="n">
        <v>0.076489135684267</v>
      </c>
      <c r="BB7" s="11" t="n">
        <v>0.0762727196111068</v>
      </c>
      <c r="BC7" s="11" t="n">
        <v>0.0773274320927936</v>
      </c>
      <c r="BD7" s="11" t="n">
        <v>0.0763461456416571</v>
      </c>
      <c r="BE7" s="11" t="n">
        <v>0.0734831502803318</v>
      </c>
      <c r="BF7" s="11" t="n">
        <v>0.0763053322116887</v>
      </c>
      <c r="BG7" s="11" t="n">
        <v>0.0757549707372477</v>
      </c>
      <c r="BH7" s="11" t="n">
        <v>0.0729680714439471</v>
      </c>
      <c r="BI7" s="11" t="n">
        <v>0.0758269663905788</v>
      </c>
      <c r="BJ7" s="22" t="n">
        <v>0.0756373259230842</v>
      </c>
      <c r="BK7" s="22" t="n">
        <v>0.0755099101012305</v>
      </c>
      <c r="BL7" s="22" t="n">
        <v>0.0789326526333836</v>
      </c>
      <c r="BM7" s="22" t="n">
        <v>0.0766994947397554</v>
      </c>
      <c r="BN7" s="22" t="n">
        <v>0.0758503779284655</v>
      </c>
      <c r="BO7" s="22" t="n">
        <v>0.0775899564879313</v>
      </c>
      <c r="BP7" s="22" t="n">
        <v>0.0751321545505423</v>
      </c>
      <c r="BQ7" s="22" t="n">
        <v>0.075181275813175</v>
      </c>
      <c r="BR7" s="22" t="n">
        <v>0.0734951655307341</v>
      </c>
      <c r="BS7" s="22" t="n">
        <v>0.0724297123031887</v>
      </c>
      <c r="BT7" s="22" t="n">
        <v>0.0724016982104385</v>
      </c>
      <c r="BU7" s="22" t="n">
        <v>0.0751484317044336</v>
      </c>
      <c r="BV7" s="11" t="n">
        <v>0.084383822748638</v>
      </c>
      <c r="BW7" s="11" t="n">
        <v>0.0794527625032299</v>
      </c>
      <c r="BX7" s="11" t="n">
        <v>0.0912927309500831</v>
      </c>
      <c r="BY7" s="11" t="n">
        <v>0.0771230491104046</v>
      </c>
      <c r="BZ7" s="11" t="n">
        <v>0.0891216213434562</v>
      </c>
      <c r="CA7" s="11" t="n">
        <v>0.0853841524927625</v>
      </c>
      <c r="CB7" s="11" t="n">
        <v>0.0725839458144066</v>
      </c>
      <c r="CC7" s="11" t="n">
        <v>0.0815172551202457</v>
      </c>
      <c r="CD7" s="11" t="n">
        <v>0.0823394003638261</v>
      </c>
      <c r="CE7" s="11" t="n">
        <v>0.0792474587133175</v>
      </c>
      <c r="CF7" s="11" t="n">
        <v>0.078641386652539</v>
      </c>
      <c r="CG7" s="11" t="n">
        <v>0.0780771194168879</v>
      </c>
      <c r="CH7" s="22" t="n">
        <v>0.068989215314962</v>
      </c>
      <c r="CI7" s="22" t="n">
        <v>0.0778584170369238</v>
      </c>
      <c r="CJ7" s="22" t="n">
        <v>0.0805795980564881</v>
      </c>
      <c r="CK7" s="22" t="n">
        <v>0.0698378223463987</v>
      </c>
      <c r="CL7" s="22" t="n">
        <v>0.0788478877728242</v>
      </c>
      <c r="CM7" s="22" t="n">
        <v>0.0700161603626561</v>
      </c>
      <c r="CN7" s="22" t="n">
        <v>0.076390019632817</v>
      </c>
      <c r="CO7" s="22" t="n">
        <v>0.076688672525614</v>
      </c>
      <c r="CP7" s="22" t="n">
        <v>0.0650235396999013</v>
      </c>
      <c r="CQ7" s="22" t="n">
        <v>0.077925473719352</v>
      </c>
      <c r="CR7" s="22" t="n">
        <v>0.0714489199444219</v>
      </c>
      <c r="CS7" s="22" t="n">
        <v>0.0749139784618004</v>
      </c>
      <c r="CT7" s="11" t="n">
        <v>0.0665051613536079</v>
      </c>
      <c r="CU7" s="11" t="n">
        <v>0.0770865578230298</v>
      </c>
      <c r="CV7" s="11" t="n">
        <v>0.0764446934832429</v>
      </c>
      <c r="CW7" s="11" t="n">
        <v>0.0853725390597458</v>
      </c>
      <c r="CX7" s="11" t="n">
        <v>0.0690267496812555</v>
      </c>
      <c r="CY7" s="11" t="n">
        <v>0.0750893164701654</v>
      </c>
      <c r="CZ7" s="11" t="n">
        <v>0.0684274816100177</v>
      </c>
      <c r="DA7" s="11" t="n">
        <v>0.0741438404290208</v>
      </c>
      <c r="DB7" s="11" t="n">
        <v>0.0647142047669897</v>
      </c>
      <c r="DC7" s="11" t="n">
        <v>0.0724302217484201</v>
      </c>
      <c r="DD7" s="11" t="n">
        <v>0.0661269810071899</v>
      </c>
      <c r="DE7" s="11" t="n">
        <v>0.0630669979991737</v>
      </c>
      <c r="DF7" s="22" t="n">
        <v>0.0722736358945431</v>
      </c>
      <c r="DG7" s="22" t="n">
        <v>0.0719949475551621</v>
      </c>
      <c r="DH7" s="22" t="n">
        <v>0.0653403053654664</v>
      </c>
      <c r="DI7" s="22" t="n">
        <v>0.0675701697663182</v>
      </c>
      <c r="DJ7" s="22" t="n">
        <v>0.066220519031432</v>
      </c>
      <c r="DK7" s="22" t="n">
        <v>0.0654951322206781</v>
      </c>
      <c r="DL7" s="22" t="n">
        <v>0.0639188108819243</v>
      </c>
      <c r="DM7" s="22" t="n">
        <v>0.0624839798276857</v>
      </c>
      <c r="DN7" s="22" t="n">
        <v>0.0638110963569124</v>
      </c>
      <c r="DO7" s="22" t="n">
        <v>0.0647021427929456</v>
      </c>
      <c r="DP7" s="22" t="n">
        <v>0.0612199181959281</v>
      </c>
      <c r="DQ7" s="22" t="n">
        <v>0.0623253206245728</v>
      </c>
      <c r="DR7" s="11" t="n">
        <v>0.0649702531025171</v>
      </c>
      <c r="DS7" s="11" t="n">
        <v>0.0652777678659058</v>
      </c>
      <c r="DT7" s="11" t="n">
        <v>0.0652366740105725</v>
      </c>
      <c r="DU7" s="11" t="n">
        <v>0.0649606560282281</v>
      </c>
      <c r="DV7" s="11" t="n">
        <v>0.0637186516800796</v>
      </c>
      <c r="DW7" s="11" t="n">
        <v>0.063488730283283</v>
      </c>
      <c r="DX7" s="11" t="n">
        <v>0.0631818280991043</v>
      </c>
      <c r="DY7" s="11" t="n">
        <v>0.0610018628840064</v>
      </c>
      <c r="DZ7" s="11" t="n">
        <v>0.0611566412310506</v>
      </c>
      <c r="EA7" s="11" t="n">
        <v>0.0609988510362242</v>
      </c>
      <c r="EB7" s="11" t="n">
        <v>0.0589715201409357</v>
      </c>
      <c r="EC7" s="11" t="n">
        <v>0.059582414758046</v>
      </c>
      <c r="ED7" s="22" t="n">
        <v>0.0603374377100066</v>
      </c>
      <c r="EE7" s="22" t="n">
        <v>0.0604627871571718</v>
      </c>
      <c r="EF7" s="22" t="n">
        <v>0.0617879616388667</v>
      </c>
      <c r="EG7" s="22" t="n">
        <v>0.0613125446191889</v>
      </c>
      <c r="EH7" s="22" t="n">
        <v>0.0589700832946042</v>
      </c>
      <c r="EI7" s="22" t="n">
        <v>0.0596897816481464</v>
      </c>
      <c r="EJ7" s="22" t="n">
        <v>0.0574104608378232</v>
      </c>
      <c r="EK7" s="22" t="n">
        <v>0.0575116409242014</v>
      </c>
      <c r="EL7" s="22" t="n">
        <v>0.0568165259676052</v>
      </c>
      <c r="EM7" s="22" t="n">
        <v>0.0537728944075976</v>
      </c>
      <c r="EN7" s="22" t="n">
        <v>0.0530175889443734</v>
      </c>
      <c r="EO7" s="22" t="n">
        <v>0.0536364694931767</v>
      </c>
      <c r="EP7" s="11" t="n">
        <v>0.0531362300364967</v>
      </c>
      <c r="EQ7" s="11" t="n">
        <v>0.0536742797738963</v>
      </c>
      <c r="ER7" s="11" t="n">
        <v>0.0530694134024405</v>
      </c>
      <c r="ES7" s="11" t="n">
        <v>0.0514502253867308</v>
      </c>
      <c r="ET7" s="11" t="n">
        <v>0.0517784299529155</v>
      </c>
      <c r="EU7" s="11" t="n">
        <v>0.0519833937832292</v>
      </c>
      <c r="EV7" s="11" t="n">
        <v>0.0495235653817823</v>
      </c>
      <c r="EW7" s="11" t="n">
        <v>0.0510830750684096</v>
      </c>
      <c r="EX7" s="11" t="n">
        <v>0.0474101547217106</v>
      </c>
      <c r="EY7" s="11" t="n">
        <v>0.048107766570289</v>
      </c>
      <c r="EZ7" s="11" t="n">
        <v>0.0453421457807736</v>
      </c>
      <c r="FA7" s="11" t="n">
        <v>0.047099218555058</v>
      </c>
      <c r="FB7" s="22" t="n">
        <v>0.0480676161578957</v>
      </c>
      <c r="FC7" s="22" t="n">
        <v>0.0473728264857847</v>
      </c>
      <c r="FD7" s="22" t="n">
        <v>0.0464974585769256</v>
      </c>
      <c r="FE7" s="22" t="n">
        <v>0.0456116563124054</v>
      </c>
      <c r="FF7" s="22" t="n">
        <v>0.0449573263867356</v>
      </c>
      <c r="FG7" s="22" t="n">
        <v>0.0441600564358097</v>
      </c>
      <c r="FH7" s="22" t="n">
        <v>0.0429149077390812</v>
      </c>
      <c r="FI7" s="22" t="n">
        <v>0.0421255700279181</v>
      </c>
      <c r="FJ7" s="22" t="n">
        <v>0.0401455978047053</v>
      </c>
      <c r="FK7" s="22" t="n">
        <v>0.0402228972150114</v>
      </c>
      <c r="FL7" s="22" t="n">
        <v>0.0378835785595903</v>
      </c>
      <c r="FM7" s="22" t="n">
        <v>0.0383105353575622</v>
      </c>
      <c r="FN7" s="11" t="n">
        <v>0.0384060735503487</v>
      </c>
      <c r="FO7" s="11" t="n">
        <v>0.0386247843706213</v>
      </c>
      <c r="FP7" s="11" t="n">
        <v>0.0373584643781514</v>
      </c>
      <c r="FQ7" s="11" t="n">
        <v>0.0375912664164174</v>
      </c>
      <c r="FR7" s="11" t="n">
        <v>0.0376847219656379</v>
      </c>
      <c r="FS7" s="11" t="n">
        <v>0.0370768559756477</v>
      </c>
      <c r="FT7" s="11" t="n">
        <v>0.0371063881451587</v>
      </c>
      <c r="FU7" s="11" t="n">
        <v>0.0360643938644223</v>
      </c>
      <c r="FV7" s="11" t="n">
        <v>0.0356936490599759</v>
      </c>
      <c r="FW7" s="11" t="n">
        <v>0.0350215897435715</v>
      </c>
      <c r="FX7" s="11" t="n">
        <v>0.0339321388321218</v>
      </c>
      <c r="FY7" s="11" t="n">
        <v>0.0343157870890602</v>
      </c>
      <c r="FZ7" s="22" t="n">
        <v>0.0343651466930817</v>
      </c>
      <c r="GA7" s="22" t="n">
        <v>0.036120784344821</v>
      </c>
      <c r="GB7" s="22" t="n">
        <v>0.0353459146787036</v>
      </c>
      <c r="GC7" s="22" t="n">
        <v>0.0359905444878411</v>
      </c>
      <c r="GD7" s="22" t="n">
        <v>0.0353185966086603</v>
      </c>
      <c r="GE7" s="22" t="n">
        <v>0.0463525786071033</v>
      </c>
      <c r="GF7" s="22" t="n">
        <v>0.0111210275522883</v>
      </c>
      <c r="GG7" s="22" t="n">
        <v>0.0250951236823432</v>
      </c>
      <c r="GH7" s="22" t="n">
        <v>0.0251958556440257</v>
      </c>
      <c r="GI7" s="22" t="n">
        <v>0.0240343723293199</v>
      </c>
      <c r="GJ7" s="22" t="n">
        <v>0.0229017399623351</v>
      </c>
      <c r="GK7" s="22" t="n">
        <v>0.0235636146453477</v>
      </c>
      <c r="GL7" s="11" t="n">
        <v>0.0210746568344397</v>
      </c>
      <c r="GM7" s="11" t="n">
        <v>0.0226651791666145</v>
      </c>
      <c r="GN7" s="11" t="n">
        <v>0.0227044828492496</v>
      </c>
      <c r="GO7" s="11" t="n">
        <v>0.0226047247734087</v>
      </c>
      <c r="GP7" s="11" t="n">
        <v>0.0214849584140391</v>
      </c>
      <c r="GQ7" s="11" t="n">
        <v>0.0214136233403298</v>
      </c>
      <c r="GR7" s="11" t="n">
        <v>0.0212795022990212</v>
      </c>
      <c r="GS7" s="11" t="n">
        <v>0.0180325073875379</v>
      </c>
      <c r="GT7" s="11" t="n">
        <v>0.0188430070576979</v>
      </c>
      <c r="GU7" s="11" t="n">
        <v>0.0181402039190524</v>
      </c>
      <c r="GV7" s="11" t="n">
        <v>0.0199093692607186</v>
      </c>
      <c r="GW7" s="11" t="n">
        <v>0.0202612149394497</v>
      </c>
      <c r="GX7" s="22" t="n">
        <v>0.0192808070636608</v>
      </c>
      <c r="GY7" s="22" t="n">
        <v>0.0192808070636608</v>
      </c>
      <c r="GZ7" s="22" t="n">
        <v>0.0192808070636608</v>
      </c>
      <c r="HA7" s="22" t="n">
        <v>0.0192808070636608</v>
      </c>
      <c r="HB7" s="22" t="n">
        <v>0.0192808070636608</v>
      </c>
      <c r="HC7" s="22" t="n">
        <v>0.0192808070636608</v>
      </c>
      <c r="HD7" s="22" t="n">
        <v>0.0192808070636608</v>
      </c>
      <c r="HE7" s="22" t="n">
        <v>0.0192808070636608</v>
      </c>
      <c r="HF7" s="22" t="n">
        <v>0.0192808070636608</v>
      </c>
      <c r="HG7" s="22" t="n">
        <v>0.0192808070636608</v>
      </c>
      <c r="HH7" s="22" t="n">
        <v>0.0192808070636608</v>
      </c>
      <c r="HI7" s="22" t="n">
        <v>0.0192808070636608</v>
      </c>
      <c r="HJ7" s="11" t="n">
        <v>0.0270988062744063</v>
      </c>
      <c r="HK7" s="11" t="n">
        <v>0.0270988062744063</v>
      </c>
      <c r="HL7" s="11" t="n">
        <v>0.0270988062744063</v>
      </c>
      <c r="HM7" s="11" t="n">
        <v>0.0270988062744063</v>
      </c>
      <c r="HN7" s="11" t="n">
        <v>0.0270988062744063</v>
      </c>
      <c r="HO7" s="11" t="n">
        <v>0.0270988062744063</v>
      </c>
      <c r="HP7" s="11" t="n">
        <v>0.0270988062744063</v>
      </c>
      <c r="HQ7" s="11" t="n">
        <v>0.0270988062744063</v>
      </c>
      <c r="HR7" s="11" t="n">
        <v>0.0270988062744063</v>
      </c>
      <c r="HS7" s="11" t="n">
        <v>0.0270988062744063</v>
      </c>
      <c r="HT7" s="11" t="n">
        <v>0.0270988062744063</v>
      </c>
      <c r="HU7" s="11" t="n">
        <v>0.0270988062744063</v>
      </c>
      <c r="HV7" s="22" t="n">
        <v>0.0317270445142111</v>
      </c>
      <c r="HW7" s="22" t="n">
        <v>0.0317270445142111</v>
      </c>
      <c r="HX7" s="22" t="n">
        <v>0.0317270445142111</v>
      </c>
      <c r="HY7" s="22" t="n">
        <v>0.0317270445142111</v>
      </c>
      <c r="HZ7" s="22" t="n">
        <v>0.0317270445142111</v>
      </c>
      <c r="IA7" s="22" t="n">
        <v>0.0317270445142111</v>
      </c>
      <c r="IB7" s="22" t="n">
        <v>0.0317270445142111</v>
      </c>
      <c r="IC7" s="22" t="n">
        <v>0.0317270445142111</v>
      </c>
      <c r="ID7" s="22" t="n">
        <v>0.0317270445142111</v>
      </c>
      <c r="IE7" s="22" t="n">
        <v>0.0317270445142111</v>
      </c>
      <c r="IF7" s="22" t="n">
        <v>0.0317270445142111</v>
      </c>
      <c r="IG7" s="22" t="n">
        <v>0.0317270445142111</v>
      </c>
      <c r="IH7" s="11" t="n">
        <f aca="false">IG7*5/6+IM7*1/6</f>
        <v>0.0321912516111892</v>
      </c>
      <c r="II7" s="11" t="n">
        <f aca="false">IG7*4/6+IM7*2/6</f>
        <v>0.0326554587081674</v>
      </c>
      <c r="IJ7" s="11" t="n">
        <f aca="false">IG7*3/6+IM7*3/6</f>
        <v>0.0331196658051455</v>
      </c>
      <c r="IK7" s="11" t="n">
        <f aca="false">IG7*2/6+IM7*4/6</f>
        <v>0.0335838729021236</v>
      </c>
      <c r="IL7" s="11" t="n">
        <f aca="false">IG7*1/6+IM7*5/6</f>
        <v>0.0340480799991018</v>
      </c>
      <c r="IM7" s="11" t="n">
        <v>0.0345122870960799</v>
      </c>
      <c r="IN7" s="11" t="n">
        <v>0.0345122870960799</v>
      </c>
      <c r="IO7" s="11" t="n">
        <v>0.0345122870960799</v>
      </c>
      <c r="IP7" s="11" t="n">
        <v>0.0345122870960799</v>
      </c>
      <c r="IQ7" s="11" t="n">
        <v>0.0345122870960799</v>
      </c>
      <c r="IR7" s="11" t="n">
        <v>0.0345122870960799</v>
      </c>
      <c r="IS7" s="11" t="n">
        <v>0.0345122870960799</v>
      </c>
      <c r="IT7" s="22" t="n">
        <v>0.0362975599368103</v>
      </c>
      <c r="IU7" s="22" t="n">
        <v>0.0362975599368103</v>
      </c>
      <c r="IV7" s="22" t="n">
        <v>0.0362975599368103</v>
      </c>
    </row>
    <row r="8" customFormat="false" ht="13.8" hidden="false" customHeight="false" outlineLevel="0" collapsed="false">
      <c r="A8" s="7" t="s">
        <v>10</v>
      </c>
      <c r="B8" s="7"/>
      <c r="C8" s="7"/>
      <c r="D8" s="7"/>
      <c r="E8" s="7"/>
      <c r="F8" s="7"/>
      <c r="G8" s="9" t="n">
        <v>0.041634425826594</v>
      </c>
      <c r="H8" s="9" t="n">
        <v>0.0396335200723144</v>
      </c>
      <c r="I8" s="9" t="n">
        <v>0.0404867594943976</v>
      </c>
      <c r="J8" s="9" t="n">
        <v>0.0398027012340338</v>
      </c>
      <c r="K8" s="9" t="n">
        <v>0.0396973578523599</v>
      </c>
      <c r="L8" s="9" t="n">
        <v>0.038522256737182</v>
      </c>
      <c r="M8" s="9" t="n">
        <v>0.0398150490952952</v>
      </c>
      <c r="N8" s="21" t="n">
        <v>0.0396942236297398</v>
      </c>
      <c r="O8" s="21" t="n">
        <v>0.0397115567478837</v>
      </c>
      <c r="P8" s="21" t="n">
        <v>0.0411980779753676</v>
      </c>
      <c r="Q8" s="21" t="n">
        <v>0.0393882059789059</v>
      </c>
      <c r="R8" s="21" t="n">
        <v>0.0406444666587947</v>
      </c>
      <c r="S8" s="21" t="n">
        <v>0.0402169833344813</v>
      </c>
      <c r="T8" s="21" t="n">
        <v>0.0390612413551798</v>
      </c>
      <c r="U8" s="21" t="n">
        <v>0.0400308475072063</v>
      </c>
      <c r="V8" s="21" t="n">
        <v>0.0386083495089026</v>
      </c>
      <c r="W8" s="21" t="n">
        <v>0.0392016909199597</v>
      </c>
      <c r="X8" s="21" t="n">
        <v>0.0370460934859251</v>
      </c>
      <c r="Y8" s="21" t="n">
        <v>0.0389478064700296</v>
      </c>
      <c r="Z8" s="9" t="n">
        <v>0.0391966312611494</v>
      </c>
      <c r="AA8" s="9" t="n">
        <v>0.0394661565847518</v>
      </c>
      <c r="AB8" s="9" t="n">
        <v>0.0401432490922345</v>
      </c>
      <c r="AC8" s="9" t="n">
        <v>0.0397574080068534</v>
      </c>
      <c r="AD8" s="9" t="n">
        <v>0.0398958555411698</v>
      </c>
      <c r="AE8" s="9" t="n">
        <v>0.0391145273432731</v>
      </c>
      <c r="AF8" s="9" t="n">
        <v>0.0386435172472813</v>
      </c>
      <c r="AG8" s="9" t="n">
        <v>0.0389592894112576</v>
      </c>
      <c r="AH8" s="9" t="n">
        <v>0.0376031436384401</v>
      </c>
      <c r="AI8" s="11" t="n">
        <v>0.0387659406570821</v>
      </c>
      <c r="AJ8" s="11" t="n">
        <v>0.0350580348715059</v>
      </c>
      <c r="AK8" s="11" t="n">
        <v>0.0335920415840771</v>
      </c>
      <c r="AL8" s="21" t="n">
        <v>0.0382405300837454</v>
      </c>
      <c r="AM8" s="21" t="n">
        <v>0.0379014929674708</v>
      </c>
      <c r="AN8" s="21" t="n">
        <v>0.0375962388279775</v>
      </c>
      <c r="AO8" s="21" t="n">
        <v>0.0378966407934625</v>
      </c>
      <c r="AP8" s="21" t="n">
        <v>0.0381069700076373</v>
      </c>
      <c r="AQ8" s="21" t="n">
        <v>0.0371014309799228</v>
      </c>
      <c r="AR8" s="21" t="n">
        <v>0.0368546990706055</v>
      </c>
      <c r="AS8" s="21" t="n">
        <v>0.0369381200152939</v>
      </c>
      <c r="AT8" s="21" t="n">
        <v>0.0363587749947272</v>
      </c>
      <c r="AU8" s="21" t="n">
        <v>0.0363059250243075</v>
      </c>
      <c r="AV8" s="21" t="n">
        <v>0.0348089723923281</v>
      </c>
      <c r="AW8" s="21" t="n">
        <v>0.0355912886354982</v>
      </c>
      <c r="AX8" s="9" t="n">
        <v>0.0359411918879323</v>
      </c>
      <c r="AY8" s="9" t="n">
        <v>0.0358023012544628</v>
      </c>
      <c r="AZ8" s="9" t="n">
        <v>0.0362448286360895</v>
      </c>
      <c r="BA8" s="9" t="n">
        <v>0.0365449344594988</v>
      </c>
      <c r="BB8" s="9" t="n">
        <v>0.0364415353147853</v>
      </c>
      <c r="BC8" s="9" t="n">
        <v>0.0369454552267056</v>
      </c>
      <c r="BD8" s="9" t="n">
        <v>0.0364766167606674</v>
      </c>
      <c r="BE8" s="9" t="n">
        <v>0.0351087365133425</v>
      </c>
      <c r="BF8" s="9" t="n">
        <v>0.0364571169439953</v>
      </c>
      <c r="BG8" s="9" t="n">
        <v>0.0361941655609974</v>
      </c>
      <c r="BH8" s="9" t="n">
        <v>0.0348626424484958</v>
      </c>
      <c r="BI8" s="9" t="n">
        <v>0.0362285636020896</v>
      </c>
      <c r="BJ8" s="21" t="n">
        <v>0.0365033709787393</v>
      </c>
      <c r="BK8" s="21" t="n">
        <v>0.0364418787596938</v>
      </c>
      <c r="BL8" s="21" t="n">
        <v>0.0380937303936733</v>
      </c>
      <c r="BM8" s="21" t="n">
        <v>0.0370159848487275</v>
      </c>
      <c r="BN8" s="21" t="n">
        <v>0.0366061921228672</v>
      </c>
      <c r="BO8" s="21" t="n">
        <v>0.0374457310770528</v>
      </c>
      <c r="BP8" s="21" t="n">
        <v>0.0362595699480356</v>
      </c>
      <c r="BQ8" s="21" t="n">
        <v>0.0362832763872961</v>
      </c>
      <c r="BR8" s="21" t="n">
        <v>0.0354695417873498</v>
      </c>
      <c r="BS8" s="21" t="n">
        <v>0.0349553428260443</v>
      </c>
      <c r="BT8" s="21" t="n">
        <v>0.0349418229295142</v>
      </c>
      <c r="BU8" s="21" t="n">
        <v>0.0362674254741228</v>
      </c>
      <c r="BV8" s="9" t="n">
        <v>0.0406799953920005</v>
      </c>
      <c r="BW8" s="9" t="n">
        <v>0.038302815720271</v>
      </c>
      <c r="BX8" s="9" t="n">
        <v>0.0440106616813882</v>
      </c>
      <c r="BY8" s="9" t="n">
        <v>0.0371797008032433</v>
      </c>
      <c r="BZ8" s="9" t="n">
        <v>0.0429640069326907</v>
      </c>
      <c r="CA8" s="9" t="n">
        <v>0.0411622372252805</v>
      </c>
      <c r="CB8" s="9" t="n">
        <v>0.0349914768623224</v>
      </c>
      <c r="CC8" s="9" t="n">
        <v>0.0392980722447021</v>
      </c>
      <c r="CD8" s="9" t="n">
        <v>0.0396944143826976</v>
      </c>
      <c r="CE8" s="9" t="n">
        <v>0.0382038422801547</v>
      </c>
      <c r="CF8" s="9" t="n">
        <v>0.0379116653221004</v>
      </c>
      <c r="CG8" s="9" t="n">
        <v>0.0376396417540937</v>
      </c>
      <c r="CH8" s="21" t="n">
        <v>0.0332245977645685</v>
      </c>
      <c r="CI8" s="21" t="n">
        <v>0.0374959271072737</v>
      </c>
      <c r="CJ8" s="21" t="n">
        <v>0.0388064238915439</v>
      </c>
      <c r="CK8" s="21" t="n">
        <v>0.0336332794280857</v>
      </c>
      <c r="CL8" s="21" t="n">
        <v>0.0379724474887567</v>
      </c>
      <c r="CM8" s="21" t="n">
        <v>0.0337191654441714</v>
      </c>
      <c r="CN8" s="21" t="n">
        <v>0.0367887598654479</v>
      </c>
      <c r="CO8" s="21" t="n">
        <v>0.0369325884651662</v>
      </c>
      <c r="CP8" s="21" t="n">
        <v>0.0313147633567754</v>
      </c>
      <c r="CQ8" s="21" t="n">
        <v>0.0375282210142405</v>
      </c>
      <c r="CR8" s="21" t="n">
        <v>0.0344091698250036</v>
      </c>
      <c r="CS8" s="21" t="n">
        <v>0.0360779114528799</v>
      </c>
      <c r="CT8" s="9" t="n">
        <v>0.0319978441550249</v>
      </c>
      <c r="CU8" s="9" t="n">
        <v>0.0370889057851268</v>
      </c>
      <c r="CV8" s="9" t="n">
        <v>0.0367800835118606</v>
      </c>
      <c r="CW8" s="9" t="n">
        <v>0.0410755668334956</v>
      </c>
      <c r="CX8" s="9" t="n">
        <v>0.033211064132076</v>
      </c>
      <c r="CY8" s="9" t="n">
        <v>0.0361279665700616</v>
      </c>
      <c r="CZ8" s="9" t="n">
        <v>0.0329227363397622</v>
      </c>
      <c r="DA8" s="9" t="n">
        <v>0.0356730666134101</v>
      </c>
      <c r="DB8" s="9" t="n">
        <v>0.0311361553991353</v>
      </c>
      <c r="DC8" s="9" t="n">
        <v>0.0348485876952784</v>
      </c>
      <c r="DD8" s="9" t="n">
        <v>0.0318158890173952</v>
      </c>
      <c r="DE8" s="9" t="n">
        <v>0.030343629460172</v>
      </c>
      <c r="DF8" s="21" t="n">
        <v>0.0347424269414669</v>
      </c>
      <c r="DG8" s="21" t="n">
        <v>0.0346084595666345</v>
      </c>
      <c r="DH8" s="21" t="n">
        <v>0.0314095279336051</v>
      </c>
      <c r="DI8" s="21" t="n">
        <v>0.0324814388742559</v>
      </c>
      <c r="DJ8" s="21" t="n">
        <v>0.0318326526125311</v>
      </c>
      <c r="DK8" s="21" t="n">
        <v>0.0314839542529564</v>
      </c>
      <c r="DL8" s="21" t="n">
        <v>0.03072620589465</v>
      </c>
      <c r="DM8" s="21" t="n">
        <v>0.0300364728757111</v>
      </c>
      <c r="DN8" s="21" t="n">
        <v>0.0306744267919461</v>
      </c>
      <c r="DO8" s="21" t="n">
        <v>0.0311027588569125</v>
      </c>
      <c r="DP8" s="21" t="n">
        <v>0.029428829876334</v>
      </c>
      <c r="DQ8" s="21" t="n">
        <v>0.0299602043207323</v>
      </c>
      <c r="DR8" s="9" t="n">
        <v>0.0316462949557663</v>
      </c>
      <c r="DS8" s="9" t="n">
        <v>0.0317960820112376</v>
      </c>
      <c r="DT8" s="9" t="n">
        <v>0.031776065646753</v>
      </c>
      <c r="DU8" s="9" t="n">
        <v>0.031641620326545</v>
      </c>
      <c r="DV8" s="9" t="n">
        <v>0.0310366536831824</v>
      </c>
      <c r="DW8" s="9" t="n">
        <v>0.0309246615022656</v>
      </c>
      <c r="DX8" s="9" t="n">
        <v>0.0307751728273829</v>
      </c>
      <c r="DY8" s="9" t="n">
        <v>0.0297133357727936</v>
      </c>
      <c r="DZ8" s="9" t="n">
        <v>0.0297887266015102</v>
      </c>
      <c r="EA8" s="9" t="n">
        <v>0.0297118687348996</v>
      </c>
      <c r="EB8" s="9" t="n">
        <v>0.0287243781769669</v>
      </c>
      <c r="EC8" s="9" t="n">
        <v>0.0290219382189365</v>
      </c>
      <c r="ED8" s="21" t="n">
        <v>0.0293674549476294</v>
      </c>
      <c r="EE8" s="21" t="n">
        <v>0.0294284650664221</v>
      </c>
      <c r="EF8" s="21" t="n">
        <v>0.0300734543693482</v>
      </c>
      <c r="EG8" s="21" t="n">
        <v>0.0298420592614912</v>
      </c>
      <c r="EH8" s="21" t="n">
        <v>0.0287019358152995</v>
      </c>
      <c r="EI8" s="21" t="n">
        <v>0.0290522276038756</v>
      </c>
      <c r="EJ8" s="21" t="n">
        <v>0.0279428359268528</v>
      </c>
      <c r="EK8" s="21" t="n">
        <v>0.0279920823274473</v>
      </c>
      <c r="EL8" s="21" t="n">
        <v>0.0276537557768673</v>
      </c>
      <c r="EM8" s="21" t="n">
        <v>0.0261723585530524</v>
      </c>
      <c r="EN8" s="21" t="n">
        <v>0.025804736061863</v>
      </c>
      <c r="EO8" s="21" t="n">
        <v>0.0261059577796677</v>
      </c>
      <c r="EP8" s="9" t="n">
        <v>0.0258421193715951</v>
      </c>
      <c r="EQ8" s="9" t="n">
        <v>0.0261037929139632</v>
      </c>
      <c r="ER8" s="9" t="n">
        <v>0.0258096239643729</v>
      </c>
      <c r="ES8" s="9" t="n">
        <v>0.0250221527802432</v>
      </c>
      <c r="ET8" s="9" t="n">
        <v>0.0251817708331578</v>
      </c>
      <c r="EU8" s="9" t="n">
        <v>0.025281452345493</v>
      </c>
      <c r="EV8" s="9" t="n">
        <v>0.024085146564293</v>
      </c>
      <c r="EW8" s="9" t="n">
        <v>0.0248435939636532</v>
      </c>
      <c r="EX8" s="9" t="n">
        <v>0.023057316578589</v>
      </c>
      <c r="EY8" s="9" t="n">
        <v>0.0233965910934281</v>
      </c>
      <c r="EZ8" s="9" t="n">
        <v>0.0220515671327493</v>
      </c>
      <c r="FA8" s="9" t="n">
        <v>0.0229060967888136</v>
      </c>
      <c r="FB8" s="21" t="n">
        <v>0.0233583939094654</v>
      </c>
      <c r="FC8" s="21" t="n">
        <v>0.0230207617957345</v>
      </c>
      <c r="FD8" s="21" t="n">
        <v>0.0225953779288985</v>
      </c>
      <c r="FE8" s="21" t="n">
        <v>0.022164923500857</v>
      </c>
      <c r="FF8" s="21" t="n">
        <v>0.021846952746902</v>
      </c>
      <c r="FG8" s="21" t="n">
        <v>0.0214595204784755</v>
      </c>
      <c r="FH8" s="21" t="n">
        <v>0.0208544421313717</v>
      </c>
      <c r="FI8" s="21" t="n">
        <v>0.0204708645242697</v>
      </c>
      <c r="FJ8" s="21" t="n">
        <v>0.0195086996653409</v>
      </c>
      <c r="FK8" s="21" t="n">
        <v>0.019546263210597</v>
      </c>
      <c r="FL8" s="21" t="n">
        <v>0.0184094744326058</v>
      </c>
      <c r="FM8" s="21" t="n">
        <v>0.0186169535186621</v>
      </c>
      <c r="FN8" s="9" t="n">
        <v>0.0186486520693968</v>
      </c>
      <c r="FO8" s="9" t="n">
        <v>0.0187548504285113</v>
      </c>
      <c r="FP8" s="9" t="n">
        <v>0.0181399695316881</v>
      </c>
      <c r="FQ8" s="9" t="n">
        <v>0.0182530100956234</v>
      </c>
      <c r="FR8" s="9" t="n">
        <v>0.0182983888563312</v>
      </c>
      <c r="FS8" s="9" t="n">
        <v>0.0180032302966496</v>
      </c>
      <c r="FT8" s="9" t="n">
        <v>0.0180175700898946</v>
      </c>
      <c r="FU8" s="9" t="n">
        <v>0.0175116139479766</v>
      </c>
      <c r="FV8" s="9" t="n">
        <v>0.0173315931797616</v>
      </c>
      <c r="FW8" s="9" t="n">
        <v>0.0170052645758965</v>
      </c>
      <c r="FX8" s="9" t="n">
        <v>0.0164762651464787</v>
      </c>
      <c r="FY8" s="9" t="n">
        <v>0.0166625513819435</v>
      </c>
      <c r="FZ8" s="21" t="n">
        <v>0.0166728691512047</v>
      </c>
      <c r="GA8" s="21" t="n">
        <v>0.0175246483420752</v>
      </c>
      <c r="GB8" s="21" t="n">
        <v>0.0171487063835614</v>
      </c>
      <c r="GC8" s="21" t="n">
        <v>0.017461460132431</v>
      </c>
      <c r="GD8" s="21" t="n">
        <v>0.0171354525304246</v>
      </c>
      <c r="GE8" s="21" t="n">
        <v>0.0224887873996112</v>
      </c>
      <c r="GF8" s="21" t="n">
        <v>0.00539556658559452</v>
      </c>
      <c r="GG8" s="21" t="n">
        <v>0.0121753507187339</v>
      </c>
      <c r="GH8" s="21" t="n">
        <v>0.0122242226421242</v>
      </c>
      <c r="GI8" s="21" t="n">
        <v>0.0116607081167723</v>
      </c>
      <c r="GJ8" s="21" t="n">
        <v>0.0111111911477392</v>
      </c>
      <c r="GK8" s="21" t="n">
        <v>0.0114323115574067</v>
      </c>
      <c r="GL8" s="9" t="n">
        <v>0.0102159294916745</v>
      </c>
      <c r="GM8" s="9" t="n">
        <v>0.0109869344066338</v>
      </c>
      <c r="GN8" s="9" t="n">
        <v>0.011005986847379</v>
      </c>
      <c r="GO8" s="9" t="n">
        <v>0.0109576291693858</v>
      </c>
      <c r="GP8" s="9" t="n">
        <v>0.0104148229797365</v>
      </c>
      <c r="GQ8" s="9" t="n">
        <v>0.0103802433379885</v>
      </c>
      <c r="GR8" s="9" t="n">
        <v>0.0103152282294568</v>
      </c>
      <c r="GS8" s="9" t="n">
        <v>0.00874124904981336</v>
      </c>
      <c r="GT8" s="9" t="n">
        <v>0.00913413836461575</v>
      </c>
      <c r="GU8" s="9" t="n">
        <v>0.00879345489027336</v>
      </c>
      <c r="GV8" s="9" t="n">
        <v>0.00965105691585136</v>
      </c>
      <c r="GW8" s="9" t="n">
        <v>0.00982161393483891</v>
      </c>
      <c r="GX8" s="21" t="n">
        <v>0.00935379698176844</v>
      </c>
      <c r="GY8" s="21" t="n">
        <v>0.00935379698176844</v>
      </c>
      <c r="GZ8" s="21" t="n">
        <v>0.00935379698176844</v>
      </c>
      <c r="HA8" s="21" t="n">
        <v>0.00935379698176844</v>
      </c>
      <c r="HB8" s="21" t="n">
        <v>0.00935379698176844</v>
      </c>
      <c r="HC8" s="21" t="n">
        <v>0.00935379698176844</v>
      </c>
      <c r="HD8" s="21" t="n">
        <v>0.00935379698176844</v>
      </c>
      <c r="HE8" s="21" t="n">
        <v>0.00935379698176844</v>
      </c>
      <c r="HF8" s="21" t="n">
        <v>0.00935379698176844</v>
      </c>
      <c r="HG8" s="21" t="n">
        <v>0.00935379698176844</v>
      </c>
      <c r="HH8" s="21" t="n">
        <v>0.00935379698176844</v>
      </c>
      <c r="HI8" s="21" t="n">
        <v>0.00935379698176844</v>
      </c>
      <c r="HJ8" s="9" t="n">
        <v>0.0131463916668172</v>
      </c>
      <c r="HK8" s="9" t="n">
        <v>0.0131463916668172</v>
      </c>
      <c r="HL8" s="9" t="n">
        <v>0.0131463916668172</v>
      </c>
      <c r="HM8" s="9" t="n">
        <v>0.0131463916668172</v>
      </c>
      <c r="HN8" s="9" t="n">
        <v>0.0131463916668172</v>
      </c>
      <c r="HO8" s="9" t="n">
        <v>0.0131463916668172</v>
      </c>
      <c r="HP8" s="9" t="n">
        <v>0.0131463916668172</v>
      </c>
      <c r="HQ8" s="9" t="n">
        <v>0.0131463916668172</v>
      </c>
      <c r="HR8" s="9" t="n">
        <v>0.0131463916668172</v>
      </c>
      <c r="HS8" s="9" t="n">
        <v>0.0131463916668172</v>
      </c>
      <c r="HT8" s="9" t="n">
        <v>0.0131463916668172</v>
      </c>
      <c r="HU8" s="9" t="n">
        <v>0.0131463916668172</v>
      </c>
      <c r="HV8" s="21" t="n">
        <v>0.0153915608925464</v>
      </c>
      <c r="HW8" s="21" t="n">
        <v>0.0153915608925464</v>
      </c>
      <c r="HX8" s="21" t="n">
        <v>0.0153915608925464</v>
      </c>
      <c r="HY8" s="21" t="n">
        <v>0.0153915608925464</v>
      </c>
      <c r="HZ8" s="21" t="n">
        <v>0.0153915608925464</v>
      </c>
      <c r="IA8" s="21" t="n">
        <v>0.0153915608925464</v>
      </c>
      <c r="IB8" s="21" t="n">
        <v>0.0153915608925464</v>
      </c>
      <c r="IC8" s="21" t="n">
        <v>0.0153915608925464</v>
      </c>
      <c r="ID8" s="21" t="n">
        <v>0.0153915608925464</v>
      </c>
      <c r="IE8" s="21" t="n">
        <v>0.0153915608925464</v>
      </c>
      <c r="IF8" s="21" t="n">
        <v>0.0153915608925464</v>
      </c>
      <c r="IG8" s="21" t="n">
        <v>0.0153915608925464</v>
      </c>
      <c r="IH8" s="12" t="n">
        <f aca="false">IG8*5/6+IM8*1/6</f>
        <v>0.0156167590447629</v>
      </c>
      <c r="II8" s="12" t="n">
        <f aca="false">IG8*4/6+IM8*2/6</f>
        <v>0.0158419571969794</v>
      </c>
      <c r="IJ8" s="12" t="n">
        <f aca="false">IG8*3/6+IM8*3/6</f>
        <v>0.0160671553491959</v>
      </c>
      <c r="IK8" s="12" t="n">
        <f aca="false">IG8*2/6+IM8*4/6</f>
        <v>0.0162923535014123</v>
      </c>
      <c r="IL8" s="12" t="n">
        <f aca="false">IG8*1/6+IM8*5/6</f>
        <v>0.0165175516536288</v>
      </c>
      <c r="IM8" s="9" t="n">
        <v>0.0167427498058453</v>
      </c>
      <c r="IN8" s="9" t="n">
        <v>0.0167427498058453</v>
      </c>
      <c r="IO8" s="9" t="n">
        <v>0.0167427498058453</v>
      </c>
      <c r="IP8" s="9" t="n">
        <v>0.0167427498058453</v>
      </c>
      <c r="IQ8" s="9" t="n">
        <v>0.0167427498058453</v>
      </c>
      <c r="IR8" s="9" t="n">
        <v>0.0167427498058453</v>
      </c>
      <c r="IS8" s="9" t="n">
        <v>0.0167427498058453</v>
      </c>
      <c r="IT8" s="21" t="n">
        <v>0.0176088290785493</v>
      </c>
      <c r="IU8" s="21" t="n">
        <v>0.0176088290785493</v>
      </c>
      <c r="IV8" s="21" t="n">
        <v>0.0176088290785493</v>
      </c>
    </row>
    <row r="9" customFormat="false" ht="13.8" hidden="false" customHeight="false" outlineLevel="0" collapsed="false">
      <c r="A9" s="7" t="s">
        <v>11</v>
      </c>
      <c r="B9" s="7"/>
      <c r="C9" s="7"/>
      <c r="D9" s="7"/>
      <c r="E9" s="7"/>
      <c r="F9" s="7"/>
      <c r="G9" s="12" t="n">
        <v>0.0471990156899329</v>
      </c>
      <c r="H9" s="12" t="n">
        <v>0.0455393519131533</v>
      </c>
      <c r="I9" s="12" t="n">
        <v>0.0447226694343994</v>
      </c>
      <c r="J9" s="12" t="n">
        <v>0.0434093194652011</v>
      </c>
      <c r="K9" s="12" t="n">
        <v>0.042115439808905</v>
      </c>
      <c r="L9" s="12" t="n">
        <v>0.0406345133306709</v>
      </c>
      <c r="M9" s="12" t="n">
        <v>0.0400809228024871</v>
      </c>
      <c r="N9" s="18" t="n">
        <v>0.03889628521562</v>
      </c>
      <c r="O9" s="18" t="n">
        <v>0.0377191238427644</v>
      </c>
      <c r="P9" s="18" t="n">
        <v>0.0368508521271514</v>
      </c>
      <c r="Q9" s="18" t="n">
        <v>0.0346570268973339</v>
      </c>
      <c r="R9" s="18" t="n">
        <v>0.0339711639174282</v>
      </c>
      <c r="S9" s="18" t="n">
        <v>0.0326331826744002</v>
      </c>
      <c r="T9" s="18" t="n">
        <v>0.0314874288738852</v>
      </c>
      <c r="U9" s="18" t="n">
        <v>0.0308411845514711</v>
      </c>
      <c r="V9" s="18" t="n">
        <v>0.0294679197292755</v>
      </c>
      <c r="W9" s="18" t="n">
        <v>0.0287836981574118</v>
      </c>
      <c r="X9" s="18" t="n">
        <v>0.0272970461138311</v>
      </c>
      <c r="Y9" s="18" t="n">
        <v>0.0282264650770754</v>
      </c>
      <c r="Z9" s="12" t="n">
        <v>0.0279646112741254</v>
      </c>
      <c r="AA9" s="12" t="n">
        <v>0.0279901050366726</v>
      </c>
      <c r="AB9" s="12" t="n">
        <v>0.0278222964960049</v>
      </c>
      <c r="AC9" s="12" t="n">
        <v>0.0274302198586295</v>
      </c>
      <c r="AD9" s="12" t="n">
        <v>0.027606347731752</v>
      </c>
      <c r="AE9" s="12" t="n">
        <v>0.0271327340468207</v>
      </c>
      <c r="AF9" s="12" t="n">
        <v>0.0272938092820814</v>
      </c>
      <c r="AG9" s="12" t="n">
        <v>0.027304063312617</v>
      </c>
      <c r="AH9" s="12" t="n">
        <v>0.0270398573469514</v>
      </c>
      <c r="AI9" s="12" t="n">
        <v>0.025746712807608</v>
      </c>
      <c r="AJ9" s="12" t="n">
        <v>0.0240441553990224</v>
      </c>
      <c r="AK9" s="12" t="n">
        <v>0.0245852457665424</v>
      </c>
      <c r="AL9" s="18" t="n">
        <v>0.0254903867010985</v>
      </c>
      <c r="AM9" s="18" t="n">
        <v>0.0256860996997513</v>
      </c>
      <c r="AN9" s="18" t="n">
        <v>0.025422976745212</v>
      </c>
      <c r="AO9" s="18" t="n">
        <v>0.0253310353047716</v>
      </c>
      <c r="AP9" s="18" t="n">
        <v>0.0253446958404477</v>
      </c>
      <c r="AQ9" s="18" t="n">
        <v>0.0247005153579255</v>
      </c>
      <c r="AR9" s="18" t="n">
        <v>0.0246855310315468</v>
      </c>
      <c r="AS9" s="18" t="n">
        <v>0.0247914832927146</v>
      </c>
      <c r="AT9" s="18" t="n">
        <v>0.0251348356781071</v>
      </c>
      <c r="AU9" s="18" t="n">
        <v>0.0249860719978952</v>
      </c>
      <c r="AV9" s="18" t="n">
        <v>0.0238733832018221</v>
      </c>
      <c r="AW9" s="18" t="n">
        <v>0.0242803196339657</v>
      </c>
      <c r="AX9" s="12" t="n">
        <v>0.0241523709249341</v>
      </c>
      <c r="AY9" s="12" t="n">
        <v>0.0242299319594706</v>
      </c>
      <c r="AZ9" s="12" t="n">
        <v>0.0247525188025216</v>
      </c>
      <c r="BA9" s="12" t="n">
        <v>0.0246485270454588</v>
      </c>
      <c r="BB9" s="12" t="n">
        <v>0.0245880104287174</v>
      </c>
      <c r="BC9" s="12" t="n">
        <v>0.0247610256539551</v>
      </c>
      <c r="BD9" s="12" t="n">
        <v>0.0245862005471451</v>
      </c>
      <c r="BE9" s="12" t="n">
        <v>0.0239337954346908</v>
      </c>
      <c r="BF9" s="12" t="n">
        <v>0.0243368486887308</v>
      </c>
      <c r="BG9" s="12" t="n">
        <v>0.0240788528853445</v>
      </c>
      <c r="BH9" s="12" t="n">
        <v>0.0230434894506679</v>
      </c>
      <c r="BI9" s="12" t="n">
        <v>0.0237949963837545</v>
      </c>
      <c r="BJ9" s="18" t="n">
        <v>0.0238743674091047</v>
      </c>
      <c r="BK9" s="18" t="n">
        <v>0.0234848884384183</v>
      </c>
      <c r="BL9" s="18" t="n">
        <v>0.0261667222554125</v>
      </c>
      <c r="BM9" s="18" t="n">
        <v>0.0241366922252332</v>
      </c>
      <c r="BN9" s="18" t="n">
        <v>0.0235106430526697</v>
      </c>
      <c r="BO9" s="18" t="n">
        <v>0.0240613212699719</v>
      </c>
      <c r="BP9" s="18" t="n">
        <v>0.02365272763702</v>
      </c>
      <c r="BQ9" s="18" t="n">
        <v>0.023642902191338</v>
      </c>
      <c r="BR9" s="18" t="n">
        <v>0.0238217540759694</v>
      </c>
      <c r="BS9" s="18" t="n">
        <v>0.0233091965875718</v>
      </c>
      <c r="BT9" s="18" t="n">
        <v>0.0232091105352408</v>
      </c>
      <c r="BU9" s="18" t="n">
        <v>0.0242157930052065</v>
      </c>
      <c r="BV9" s="12" t="n">
        <v>0.0226559279050468</v>
      </c>
      <c r="BW9" s="12" t="n">
        <v>0.0222758571810098</v>
      </c>
      <c r="BX9" s="12" t="n">
        <v>0.0230115906989463</v>
      </c>
      <c r="BY9" s="12" t="n">
        <v>0.0226920825168361</v>
      </c>
      <c r="BZ9" s="12" t="n">
        <v>0.0210700760245347</v>
      </c>
      <c r="CA9" s="12" t="n">
        <v>0.020513638861803</v>
      </c>
      <c r="CB9" s="12" t="n">
        <v>0.019237757298701</v>
      </c>
      <c r="CC9" s="12" t="n">
        <v>0.0202745843465767</v>
      </c>
      <c r="CD9" s="12" t="n">
        <v>0.0201029601156915</v>
      </c>
      <c r="CE9" s="12" t="n">
        <v>0.0192861492911453</v>
      </c>
      <c r="CF9" s="12" t="n">
        <v>0.0182468269054333</v>
      </c>
      <c r="CG9" s="12" t="n">
        <v>0.0193742565863192</v>
      </c>
      <c r="CH9" s="18" t="n">
        <v>0.0195505955897614</v>
      </c>
      <c r="CI9" s="18" t="n">
        <v>0.0195167491778187</v>
      </c>
      <c r="CJ9" s="18" t="n">
        <v>0.0204756276269169</v>
      </c>
      <c r="CK9" s="18" t="n">
        <v>0.0196179574373057</v>
      </c>
      <c r="CL9" s="18" t="n">
        <v>0.0199631378523901</v>
      </c>
      <c r="CM9" s="18" t="n">
        <v>0.0196384260377383</v>
      </c>
      <c r="CN9" s="18" t="n">
        <v>0.019498786323053</v>
      </c>
      <c r="CO9" s="18" t="n">
        <v>0.0197563943667553</v>
      </c>
      <c r="CP9" s="18" t="n">
        <v>0.0188449391555815</v>
      </c>
      <c r="CQ9" s="18" t="n">
        <v>0.0197184866980625</v>
      </c>
      <c r="CR9" s="18" t="n">
        <v>0.0179937508367901</v>
      </c>
      <c r="CS9" s="18" t="n">
        <v>0.0186864479458125</v>
      </c>
      <c r="CT9" s="12" t="n">
        <v>0.0192319657682645</v>
      </c>
      <c r="CU9" s="12" t="n">
        <v>0.0195309730046297</v>
      </c>
      <c r="CV9" s="12" t="n">
        <v>0.0194201226963629</v>
      </c>
      <c r="CW9" s="12" t="n">
        <v>0.0195313178285739</v>
      </c>
      <c r="CX9" s="12" t="n">
        <v>0.0196116713827738</v>
      </c>
      <c r="CY9" s="12" t="n">
        <v>0.0190333430028812</v>
      </c>
      <c r="CZ9" s="12" t="n">
        <v>0.019351652792528</v>
      </c>
      <c r="DA9" s="12" t="n">
        <v>0.0192144655616291</v>
      </c>
      <c r="DB9" s="12" t="n">
        <v>0.0189988438902843</v>
      </c>
      <c r="DC9" s="12" t="n">
        <v>0.0186684798416502</v>
      </c>
      <c r="DD9" s="12" t="n">
        <v>0.0178575508135564</v>
      </c>
      <c r="DE9" s="12" t="n">
        <v>0.018191061069791</v>
      </c>
      <c r="DF9" s="18" t="n">
        <v>0.0188184539417698</v>
      </c>
      <c r="DG9" s="18" t="n">
        <v>0.0189327969993356</v>
      </c>
      <c r="DH9" s="18" t="n">
        <v>0.0182892228558633</v>
      </c>
      <c r="DI9" s="18" t="n">
        <v>0.0189052942495748</v>
      </c>
      <c r="DJ9" s="18" t="n">
        <v>0.0187074734315239</v>
      </c>
      <c r="DK9" s="18" t="n">
        <v>0.0187198415785831</v>
      </c>
      <c r="DL9" s="18" t="n">
        <v>0.0186894545497061</v>
      </c>
      <c r="DM9" s="18" t="n">
        <v>0.0184738890742861</v>
      </c>
      <c r="DN9" s="18" t="n">
        <v>0.0192082530232344</v>
      </c>
      <c r="DO9" s="18" t="n">
        <v>0.0190394703353069</v>
      </c>
      <c r="DP9" s="18" t="n">
        <v>0.0182647932462134</v>
      </c>
      <c r="DQ9" s="18" t="n">
        <v>0.0189850870265253</v>
      </c>
      <c r="DR9" s="12" t="n">
        <v>0.0199193936836443</v>
      </c>
      <c r="DS9" s="12" t="n">
        <v>0.0201874426490892</v>
      </c>
      <c r="DT9" s="12" t="n">
        <v>0.0204840068335398</v>
      </c>
      <c r="DU9" s="12" t="n">
        <v>0.020612086889539</v>
      </c>
      <c r="DV9" s="12" t="n">
        <v>0.0203929566651108</v>
      </c>
      <c r="DW9" s="12" t="n">
        <v>0.0203828699499107</v>
      </c>
      <c r="DX9" s="12" t="n">
        <v>0.0206239219247047</v>
      </c>
      <c r="DY9" s="12" t="n">
        <v>0.0206575389929119</v>
      </c>
      <c r="DZ9" s="12" t="n">
        <v>0.0206888588890819</v>
      </c>
      <c r="EA9" s="12" t="n">
        <v>0.0206323724976156</v>
      </c>
      <c r="EB9" s="12" t="n">
        <v>0.0204871139081461</v>
      </c>
      <c r="EC9" s="12" t="n">
        <v>0.0211772567223122</v>
      </c>
      <c r="ED9" s="18" t="n">
        <v>0.0222766845063332</v>
      </c>
      <c r="EE9" s="18" t="n">
        <v>0.0212028866510451</v>
      </c>
      <c r="EF9" s="18" t="n">
        <v>0.0221103915789607</v>
      </c>
      <c r="EG9" s="18" t="n">
        <v>0.0217930387972679</v>
      </c>
      <c r="EH9" s="18" t="n">
        <v>0.0214754511587801</v>
      </c>
      <c r="EI9" s="18" t="n">
        <v>0.022310626945885</v>
      </c>
      <c r="EJ9" s="18" t="n">
        <v>0.023824604033397</v>
      </c>
      <c r="EK9" s="18" t="n">
        <v>0.0244115578963486</v>
      </c>
      <c r="EL9" s="18" t="n">
        <v>0.0242060459735524</v>
      </c>
      <c r="EM9" s="18" t="n">
        <v>0.0231145047637886</v>
      </c>
      <c r="EN9" s="18" t="n">
        <v>0.0231801013495247</v>
      </c>
      <c r="EO9" s="18" t="n">
        <v>0.0236375063917305</v>
      </c>
      <c r="EP9" s="12" t="n">
        <v>0.0235184198205191</v>
      </c>
      <c r="EQ9" s="12" t="n">
        <v>0.0239778001455612</v>
      </c>
      <c r="ER9" s="12" t="n">
        <v>0.0240430491561043</v>
      </c>
      <c r="ES9" s="12" t="n">
        <v>0.0236112963605798</v>
      </c>
      <c r="ET9" s="12" t="n">
        <v>0.0219079551488903</v>
      </c>
      <c r="EU9" s="12" t="n">
        <v>0.0218607275580443</v>
      </c>
      <c r="EV9" s="12" t="n">
        <v>0.0211132882550901</v>
      </c>
      <c r="EW9" s="12" t="n">
        <v>0.0208546372562963</v>
      </c>
      <c r="EX9" s="12" t="n">
        <v>0.0197037400256861</v>
      </c>
      <c r="EY9" s="12" t="n">
        <v>0.0228221491594088</v>
      </c>
      <c r="EZ9" s="12" t="n">
        <v>0.0219495132667669</v>
      </c>
      <c r="FA9" s="12" t="n">
        <v>0.0225203261678423</v>
      </c>
      <c r="FB9" s="18" t="n">
        <v>0.0224513321533507</v>
      </c>
      <c r="FC9" s="18" t="n">
        <v>0.0229910391344888</v>
      </c>
      <c r="FD9" s="18" t="n">
        <v>0.0229392485053444</v>
      </c>
      <c r="FE9" s="18" t="n">
        <v>0.0228047327054914</v>
      </c>
      <c r="FF9" s="18" t="n">
        <v>0.0229126538535273</v>
      </c>
      <c r="FG9" s="18" t="n">
        <v>0.0225430807305599</v>
      </c>
      <c r="FH9" s="18" t="n">
        <v>0.0224729489076722</v>
      </c>
      <c r="FI9" s="18" t="n">
        <v>0.0226955545921865</v>
      </c>
      <c r="FJ9" s="18" t="n">
        <v>0.0222964703425858</v>
      </c>
      <c r="FK9" s="18" t="n">
        <v>0.0219603435922306</v>
      </c>
      <c r="FL9" s="18" t="n">
        <v>0.0209668322258375</v>
      </c>
      <c r="FM9" s="18" t="n">
        <v>0.0209927677330989</v>
      </c>
      <c r="FN9" s="12" t="n">
        <v>0.0214155918237282</v>
      </c>
      <c r="FO9" s="12" t="n">
        <v>0.0218710151076527</v>
      </c>
      <c r="FP9" s="12" t="n">
        <v>0.0216953348800839</v>
      </c>
      <c r="FQ9" s="12" t="n">
        <v>0.0218788170120403</v>
      </c>
      <c r="FR9" s="12" t="n">
        <v>0.0218955625362942</v>
      </c>
      <c r="FS9" s="12" t="n">
        <v>0.0214843189901413</v>
      </c>
      <c r="FT9" s="12" t="n">
        <v>0.0206504336834352</v>
      </c>
      <c r="FU9" s="12" t="n">
        <v>0.0205029147069225</v>
      </c>
      <c r="FV9" s="12" t="n">
        <v>0.0206375344468919</v>
      </c>
      <c r="FW9" s="12" t="n">
        <v>0.0201274503963976</v>
      </c>
      <c r="FX9" s="12" t="n">
        <v>0.0193963034528838</v>
      </c>
      <c r="FY9" s="12" t="n">
        <v>0.0188975092119664</v>
      </c>
      <c r="FZ9" s="18" t="n">
        <v>0.0219558455917169</v>
      </c>
      <c r="GA9" s="18" t="n">
        <v>0.0213146681895653</v>
      </c>
      <c r="GB9" s="18" t="n">
        <v>0.0204478849577714</v>
      </c>
      <c r="GC9" s="18" t="n">
        <v>0.0185956173268836</v>
      </c>
      <c r="GD9" s="18" t="n">
        <v>0.0183037141242554</v>
      </c>
      <c r="GE9" s="18" t="n">
        <v>0.0184343355975082</v>
      </c>
      <c r="GF9" s="18" t="n">
        <v>0.0176758686440664</v>
      </c>
      <c r="GG9" s="18" t="n">
        <v>0.0171565082069801</v>
      </c>
      <c r="GH9" s="18" t="n">
        <v>0.0172854046595411</v>
      </c>
      <c r="GI9" s="18" t="n">
        <v>0.0171998967010488</v>
      </c>
      <c r="GJ9" s="18" t="n">
        <v>0.0164149541030495</v>
      </c>
      <c r="GK9" s="18" t="n">
        <v>0.0158305516870515</v>
      </c>
      <c r="GL9" s="12" t="n">
        <v>0.0161878287688676</v>
      </c>
      <c r="GM9" s="12" t="n">
        <v>0.0165642989977351</v>
      </c>
      <c r="GN9" s="12" t="n">
        <v>0.0165936178620553</v>
      </c>
      <c r="GO9" s="12" t="n">
        <v>0.0165963397834588</v>
      </c>
      <c r="GP9" s="12" t="n">
        <v>0.0163937013441178</v>
      </c>
      <c r="GQ9" s="12" t="n">
        <v>0.01669068583278</v>
      </c>
      <c r="GR9" s="12" t="n">
        <v>0.0164361564310973</v>
      </c>
      <c r="GS9" s="12" t="n">
        <v>0.0157966871834808</v>
      </c>
      <c r="GT9" s="12" t="n">
        <v>0.0162039966023452</v>
      </c>
      <c r="GU9" s="12" t="n">
        <v>0.0161333860677101</v>
      </c>
      <c r="GV9" s="12" t="n">
        <v>0.0163281336747875</v>
      </c>
      <c r="GW9" s="12" t="n">
        <v>0.015557532364672</v>
      </c>
      <c r="GX9" s="18" t="n">
        <v>0.0193728813236248</v>
      </c>
      <c r="GY9" s="18" t="n">
        <v>0.0192592933443229</v>
      </c>
      <c r="GZ9" s="18" t="n">
        <v>0.0192001166823878</v>
      </c>
      <c r="HA9" s="18" t="n">
        <v>0.0191422497935212</v>
      </c>
      <c r="HB9" s="18" t="n">
        <v>0.0190569194714844</v>
      </c>
      <c r="HC9" s="18" t="n">
        <v>0.0190429857154366</v>
      </c>
      <c r="HD9" s="18" t="n">
        <v>0.0190871975233763</v>
      </c>
      <c r="HE9" s="18" t="n">
        <v>0.0190630503241454</v>
      </c>
      <c r="HF9" s="18" t="n">
        <v>0.0190807740618383</v>
      </c>
      <c r="HG9" s="18" t="n">
        <v>0.0190864590343058</v>
      </c>
      <c r="HH9" s="18" t="n">
        <v>0.0192198886822197</v>
      </c>
      <c r="HI9" s="18" t="n">
        <v>0.0193605081482543</v>
      </c>
      <c r="HJ9" s="12" t="n">
        <v>0.0203377832228617</v>
      </c>
      <c r="HK9" s="12" t="n">
        <v>0.0203072674384171</v>
      </c>
      <c r="HL9" s="12" t="n">
        <v>0.0206235373152766</v>
      </c>
      <c r="HM9" s="12" t="n">
        <v>0.0208349479624086</v>
      </c>
      <c r="HN9" s="12" t="n">
        <v>0.0209592109441674</v>
      </c>
      <c r="HO9" s="12" t="n">
        <v>0.021160750496516</v>
      </c>
      <c r="HP9" s="12" t="n">
        <v>0.0211959480002008</v>
      </c>
      <c r="HQ9" s="12" t="n">
        <v>0.0211741187791655</v>
      </c>
      <c r="HR9" s="12" t="n">
        <v>0.0212958998856645</v>
      </c>
      <c r="HS9" s="12" t="n">
        <v>0.0212178900337479</v>
      </c>
      <c r="HT9" s="12" t="n">
        <v>0.0213121448873652</v>
      </c>
      <c r="HU9" s="12" t="n">
        <v>0.0213439016094397</v>
      </c>
      <c r="HV9" s="18" t="n">
        <v>0.0215311212392659</v>
      </c>
      <c r="HW9" s="18" t="n">
        <v>0.0216230967604177</v>
      </c>
      <c r="HX9" s="18" t="n">
        <v>0.0215765095318269</v>
      </c>
      <c r="HY9" s="18" t="n">
        <v>0.021531692161185</v>
      </c>
      <c r="HZ9" s="18" t="n">
        <v>0.0215196457086939</v>
      </c>
      <c r="IA9" s="18" t="n">
        <v>0.0215231854245918</v>
      </c>
      <c r="IB9" s="18" t="n">
        <v>0.0215122808159387</v>
      </c>
      <c r="IC9" s="18" t="n">
        <v>0.0216226400228826</v>
      </c>
      <c r="ID9" s="18" t="n">
        <v>0.0216623761884453</v>
      </c>
      <c r="IE9" s="18" t="n">
        <v>0.021660891791456</v>
      </c>
      <c r="IF9" s="18" t="n">
        <v>0.0215797066945734</v>
      </c>
      <c r="IG9" s="18" t="n">
        <v>0.0215178187585531</v>
      </c>
      <c r="IH9" s="12" t="n">
        <f aca="false">IG9*5/6+IM9*1/6</f>
        <v>0.0213837282305093</v>
      </c>
      <c r="II9" s="12" t="n">
        <f aca="false">IG9*4/6+IM9*2/6</f>
        <v>0.0212496377024655</v>
      </c>
      <c r="IJ9" s="12" t="n">
        <f aca="false">IG9*3/6+IM9*3/6</f>
        <v>0.0211155471744217</v>
      </c>
      <c r="IK9" s="12" t="n">
        <f aca="false">IG9*2/6+IM9*4/6</f>
        <v>0.020981456646378</v>
      </c>
      <c r="IL9" s="12" t="n">
        <f aca="false">IG9*1/6+IM9*5/6</f>
        <v>0.0208473661183342</v>
      </c>
      <c r="IM9" s="12" t="n">
        <v>0.0207132755902904</v>
      </c>
      <c r="IN9" s="12" t="n">
        <v>0.0209074461349443</v>
      </c>
      <c r="IO9" s="12" t="n">
        <v>0.0211757794368769</v>
      </c>
      <c r="IP9" s="12" t="n">
        <v>0.0211706411396058</v>
      </c>
      <c r="IQ9" s="12" t="n">
        <v>0.0207737362215131</v>
      </c>
      <c r="IR9" s="12" t="n">
        <v>0.0210421266156376</v>
      </c>
      <c r="IS9" s="12" t="n">
        <v>0.020927085848958</v>
      </c>
      <c r="IT9" s="18" t="n">
        <v>0.0208715922384307</v>
      </c>
      <c r="IU9" s="18" t="n">
        <v>0.021088428383269</v>
      </c>
      <c r="IV9" s="18" t="n">
        <v>0.0212789450276412</v>
      </c>
    </row>
    <row r="10" customFormat="false" ht="13.8" hidden="false" customHeight="false" outlineLevel="0" collapsed="false">
      <c r="A10" s="7" t="s">
        <v>12</v>
      </c>
      <c r="B10" s="7"/>
      <c r="C10" s="7"/>
      <c r="D10" s="7"/>
      <c r="E10" s="7"/>
      <c r="F10" s="7"/>
      <c r="G10" s="12" t="n">
        <v>0.0231488020263669</v>
      </c>
      <c r="H10" s="12" t="n">
        <v>0.0223394516316671</v>
      </c>
      <c r="I10" s="12" t="n">
        <v>0.0219481104086046</v>
      </c>
      <c r="J10" s="12" t="n">
        <v>0.0213084799377329</v>
      </c>
      <c r="K10" s="12" t="n">
        <v>0.0206775001834899</v>
      </c>
      <c r="L10" s="12" t="n">
        <v>0.0199507191991118</v>
      </c>
      <c r="M10" s="12" t="n">
        <v>0.0196878218596996</v>
      </c>
      <c r="N10" s="18" t="n">
        <v>0.0191009575229095</v>
      </c>
      <c r="O10" s="18" t="n">
        <v>0.0185335099688342</v>
      </c>
      <c r="P10" s="18" t="n">
        <v>0.0181254487266382</v>
      </c>
      <c r="Q10" s="18" t="n">
        <v>0.0170424740461152</v>
      </c>
      <c r="R10" s="18" t="n">
        <v>0.0167185474204733</v>
      </c>
      <c r="S10" s="18" t="n">
        <v>0.0160679044078592</v>
      </c>
      <c r="T10" s="18" t="n">
        <v>0.0155213164797856</v>
      </c>
      <c r="U10" s="18" t="n">
        <v>0.0152137633891919</v>
      </c>
      <c r="V10" s="18" t="n">
        <v>0.0145439799541702</v>
      </c>
      <c r="W10" s="18" t="n">
        <v>0.0142078200989974</v>
      </c>
      <c r="X10" s="18" t="n">
        <v>0.0134700919797008</v>
      </c>
      <c r="Y10" s="18" t="n">
        <v>0.0139368160286383</v>
      </c>
      <c r="Z10" s="12" t="n">
        <v>0.0137840764985665</v>
      </c>
      <c r="AA10" s="12" t="n">
        <v>0.0137994715831344</v>
      </c>
      <c r="AB10" s="12" t="n">
        <v>0.0137186783283984</v>
      </c>
      <c r="AC10" s="12" t="n">
        <v>0.0135274787456884</v>
      </c>
      <c r="AD10" s="12" t="n">
        <v>0.0136131259675189</v>
      </c>
      <c r="AE10" s="12" t="n">
        <v>0.0133765149325941</v>
      </c>
      <c r="AF10" s="12" t="n">
        <v>0.013462546957626</v>
      </c>
      <c r="AG10" s="12" t="n">
        <v>0.013466236467506</v>
      </c>
      <c r="AH10" s="12" t="n">
        <v>0.0133333338381136</v>
      </c>
      <c r="AI10" s="12" t="n">
        <v>0.0126916687846083</v>
      </c>
      <c r="AJ10" s="12" t="n">
        <v>0.0118466618679342</v>
      </c>
      <c r="AK10" s="12" t="n">
        <v>0.0121126583983658</v>
      </c>
      <c r="AL10" s="18" t="n">
        <v>0.012562979682258</v>
      </c>
      <c r="AM10" s="18" t="n">
        <v>0.012661569520642</v>
      </c>
      <c r="AN10" s="18" t="n">
        <v>0.0125268534813685</v>
      </c>
      <c r="AO10" s="18" t="n">
        <v>0.0124788232410414</v>
      </c>
      <c r="AP10" s="18" t="n">
        <v>0.0124809142111144</v>
      </c>
      <c r="AQ10" s="18" t="n">
        <v>0.0121583268032749</v>
      </c>
      <c r="AR10" s="18" t="n">
        <v>0.0121538946259602</v>
      </c>
      <c r="AS10" s="18" t="n">
        <v>0.0122068547491544</v>
      </c>
      <c r="AT10" s="18" t="n">
        <v>0.0123724350432683</v>
      </c>
      <c r="AU10" s="18" t="n">
        <v>0.0122851076613036</v>
      </c>
      <c r="AV10" s="18" t="n">
        <v>0.0117356342599941</v>
      </c>
      <c r="AW10" s="18" t="n">
        <v>0.0119424093358243</v>
      </c>
      <c r="AX10" s="12" t="n">
        <v>0.0117264529712464</v>
      </c>
      <c r="AY10" s="12" t="n">
        <v>0.011766569950549</v>
      </c>
      <c r="AZ10" s="12" t="n">
        <v>0.0120135880200986</v>
      </c>
      <c r="BA10" s="12" t="n">
        <v>0.0119682472974306</v>
      </c>
      <c r="BB10" s="12" t="n">
        <v>0.011936855989531</v>
      </c>
      <c r="BC10" s="12" t="n">
        <v>0.0120196057022562</v>
      </c>
      <c r="BD10" s="12" t="n">
        <v>0.0119299745374938</v>
      </c>
      <c r="BE10" s="12" t="n">
        <v>0.0116100482009744</v>
      </c>
      <c r="BF10" s="12" t="n">
        <v>0.0118357343067765</v>
      </c>
      <c r="BG10" s="12" t="n">
        <v>0.0117219392990443</v>
      </c>
      <c r="BH10" s="12" t="n">
        <v>0.0112073210490272</v>
      </c>
      <c r="BI10" s="12" t="n">
        <v>0.0115688206809881</v>
      </c>
      <c r="BJ10" s="18" t="n">
        <v>0.0117296671433</v>
      </c>
      <c r="BK10" s="18" t="n">
        <v>0.0115304221021231</v>
      </c>
      <c r="BL10" s="18" t="n">
        <v>0.0128374778738432</v>
      </c>
      <c r="BM10" s="18" t="n">
        <v>0.0118306636780088</v>
      </c>
      <c r="BN10" s="18" t="n">
        <v>0.0115228360386814</v>
      </c>
      <c r="BO10" s="18" t="n">
        <v>0.0117917692712644</v>
      </c>
      <c r="BP10" s="18" t="n">
        <v>0.0115748899675447</v>
      </c>
      <c r="BQ10" s="18" t="n">
        <v>0.0115708421432943</v>
      </c>
      <c r="BR10" s="18" t="n">
        <v>0.0116531072026945</v>
      </c>
      <c r="BS10" s="18" t="n">
        <v>0.0114122395768096</v>
      </c>
      <c r="BT10" s="18" t="n">
        <v>0.0113655921172474</v>
      </c>
      <c r="BU10" s="18" t="n">
        <v>0.0118570768058795</v>
      </c>
      <c r="BV10" s="12" t="n">
        <v>0.0116736966531898</v>
      </c>
      <c r="BW10" s="12" t="n">
        <v>0.0114719001002979</v>
      </c>
      <c r="BX10" s="12" t="n">
        <v>0.0118666017209815</v>
      </c>
      <c r="BY10" s="12" t="n">
        <v>0.0116489615078696</v>
      </c>
      <c r="BZ10" s="12" t="n">
        <v>0.0104615528717412</v>
      </c>
      <c r="CA10" s="12" t="n">
        <v>0.0100848116851089</v>
      </c>
      <c r="CB10" s="12" t="n">
        <v>0.00944761035439384</v>
      </c>
      <c r="CC10" s="12" t="n">
        <v>0.00995816715543225</v>
      </c>
      <c r="CD10" s="12" t="n">
        <v>0.00987249094473159</v>
      </c>
      <c r="CE10" s="12" t="n">
        <v>0.00945943032274</v>
      </c>
      <c r="CF10" s="12" t="n">
        <v>0.00894550953009867</v>
      </c>
      <c r="CG10" s="12" t="n">
        <v>0.00950085195451624</v>
      </c>
      <c r="CH10" s="18" t="n">
        <v>0.00957179790544589</v>
      </c>
      <c r="CI10" s="18" t="n">
        <v>0.00955631586767083</v>
      </c>
      <c r="CJ10" s="18" t="n">
        <v>0.0100256219632506</v>
      </c>
      <c r="CK10" s="18" t="n">
        <v>0.00961028773896572</v>
      </c>
      <c r="CL10" s="18" t="n">
        <v>0.00977918433459407</v>
      </c>
      <c r="CM10" s="18" t="n">
        <v>0.00961871935795914</v>
      </c>
      <c r="CN10" s="18" t="n">
        <v>0.00956856173875227</v>
      </c>
      <c r="CO10" s="18" t="n">
        <v>0.00969853508565375</v>
      </c>
      <c r="CP10" s="18" t="n">
        <v>0.00924654998111648</v>
      </c>
      <c r="CQ10" s="18" t="n">
        <v>0.00967445118860454</v>
      </c>
      <c r="CR10" s="18" t="n">
        <v>0.00880500098670687</v>
      </c>
      <c r="CS10" s="18" t="n">
        <v>0.00916141185081526</v>
      </c>
      <c r="CT10" s="12" t="n">
        <v>0.00940887836058936</v>
      </c>
      <c r="CU10" s="12" t="n">
        <v>0.00956069492470913</v>
      </c>
      <c r="CV10" s="12" t="n">
        <v>0.00950169874093968</v>
      </c>
      <c r="CW10" s="12" t="n">
        <v>0.00954768124364929</v>
      </c>
      <c r="CX10" s="12" t="n">
        <v>0.00958871170466424</v>
      </c>
      <c r="CY10" s="12" t="n">
        <v>0.00930367218627751</v>
      </c>
      <c r="CZ10" s="12" t="n">
        <v>0.00946623910003969</v>
      </c>
      <c r="DA10" s="12" t="n">
        <v>0.00939592128264412</v>
      </c>
      <c r="DB10" s="12" t="n">
        <v>0.00928988483861464</v>
      </c>
      <c r="DC10" s="12" t="n">
        <v>0.00913030529183298</v>
      </c>
      <c r="DD10" s="12" t="n">
        <v>0.0087331109114221</v>
      </c>
      <c r="DE10" s="12" t="n">
        <v>0.00889504095241666</v>
      </c>
      <c r="DF10" s="18" t="n">
        <v>0.00920397788178755</v>
      </c>
      <c r="DG10" s="18" t="n">
        <v>0.0092609166184115</v>
      </c>
      <c r="DH10" s="18" t="n">
        <v>0.00894417027786462</v>
      </c>
      <c r="DI10" s="18" t="n">
        <v>0.00923875995923066</v>
      </c>
      <c r="DJ10" s="18" t="n">
        <v>0.00913990080702956</v>
      </c>
      <c r="DK10" s="18" t="n">
        <v>0.00914842187343568</v>
      </c>
      <c r="DL10" s="18" t="n">
        <v>0.00913780724090695</v>
      </c>
      <c r="DM10" s="18" t="n">
        <v>0.00902870611099298</v>
      </c>
      <c r="DN10" s="18" t="n">
        <v>0.00938535384878751</v>
      </c>
      <c r="DO10" s="18" t="n">
        <v>0.00931675484552355</v>
      </c>
      <c r="DP10" s="18" t="n">
        <v>0.00892359095974014</v>
      </c>
      <c r="DQ10" s="18" t="n">
        <v>0.00928300729244751</v>
      </c>
      <c r="DR10" s="12" t="n">
        <v>0.00987743950620998</v>
      </c>
      <c r="DS10" s="12" t="n">
        <v>0.0100165896661688</v>
      </c>
      <c r="DT10" s="12" t="n">
        <v>0.0101730163965611</v>
      </c>
      <c r="DU10" s="12" t="n">
        <v>0.0102072804800786</v>
      </c>
      <c r="DV10" s="12" t="n">
        <v>0.0101034618610252</v>
      </c>
      <c r="DW10" s="12" t="n">
        <v>0.0100996372049332</v>
      </c>
      <c r="DX10" s="12" t="n">
        <v>0.0102154814658509</v>
      </c>
      <c r="DY10" s="12" t="n">
        <v>0.0102276014392685</v>
      </c>
      <c r="DZ10" s="12" t="n">
        <v>0.0102386024854788</v>
      </c>
      <c r="EA10" s="12" t="n">
        <v>0.010208890197042</v>
      </c>
      <c r="EB10" s="12" t="n">
        <v>0.010134594155577</v>
      </c>
      <c r="EC10" s="12" t="n">
        <v>0.0104726261936641</v>
      </c>
      <c r="ED10" s="18" t="n">
        <v>0.0109928047468659</v>
      </c>
      <c r="EE10" s="18" t="n">
        <v>0.0104770730067023</v>
      </c>
      <c r="EF10" s="18" t="n">
        <v>0.0109214344582564</v>
      </c>
      <c r="EG10" s="18" t="n">
        <v>0.0107481846304193</v>
      </c>
      <c r="EH10" s="18" t="n">
        <v>0.0105915620952633</v>
      </c>
      <c r="EI10" s="18" t="n">
        <v>0.010998191105532</v>
      </c>
      <c r="EJ10" s="18" t="n">
        <v>0.0117453110999577</v>
      </c>
      <c r="EK10" s="18" t="n">
        <v>0.0120365015103523</v>
      </c>
      <c r="EL10" s="18" t="n">
        <v>0.0119344265971976</v>
      </c>
      <c r="EM10" s="18" t="n">
        <v>0.0113947435645259</v>
      </c>
      <c r="EN10" s="18" t="n">
        <v>0.0114244447527084</v>
      </c>
      <c r="EO10" s="18" t="n">
        <v>0.0116528562158075</v>
      </c>
      <c r="EP10" s="12" t="n">
        <v>0.0115588167822281</v>
      </c>
      <c r="EQ10" s="12" t="n">
        <v>0.011784820466584</v>
      </c>
      <c r="ER10" s="12" t="n">
        <v>0.011815739174479</v>
      </c>
      <c r="ES10" s="12" t="n">
        <v>0.0116186896578616</v>
      </c>
      <c r="ET10" s="12" t="n">
        <v>0.010784992219722</v>
      </c>
      <c r="EU10" s="12" t="n">
        <v>0.0107551917496457</v>
      </c>
      <c r="EV10" s="12" t="n">
        <v>0.0103986009727614</v>
      </c>
      <c r="EW10" s="12" t="n">
        <v>0.01027138160958</v>
      </c>
      <c r="EX10" s="12" t="n">
        <v>0.0097053441604428</v>
      </c>
      <c r="EY10" s="12" t="n">
        <v>0.0112235983224672</v>
      </c>
      <c r="EZ10" s="12" t="n">
        <v>0.0107734786265874</v>
      </c>
      <c r="FA10" s="12" t="n">
        <v>0.0110779114051524</v>
      </c>
      <c r="FB10" s="18" t="n">
        <v>0.0110509719634967</v>
      </c>
      <c r="FC10" s="18" t="n">
        <v>0.0113131711527202</v>
      </c>
      <c r="FD10" s="18" t="n">
        <v>0.0112949761400183</v>
      </c>
      <c r="FE10" s="18" t="n">
        <v>0.0112242344894993</v>
      </c>
      <c r="FF10" s="18" t="n">
        <v>0.0112768957941473</v>
      </c>
      <c r="FG10" s="18" t="n">
        <v>0.0110936234224804</v>
      </c>
      <c r="FH10" s="18" t="n">
        <v>0.0110535951347278</v>
      </c>
      <c r="FI10" s="18" t="n">
        <v>0.011165809869278</v>
      </c>
      <c r="FJ10" s="18" t="n">
        <v>0.0109662439223136</v>
      </c>
      <c r="FK10" s="18" t="n">
        <v>0.010787912239706</v>
      </c>
      <c r="FL10" s="18" t="n">
        <v>0.0103007486936974</v>
      </c>
      <c r="FM10" s="18" t="n">
        <v>0.010313377225893</v>
      </c>
      <c r="FN10" s="12" t="n">
        <v>0.0105508984212655</v>
      </c>
      <c r="FO10" s="12" t="n">
        <v>0.010775659366334</v>
      </c>
      <c r="FP10" s="12" t="n">
        <v>0.0106854775259481</v>
      </c>
      <c r="FQ10" s="12" t="n">
        <v>0.0107652121199124</v>
      </c>
      <c r="FR10" s="12" t="n">
        <v>0.0107657802838077</v>
      </c>
      <c r="FS10" s="12" t="n">
        <v>0.0105624868315087</v>
      </c>
      <c r="FT10" s="12" t="n">
        <v>0.0101362971263512</v>
      </c>
      <c r="FU10" s="12" t="n">
        <v>0.0100659546594651</v>
      </c>
      <c r="FV10" s="12" t="n">
        <v>0.0101339598664868</v>
      </c>
      <c r="FW10" s="12" t="n">
        <v>0.00988524786272771</v>
      </c>
      <c r="FX10" s="12" t="n">
        <v>0.00952538623413106</v>
      </c>
      <c r="FY10" s="12" t="n">
        <v>0.00927510855437665</v>
      </c>
      <c r="FZ10" s="18" t="n">
        <v>0.010881558881258</v>
      </c>
      <c r="GA10" s="18" t="n">
        <v>0.0105470883251584</v>
      </c>
      <c r="GB10" s="18" t="n">
        <v>0.0101084187511495</v>
      </c>
      <c r="GC10" s="18" t="n">
        <v>0.00915757149504838</v>
      </c>
      <c r="GD10" s="18" t="n">
        <v>0.00897698393717228</v>
      </c>
      <c r="GE10" s="18" t="n">
        <v>0.00904219232532998</v>
      </c>
      <c r="GF10" s="18" t="n">
        <v>0.00868348213778942</v>
      </c>
      <c r="GG10" s="18" t="n">
        <v>0.00841766362196754</v>
      </c>
      <c r="GH10" s="18" t="n">
        <v>0.00848785268284632</v>
      </c>
      <c r="GI10" s="18" t="n">
        <v>0.00844699755176074</v>
      </c>
      <c r="GJ10" s="18" t="n">
        <v>0.00805768195993785</v>
      </c>
      <c r="GK10" s="18" t="n">
        <v>0.00776660814195834</v>
      </c>
      <c r="GL10" s="12" t="n">
        <v>0.0079415989729661</v>
      </c>
      <c r="GM10" s="12" t="n">
        <v>0.00812469205210746</v>
      </c>
      <c r="GN10" s="12" t="n">
        <v>0.00814155735422071</v>
      </c>
      <c r="GO10" s="12" t="n">
        <v>0.00817040341974707</v>
      </c>
      <c r="GP10" s="12" t="n">
        <v>0.00807001447202878</v>
      </c>
      <c r="GQ10" s="12" t="n">
        <v>0.00821641936807933</v>
      </c>
      <c r="GR10" s="12" t="n">
        <v>0.00811051339109627</v>
      </c>
      <c r="GS10" s="12" t="n">
        <v>0.0078020349967257</v>
      </c>
      <c r="GT10" s="12" t="n">
        <v>0.0079957966788928</v>
      </c>
      <c r="GU10" s="12" t="n">
        <v>0.00795599367908518</v>
      </c>
      <c r="GV10" s="12" t="n">
        <v>0.00805192317871974</v>
      </c>
      <c r="GW10" s="12" t="n">
        <v>0.00768267652909358</v>
      </c>
      <c r="GX10" s="18" t="n">
        <v>0.00939846544051639</v>
      </c>
      <c r="GY10" s="18" t="n">
        <v>0.00934335992058405</v>
      </c>
      <c r="GZ10" s="18" t="n">
        <v>0.00931465124257215</v>
      </c>
      <c r="HA10" s="18" t="n">
        <v>0.0092865779814977</v>
      </c>
      <c r="HB10" s="18" t="n">
        <v>0.00924518124400184</v>
      </c>
      <c r="HC10" s="18" t="n">
        <v>0.00923842148934873</v>
      </c>
      <c r="HD10" s="18" t="n">
        <v>0.00925987019086316</v>
      </c>
      <c r="HE10" s="18" t="n">
        <v>0.00924815553604925</v>
      </c>
      <c r="HF10" s="18" t="n">
        <v>0.00925675394396804</v>
      </c>
      <c r="HG10" s="18" t="n">
        <v>0.00925951192386652</v>
      </c>
      <c r="HH10" s="18" t="n">
        <v>0.00932424333442495</v>
      </c>
      <c r="HI10" s="18" t="n">
        <v>0.00939246277838441</v>
      </c>
      <c r="HJ10" s="12" t="n">
        <v>0.00986642958273334</v>
      </c>
      <c r="HK10" s="12" t="n">
        <v>0.00985162551903157</v>
      </c>
      <c r="HL10" s="12" t="n">
        <v>0.0100050569149207</v>
      </c>
      <c r="HM10" s="12" t="n">
        <v>0.0101076181547624</v>
      </c>
      <c r="HN10" s="12" t="n">
        <v>0.0101679016156406</v>
      </c>
      <c r="HO10" s="12" t="n">
        <v>0.0102656741102922</v>
      </c>
      <c r="HP10" s="12" t="n">
        <v>0.010282749407427</v>
      </c>
      <c r="HQ10" s="12" t="n">
        <v>0.0102721594394925</v>
      </c>
      <c r="HR10" s="12" t="n">
        <v>0.0103312388730085</v>
      </c>
      <c r="HS10" s="12" t="n">
        <v>0.010293394103878</v>
      </c>
      <c r="HT10" s="12" t="n">
        <v>0.0103391197793784</v>
      </c>
      <c r="HU10" s="12" t="n">
        <v>0.0103545258567612</v>
      </c>
      <c r="HV10" s="18" t="n">
        <v>0.010445270547987</v>
      </c>
      <c r="HW10" s="18" t="n">
        <v>0.0104898901101336</v>
      </c>
      <c r="HX10" s="18" t="n">
        <v>0.0104672895125472</v>
      </c>
      <c r="HY10" s="18" t="n">
        <v>0.0104455475160946</v>
      </c>
      <c r="HZ10" s="18" t="n">
        <v>0.0104397034890227</v>
      </c>
      <c r="IA10" s="18" t="n">
        <v>0.0104414206912902</v>
      </c>
      <c r="IB10" s="18" t="n">
        <v>0.0104361306004336</v>
      </c>
      <c r="IC10" s="18" t="n">
        <v>0.0104896685356475</v>
      </c>
      <c r="ID10" s="18" t="n">
        <v>0.0105089455159417</v>
      </c>
      <c r="IE10" s="18" t="n">
        <v>0.0105082253988617</v>
      </c>
      <c r="IF10" s="18" t="n">
        <v>0.0104688405339502</v>
      </c>
      <c r="IG10" s="18" t="n">
        <v>0.0104388171910781</v>
      </c>
      <c r="IH10" s="12" t="n">
        <f aca="false">IG10*5/6+IM10*1/6</f>
        <v>0.0103737666148552</v>
      </c>
      <c r="II10" s="12" t="n">
        <f aca="false">IG10*4/6+IM10*2/6</f>
        <v>0.0103087160386323</v>
      </c>
      <c r="IJ10" s="12" t="n">
        <f aca="false">IG10*3/6+IM10*3/6</f>
        <v>0.0102436654624093</v>
      </c>
      <c r="IK10" s="12" t="n">
        <f aca="false">IG10*2/6+IM10*4/6</f>
        <v>0.0101786148861864</v>
      </c>
      <c r="IL10" s="12" t="n">
        <f aca="false">IG10*1/6+IM10*5/6</f>
        <v>0.0101135643099635</v>
      </c>
      <c r="IM10" s="12" t="n">
        <v>0.0100485137337406</v>
      </c>
      <c r="IN10" s="12" t="n">
        <v>0.0101427105871613</v>
      </c>
      <c r="IO10" s="12" t="n">
        <v>0.0102728855977692</v>
      </c>
      <c r="IP10" s="12" t="n">
        <v>0.0102703928848001</v>
      </c>
      <c r="IQ10" s="12" t="n">
        <v>0.0100778446563435</v>
      </c>
      <c r="IR10" s="12" t="n">
        <v>0.0102080473637622</v>
      </c>
      <c r="IS10" s="12" t="n">
        <v>0.0101522382900654</v>
      </c>
      <c r="IT10" s="18" t="n">
        <v>0.0101253169899992</v>
      </c>
      <c r="IU10" s="18" t="n">
        <v>0.0102305094772947</v>
      </c>
      <c r="IV10" s="18" t="n">
        <v>0.0103229337348263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X70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90" zoomScaleNormal="90" zoomScalePageLayoutView="100" workbookViewId="0">
      <selection pane="topLeft" activeCell="L2" activeCellId="0" sqref="L2"/>
    </sheetView>
  </sheetViews>
  <sheetFormatPr defaultRowHeight="12.85"/>
  <cols>
    <col collapsed="false" hidden="false" max="1" min="1" style="0" width="29.8316326530612"/>
    <col collapsed="false" hidden="false" max="1025" min="2" style="0" width="12.8979591836735"/>
  </cols>
  <sheetData>
    <row r="1" s="23" customFormat="true" ht="12.85" hidden="false" customHeight="false" outlineLevel="0" collapsed="false">
      <c r="D1" s="24" t="n">
        <v>2017</v>
      </c>
      <c r="E1" s="24" t="n">
        <v>2016</v>
      </c>
      <c r="F1" s="24" t="n">
        <v>2016</v>
      </c>
      <c r="G1" s="24" t="n">
        <v>2016</v>
      </c>
      <c r="H1" s="24" t="n">
        <f aca="false">D1-1</f>
        <v>2016</v>
      </c>
      <c r="I1" s="24" t="n">
        <f aca="false">E1-1</f>
        <v>2015</v>
      </c>
      <c r="J1" s="24" t="n">
        <f aca="false">F1-1</f>
        <v>2015</v>
      </c>
      <c r="K1" s="24" t="n">
        <f aca="false">G1-1</f>
        <v>2015</v>
      </c>
      <c r="L1" s="24" t="n">
        <f aca="false">H1-1</f>
        <v>2015</v>
      </c>
      <c r="M1" s="24" t="n">
        <f aca="false">I1-1</f>
        <v>2014</v>
      </c>
      <c r="N1" s="24" t="n">
        <f aca="false">J1-1</f>
        <v>2014</v>
      </c>
      <c r="O1" s="24" t="n">
        <f aca="false">K1-1</f>
        <v>2014</v>
      </c>
      <c r="P1" s="24" t="n">
        <f aca="false">L1-1</f>
        <v>2014</v>
      </c>
      <c r="Q1" s="24" t="n">
        <f aca="false">M1-1</f>
        <v>2013</v>
      </c>
      <c r="R1" s="24" t="n">
        <f aca="false">N1-1</f>
        <v>2013</v>
      </c>
      <c r="S1" s="24" t="n">
        <f aca="false">O1-1</f>
        <v>2013</v>
      </c>
      <c r="T1" s="24" t="n">
        <f aca="false">P1-1</f>
        <v>2013</v>
      </c>
      <c r="U1" s="24" t="n">
        <f aca="false">Q1-1</f>
        <v>2012</v>
      </c>
      <c r="V1" s="24" t="n">
        <f aca="false">R1-1</f>
        <v>2012</v>
      </c>
      <c r="W1" s="24" t="n">
        <f aca="false">S1-1</f>
        <v>2012</v>
      </c>
      <c r="X1" s="24" t="n">
        <f aca="false">T1-1</f>
        <v>2012</v>
      </c>
      <c r="Y1" s="24" t="n">
        <f aca="false">U1-1</f>
        <v>2011</v>
      </c>
      <c r="Z1" s="24" t="n">
        <f aca="false">V1-1</f>
        <v>2011</v>
      </c>
      <c r="AA1" s="24" t="n">
        <f aca="false">W1-1</f>
        <v>2011</v>
      </c>
      <c r="AB1" s="24" t="n">
        <f aca="false">X1-1</f>
        <v>2011</v>
      </c>
      <c r="AC1" s="24" t="n">
        <f aca="false">Y1-1</f>
        <v>2010</v>
      </c>
      <c r="AD1" s="24" t="n">
        <f aca="false">Z1-1</f>
        <v>2010</v>
      </c>
      <c r="AE1" s="24" t="n">
        <f aca="false">AA1-1</f>
        <v>2010</v>
      </c>
      <c r="AF1" s="24" t="n">
        <f aca="false">AB1-1</f>
        <v>2010</v>
      </c>
      <c r="AG1" s="24" t="n">
        <f aca="false">AC1-1</f>
        <v>2009</v>
      </c>
      <c r="AH1" s="24" t="n">
        <f aca="false">AD1-1</f>
        <v>2009</v>
      </c>
      <c r="AI1" s="24" t="n">
        <f aca="false">AE1-1</f>
        <v>2009</v>
      </c>
      <c r="AJ1" s="24" t="n">
        <f aca="false">AF1-1</f>
        <v>2009</v>
      </c>
      <c r="AK1" s="24" t="n">
        <f aca="false">AG1-1</f>
        <v>2008</v>
      </c>
      <c r="AL1" s="24" t="n">
        <f aca="false">AH1-1</f>
        <v>2008</v>
      </c>
      <c r="AM1" s="24" t="n">
        <f aca="false">AI1-1</f>
        <v>2008</v>
      </c>
      <c r="AN1" s="24" t="n">
        <f aca="false">AJ1-1</f>
        <v>2008</v>
      </c>
      <c r="AO1" s="24" t="n">
        <f aca="false">AK1-1</f>
        <v>2007</v>
      </c>
      <c r="AP1" s="24" t="n">
        <f aca="false">AL1-1</f>
        <v>2007</v>
      </c>
      <c r="AQ1" s="24" t="n">
        <f aca="false">AM1-1</f>
        <v>2007</v>
      </c>
      <c r="AR1" s="24" t="n">
        <f aca="false">AN1-1</f>
        <v>2007</v>
      </c>
      <c r="AS1" s="24" t="n">
        <f aca="false">AO1-1</f>
        <v>2006</v>
      </c>
      <c r="AT1" s="24" t="n">
        <f aca="false">AP1-1</f>
        <v>2006</v>
      </c>
      <c r="AU1" s="24" t="n">
        <f aca="false">AQ1-1</f>
        <v>2006</v>
      </c>
      <c r="AV1" s="24" t="n">
        <f aca="false">AR1-1</f>
        <v>2006</v>
      </c>
      <c r="AW1" s="24" t="n">
        <f aca="false">AS1-1</f>
        <v>2005</v>
      </c>
      <c r="AX1" s="24" t="n">
        <f aca="false">AT1-1</f>
        <v>2005</v>
      </c>
      <c r="AY1" s="24" t="n">
        <f aca="false">AU1-1</f>
        <v>2005</v>
      </c>
      <c r="AZ1" s="24" t="n">
        <f aca="false">AV1-1</f>
        <v>2005</v>
      </c>
      <c r="BA1" s="24" t="n">
        <f aca="false">AW1-1</f>
        <v>2004</v>
      </c>
      <c r="BB1" s="24" t="n">
        <f aca="false">AX1-1</f>
        <v>2004</v>
      </c>
      <c r="BC1" s="24" t="n">
        <f aca="false">AY1-1</f>
        <v>2004</v>
      </c>
      <c r="BD1" s="24" t="n">
        <f aca="false">AZ1-1</f>
        <v>2004</v>
      </c>
      <c r="BE1" s="24" t="n">
        <f aca="false">BA1-1</f>
        <v>2003</v>
      </c>
      <c r="BF1" s="24" t="n">
        <f aca="false">BB1-1</f>
        <v>2003</v>
      </c>
      <c r="BG1" s="24" t="n">
        <f aca="false">BC1-1</f>
        <v>2003</v>
      </c>
      <c r="BH1" s="24" t="n">
        <f aca="false">BD1-1</f>
        <v>2003</v>
      </c>
      <c r="BI1" s="24" t="n">
        <f aca="false">BE1-1</f>
        <v>2002</v>
      </c>
      <c r="BJ1" s="24" t="n">
        <f aca="false">BF1-1</f>
        <v>2002</v>
      </c>
      <c r="BK1" s="24" t="n">
        <f aca="false">BG1-1</f>
        <v>2002</v>
      </c>
      <c r="BL1" s="24" t="n">
        <f aca="false">BH1-1</f>
        <v>2002</v>
      </c>
      <c r="BM1" s="24" t="n">
        <f aca="false">BI1-1</f>
        <v>2001</v>
      </c>
      <c r="BN1" s="24" t="n">
        <f aca="false">BJ1-1</f>
        <v>2001</v>
      </c>
      <c r="BO1" s="24" t="n">
        <f aca="false">BK1-1</f>
        <v>2001</v>
      </c>
      <c r="BP1" s="24" t="n">
        <f aca="false">BL1-1</f>
        <v>2001</v>
      </c>
      <c r="BQ1" s="24" t="n">
        <f aca="false">BM1-1</f>
        <v>2000</v>
      </c>
      <c r="BR1" s="24" t="n">
        <f aca="false">BN1-1</f>
        <v>2000</v>
      </c>
      <c r="BS1" s="24" t="n">
        <f aca="false">BO1-1</f>
        <v>2000</v>
      </c>
      <c r="BT1" s="24" t="n">
        <f aca="false">BP1-1</f>
        <v>2000</v>
      </c>
      <c r="BU1" s="24" t="n">
        <f aca="false">BQ1-1</f>
        <v>1999</v>
      </c>
      <c r="BV1" s="24" t="n">
        <f aca="false">BR1-1</f>
        <v>1999</v>
      </c>
      <c r="BW1" s="24" t="n">
        <f aca="false">BS1-1</f>
        <v>1999</v>
      </c>
      <c r="BX1" s="24" t="n">
        <f aca="false">BT1-1</f>
        <v>1999</v>
      </c>
      <c r="BY1" s="24" t="n">
        <f aca="false">BU1-1</f>
        <v>1998</v>
      </c>
    </row>
    <row r="2" s="23" customFormat="true" ht="12.85" hidden="false" customHeight="false" outlineLevel="0" collapsed="false">
      <c r="D2" s="24" t="n">
        <v>1</v>
      </c>
      <c r="E2" s="24" t="n">
        <v>4</v>
      </c>
      <c r="F2" s="24" t="n">
        <v>3</v>
      </c>
      <c r="G2" s="24" t="n">
        <v>2</v>
      </c>
      <c r="H2" s="24" t="n">
        <f aca="false">D2</f>
        <v>1</v>
      </c>
      <c r="I2" s="24" t="n">
        <f aca="false">E2</f>
        <v>4</v>
      </c>
      <c r="J2" s="24" t="n">
        <f aca="false">F2</f>
        <v>3</v>
      </c>
      <c r="K2" s="24" t="n">
        <f aca="false">G2</f>
        <v>2</v>
      </c>
      <c r="L2" s="24" t="n">
        <f aca="false">H2</f>
        <v>1</v>
      </c>
      <c r="M2" s="24" t="n">
        <f aca="false">I2</f>
        <v>4</v>
      </c>
      <c r="N2" s="24" t="n">
        <f aca="false">J2</f>
        <v>3</v>
      </c>
      <c r="O2" s="24" t="n">
        <f aca="false">K2</f>
        <v>2</v>
      </c>
      <c r="P2" s="24" t="n">
        <f aca="false">L2</f>
        <v>1</v>
      </c>
      <c r="Q2" s="24" t="n">
        <f aca="false">M2</f>
        <v>4</v>
      </c>
      <c r="R2" s="24" t="n">
        <f aca="false">N2</f>
        <v>3</v>
      </c>
      <c r="S2" s="24" t="n">
        <f aca="false">O2</f>
        <v>2</v>
      </c>
      <c r="T2" s="24" t="n">
        <f aca="false">P2</f>
        <v>1</v>
      </c>
      <c r="U2" s="24" t="n">
        <f aca="false">Q2</f>
        <v>4</v>
      </c>
      <c r="V2" s="24" t="n">
        <f aca="false">R2</f>
        <v>3</v>
      </c>
      <c r="W2" s="24" t="n">
        <f aca="false">S2</f>
        <v>2</v>
      </c>
      <c r="X2" s="24" t="n">
        <f aca="false">T2</f>
        <v>1</v>
      </c>
      <c r="Y2" s="24" t="n">
        <f aca="false">U2</f>
        <v>4</v>
      </c>
      <c r="Z2" s="24" t="n">
        <f aca="false">V2</f>
        <v>3</v>
      </c>
      <c r="AA2" s="24" t="n">
        <f aca="false">W2</f>
        <v>2</v>
      </c>
      <c r="AB2" s="24" t="n">
        <f aca="false">X2</f>
        <v>1</v>
      </c>
      <c r="AC2" s="24" t="n">
        <f aca="false">Y2</f>
        <v>4</v>
      </c>
      <c r="AD2" s="24" t="n">
        <f aca="false">Z2</f>
        <v>3</v>
      </c>
      <c r="AE2" s="24" t="n">
        <f aca="false">AA2</f>
        <v>2</v>
      </c>
      <c r="AF2" s="24" t="n">
        <f aca="false">AB2</f>
        <v>1</v>
      </c>
      <c r="AG2" s="24" t="n">
        <f aca="false">AC2</f>
        <v>4</v>
      </c>
      <c r="AH2" s="24" t="n">
        <f aca="false">AD2</f>
        <v>3</v>
      </c>
      <c r="AI2" s="24" t="n">
        <f aca="false">AE2</f>
        <v>2</v>
      </c>
      <c r="AJ2" s="24" t="n">
        <f aca="false">AF2</f>
        <v>1</v>
      </c>
      <c r="AK2" s="24" t="n">
        <f aca="false">AG2</f>
        <v>4</v>
      </c>
      <c r="AL2" s="24" t="n">
        <f aca="false">AH2</f>
        <v>3</v>
      </c>
      <c r="AM2" s="24" t="n">
        <f aca="false">AI2</f>
        <v>2</v>
      </c>
      <c r="AN2" s="24" t="n">
        <f aca="false">AJ2</f>
        <v>1</v>
      </c>
      <c r="AO2" s="24" t="n">
        <f aca="false">AK2</f>
        <v>4</v>
      </c>
      <c r="AP2" s="24" t="n">
        <f aca="false">AL2</f>
        <v>3</v>
      </c>
      <c r="AQ2" s="24" t="n">
        <f aca="false">AM2</f>
        <v>2</v>
      </c>
      <c r="AR2" s="24" t="n">
        <f aca="false">AN2</f>
        <v>1</v>
      </c>
      <c r="AS2" s="24" t="n">
        <f aca="false">AO2</f>
        <v>4</v>
      </c>
      <c r="AT2" s="24" t="n">
        <f aca="false">AP2</f>
        <v>3</v>
      </c>
      <c r="AU2" s="24" t="n">
        <f aca="false">AQ2</f>
        <v>2</v>
      </c>
      <c r="AV2" s="24" t="n">
        <f aca="false">AR2</f>
        <v>1</v>
      </c>
      <c r="AW2" s="24" t="n">
        <f aca="false">AS2</f>
        <v>4</v>
      </c>
      <c r="AX2" s="24" t="n">
        <f aca="false">AT2</f>
        <v>3</v>
      </c>
      <c r="AY2" s="24" t="n">
        <f aca="false">AU2</f>
        <v>2</v>
      </c>
      <c r="AZ2" s="24" t="n">
        <f aca="false">AV2</f>
        <v>1</v>
      </c>
      <c r="BA2" s="24" t="n">
        <f aca="false">AW2</f>
        <v>4</v>
      </c>
      <c r="BB2" s="24" t="n">
        <f aca="false">AX2</f>
        <v>3</v>
      </c>
      <c r="BC2" s="24" t="n">
        <f aca="false">AY2</f>
        <v>2</v>
      </c>
      <c r="BD2" s="24" t="n">
        <f aca="false">AZ2</f>
        <v>1</v>
      </c>
      <c r="BE2" s="24" t="n">
        <f aca="false">BA2</f>
        <v>4</v>
      </c>
      <c r="BF2" s="24" t="n">
        <f aca="false">BB2</f>
        <v>3</v>
      </c>
      <c r="BG2" s="24" t="n">
        <f aca="false">BC2</f>
        <v>2</v>
      </c>
      <c r="BH2" s="24" t="n">
        <f aca="false">BD2</f>
        <v>1</v>
      </c>
      <c r="BI2" s="24" t="n">
        <f aca="false">BE2</f>
        <v>4</v>
      </c>
      <c r="BJ2" s="24" t="n">
        <f aca="false">BF2</f>
        <v>3</v>
      </c>
      <c r="BK2" s="24" t="n">
        <f aca="false">BG2</f>
        <v>2</v>
      </c>
      <c r="BL2" s="24" t="n">
        <f aca="false">BH2</f>
        <v>1</v>
      </c>
      <c r="BM2" s="24" t="n">
        <f aca="false">BI2</f>
        <v>4</v>
      </c>
      <c r="BN2" s="24" t="n">
        <f aca="false">BJ2</f>
        <v>3</v>
      </c>
      <c r="BO2" s="24" t="n">
        <f aca="false">BK2</f>
        <v>2</v>
      </c>
      <c r="BP2" s="24" t="n">
        <f aca="false">BL2</f>
        <v>1</v>
      </c>
      <c r="BQ2" s="24" t="n">
        <f aca="false">BM2</f>
        <v>4</v>
      </c>
      <c r="BR2" s="24" t="n">
        <f aca="false">BN2</f>
        <v>3</v>
      </c>
      <c r="BS2" s="24" t="n">
        <f aca="false">BO2</f>
        <v>2</v>
      </c>
      <c r="BT2" s="24" t="n">
        <f aca="false">BP2</f>
        <v>1</v>
      </c>
      <c r="BU2" s="24" t="n">
        <f aca="false">BQ2</f>
        <v>4</v>
      </c>
      <c r="BV2" s="24" t="n">
        <f aca="false">BR2</f>
        <v>3</v>
      </c>
      <c r="BW2" s="24" t="n">
        <f aca="false">BS2</f>
        <v>2</v>
      </c>
      <c r="BX2" s="24" t="n">
        <f aca="false">BT2</f>
        <v>1</v>
      </c>
      <c r="BY2" s="24" t="n">
        <f aca="false">BU2</f>
        <v>4</v>
      </c>
    </row>
    <row r="3" customFormat="false" ht="12.85" hidden="false" customHeight="false" outlineLevel="0" collapsed="false">
      <c r="D3" s="25" t="n">
        <f aca="false">D19</f>
        <v>993</v>
      </c>
      <c r="E3" s="25" t="n">
        <f aca="false">E19</f>
        <v>994</v>
      </c>
      <c r="F3" s="25" t="n">
        <f aca="false">F19</f>
        <v>995</v>
      </c>
      <c r="G3" s="25" t="n">
        <f aca="false">G19</f>
        <v>996</v>
      </c>
      <c r="H3" s="25" t="n">
        <f aca="false">H19</f>
        <v>997</v>
      </c>
      <c r="I3" s="25" t="n">
        <f aca="false">I19</f>
        <v>998</v>
      </c>
      <c r="J3" s="25" t="n">
        <f aca="false">J19</f>
        <v>999</v>
      </c>
      <c r="K3" s="25" t="n">
        <f aca="false">K19</f>
        <v>1000</v>
      </c>
      <c r="L3" s="25" t="n">
        <f aca="false">L19</f>
        <v>1001</v>
      </c>
      <c r="M3" s="25" t="n">
        <f aca="false">M19</f>
        <v>1002</v>
      </c>
      <c r="N3" s="25" t="n">
        <f aca="false">N19</f>
        <v>1003</v>
      </c>
      <c r="O3" s="25" t="n">
        <f aca="false">O19</f>
        <v>1004</v>
      </c>
      <c r="P3" s="25" t="n">
        <f aca="false">P19</f>
        <v>1005</v>
      </c>
      <c r="Q3" s="25" t="n">
        <f aca="false">Q19</f>
        <v>1006</v>
      </c>
      <c r="R3" s="25" t="n">
        <f aca="false">R19</f>
        <v>1007</v>
      </c>
      <c r="S3" s="25" t="n">
        <f aca="false">S19</f>
        <v>1008</v>
      </c>
      <c r="T3" s="25" t="n">
        <f aca="false">T19</f>
        <v>1009</v>
      </c>
      <c r="U3" s="25" t="n">
        <f aca="false">U19</f>
        <v>1010</v>
      </c>
      <c r="V3" s="25" t="n">
        <f aca="false">V19</f>
        <v>1011</v>
      </c>
      <c r="W3" s="25" t="n">
        <f aca="false">W19</f>
        <v>1012</v>
      </c>
      <c r="X3" s="25" t="n">
        <f aca="false">X19</f>
        <v>1013</v>
      </c>
      <c r="Y3" s="25" t="n">
        <f aca="false">Y19</f>
        <v>1014</v>
      </c>
      <c r="Z3" s="25" t="n">
        <f aca="false">Z19</f>
        <v>1015</v>
      </c>
      <c r="AA3" s="25" t="n">
        <f aca="false">AA19</f>
        <v>1016</v>
      </c>
      <c r="AB3" s="25" t="n">
        <f aca="false">AB19</f>
        <v>1017</v>
      </c>
      <c r="AC3" s="25" t="n">
        <f aca="false">AC19</f>
        <v>1018</v>
      </c>
      <c r="AD3" s="25" t="n">
        <f aca="false">AD19</f>
        <v>1019</v>
      </c>
      <c r="AE3" s="25" t="n">
        <f aca="false">AE19</f>
        <v>1020</v>
      </c>
      <c r="AF3" s="25" t="n">
        <f aca="false">AF19</f>
        <v>1021</v>
      </c>
      <c r="AG3" s="25" t="n">
        <f aca="false">AG19</f>
        <v>1022</v>
      </c>
      <c r="AH3" s="25" t="n">
        <f aca="false">AH19</f>
        <v>1023</v>
      </c>
      <c r="AI3" s="25" t="n">
        <f aca="false">AI19</f>
        <v>1024</v>
      </c>
      <c r="AJ3" s="25" t="n">
        <f aca="false">AJ19</f>
        <v>1025</v>
      </c>
      <c r="AK3" s="25" t="n">
        <f aca="false">AK19</f>
        <v>1026</v>
      </c>
      <c r="AL3" s="25" t="n">
        <f aca="false">AL19</f>
        <v>1027</v>
      </c>
      <c r="AM3" s="25" t="n">
        <f aca="false">AM19</f>
        <v>1028</v>
      </c>
      <c r="AN3" s="25" t="n">
        <f aca="false">AN19</f>
        <v>1029</v>
      </c>
      <c r="AO3" s="25" t="n">
        <f aca="false">AO19</f>
        <v>1030</v>
      </c>
      <c r="AP3" s="25" t="n">
        <f aca="false">AP19</f>
        <v>1031</v>
      </c>
      <c r="AQ3" s="25" t="n">
        <f aca="false">AQ19</f>
        <v>1032</v>
      </c>
      <c r="AR3" s="25" t="n">
        <f aca="false">AR19</f>
        <v>1033</v>
      </c>
      <c r="AS3" s="25" t="n">
        <f aca="false">AS19</f>
        <v>1034</v>
      </c>
      <c r="AT3" s="25" t="n">
        <f aca="false">AT19</f>
        <v>1035</v>
      </c>
      <c r="AU3" s="25" t="n">
        <f aca="false">AU19</f>
        <v>1036</v>
      </c>
      <c r="AV3" s="25" t="n">
        <f aca="false">AV19</f>
        <v>1037</v>
      </c>
      <c r="AW3" s="25" t="n">
        <f aca="false">AW19</f>
        <v>1038</v>
      </c>
      <c r="AX3" s="25" t="n">
        <f aca="false">AX19</f>
        <v>1039</v>
      </c>
      <c r="AY3" s="25" t="n">
        <f aca="false">AY19</f>
        <v>1040</v>
      </c>
      <c r="AZ3" s="25" t="n">
        <f aca="false">AZ19</f>
        <v>1041</v>
      </c>
      <c r="BA3" s="25" t="n">
        <f aca="false">BA19</f>
        <v>1042</v>
      </c>
      <c r="BB3" s="25" t="n">
        <f aca="false">BB19</f>
        <v>1043</v>
      </c>
      <c r="BC3" s="25" t="n">
        <f aca="false">BC19</f>
        <v>1044</v>
      </c>
      <c r="BD3" s="25" t="n">
        <f aca="false">BD19</f>
        <v>1045</v>
      </c>
      <c r="BE3" s="25" t="n">
        <f aca="false">BE19</f>
        <v>1046</v>
      </c>
      <c r="BF3" s="25" t="n">
        <f aca="false">BF19</f>
        <v>1047</v>
      </c>
      <c r="BG3" s="25" t="n">
        <f aca="false">BG19</f>
        <v>1048</v>
      </c>
      <c r="BH3" s="25" t="n">
        <f aca="false">BH19</f>
        <v>1049</v>
      </c>
      <c r="BI3" s="25" t="n">
        <f aca="false">BI19</f>
        <v>1050</v>
      </c>
      <c r="BJ3" s="25" t="n">
        <f aca="false">BJ19</f>
        <v>1051</v>
      </c>
      <c r="BK3" s="25" t="n">
        <f aca="false">BK19</f>
        <v>1052</v>
      </c>
      <c r="BL3" s="25" t="n">
        <f aca="false">BL19</f>
        <v>1053</v>
      </c>
      <c r="BM3" s="25" t="n">
        <f aca="false">BM19</f>
        <v>1054</v>
      </c>
      <c r="BN3" s="25" t="n">
        <f aca="false">BN19</f>
        <v>1055</v>
      </c>
      <c r="BO3" s="25" t="n">
        <f aca="false">BO19</f>
        <v>1056</v>
      </c>
      <c r="BP3" s="25" t="n">
        <f aca="false">BP19</f>
        <v>1057</v>
      </c>
      <c r="BQ3" s="25" t="n">
        <f aca="false">BQ19</f>
        <v>1058</v>
      </c>
      <c r="BR3" s="25" t="n">
        <f aca="false">BR19</f>
        <v>1059</v>
      </c>
      <c r="BS3" s="25" t="n">
        <f aca="false">BS19</f>
        <v>1060</v>
      </c>
      <c r="BT3" s="25" t="n">
        <f aca="false">BT19</f>
        <v>1061</v>
      </c>
      <c r="BU3" s="25" t="n">
        <f aca="false">BU19</f>
        <v>1062</v>
      </c>
      <c r="BV3" s="25" t="n">
        <f aca="false">BV19</f>
        <v>1063</v>
      </c>
      <c r="BW3" s="25" t="n">
        <f aca="false">BW19</f>
        <v>1064</v>
      </c>
      <c r="BX3" s="25" t="n">
        <f aca="false">BX19</f>
        <v>1065</v>
      </c>
      <c r="BY3" s="25" t="n">
        <f aca="false">BY19</f>
        <v>1066</v>
      </c>
    </row>
    <row r="4" customFormat="false" ht="12.85" hidden="false" customHeight="false" outlineLevel="0" collapsed="false">
      <c r="D4" s="4" t="n">
        <f aca="false">D8*D32/100</f>
        <v>0.00340821989817812</v>
      </c>
      <c r="E4" s="4" t="n">
        <f aca="false">E8*E32/100</f>
        <v>0.0037937619909841</v>
      </c>
      <c r="F4" s="4" t="n">
        <f aca="false">F8*F32/100</f>
        <v>0.00490897308238851</v>
      </c>
      <c r="G4" s="4" t="n">
        <f aca="false">G8*G32/100</f>
        <v>0.00345414450695105</v>
      </c>
      <c r="H4" s="4" t="n">
        <f aca="false">H8*H32/100</f>
        <v>0.00352012022532268</v>
      </c>
      <c r="I4" s="4" t="n">
        <f aca="false">I8*I32/100</f>
        <v>0.00365644012653031</v>
      </c>
      <c r="J4" s="4" t="n">
        <f aca="false">J8*J32/100</f>
        <v>0.00384031527944721</v>
      </c>
      <c r="K4" s="4" t="n">
        <f aca="false">K8*K32/100</f>
        <v>0.00392232483236898</v>
      </c>
      <c r="L4" s="4" t="n">
        <f aca="false">L8*L32/100</f>
        <v>0.00357722502478445</v>
      </c>
      <c r="M4" s="4" t="n">
        <f aca="false">M8*M32/100</f>
        <v>0.00374367929917165</v>
      </c>
      <c r="N4" s="4" t="n">
        <f aca="false">N8*N32/100</f>
        <v>0.00345268312575919</v>
      </c>
      <c r="O4" s="4" t="n">
        <f aca="false">O8*O32/100</f>
        <v>0.00365669489315109</v>
      </c>
      <c r="P4" s="4" t="n">
        <f aca="false">P8*P32/100</f>
        <v>0.00396353695785576</v>
      </c>
      <c r="Q4" s="4" t="n">
        <f aca="false">Q8*Q32/100</f>
        <v>0.00482603702461956</v>
      </c>
      <c r="R4" s="4" t="n">
        <f aca="false">R8*R32/100</f>
        <v>0.00269470142654275</v>
      </c>
      <c r="S4" s="4" t="n">
        <f aca="false">S8*S32/100</f>
        <v>0.00214777916774483</v>
      </c>
      <c r="T4" s="4" t="n">
        <f aca="false">T8*T32/100</f>
        <v>0.00319842404364232</v>
      </c>
      <c r="U4" s="4" t="n">
        <f aca="false">U8*U32/100</f>
        <v>0.0040111812973214</v>
      </c>
      <c r="V4" s="4" t="n">
        <f aca="false">V8*V32/100</f>
        <v>0.0019779855817878</v>
      </c>
      <c r="W4" s="4" t="n">
        <f aca="false">W8*W32/100</f>
        <v>0.0024803068212413</v>
      </c>
      <c r="X4" s="4" t="n">
        <f aca="false">X8*X32/100</f>
        <v>0.00338665154254198</v>
      </c>
      <c r="Y4" s="4" t="n">
        <f aca="false">Y8*Y32/100</f>
        <v>0.00187169544624516</v>
      </c>
      <c r="Z4" s="4" t="n">
        <f aca="false">Z8*Z32/100</f>
        <v>0.00244198246518556</v>
      </c>
      <c r="AA4" s="4" t="n">
        <f aca="false">AA8*AA32/100</f>
        <v>0.00484584272155036</v>
      </c>
      <c r="AB4" s="4" t="n">
        <f aca="false">AB8*AB32/100</f>
        <v>0.00176478397947897</v>
      </c>
      <c r="AC4" s="4" t="n">
        <f aca="false">AC8*AC32/100</f>
        <v>0.00283376171989069</v>
      </c>
      <c r="AD4" s="4" t="n">
        <f aca="false">AD8*AD32/100</f>
        <v>0.0017867695333058</v>
      </c>
      <c r="AE4" s="4" t="n">
        <f aca="false">AE8*AE32/100</f>
        <v>0.0029665459779715</v>
      </c>
      <c r="AF4" s="4" t="n">
        <f aca="false">AF8*AF32/100</f>
        <v>0.00380818225600831</v>
      </c>
      <c r="AG4" s="4" t="n">
        <f aca="false">AG8*AG32/100</f>
        <v>0.00457629499041886</v>
      </c>
      <c r="AH4" s="4" t="n">
        <f aca="false">AH8*AH32/100</f>
        <v>0.00291528565472079</v>
      </c>
      <c r="AI4" s="4" t="n">
        <f aca="false">AI8*AI32/100</f>
        <v>0.00277797334122512</v>
      </c>
      <c r="AJ4" s="4" t="n">
        <f aca="false">AJ8*AJ32/100</f>
        <v>0.0039721687141657</v>
      </c>
      <c r="AK4" s="4" t="n">
        <f aca="false">AK8*AK32/100</f>
        <v>0.00364311778362542</v>
      </c>
      <c r="AL4" s="4" t="n">
        <f aca="false">AL8*AL32/100</f>
        <v>0.00408962675342294</v>
      </c>
      <c r="AM4" s="4" t="n">
        <f aca="false">AM8*AM32/100</f>
        <v>0.00379418537108151</v>
      </c>
      <c r="AN4" s="4" t="n">
        <f aca="false">AN8*AN32/100</f>
        <v>0.00393309350822053</v>
      </c>
      <c r="AO4" s="4" t="n">
        <f aca="false">AO8*AO32/100</f>
        <v>0.0053976288603691</v>
      </c>
      <c r="AP4" s="4" t="n">
        <f aca="false">AP8*AP32/100</f>
        <v>0.00428999398432507</v>
      </c>
      <c r="AQ4" s="4" t="n">
        <f aca="false">AQ8*AQ32/100</f>
        <v>0.00321307365195598</v>
      </c>
      <c r="AR4" s="4" t="n">
        <f aca="false">AR8*AR32/100</f>
        <v>0.00399168433420095</v>
      </c>
      <c r="AS4" s="4" t="n">
        <f aca="false">AS8*AS32/100</f>
        <v>0.00397074060282949</v>
      </c>
      <c r="AT4" s="4" t="n">
        <f aca="false">AT8*AT32/100</f>
        <v>0.00396431876462003</v>
      </c>
      <c r="AU4" s="4" t="n">
        <f aca="false">AU8*AU32/100</f>
        <v>0.00390354973823204</v>
      </c>
      <c r="AV4" s="4" t="n">
        <f aca="false">AV8*AV32/100</f>
        <v>0.00397935168171259</v>
      </c>
      <c r="AW4" s="4" t="n">
        <f aca="false">AW8*AW32/100</f>
        <v>0.0038909046754008</v>
      </c>
      <c r="AX4" s="4" t="n">
        <f aca="false">AX8*AX32/100</f>
        <v>0.00468812490687558</v>
      </c>
      <c r="AY4" s="4" t="n">
        <f aca="false">AY8*AY32/100</f>
        <v>0.00343670696789305</v>
      </c>
      <c r="AZ4" s="4" t="n">
        <f aca="false">AZ8*AZ32/100</f>
        <v>0.00421120966550447</v>
      </c>
      <c r="BA4" s="4" t="n">
        <f aca="false">BA8*BA32/100</f>
        <v>0.00513659133633721</v>
      </c>
      <c r="BB4" s="4" t="n">
        <f aca="false">BB8*BB32/100</f>
        <v>0.00317287469654374</v>
      </c>
      <c r="BC4" s="4" t="n">
        <f aca="false">BC8*BC32/100</f>
        <v>0.00360180036188253</v>
      </c>
      <c r="BD4" s="4" t="n">
        <f aca="false">BD8*BD32/100</f>
        <v>0.00526776692143344</v>
      </c>
      <c r="BE4" s="4" t="n">
        <f aca="false">BE8*BE32/100</f>
        <v>0.00439534196083906</v>
      </c>
      <c r="BF4" s="4" t="n">
        <f aca="false">BF8*BF32/100</f>
        <v>0.00413141715562371</v>
      </c>
      <c r="BG4" s="4" t="n">
        <f aca="false">BG8*BG32/100</f>
        <v>0.00238182592508457</v>
      </c>
      <c r="BH4" s="4" t="n">
        <f aca="false">BH8*BH32/100</f>
        <v>0.00238467569766509</v>
      </c>
      <c r="BI4" s="4" t="n">
        <f aca="false">BI8*BI32/100</f>
        <v>0.00290045506106235</v>
      </c>
      <c r="BJ4" s="4" t="n">
        <f aca="false">BJ8*BJ32/100</f>
        <v>0.00306836543848117</v>
      </c>
      <c r="BK4" s="4" t="n">
        <f aca="false">BK8*BK32/100</f>
        <v>0.00328345650675723</v>
      </c>
      <c r="BL4" s="4" t="n">
        <f aca="false">BL8*BL32/100</f>
        <v>0.00359415267393619</v>
      </c>
      <c r="BM4" s="4" t="n">
        <f aca="false">BM8*BM32/100</f>
        <v>0.00411571243238399</v>
      </c>
      <c r="BN4" s="4" t="n">
        <f aca="false">BN8*BN32/100</f>
        <v>0.00359798537763462</v>
      </c>
      <c r="BO4" s="4" t="n">
        <f aca="false">BO8*BO32/100</f>
        <v>0.00300376284465714</v>
      </c>
      <c r="BP4" s="4" t="n">
        <f aca="false">BP8*BP32/100</f>
        <v>0.00323549551233247</v>
      </c>
      <c r="BQ4" s="4" t="n">
        <f aca="false">BQ8*BQ32/100</f>
        <v>0.00349753132792369</v>
      </c>
      <c r="BR4" s="4" t="n">
        <f aca="false">BR8*BR32/100</f>
        <v>0.00326775177748563</v>
      </c>
      <c r="BS4" s="4" t="n">
        <f aca="false">BS8*BS32/100</f>
        <v>0.00304654611723015</v>
      </c>
      <c r="BT4" s="4" t="n">
        <f aca="false">BT8*BT32/100</f>
        <v>0.00328239238550724</v>
      </c>
      <c r="BU4" s="4" t="n">
        <f aca="false">BU8*BU32/100</f>
        <v>0.00346302827385509</v>
      </c>
      <c r="BV4" s="4" t="n">
        <f aca="false">BV8*BV32/100</f>
        <v>0.00354325805342695</v>
      </c>
      <c r="BW4" s="4" t="n">
        <f aca="false">BW8*BW32/100</f>
        <v>0.00373197779708244</v>
      </c>
      <c r="BX4" s="4" t="n">
        <f aca="false">BX8*BX32/100</f>
        <v>0.00352415200295816</v>
      </c>
      <c r="BY4" s="4" t="n">
        <f aca="false">BY8*BY32/100</f>
        <v>0.00338113860843236</v>
      </c>
    </row>
    <row r="5" customFormat="false" ht="12.85" hidden="false" customHeight="false" outlineLevel="0" collapsed="false">
      <c r="D5" s="25" t="n">
        <f aca="false">D8*D33/100</f>
        <v>0.0112603063159877</v>
      </c>
      <c r="E5" s="25" t="n">
        <f aca="false">E8*E33/100</f>
        <v>0.0114453370776425</v>
      </c>
      <c r="F5" s="25" t="n">
        <f aca="false">F8*F33/100</f>
        <v>0.00993337317654451</v>
      </c>
      <c r="G5" s="25" t="n">
        <f aca="false">G8*G33/100</f>
        <v>0.0121101584203035</v>
      </c>
      <c r="H5" s="25" t="n">
        <f aca="false">H8*H33/100</f>
        <v>0.011836286426745</v>
      </c>
      <c r="I5" s="25" t="n">
        <f aca="false">I8*I33/100</f>
        <v>0.0118009757835251</v>
      </c>
      <c r="J5" s="25" t="n">
        <f aca="false">J8*J33/100</f>
        <v>0.01190572733728</v>
      </c>
      <c r="K5" s="25" t="n">
        <f aca="false">K8*K33/100</f>
        <v>0.0116887364547272</v>
      </c>
      <c r="L5" s="25" t="n">
        <f aca="false">L8*L33/100</f>
        <v>0.0116755969782831</v>
      </c>
      <c r="M5" s="25" t="n">
        <f aca="false">M8*M33/100</f>
        <v>0.0112875908941637</v>
      </c>
      <c r="N5" s="25" t="n">
        <f aca="false">N8*N33/100</f>
        <v>0.00984691150679396</v>
      </c>
      <c r="O5" s="25" t="n">
        <f aca="false">O8*O33/100</f>
        <v>0.00996780849899185</v>
      </c>
      <c r="P5" s="25" t="n">
        <f aca="false">P8*P33/100</f>
        <v>0.0102055890993645</v>
      </c>
      <c r="Q5" s="25" t="n">
        <f aca="false">Q8*Q33/100</f>
        <v>0.00942743111538755</v>
      </c>
      <c r="R5" s="25" t="n">
        <f aca="false">R8*R33/100</f>
        <v>0.00839794517070055</v>
      </c>
      <c r="S5" s="25" t="n">
        <f aca="false">S8*S33/100</f>
        <v>0.00729288443994117</v>
      </c>
      <c r="T5" s="25" t="n">
        <f aca="false">T8*T33/100</f>
        <v>0.00784717676222023</v>
      </c>
      <c r="U5" s="25" t="n">
        <f aca="false">U8*U33/100</f>
        <v>0.00818617424126452</v>
      </c>
      <c r="V5" s="25" t="n">
        <f aca="false">V8*V33/100</f>
        <v>0.00705275769237706</v>
      </c>
      <c r="W5" s="25" t="n">
        <f aca="false">W8*W33/100</f>
        <v>0.00639120423443975</v>
      </c>
      <c r="X5" s="25" t="n">
        <f aca="false">X8*X33/100</f>
        <v>0.00577328781974309</v>
      </c>
      <c r="Y5" s="25" t="n">
        <f aca="false">Y8*Y33/100</f>
        <v>0.00715672542214115</v>
      </c>
      <c r="Z5" s="25" t="n">
        <f aca="false">Z8*Z33/100</f>
        <v>0.00704195366911155</v>
      </c>
      <c r="AA5" s="25" t="n">
        <f aca="false">AA8*AA33/100</f>
        <v>0.00596379731791986</v>
      </c>
      <c r="AB5" s="25" t="n">
        <f aca="false">AB8*AB33/100</f>
        <v>0.00497569872529111</v>
      </c>
      <c r="AC5" s="25" t="n">
        <f aca="false">AC8*AC33/100</f>
        <v>0.00857569513820117</v>
      </c>
      <c r="AD5" s="25" t="n">
        <f aca="false">AD8*AD33/100</f>
        <v>0.00694904858248012</v>
      </c>
      <c r="AE5" s="25" t="n">
        <f aca="false">AE8*AE33/100</f>
        <v>0.00865771814164126</v>
      </c>
      <c r="AF5" s="25" t="n">
        <f aca="false">AF8*AF33/100</f>
        <v>0.0073246616136169</v>
      </c>
      <c r="AG5" s="25" t="n">
        <f aca="false">AG8*AG33/100</f>
        <v>0.00862523830330162</v>
      </c>
      <c r="AH5" s="25" t="n">
        <f aca="false">AH8*AH33/100</f>
        <v>0.00753930755362195</v>
      </c>
      <c r="AI5" s="25" t="n">
        <f aca="false">AI8*AI33/100</f>
        <v>0.00757620815192436</v>
      </c>
      <c r="AJ5" s="25" t="n">
        <f aca="false">AJ8*AJ33/100</f>
        <v>0.00787008059031668</v>
      </c>
      <c r="AK5" s="25" t="n">
        <f aca="false">AK8*AK33/100</f>
        <v>0.00829523723067696</v>
      </c>
      <c r="AL5" s="25" t="n">
        <f aca="false">AL8*AL33/100</f>
        <v>0.00765725110531666</v>
      </c>
      <c r="AM5" s="25" t="n">
        <f aca="false">AM8*AM33/100</f>
        <v>0.00779967869255917</v>
      </c>
      <c r="AN5" s="25" t="n">
        <f aca="false">AN8*AN33/100</f>
        <v>0.0083571152735093</v>
      </c>
      <c r="AO5" s="25" t="n">
        <f aca="false">AO8*AO33/100</f>
        <v>0.00899612999766449</v>
      </c>
      <c r="AP5" s="25" t="n">
        <f aca="false">AP8*AP33/100</f>
        <v>0.00822695990706665</v>
      </c>
      <c r="AQ5" s="25" t="n">
        <f aca="false">AQ8*AQ33/100</f>
        <v>0.00731150002808477</v>
      </c>
      <c r="AR5" s="25" t="n">
        <f aca="false">AR8*AR33/100</f>
        <v>0.00873573020356508</v>
      </c>
      <c r="AS5" s="25" t="n">
        <f aca="false">AS8*AS33/100</f>
        <v>0.00920472605723117</v>
      </c>
      <c r="AT5" s="25" t="n">
        <f aca="false">AT8*AT33/100</f>
        <v>0.00812624156602544</v>
      </c>
      <c r="AU5" s="25" t="n">
        <f aca="false">AU8*AU33/100</f>
        <v>0.0093277865508401</v>
      </c>
      <c r="AV5" s="25" t="n">
        <f aca="false">AV8*AV33/100</f>
        <v>0.00817405093111503</v>
      </c>
      <c r="AW5" s="25" t="n">
        <f aca="false">AW8*AW33/100</f>
        <v>0.00898352126111321</v>
      </c>
      <c r="AX5" s="25" t="n">
        <f aca="false">AX8*AX33/100</f>
        <v>0.00832664361984484</v>
      </c>
      <c r="AY5" s="25" t="n">
        <f aca="false">AY8*AY33/100</f>
        <v>0.00830301470542291</v>
      </c>
      <c r="AZ5" s="25" t="n">
        <f aca="false">AZ8*AZ33/100</f>
        <v>0.00892666227871841</v>
      </c>
      <c r="BA5" s="25" t="n">
        <f aca="false">BA8*BA33/100</f>
        <v>0.0103406282783142</v>
      </c>
      <c r="BB5" s="25" t="n">
        <f aca="false">BB8*BB33/100</f>
        <v>0.00912615856765977</v>
      </c>
      <c r="BC5" s="25" t="n">
        <f aca="false">BC8*BC33/100</f>
        <v>0.00803235892485442</v>
      </c>
      <c r="BD5" s="25" t="n">
        <f aca="false">BD8*BD33/100</f>
        <v>0.00715528782575321</v>
      </c>
      <c r="BE5" s="25" t="n">
        <f aca="false">BE8*BE33/100</f>
        <v>0.00885124264433917</v>
      </c>
      <c r="BF5" s="25" t="n">
        <f aca="false">BF8*BF33/100</f>
        <v>0.00887104395755214</v>
      </c>
      <c r="BG5" s="25" t="n">
        <f aca="false">BG8*BG33/100</f>
        <v>0.00666516105927974</v>
      </c>
      <c r="BH5" s="25" t="n">
        <f aca="false">BH8*BH33/100</f>
        <v>0.00700728200943672</v>
      </c>
      <c r="BI5" s="25" t="n">
        <f aca="false">BI8*BI33/100</f>
        <v>0.00892375203608325</v>
      </c>
      <c r="BJ5" s="25" t="n">
        <f aca="false">BJ8*BJ33/100</f>
        <v>0.00813653313017131</v>
      </c>
      <c r="BK5" s="25" t="n">
        <f aca="false">BK8*BK33/100</f>
        <v>0.00739039735293807</v>
      </c>
      <c r="BL5" s="25" t="n">
        <f aca="false">BL8*BL33/100</f>
        <v>0.00718246938424995</v>
      </c>
      <c r="BM5" s="25" t="n">
        <f aca="false">BM8*BM33/100</f>
        <v>0.00736290227811546</v>
      </c>
      <c r="BN5" s="25" t="n">
        <f aca="false">BN8*BN33/100</f>
        <v>0.00835339980183397</v>
      </c>
      <c r="BO5" s="25" t="n">
        <f aca="false">BO8*BO33/100</f>
        <v>0.00924873507863729</v>
      </c>
      <c r="BP5" s="25" t="n">
        <f aca="false">BP8*BP33/100</f>
        <v>0.0088415390195395</v>
      </c>
      <c r="BQ5" s="25" t="n">
        <f aca="false">BQ8*BQ33/100</f>
        <v>0.00852885272327081</v>
      </c>
      <c r="BR5" s="25" t="n">
        <f aca="false">BR8*BR33/100</f>
        <v>0.00855341452031361</v>
      </c>
      <c r="BS5" s="25" t="n">
        <f aca="false">BS8*BS33/100</f>
        <v>0.00862918114188284</v>
      </c>
      <c r="BT5" s="25" t="n">
        <f aca="false">BT8*BT33/100</f>
        <v>0.00871195429745715</v>
      </c>
      <c r="BU5" s="25" t="n">
        <f aca="false">BU8*BU33/100</f>
        <v>0.00866136505791744</v>
      </c>
      <c r="BV5" s="25" t="n">
        <f aca="false">BV8*BV33/100</f>
        <v>0.00796670069774339</v>
      </c>
      <c r="BW5" s="25" t="n">
        <f aca="false">BW8*BW33/100</f>
        <v>0.00751788270720361</v>
      </c>
      <c r="BX5" s="25" t="n">
        <f aca="false">BX8*BX33/100</f>
        <v>0.00777757955309147</v>
      </c>
      <c r="BY5" s="25" t="n">
        <f aca="false">BY8*BY33/100</f>
        <v>0.00815697697554712</v>
      </c>
    </row>
    <row r="6" customFormat="false" ht="12.85" hidden="false" customHeight="false" outlineLevel="0" collapsed="false">
      <c r="D6" s="4" t="n">
        <f aca="false">D8*D34/100</f>
        <v>0.017804817600415</v>
      </c>
      <c r="E6" s="4" t="n">
        <f aca="false">E8*E34/100</f>
        <v>0.0171636392295906</v>
      </c>
      <c r="F6" s="4" t="n">
        <f aca="false">F8*F34/100</f>
        <v>0.0166834297470557</v>
      </c>
      <c r="G6" s="4" t="n">
        <f aca="false">G8*G34/100</f>
        <v>0.0192612923436825</v>
      </c>
      <c r="H6" s="4" t="n">
        <f aca="false">H8*H34/100</f>
        <v>0.0183831406519167</v>
      </c>
      <c r="I6" s="4" t="n">
        <f aca="false">I8*I34/100</f>
        <v>0.017877358259799</v>
      </c>
      <c r="J6" s="4" t="n">
        <f aca="false">J8*J34/100</f>
        <v>0.017570985786406</v>
      </c>
      <c r="K6" s="4" t="n">
        <f aca="false">K8*K34/100</f>
        <v>0.0167838880922539</v>
      </c>
      <c r="L6" s="4" t="n">
        <f aca="false">L8*L34/100</f>
        <v>0.0149909065265054</v>
      </c>
      <c r="M6" s="4" t="n">
        <f aca="false">M8*M34/100</f>
        <v>0.0158211187187348</v>
      </c>
      <c r="N6" s="4" t="n">
        <f aca="false">N8*N34/100</f>
        <v>0.016834393957209</v>
      </c>
      <c r="O6" s="4" t="n">
        <f aca="false">O8*O34/100</f>
        <v>0.0163633837095395</v>
      </c>
      <c r="P6" s="4" t="n">
        <f aca="false">P8*P34/100</f>
        <v>0.0150685079674894</v>
      </c>
      <c r="Q6" s="4" t="n">
        <f aca="false">Q8*Q34/100</f>
        <v>0.0158645352442712</v>
      </c>
      <c r="R6" s="4" t="n">
        <f aca="false">R8*R34/100</f>
        <v>0.0140805182020749</v>
      </c>
      <c r="S6" s="4" t="n">
        <f aca="false">S8*S34/100</f>
        <v>0.0136474766498457</v>
      </c>
      <c r="T6" s="4" t="n">
        <f aca="false">T8*T34/100</f>
        <v>0.0109597632889301</v>
      </c>
      <c r="U6" s="4" t="n">
        <f aca="false">U8*U34/100</f>
        <v>0.0103022862871728</v>
      </c>
      <c r="V6" s="4" t="n">
        <f aca="false">V8*V34/100</f>
        <v>0.0116502053149139</v>
      </c>
      <c r="W6" s="4" t="n">
        <f aca="false">W8*W34/100</f>
        <v>0.0114528443641926</v>
      </c>
      <c r="X6" s="4" t="n">
        <f aca="false">X8*X34/100</f>
        <v>0.0116961911925344</v>
      </c>
      <c r="Y6" s="4" t="n">
        <f aca="false">Y8*Y34/100</f>
        <v>0.0133867048351067</v>
      </c>
      <c r="Z6" s="4" t="n">
        <f aca="false">Z8*Z34/100</f>
        <v>0.0128396609468229</v>
      </c>
      <c r="AA6" s="4" t="n">
        <f aca="false">AA8*AA34/100</f>
        <v>0.0124971709384629</v>
      </c>
      <c r="AB6" s="4" t="n">
        <f aca="false">AB8*AB34/100</f>
        <v>0.0103238098726576</v>
      </c>
      <c r="AC6" s="4" t="n">
        <f aca="false">AC8*AC34/100</f>
        <v>0.0100218051596083</v>
      </c>
      <c r="AD6" s="4" t="n">
        <f aca="false">AD8*AD34/100</f>
        <v>0.0124193237527592</v>
      </c>
      <c r="AE6" s="4" t="n">
        <f aca="false">AE8*AE34/100</f>
        <v>0.0110798601616022</v>
      </c>
      <c r="AF6" s="4" t="n">
        <f aca="false">AF8*AF34/100</f>
        <v>0.01128925087183</v>
      </c>
      <c r="AG6" s="4" t="n">
        <f aca="false">AG8*AG34/100</f>
        <v>0.0134700789536897</v>
      </c>
      <c r="AH6" s="4" t="n">
        <f aca="false">AH8*AH34/100</f>
        <v>0.0143458110449951</v>
      </c>
      <c r="AI6" s="4" t="n">
        <f aca="false">AI8*AI34/100</f>
        <v>0.0126572241089268</v>
      </c>
      <c r="AJ6" s="4" t="n">
        <f aca="false">AJ8*AJ34/100</f>
        <v>0.0134609008885216</v>
      </c>
      <c r="AK6" s="4" t="n">
        <f aca="false">AK8*AK34/100</f>
        <v>0.0132887064963894</v>
      </c>
      <c r="AL6" s="4" t="n">
        <f aca="false">AL8*AL34/100</f>
        <v>0.0162339450211419</v>
      </c>
      <c r="AM6" s="4" t="n">
        <f aca="false">AM8*AM34/100</f>
        <v>0.0166388263072045</v>
      </c>
      <c r="AN6" s="4" t="n">
        <f aca="false">AN8*AN34/100</f>
        <v>0.015713482792374</v>
      </c>
      <c r="AO6" s="4" t="n">
        <f aca="false">AO8*AO34/100</f>
        <v>0.0168499276741183</v>
      </c>
      <c r="AP6" s="4" t="n">
        <f aca="false">AP8*AP34/100</f>
        <v>0.015257966106221</v>
      </c>
      <c r="AQ6" s="4" t="n">
        <f aca="false">AQ8*AQ34/100</f>
        <v>0.0134197444051284</v>
      </c>
      <c r="AR6" s="4" t="n">
        <f aca="false">AR8*AR34/100</f>
        <v>0.0141310243314503</v>
      </c>
      <c r="AS6" s="4" t="n">
        <f aca="false">AS8*AS34/100</f>
        <v>0.0141921174321666</v>
      </c>
      <c r="AT6" s="4" t="n">
        <f aca="false">AT8*AT34/100</f>
        <v>0.0141243980159855</v>
      </c>
      <c r="AU6" s="4" t="n">
        <f aca="false">AU8*AU34/100</f>
        <v>0.0171258288603982</v>
      </c>
      <c r="AV6" s="4" t="n">
        <f aca="false">AV8*AV34/100</f>
        <v>0.0156623105119128</v>
      </c>
      <c r="AW6" s="4" t="n">
        <f aca="false">AW8*AW34/100</f>
        <v>0.0137215145666989</v>
      </c>
      <c r="AX6" s="4" t="n">
        <f aca="false">AX8*AX34/100</f>
        <v>0.0147501696610437</v>
      </c>
      <c r="AY6" s="4" t="n">
        <f aca="false">AY8*AY34/100</f>
        <v>0.0136125659702971</v>
      </c>
      <c r="AZ6" s="4" t="n">
        <f aca="false">AZ8*AZ34/100</f>
        <v>0.0152560103688642</v>
      </c>
      <c r="BA6" s="4" t="n">
        <f aca="false">BA8*BA34/100</f>
        <v>0.0150230526833124</v>
      </c>
      <c r="BB6" s="4" t="n">
        <f aca="false">BB8*BB34/100</f>
        <v>0.0115557765885664</v>
      </c>
      <c r="BC6" s="4" t="n">
        <f aca="false">BC8*BC34/100</f>
        <v>0.0119528026302469</v>
      </c>
      <c r="BD6" s="4" t="n">
        <f aca="false">BD8*BD34/100</f>
        <v>0.0116555362025803</v>
      </c>
      <c r="BE6" s="4" t="n">
        <f aca="false">BE8*BE34/100</f>
        <v>0.0115353201212281</v>
      </c>
      <c r="BF6" s="4" t="n">
        <f aca="false">BF8*BF34/100</f>
        <v>0.0116804264906801</v>
      </c>
      <c r="BG6" s="4" t="n">
        <f aca="false">BG8*BG34/100</f>
        <v>0.0134854404131059</v>
      </c>
      <c r="BH6" s="4" t="n">
        <f aca="false">BH8*BH34/100</f>
        <v>0.0128027403228386</v>
      </c>
      <c r="BI6" s="4" t="n">
        <f aca="false">BI8*BI34/100</f>
        <v>0.014733449674003</v>
      </c>
      <c r="BJ6" s="4" t="n">
        <f aca="false">BJ8*BJ34/100</f>
        <v>0.014621100016365</v>
      </c>
      <c r="BK6" s="4" t="n">
        <f aca="false">BK8*BK34/100</f>
        <v>0.0146713614029181</v>
      </c>
      <c r="BL6" s="4" t="n">
        <f aca="false">BL8*BL34/100</f>
        <v>0.0148739705082942</v>
      </c>
      <c r="BM6" s="4" t="n">
        <f aca="false">BM8*BM34/100</f>
        <v>0.0159060547576539</v>
      </c>
      <c r="BN6" s="4" t="n">
        <f aca="false">BN8*BN34/100</f>
        <v>0.0158669984384948</v>
      </c>
      <c r="BO6" s="4" t="n">
        <f aca="false">BO8*BO34/100</f>
        <v>0.0155749762290788</v>
      </c>
      <c r="BP6" s="4" t="n">
        <f aca="false">BP8*BP34/100</f>
        <v>0.0162298834130022</v>
      </c>
      <c r="BQ6" s="4" t="n">
        <f aca="false">BQ8*BQ34/100</f>
        <v>0.0170425048680618</v>
      </c>
      <c r="BR6" s="4" t="n">
        <f aca="false">BR8*BR34/100</f>
        <v>0.0157237384580252</v>
      </c>
      <c r="BS6" s="4" t="n">
        <f aca="false">BS8*BS34/100</f>
        <v>0.0144364361515561</v>
      </c>
      <c r="BT6" s="4" t="n">
        <f aca="false">BT8*BT34/100</f>
        <v>0.0148173948273872</v>
      </c>
      <c r="BU6" s="4" t="n">
        <f aca="false">BU8*BU34/100</f>
        <v>0.0149657042044108</v>
      </c>
      <c r="BV6" s="4" t="n">
        <f aca="false">BV8*BV34/100</f>
        <v>0.0144811010728003</v>
      </c>
      <c r="BW6" s="4" t="n">
        <f aca="false">BW8*BW34/100</f>
        <v>0.0144416698231951</v>
      </c>
      <c r="BX6" s="4" t="n">
        <f aca="false">BX8*BX34/100</f>
        <v>0.0153434228222439</v>
      </c>
      <c r="BY6" s="4" t="n">
        <f aca="false">BY8*BY34/100</f>
        <v>0.0164686673608183</v>
      </c>
    </row>
    <row r="7" customFormat="false" ht="12.85" hidden="false" customHeight="false" outlineLevel="0" collapsed="false">
      <c r="D7" s="25" t="n">
        <f aca="false">D8*D35/100</f>
        <v>0.0252122497927623</v>
      </c>
      <c r="E7" s="25" t="n">
        <f aca="false">E8*E35/100</f>
        <v>0.0252796688663525</v>
      </c>
      <c r="F7" s="25" t="n">
        <f aca="false">F8*F35/100</f>
        <v>0.024010222687169</v>
      </c>
      <c r="G7" s="25" t="n">
        <f aca="false">G8*G35/100</f>
        <v>0.0232458183134891</v>
      </c>
      <c r="H7" s="25" t="n">
        <f aca="false">H8*H35/100</f>
        <v>0.0225546282828444</v>
      </c>
      <c r="I7" s="25" t="n">
        <f aca="false">I8*I35/100</f>
        <v>0.0223187225328734</v>
      </c>
      <c r="J7" s="25" t="n">
        <f aca="false">J8*J35/100</f>
        <v>0.0223429354763437</v>
      </c>
      <c r="K7" s="25" t="n">
        <f aca="false">K8*K35/100</f>
        <v>0.0217611489214853</v>
      </c>
      <c r="L7" s="25" t="n">
        <f aca="false">L8*L35/100</f>
        <v>0.0225208148659213</v>
      </c>
      <c r="M7" s="25" t="n">
        <f aca="false">M8*M35/100</f>
        <v>0.0233918812221625</v>
      </c>
      <c r="N7" s="25" t="n">
        <f aca="false">N8*N35/100</f>
        <v>0.0232623394902549</v>
      </c>
      <c r="O7" s="25" t="n">
        <f aca="false">O8*O35/100</f>
        <v>0.0209104335669549</v>
      </c>
      <c r="P7" s="25" t="n">
        <f aca="false">P8*P35/100</f>
        <v>0.019498470760558</v>
      </c>
      <c r="Q7" s="25" t="n">
        <f aca="false">Q8*Q35/100</f>
        <v>0.0190708504336556</v>
      </c>
      <c r="R7" s="25" t="n">
        <f aca="false">R8*R35/100</f>
        <v>0.0188955120770325</v>
      </c>
      <c r="S7" s="25" t="n">
        <f aca="false">S8*S35/100</f>
        <v>0.0193672369857216</v>
      </c>
      <c r="T7" s="25" t="n">
        <f aca="false">T8*T35/100</f>
        <v>0.0166280124447031</v>
      </c>
      <c r="U7" s="25" t="n">
        <f aca="false">U8*U35/100</f>
        <v>0.0193630938796151</v>
      </c>
      <c r="V7" s="25" t="n">
        <f aca="false">V8*V35/100</f>
        <v>0.0160327857350917</v>
      </c>
      <c r="W7" s="25" t="n">
        <f aca="false">W8*W35/100</f>
        <v>0.0180383970512693</v>
      </c>
      <c r="X7" s="25" t="n">
        <f aca="false">X8*X35/100</f>
        <v>0.0168818392954403</v>
      </c>
      <c r="Y7" s="25" t="n">
        <f aca="false">Y8*Y35/100</f>
        <v>0.0165496535497439</v>
      </c>
      <c r="Z7" s="25" t="n">
        <f aca="false">Z8*Z35/100</f>
        <v>0.0168157514632625</v>
      </c>
      <c r="AA7" s="25" t="n">
        <f aca="false">AA8*AA35/100</f>
        <v>0.0180976256050572</v>
      </c>
      <c r="AB7" s="25" t="n">
        <f aca="false">AB8*AB35/100</f>
        <v>0.0165987974624087</v>
      </c>
      <c r="AC7" s="25" t="n">
        <f aca="false">AC8*AC35/100</f>
        <v>0.0172986941579669</v>
      </c>
      <c r="AD7" s="25" t="n">
        <f aca="false">AD8*AD35/100</f>
        <v>0.0161228498724403</v>
      </c>
      <c r="AE7" s="25" t="n">
        <f aca="false">AE8*AE35/100</f>
        <v>0.0178392894016261</v>
      </c>
      <c r="AF7" s="25" t="n">
        <f aca="false">AF8*AF35/100</f>
        <v>0.01964397315552</v>
      </c>
      <c r="AG7" s="25" t="n">
        <f aca="false">AG8*AG35/100</f>
        <v>0.0181482879808702</v>
      </c>
      <c r="AH7" s="25" t="n">
        <f aca="false">AH8*AH35/100</f>
        <v>0.0198383069129012</v>
      </c>
      <c r="AI7" s="25" t="n">
        <f aca="false">AI8*AI35/100</f>
        <v>0.0214964068500051</v>
      </c>
      <c r="AJ7" s="25" t="n">
        <f aca="false">AJ8*AJ35/100</f>
        <v>0.0191642668554492</v>
      </c>
      <c r="AK7" s="25" t="n">
        <f aca="false">AK8*AK35/100</f>
        <v>0.0189252788663904</v>
      </c>
      <c r="AL7" s="25" t="n">
        <f aca="false">AL8*AL35/100</f>
        <v>0.0211294495659645</v>
      </c>
      <c r="AM7" s="25" t="n">
        <f aca="false">AM8*AM35/100</f>
        <v>0.0232870394145234</v>
      </c>
      <c r="AN7" s="25" t="n">
        <f aca="false">AN8*AN35/100</f>
        <v>0.0234968482733904</v>
      </c>
      <c r="AO7" s="25" t="n">
        <f aca="false">AO8*AO35/100</f>
        <v>0.0208909065948055</v>
      </c>
      <c r="AP7" s="25" t="n">
        <f aca="false">AP8*AP35/100</f>
        <v>0.0209850778942134</v>
      </c>
      <c r="AQ7" s="25" t="n">
        <f aca="false">AQ8*AQ35/100</f>
        <v>0.0203947185810294</v>
      </c>
      <c r="AR7" s="25" t="n">
        <f aca="false">AR8*AR35/100</f>
        <v>0.0213139059365983</v>
      </c>
      <c r="AS7" s="25" t="n">
        <f aca="false">AS8*AS35/100</f>
        <v>0.0198547146436886</v>
      </c>
      <c r="AT7" s="25" t="n">
        <f aca="false">AT8*AT35/100</f>
        <v>0.0222190844287306</v>
      </c>
      <c r="AU7" s="25" t="n">
        <f aca="false">AU8*AU35/100</f>
        <v>0.0218671789829885</v>
      </c>
      <c r="AV7" s="25" t="n">
        <f aca="false">AV8*AV35/100</f>
        <v>0.0200051116157491</v>
      </c>
      <c r="AW7" s="25" t="n">
        <f aca="false">AW8*AW35/100</f>
        <v>0.0230558793834251</v>
      </c>
      <c r="AX7" s="25" t="n">
        <f aca="false">AX8*AX35/100</f>
        <v>0.0218473241456762</v>
      </c>
      <c r="AY7" s="25" t="n">
        <f aca="false">AY8*AY35/100</f>
        <v>0.021168452934701</v>
      </c>
      <c r="AZ7" s="25" t="n">
        <f aca="false">AZ8*AZ35/100</f>
        <v>0.0194798305678453</v>
      </c>
      <c r="BA7" s="25" t="n">
        <f aca="false">BA8*BA35/100</f>
        <v>0.0217283420593327</v>
      </c>
      <c r="BB7" s="25" t="n">
        <f aca="false">BB8*BB35/100</f>
        <v>0.0173302603971428</v>
      </c>
      <c r="BC7" s="25" t="n">
        <f aca="false">BC8*BC35/100</f>
        <v>0.0171364593005081</v>
      </c>
      <c r="BD7" s="25" t="n">
        <f aca="false">BD8*BD35/100</f>
        <v>0.0163762101081988</v>
      </c>
      <c r="BE7" s="25" t="n">
        <f aca="false">BE8*BE35/100</f>
        <v>0.0152103089451263</v>
      </c>
      <c r="BF7" s="25" t="n">
        <f aca="false">BF8*BF35/100</f>
        <v>0.0168816564364626</v>
      </c>
      <c r="BG7" s="25" t="n">
        <f aca="false">BG8*BG35/100</f>
        <v>0.0185950426705959</v>
      </c>
      <c r="BH7" s="25" t="n">
        <f aca="false">BH8*BH35/100</f>
        <v>0.0176351244719068</v>
      </c>
      <c r="BI7" s="25" t="n">
        <f aca="false">BI8*BI35/100</f>
        <v>0.0202711163829499</v>
      </c>
      <c r="BJ7" s="25" t="n">
        <f aca="false">BJ8*BJ35/100</f>
        <v>0.0196448679146542</v>
      </c>
      <c r="BK7" s="25" t="n">
        <f aca="false">BK8*BK35/100</f>
        <v>0.019204698262991</v>
      </c>
      <c r="BL7" s="25" t="n">
        <f aca="false">BL8*BL35/100</f>
        <v>0.0192542071813949</v>
      </c>
      <c r="BM7" s="25" t="n">
        <f aca="false">BM8*BM35/100</f>
        <v>0.020368985808978</v>
      </c>
      <c r="BN7" s="25" t="n">
        <f aca="false">BN8*BN35/100</f>
        <v>0.0211548968477396</v>
      </c>
      <c r="BO7" s="25" t="n">
        <f aca="false">BO8*BO35/100</f>
        <v>0.0216350451949386</v>
      </c>
      <c r="BP7" s="25" t="n">
        <f aca="false">BP8*BP35/100</f>
        <v>0.0219876302354848</v>
      </c>
      <c r="BQ7" s="25" t="n">
        <f aca="false">BQ8*BQ35/100</f>
        <v>0.0225598935766778</v>
      </c>
      <c r="BR7" s="25" t="n">
        <f aca="false">BR8*BR35/100</f>
        <v>0.0235286849989496</v>
      </c>
      <c r="BS7" s="25" t="n">
        <f aca="false">BS8*BS35/100</f>
        <v>0.0246797375474754</v>
      </c>
      <c r="BT7" s="25" t="n">
        <f aca="false">BT8*BT35/100</f>
        <v>0.0243759120894085</v>
      </c>
      <c r="BU7" s="25" t="n">
        <f aca="false">BU8*BU35/100</f>
        <v>0.0237119263068021</v>
      </c>
      <c r="BV7" s="25" t="n">
        <f aca="false">BV8*BV35/100</f>
        <v>0.0244396229540817</v>
      </c>
      <c r="BW7" s="25" t="n">
        <f aca="false">BW8*BW35/100</f>
        <v>0.0259152473966093</v>
      </c>
      <c r="BX7" s="25" t="n">
        <f aca="false">BX8*BX35/100</f>
        <v>0.0243546887212896</v>
      </c>
      <c r="BY7" s="25" t="n">
        <f aca="false">BY8*BY35/100</f>
        <v>0.0232460737199042</v>
      </c>
    </row>
    <row r="8" customFormat="false" ht="12.85" hidden="false" customHeight="false" outlineLevel="0" collapsed="false">
      <c r="D8" s="26" t="n">
        <f aca="false">D56*D57/SUM(D60:D70)</f>
        <v>0.0264022375618244</v>
      </c>
      <c r="E8" s="26" t="n">
        <f aca="false">E56*E57/SUM(E60:E70)</f>
        <v>0.025777461237332</v>
      </c>
      <c r="F8" s="26" t="n">
        <f aca="false">F56*F57/SUM(F60:F70)</f>
        <v>0.0268940521274502</v>
      </c>
      <c r="G8" s="26" t="n">
        <f aca="false">G56*G57/SUM(G60:G70)</f>
        <v>0.02730202593273</v>
      </c>
      <c r="H8" s="26" t="n">
        <f aca="false">H56*H57/SUM(H60:H70)</f>
        <v>0.0273135750979837</v>
      </c>
      <c r="I8" s="26" t="n">
        <f aca="false">I56*I57/SUM(I60:I70)</f>
        <v>0.0278729945114703</v>
      </c>
      <c r="J8" s="26" t="n">
        <f aca="false">J56*J57/SUM(J60:J70)</f>
        <v>0.0287813808513814</v>
      </c>
      <c r="K8" s="26" t="n">
        <f aca="false">K56*K57/SUM(K60:K70)</f>
        <v>0.0289203367206602</v>
      </c>
      <c r="L8" s="26" t="n">
        <f aca="false">L56*L57/SUM(L60:L70)</f>
        <v>0.0278212515928037</v>
      </c>
      <c r="M8" s="26" t="n">
        <f aca="false">M56*M57/SUM(M60:M70)</f>
        <v>0.0278803514595197</v>
      </c>
      <c r="N8" s="26" t="n">
        <f aca="false">N56*N57/SUM(N60:N70)</f>
        <v>0.0280382026987286</v>
      </c>
      <c r="O8" s="26" t="n">
        <f aca="false">O56*O57/SUM(O60:O70)</f>
        <v>0.0308640162032722</v>
      </c>
      <c r="P8" s="26" t="n">
        <f aca="false">P56*P57/SUM(P60:P70)</f>
        <v>0.0304361949492568</v>
      </c>
      <c r="Q8" s="26" t="n">
        <f aca="false">Q56*Q57/SUM(Q60:Q70)</f>
        <v>0.027000022778374</v>
      </c>
      <c r="R8" s="26" t="n">
        <f aca="false">R56*R57/SUM(R60:R70)</f>
        <v>0.0260782434366056</v>
      </c>
      <c r="S8" s="26" t="n">
        <f aca="false">S56*S57/SUM(S60:S70)</f>
        <v>0.0244335890199421</v>
      </c>
      <c r="T8" s="26" t="n">
        <f aca="false">T56*T57/SUM(T60:T70)</f>
        <v>0.0242926806002872</v>
      </c>
      <c r="U8" s="26" t="n">
        <f aca="false">U56*U57/SUM(U60:U70)</f>
        <v>0.0212982505841453</v>
      </c>
      <c r="V8" s="26" t="n">
        <f aca="false">V56*V57/SUM(V60:V70)</f>
        <v>0.0227153095097172</v>
      </c>
      <c r="W8" s="26" t="n">
        <f aca="false">W56*W57/SUM(W60:W70)</f>
        <v>0.0214409718425111</v>
      </c>
      <c r="X8" s="26" t="n">
        <f aca="false">X56*X57/SUM(X60:X70)</f>
        <v>0.0236180448138412</v>
      </c>
      <c r="Y8" s="26" t="n">
        <f aca="false">Y56*Y57/SUM(Y60:Y70)</f>
        <v>0.0238279905265042</v>
      </c>
      <c r="Z8" s="26" t="n">
        <f aca="false">Z56*Z57/SUM(Z60:Z70)</f>
        <v>0.0215105439128081</v>
      </c>
      <c r="AA8" s="26" t="n">
        <f aca="false">AA56*AA57/SUM(AA60:AA70)</f>
        <v>0.0212162404554542</v>
      </c>
      <c r="AB8" s="26" t="n">
        <f aca="false">AB56*AB57/SUM(AB60:AB70)</f>
        <v>0.0229639037041859</v>
      </c>
      <c r="AC8" s="26" t="n">
        <f aca="false">AC56*AC57/SUM(AC60:AC70)</f>
        <v>0.0214010235716452</v>
      </c>
      <c r="AD8" s="26" t="n">
        <f aca="false">AD56*AD57/SUM(AD60:AD70)</f>
        <v>0.0223549553782978</v>
      </c>
      <c r="AE8" s="26" t="n">
        <f aca="false">AE56*AE57/SUM(AE60:AE70)</f>
        <v>0.0202921086096767</v>
      </c>
      <c r="AF8" s="26" t="n">
        <f aca="false">AF56*AF57/SUM(AF60:AF70)</f>
        <v>0.0219384757835478</v>
      </c>
      <c r="AG8" s="26" t="n">
        <f aca="false">AG56*AG57/SUM(AG60:AG70)</f>
        <v>0.02560539444106</v>
      </c>
      <c r="AH8" s="26" t="n">
        <f aca="false">AH56*AH57/SUM(AH60:AH70)</f>
        <v>0.0262777383622806</v>
      </c>
      <c r="AI8" s="26" t="n">
        <f aca="false">AI56*AI57/SUM(AI60:AI70)</f>
        <v>0.025870687940879</v>
      </c>
      <c r="AJ8" s="26" t="n">
        <f aca="false">AJ56*AJ57/SUM(AJ60:AJ70)</f>
        <v>0.0226217524782863</v>
      </c>
      <c r="AK8" s="26" t="n">
        <f aca="false">AK56*AK57/SUM(AK60:AK70)</f>
        <v>0.0258514705095026</v>
      </c>
      <c r="AL8" s="26" t="n">
        <f aca="false">AL56*AL57/SUM(AL60:AL70)</f>
        <v>0.0246284118913186</v>
      </c>
      <c r="AM8" s="26" t="n">
        <f aca="false">AM56*AM57/SUM(AM60:AM70)</f>
        <v>0.0306994292963195</v>
      </c>
      <c r="AN8" s="26" t="n">
        <f aca="false">AN56*AN57/SUM(AN60:AN70)</f>
        <v>0.0259842735155714</v>
      </c>
      <c r="AO8" s="26" t="n">
        <f aca="false">AO56*AO57/SUM(AO60:AO70)</f>
        <v>0.0254050027893245</v>
      </c>
      <c r="AP8" s="26" t="n">
        <f aca="false">AP56*AP57/SUM(AP60:AP70)</f>
        <v>0.0261558012498281</v>
      </c>
      <c r="AQ8" s="26" t="n">
        <f aca="false">AQ56*AQ57/SUM(AQ60:AQ70)</f>
        <v>0.0259574762589694</v>
      </c>
      <c r="AR8" s="26" t="n">
        <f aca="false">AR56*AR57/SUM(AR60:AR70)</f>
        <v>0.027508228287664</v>
      </c>
      <c r="AS8" s="26" t="n">
        <f aca="false">AS56*AS57/SUM(AS60:AS70)</f>
        <v>0.0280197207031065</v>
      </c>
      <c r="AT8" s="26" t="n">
        <f aca="false">AT56*AT57/SUM(AT60:AT70)</f>
        <v>0.0284325767169293</v>
      </c>
      <c r="AU8" s="26" t="n">
        <f aca="false">AU56*AU57/SUM(AU60:AU70)</f>
        <v>0.0268394491665079</v>
      </c>
      <c r="AV8" s="26" t="n">
        <f aca="false">AV56*AV57/SUM(AV60:AV70)</f>
        <v>0.0270078237187203</v>
      </c>
      <c r="AW8" s="26" t="n">
        <f aca="false">AW56*AW57/SUM(AW60:AW70)</f>
        <v>0.025889011202927</v>
      </c>
      <c r="AX8" s="26" t="n">
        <f aca="false">AX56*AX57/SUM(AX60:AX70)</f>
        <v>0.0250313708304271</v>
      </c>
      <c r="AY8" s="26" t="n">
        <f aca="false">AY56*AY57/SUM(AY60:AY70)</f>
        <v>0.0231149569896259</v>
      </c>
      <c r="AZ8" s="26" t="n">
        <f aca="false">AZ56*AZ57/SUM(AZ60:AZ70)</f>
        <v>0.0209633367034152</v>
      </c>
      <c r="BA8" s="26" t="n">
        <f aca="false">BA56*BA57/SUM(BA60:BA70)</f>
        <v>0.0234549121042204</v>
      </c>
      <c r="BB8" s="26" t="n">
        <f aca="false">BB56*BB57/SUM(BB60:BB70)</f>
        <v>0.0213194590223067</v>
      </c>
      <c r="BC8" s="26" t="n">
        <f aca="false">BC56*BC57/SUM(BC60:BC70)</f>
        <v>0.0188624204249713</v>
      </c>
      <c r="BD8" s="26" t="n">
        <f aca="false">BD56*BD57/SUM(BD60:BD70)</f>
        <v>0.0200147596874947</v>
      </c>
      <c r="BE8" s="26" t="n">
        <f aca="false">BE56*BE57/SUM(BE60:BE70)</f>
        <v>0.0177979447721232</v>
      </c>
      <c r="BF8" s="26" t="n">
        <f aca="false">BF56*BF57/SUM(BF60:BF70)</f>
        <v>0.018108255740059</v>
      </c>
      <c r="BG8" s="26" t="n">
        <f aca="false">BG56*BG57/SUM(BG60:BG70)</f>
        <v>0.021312400996498</v>
      </c>
      <c r="BH8" s="26" t="n">
        <f aca="false">BH56*BH57/SUM(BH60:BH70)</f>
        <v>0.0217752065759447</v>
      </c>
      <c r="BI8" s="26" t="n">
        <f aca="false">BI56*BI57/SUM(BI60:BI70)</f>
        <v>0.0270095771947746</v>
      </c>
      <c r="BJ8" s="26" t="n">
        <f aca="false">BJ56*BJ57/SUM(BJ60:BJ70)</f>
        <v>0.0262690433416375</v>
      </c>
      <c r="BK8" s="26" t="n">
        <f aca="false">BK56*BK57/SUM(BK60:BK70)</f>
        <v>0.0257839387167631</v>
      </c>
      <c r="BL8" s="26" t="n">
        <f aca="false">BL56*BL57/SUM(BL60:BL70)</f>
        <v>0.0256762019057981</v>
      </c>
      <c r="BM8" s="26" t="n">
        <f aca="false">BM56*BM57/SUM(BM60:BM70)</f>
        <v>0.0269821185565155</v>
      </c>
      <c r="BN8" s="26" t="n">
        <f aca="false">BN56*BN57/SUM(BN60:BN70)</f>
        <v>0.0274465218170668</v>
      </c>
      <c r="BO8" s="26" t="n">
        <f aca="false">BO56*BO57/SUM(BO60:BO70)</f>
        <v>0.027493349478744</v>
      </c>
      <c r="BP8" s="26" t="n">
        <f aca="false">BP56*BP57/SUM(BP60:BP70)</f>
        <v>0.0273028162519346</v>
      </c>
      <c r="BQ8" s="26" t="n">
        <f aca="false">BQ56*BQ57/SUM(BQ60:BQ70)</f>
        <v>0.0273921319876095</v>
      </c>
      <c r="BR8" s="26" t="n">
        <f aca="false">BR56*BR57/SUM(BR60:BR70)</f>
        <v>0.0275384299106552</v>
      </c>
      <c r="BS8" s="26" t="n">
        <f aca="false">BS56*BS57/SUM(BS60:BS70)</f>
        <v>0.0278526744246201</v>
      </c>
      <c r="BT8" s="26" t="n">
        <f aca="false">BT56*BT57/SUM(BT60:BT70)</f>
        <v>0.0281054597605583</v>
      </c>
      <c r="BU8" s="26" t="n">
        <f aca="false">BU56*BU57/SUM(BU60:BU70)</f>
        <v>0.0279283529334729</v>
      </c>
      <c r="BV8" s="26" t="n">
        <f aca="false">BV56*BV57/SUM(BV60:BV70)</f>
        <v>0.0272267031200117</v>
      </c>
      <c r="BW8" s="26" t="n">
        <f aca="false">BW56*BW57/SUM(BW60:BW70)</f>
        <v>0.0273615863105359</v>
      </c>
      <c r="BX8" s="26" t="n">
        <f aca="false">BX56*BX57/SUM(BX60:BX70)</f>
        <v>0.026168055830122</v>
      </c>
      <c r="BY8" s="26" t="n">
        <f aca="false">BY56*BY57/SUM(BY60:BY70)</f>
        <v>0.0254444214124198</v>
      </c>
    </row>
    <row r="9" customFormat="false" ht="12.85" hidden="false" customHeight="false" outlineLevel="0" collapsed="false">
      <c r="D9" s="25" t="n">
        <f aca="false">D8*D37/100</f>
        <v>0.0284750694662255</v>
      </c>
      <c r="E9" s="25" t="n">
        <f aca="false">E8*E37/100</f>
        <v>0.0307085241437602</v>
      </c>
      <c r="F9" s="25" t="n">
        <f aca="false">F8*F37/100</f>
        <v>0.0313389930900482</v>
      </c>
      <c r="G9" s="25" t="n">
        <f aca="false">G8*G37/100</f>
        <v>0.0340132079943353</v>
      </c>
      <c r="H9" s="25" t="n">
        <f aca="false">H8*H37/100</f>
        <v>0.032844899877874</v>
      </c>
      <c r="I9" s="25" t="n">
        <f aca="false">I8*I37/100</f>
        <v>0.0323402568502881</v>
      </c>
      <c r="J9" s="25" t="n">
        <f aca="false">J8*J37/100</f>
        <v>0.0322079335892778</v>
      </c>
      <c r="K9" s="25" t="n">
        <f aca="false">K8*K37/100</f>
        <v>0.0311999114980553</v>
      </c>
      <c r="L9" s="25" t="n">
        <f aca="false">L8*L37/100</f>
        <v>0.029428919948678</v>
      </c>
      <c r="M9" s="25" t="n">
        <f aca="false">M8*M37/100</f>
        <v>0.0317121025532265</v>
      </c>
      <c r="N9" s="25" t="n">
        <f aca="false">N8*N37/100</f>
        <v>0.033843923959368</v>
      </c>
      <c r="O9" s="25" t="n">
        <f aca="false">O8*O37/100</f>
        <v>0.0323469794386576</v>
      </c>
      <c r="P9" s="25" t="n">
        <f aca="false">P8*P37/100</f>
        <v>0.0296933172478084</v>
      </c>
      <c r="Q9" s="25" t="n">
        <f aca="false">Q8*Q37/100</f>
        <v>0.032266352100397</v>
      </c>
      <c r="R9" s="25" t="n">
        <f aca="false">R8*R37/100</f>
        <v>0.0292453830209861</v>
      </c>
      <c r="S9" s="25" t="n">
        <f aca="false">S8*S37/100</f>
        <v>0.0251248873110079</v>
      </c>
      <c r="T9" s="25" t="n">
        <f aca="false">T8*T37/100</f>
        <v>0.0253865289474587</v>
      </c>
      <c r="U9" s="25" t="n">
        <f aca="false">U8*U37/100</f>
        <v>0.0271817741807574</v>
      </c>
      <c r="V9" s="25" t="n">
        <f aca="false">V8*V37/100</f>
        <v>0.026986202509852</v>
      </c>
      <c r="W9" s="25" t="n">
        <f aca="false">W8*W37/100</f>
        <v>0.0271382314119313</v>
      </c>
      <c r="X9" s="25" t="n">
        <f aca="false">X8*X37/100</f>
        <v>0.0237846780798766</v>
      </c>
      <c r="Y9" s="25" t="n">
        <f aca="false">Y8*Y37/100</f>
        <v>0.0243321558147963</v>
      </c>
      <c r="Z9" s="25" t="n">
        <f aca="false">Z8*Z37/100</f>
        <v>0.0234441324574697</v>
      </c>
      <c r="AA9" s="25" t="n">
        <f aca="false">AA8*AA37/100</f>
        <v>0.0247545927558299</v>
      </c>
      <c r="AB9" s="25" t="n">
        <f aca="false">AB8*AB37/100</f>
        <v>0.0249542029180398</v>
      </c>
      <c r="AC9" s="25" t="n">
        <f aca="false">AC8*AC37/100</f>
        <v>0.0241077492614684</v>
      </c>
      <c r="AD9" s="25" t="n">
        <f aca="false">AD8*AD37/100</f>
        <v>0.0231914748464649</v>
      </c>
      <c r="AE9" s="25" t="n">
        <f aca="false">AE8*AE37/100</f>
        <v>0.026868143188468</v>
      </c>
      <c r="AF9" s="25" t="n">
        <f aca="false">AF8*AF37/100</f>
        <v>0.0233144167774149</v>
      </c>
      <c r="AG9" s="25" t="n">
        <f aca="false">AG8*AG37/100</f>
        <v>0.0256077708765709</v>
      </c>
      <c r="AH9" s="25" t="n">
        <f aca="false">AH8*AH37/100</f>
        <v>0.0275243201840625</v>
      </c>
      <c r="AI9" s="25" t="n">
        <f aca="false">AI8*AI37/100</f>
        <v>0.0278399682693573</v>
      </c>
      <c r="AJ9" s="25" t="n">
        <f aca="false">AJ8*AJ37/100</f>
        <v>0.0249177924280252</v>
      </c>
      <c r="AK9" s="25" t="n">
        <f aca="false">AK8*AK37/100</f>
        <v>0.0260380766920421</v>
      </c>
      <c r="AL9" s="25" t="n">
        <f aca="false">AL8*AL37/100</f>
        <v>0.027564442513714</v>
      </c>
      <c r="AM9" s="25" t="n">
        <f aca="false">AM8*AM37/100</f>
        <v>0.030742029254936</v>
      </c>
      <c r="AN9" s="25" t="n">
        <f aca="false">AN8*AN37/100</f>
        <v>0.0302785799431902</v>
      </c>
      <c r="AO9" s="25" t="n">
        <f aca="false">AO8*AO37/100</f>
        <v>0.0304070438444992</v>
      </c>
      <c r="AP9" s="25" t="n">
        <f aca="false">AP8*AP37/100</f>
        <v>0.0283806606885332</v>
      </c>
      <c r="AQ9" s="25" t="n">
        <f aca="false">AQ8*AQ37/100</f>
        <v>0.0257546627130548</v>
      </c>
      <c r="AR9" s="25" t="n">
        <f aca="false">AR8*AR37/100</f>
        <v>0.0311063160359931</v>
      </c>
      <c r="AS9" s="25" t="n">
        <f aca="false">AS8*AS37/100</f>
        <v>0.031443222363123</v>
      </c>
      <c r="AT9" s="25" t="n">
        <f aca="false">AT8*AT37/100</f>
        <v>0.0287726303744082</v>
      </c>
      <c r="AU9" s="25" t="n">
        <f aca="false">AU8*AU37/100</f>
        <v>0.027437251375577</v>
      </c>
      <c r="AV9" s="25" t="n">
        <f aca="false">AV8*AV37/100</f>
        <v>0.027256869558368</v>
      </c>
      <c r="AW9" s="25" t="n">
        <f aca="false">AW8*AW37/100</f>
        <v>0.0303098154025492</v>
      </c>
      <c r="AX9" s="25" t="n">
        <f aca="false">AX8*AX37/100</f>
        <v>0.0304746839920419</v>
      </c>
      <c r="AY9" s="25" t="n">
        <f aca="false">AY8*AY37/100</f>
        <v>0.0261733129808045</v>
      </c>
      <c r="AZ9" s="25" t="n">
        <f aca="false">AZ8*AZ37/100</f>
        <v>0.0262402602554858</v>
      </c>
      <c r="BA9" s="25" t="n">
        <f aca="false">BA8*BA37/100</f>
        <v>0.0288403144312105</v>
      </c>
      <c r="BB9" s="25" t="n">
        <f aca="false">BB8*BB37/100</f>
        <v>0.0258246712866487</v>
      </c>
      <c r="BC9" s="25" t="n">
        <f aca="false">BC8*BC37/100</f>
        <v>0.0242456854607214</v>
      </c>
      <c r="BD9" s="25" t="n">
        <f aca="false">BD8*BD37/100</f>
        <v>0.0221086793160958</v>
      </c>
      <c r="BE9" s="25" t="n">
        <f aca="false">BE8*BE37/100</f>
        <v>0.0229243294922867</v>
      </c>
      <c r="BF9" s="25" t="n">
        <f aca="false">BF8*BF37/100</f>
        <v>0.0236893888119585</v>
      </c>
      <c r="BG9" s="25" t="n">
        <f aca="false">BG8*BG37/100</f>
        <v>0.0216733163939095</v>
      </c>
      <c r="BH9" s="25" t="n">
        <f aca="false">BH8*BH37/100</f>
        <v>0.0221928429307595</v>
      </c>
      <c r="BI9" s="25" t="n">
        <f aca="false">BI8*BI37/100</f>
        <v>0.0275850731364168</v>
      </c>
      <c r="BJ9" s="25" t="n">
        <f aca="false">BJ8*BJ37/100</f>
        <v>0.0274511170593689</v>
      </c>
      <c r="BK9" s="25" t="n">
        <f aca="false">BK8*BK37/100</f>
        <v>0.0276277116406369</v>
      </c>
      <c r="BL9" s="25" t="n">
        <f aca="false">BL8*BL37/100</f>
        <v>0.0282182930547984</v>
      </c>
      <c r="BM9" s="25" t="n">
        <f aca="false">BM8*BM37/100</f>
        <v>0.030390737004628</v>
      </c>
      <c r="BN9" s="25" t="n">
        <f aca="false">BN8*BN37/100</f>
        <v>0.0301739849913603</v>
      </c>
      <c r="BO9" s="25" t="n">
        <f aca="false">BO8*BO37/100</f>
        <v>0.0294708151795616</v>
      </c>
      <c r="BP9" s="25" t="n">
        <f aca="false">BP8*BP37/100</f>
        <v>0.0298789074709457</v>
      </c>
      <c r="BQ9" s="25" t="n">
        <f aca="false">BQ8*BQ37/100</f>
        <v>0.0305863186375276</v>
      </c>
      <c r="BR9" s="25" t="n">
        <f aca="false">BR8*BR37/100</f>
        <v>0.0310678063968369</v>
      </c>
      <c r="BS9" s="25" t="n">
        <f aca="false">BS8*BS37/100</f>
        <v>0.0317533040411696</v>
      </c>
      <c r="BT9" s="25" t="n">
        <f aca="false">BT8*BT37/100</f>
        <v>0.0323704211023725</v>
      </c>
      <c r="BU9" s="25" t="n">
        <f aca="false">BU8*BU37/100</f>
        <v>0.0324845047634135</v>
      </c>
      <c r="BV9" s="25" t="n">
        <f aca="false">BV8*BV37/100</f>
        <v>0.0316479897121998</v>
      </c>
      <c r="BW9" s="25" t="n">
        <f aca="false">BW8*BW37/100</f>
        <v>0.0317838963252154</v>
      </c>
      <c r="BX9" s="25" t="n">
        <f aca="false">BX8*BX37/100</f>
        <v>0.0313997181234517</v>
      </c>
      <c r="BY9" s="25" t="n">
        <f aca="false">BY8*BY37/100</f>
        <v>0.0315453361778133</v>
      </c>
    </row>
    <row r="10" customFormat="false" ht="12.85" hidden="false" customHeight="false" outlineLevel="0" collapsed="false">
      <c r="D10" s="4" t="n">
        <f aca="false">D8*D38/100</f>
        <v>0.0348773636628957</v>
      </c>
      <c r="E10" s="4" t="n">
        <f aca="false">E8*E38/100</f>
        <v>0.0381929859754058</v>
      </c>
      <c r="F10" s="4" t="n">
        <f aca="false">F8*F38/100</f>
        <v>0.0357581377112176</v>
      </c>
      <c r="G10" s="4" t="n">
        <f aca="false">G8*G38/100</f>
        <v>0.0335683033497661</v>
      </c>
      <c r="H10" s="4" t="n">
        <f aca="false">H8*H38/100</f>
        <v>0.0339535248517207</v>
      </c>
      <c r="I10" s="4" t="n">
        <f aca="false">I8*I38/100</f>
        <v>0.0350182844722679</v>
      </c>
      <c r="J10" s="4" t="n">
        <f aca="false">J8*J38/100</f>
        <v>0.0365316889008764</v>
      </c>
      <c r="K10" s="4" t="n">
        <f aca="false">K8*K38/100</f>
        <v>0.0370730693585636</v>
      </c>
      <c r="L10" s="4" t="n">
        <f aca="false">L8*L38/100</f>
        <v>0.0332093262955894</v>
      </c>
      <c r="M10" s="4" t="n">
        <f aca="false">M8*M38/100</f>
        <v>0.0353462494729896</v>
      </c>
      <c r="N10" s="4" t="n">
        <f aca="false">N8*N38/100</f>
        <v>0.0346934309454683</v>
      </c>
      <c r="O10" s="4" t="n">
        <f aca="false">O8*O38/100</f>
        <v>0.0368973945870066</v>
      </c>
      <c r="P10" s="4" t="n">
        <f aca="false">P8*P38/100</f>
        <v>0.0358888461614726</v>
      </c>
      <c r="Q10" s="4" t="n">
        <f aca="false">Q8*Q38/100</f>
        <v>0.0315256707644675</v>
      </c>
      <c r="R10" s="4" t="n">
        <f aca="false">R8*R38/100</f>
        <v>0.0282030952184734</v>
      </c>
      <c r="S10" s="4" t="n">
        <f aca="false">S8*S38/100</f>
        <v>0.0327651094509086</v>
      </c>
      <c r="T10" s="4" t="n">
        <f aca="false">T8*T38/100</f>
        <v>0.0264877805912481</v>
      </c>
      <c r="U10" s="4" t="n">
        <f aca="false">U8*U38/100</f>
        <v>0.0273905032842333</v>
      </c>
      <c r="V10" s="4" t="n">
        <f aca="false">V8*V38/100</f>
        <v>0.0316352419464276</v>
      </c>
      <c r="W10" s="4" t="n">
        <f aca="false">W8*W38/100</f>
        <v>0.0345851000398701</v>
      </c>
      <c r="X10" s="4" t="n">
        <f aca="false">X8*X38/100</f>
        <v>0.0294061025996775</v>
      </c>
      <c r="Y10" s="4" t="n">
        <f aca="false">Y8*Y38/100</f>
        <v>0.0296773415389789</v>
      </c>
      <c r="Z10" s="4" t="n">
        <f aca="false">Z8*Z38/100</f>
        <v>0.0291487518793496</v>
      </c>
      <c r="AA10" s="4" t="n">
        <f aca="false">AA8*AA38/100</f>
        <v>0.0280008533612054</v>
      </c>
      <c r="AB10" s="4" t="n">
        <f aca="false">AB8*AB38/100</f>
        <v>0.0271107414292371</v>
      </c>
      <c r="AC10" s="4" t="n">
        <f aca="false">AC8*AC38/100</f>
        <v>0.0279232515058223</v>
      </c>
      <c r="AD10" s="4" t="n">
        <f aca="false">AD8*AD38/100</f>
        <v>0.0301687735312123</v>
      </c>
      <c r="AE10" s="4" t="n">
        <f aca="false">AE8*AE38/100</f>
        <v>0.0290069596683033</v>
      </c>
      <c r="AF10" s="4" t="n">
        <f aca="false">AF8*AF38/100</f>
        <v>0.0274029758784362</v>
      </c>
      <c r="AG10" s="4" t="n">
        <f aca="false">AG8*AG38/100</f>
        <v>0.0256922783475695</v>
      </c>
      <c r="AH10" s="4" t="n">
        <f aca="false">AH8*AH38/100</f>
        <v>0.0273101257499081</v>
      </c>
      <c r="AI10" s="4" t="n">
        <f aca="false">AI8*AI38/100</f>
        <v>0.0298704183170855</v>
      </c>
      <c r="AJ10" s="4" t="n">
        <f aca="false">AJ8*AJ38/100</f>
        <v>0.0301142657325699</v>
      </c>
      <c r="AK10" s="4" t="n">
        <f aca="false">AK8*AK38/100</f>
        <v>0.0342733583637267</v>
      </c>
      <c r="AL10" s="4" t="n">
        <f aca="false">AL8*AL38/100</f>
        <v>0.032746146996134</v>
      </c>
      <c r="AM10" s="4" t="n">
        <f aca="false">AM8*AM38/100</f>
        <v>0.0325051405494768</v>
      </c>
      <c r="AN10" s="4" t="n">
        <f aca="false">AN8*AN38/100</f>
        <v>0.0351398483492347</v>
      </c>
      <c r="AO10" s="4" t="n">
        <f aca="false">AO8*AO38/100</f>
        <v>0.0370400836679921</v>
      </c>
      <c r="AP10" s="4" t="n">
        <f aca="false">AP8*AP38/100</f>
        <v>0.0335344172205909</v>
      </c>
      <c r="AQ10" s="4" t="n">
        <f aca="false">AQ8*AQ38/100</f>
        <v>0.029488543413315</v>
      </c>
      <c r="AR10" s="4" t="n">
        <f aca="false">AR8*AR38/100</f>
        <v>0.033856384538514</v>
      </c>
      <c r="AS10" s="4" t="n">
        <f aca="false">AS8*AS38/100</f>
        <v>0.0313633306168495</v>
      </c>
      <c r="AT10" s="4" t="n">
        <f aca="false">AT8*AT38/100</f>
        <v>0.0328417752650886</v>
      </c>
      <c r="AU10" s="4" t="n">
        <f aca="false">AU8*AU38/100</f>
        <v>0.0345247632906451</v>
      </c>
      <c r="AV10" s="4" t="n">
        <f aca="false">AV8*AV38/100</f>
        <v>0.0292724032232361</v>
      </c>
      <c r="AW10" s="4" t="n">
        <f aca="false">AW8*AW38/100</f>
        <v>0.0297850754845177</v>
      </c>
      <c r="AX10" s="4" t="n">
        <f aca="false">AX8*AX38/100</f>
        <v>0.0328393120892411</v>
      </c>
      <c r="AY10" s="4" t="n">
        <f aca="false">AY8*AY38/100</f>
        <v>0.031421263339218</v>
      </c>
      <c r="AZ10" s="4" t="n">
        <f aca="false">AZ8*AZ38/100</f>
        <v>0.028247391115577</v>
      </c>
      <c r="BA10" s="4" t="n">
        <f aca="false">BA8*BA38/100</f>
        <v>0.0303711317830837</v>
      </c>
      <c r="BB10" s="4" t="n">
        <f aca="false">BB8*BB38/100</f>
        <v>0.0282623491798286</v>
      </c>
      <c r="BC10" s="4" t="n">
        <f aca="false">BC8*BC38/100</f>
        <v>0.024100609524871</v>
      </c>
      <c r="BD10" s="4" t="n">
        <f aca="false">BD8*BD38/100</f>
        <v>0.0238067642611826</v>
      </c>
      <c r="BE10" s="4" t="n">
        <f aca="false">BE8*BE38/100</f>
        <v>0.0220156870571657</v>
      </c>
      <c r="BF10" s="4" t="n">
        <f aca="false">BF8*BF38/100</f>
        <v>0.0231956244231699</v>
      </c>
      <c r="BG10" s="4" t="n">
        <f aca="false">BG8*BG38/100</f>
        <v>0.026665874482055</v>
      </c>
      <c r="BH10" s="4" t="n">
        <f aca="false">BH8*BH38/100</f>
        <v>0.0257716255571367</v>
      </c>
      <c r="BI10" s="4" t="n">
        <f aca="false">BI8*BI38/100</f>
        <v>0.0302346518385902</v>
      </c>
      <c r="BJ10" s="4" t="n">
        <f aca="false">BJ8*BJ38/100</f>
        <v>0.0306463070493367</v>
      </c>
      <c r="BK10" s="4" t="n">
        <f aca="false">BK8*BK38/100</f>
        <v>0.031442921592042</v>
      </c>
      <c r="BL10" s="4" t="n">
        <f aca="false">BL8*BL38/100</f>
        <v>0.0312626575383547</v>
      </c>
      <c r="BM10" s="4" t="n">
        <f aca="false">BM8*BM38/100</f>
        <v>0.0328016643226454</v>
      </c>
      <c r="BN10" s="4" t="n">
        <f aca="false">BN8*BN38/100</f>
        <v>0.0329118661821644</v>
      </c>
      <c r="BO10" s="4" t="n">
        <f aca="false">BO8*BO38/100</f>
        <v>0.0325045471105445</v>
      </c>
      <c r="BP10" s="4" t="n">
        <f aca="false">BP8*BP38/100</f>
        <v>0.0324848983932185</v>
      </c>
      <c r="BQ10" s="4" t="n">
        <f aca="false">BQ8*BQ38/100</f>
        <v>0.0327958855082977</v>
      </c>
      <c r="BR10" s="4" t="n">
        <f aca="false">BR8*BR38/100</f>
        <v>0.0333625830889523</v>
      </c>
      <c r="BS10" s="4" t="n">
        <f aca="false">BS8*BS38/100</f>
        <v>0.0341506404264279</v>
      </c>
      <c r="BT10" s="4" t="n">
        <f aca="false">BT8*BT38/100</f>
        <v>0.0343585548649611</v>
      </c>
      <c r="BU10" s="4" t="n">
        <f aca="false">BU8*BU38/100</f>
        <v>0.0340433840744315</v>
      </c>
      <c r="BV10" s="4" t="n">
        <f aca="false">BV8*BV38/100</f>
        <v>0.0331492329929333</v>
      </c>
      <c r="BW10" s="4" t="n">
        <f aca="false">BW8*BW38/100</f>
        <v>0.0332736703609036</v>
      </c>
      <c r="BX10" s="4" t="n">
        <f aca="false">BX8*BX38/100</f>
        <v>0.0340996546911096</v>
      </c>
      <c r="BY10" s="4" t="n">
        <f aca="false">BY8*BY38/100</f>
        <v>0.03546060422538</v>
      </c>
    </row>
    <row r="11" customFormat="false" ht="12.85" hidden="false" customHeight="false" outlineLevel="0" collapsed="false">
      <c r="D11" s="25" t="n">
        <f aca="false">D8*D39/100</f>
        <v>0.0376203102316984</v>
      </c>
      <c r="E11" s="25" t="n">
        <f aca="false">E8*E39/100</f>
        <v>0.0388093388712142</v>
      </c>
      <c r="F11" s="25" t="n">
        <f aca="false">F8*F39/100</f>
        <v>0.0400962750271094</v>
      </c>
      <c r="G11" s="25" t="n">
        <f aca="false">G8*G39/100</f>
        <v>0.0370870103356842</v>
      </c>
      <c r="H11" s="25" t="n">
        <f aca="false">H8*H39/100</f>
        <v>0.0362192648990206</v>
      </c>
      <c r="I11" s="25" t="n">
        <f aca="false">I8*I39/100</f>
        <v>0.0360816435228376</v>
      </c>
      <c r="J11" s="25" t="n">
        <f aca="false">J8*J39/100</f>
        <v>0.0363714267154065</v>
      </c>
      <c r="K11" s="25" t="n">
        <f aca="false">K8*K39/100</f>
        <v>0.0356779163817212</v>
      </c>
      <c r="L11" s="25" t="n">
        <f aca="false">L8*L39/100</f>
        <v>0.0389397982591394</v>
      </c>
      <c r="M11" s="25" t="n">
        <f aca="false">M8*M39/100</f>
        <v>0.0384737013575222</v>
      </c>
      <c r="N11" s="25" t="n">
        <f aca="false">N8*N39/100</f>
        <v>0.0350819811538723</v>
      </c>
      <c r="O11" s="25" t="n">
        <f aca="false">O8*O39/100</f>
        <v>0.0353815836994524</v>
      </c>
      <c r="P11" s="25" t="n">
        <f aca="false">P8*P39/100</f>
        <v>0.0402805739027784</v>
      </c>
      <c r="Q11" s="25" t="n">
        <f aca="false">Q8*Q39/100</f>
        <v>0.0378792677888536</v>
      </c>
      <c r="R11" s="25" t="n">
        <f aca="false">R8*R39/100</f>
        <v>0.0353152595108325</v>
      </c>
      <c r="S11" s="25" t="n">
        <f aca="false">S8*S39/100</f>
        <v>0.0315173095681197</v>
      </c>
      <c r="T11" s="25" t="n">
        <f aca="false">T8*T39/100</f>
        <v>0.0283936006433797</v>
      </c>
      <c r="U11" s="25" t="n">
        <f aca="false">U8*U39/100</f>
        <v>0.0320289524048824</v>
      </c>
      <c r="V11" s="25" t="n">
        <f aca="false">V8*V39/100</f>
        <v>0.0324538612079596</v>
      </c>
      <c r="W11" s="25" t="n">
        <f aca="false">W8*W39/100</f>
        <v>0.029565701115876</v>
      </c>
      <c r="X11" s="25" t="n">
        <f aca="false">X8*X39/100</f>
        <v>0.0327684796161182</v>
      </c>
      <c r="Y11" s="25" t="n">
        <f aca="false">Y8*Y39/100</f>
        <v>0.0324932405773355</v>
      </c>
      <c r="Z11" s="25" t="n">
        <f aca="false">Z8*Z39/100</f>
        <v>0.0340659234057516</v>
      </c>
      <c r="AA11" s="25" t="n">
        <f aca="false">AA8*AA39/100</f>
        <v>0.0307059356553729</v>
      </c>
      <c r="AB11" s="25" t="n">
        <f aca="false">AB8*AB39/100</f>
        <v>0.0337468310014349</v>
      </c>
      <c r="AC11" s="25" t="n">
        <f aca="false">AC8*AC39/100</f>
        <v>0.0306974219126699</v>
      </c>
      <c r="AD11" s="25" t="n">
        <f aca="false">AD8*AD39/100</f>
        <v>0.0288741464464119</v>
      </c>
      <c r="AE11" s="25" t="n">
        <f aca="false">AE8*AE39/100</f>
        <v>0.0311483187591148</v>
      </c>
      <c r="AF11" s="25" t="n">
        <f aca="false">AF8*AF39/100</f>
        <v>0.0316998127724148</v>
      </c>
      <c r="AG11" s="25" t="n">
        <f aca="false">AG8*AG39/100</f>
        <v>0.0370222075468442</v>
      </c>
      <c r="AH11" s="25" t="n">
        <f aca="false">AH8*AH39/100</f>
        <v>0.032110100613027</v>
      </c>
      <c r="AI11" s="25" t="n">
        <f aca="false">AI8*AI39/100</f>
        <v>0.0344859645292681</v>
      </c>
      <c r="AJ11" s="25" t="n">
        <f aca="false">AJ8*AJ39/100</f>
        <v>0.0378474730226096</v>
      </c>
      <c r="AK11" s="25" t="n">
        <f aca="false">AK8*AK39/100</f>
        <v>0.038870604673824</v>
      </c>
      <c r="AL11" s="25" t="n">
        <f aca="false">AL8*AL39/100</f>
        <v>0.0337865014460938</v>
      </c>
      <c r="AM11" s="25" t="n">
        <f aca="false">AM8*AM39/100</f>
        <v>0.0424219437243811</v>
      </c>
      <c r="AN11" s="25" t="n">
        <f aca="false">AN8*AN39/100</f>
        <v>0.0429122121921417</v>
      </c>
      <c r="AO11" s="25" t="n">
        <f aca="false">AO8*AO39/100</f>
        <v>0.0405658298817189</v>
      </c>
      <c r="AP11" s="25" t="n">
        <f aca="false">AP8*AP39/100</f>
        <v>0.0370306120055299</v>
      </c>
      <c r="AQ11" s="25" t="n">
        <f aca="false">AQ8*AQ39/100</f>
        <v>0.032847992504807</v>
      </c>
      <c r="AR11" s="25" t="n">
        <f aca="false">AR8*AR39/100</f>
        <v>0.0360949994303025</v>
      </c>
      <c r="AS11" s="25" t="n">
        <f aca="false">AS8*AS39/100</f>
        <v>0.0353842256105777</v>
      </c>
      <c r="AT11" s="25" t="n">
        <f aca="false">AT8*AT39/100</f>
        <v>0.0353393116669929</v>
      </c>
      <c r="AU11" s="25" t="n">
        <f aca="false">AU8*AU39/100</f>
        <v>0.0354106295798155</v>
      </c>
      <c r="AV11" s="25" t="n">
        <f aca="false">AV8*AV39/100</f>
        <v>0.0322853724279564</v>
      </c>
      <c r="AW11" s="25" t="n">
        <f aca="false">AW8*AW39/100</f>
        <v>0.033832428452856</v>
      </c>
      <c r="AX11" s="25" t="n">
        <f aca="false">AX8*AX39/100</f>
        <v>0.0343089809718701</v>
      </c>
      <c r="AY11" s="25" t="n">
        <f aca="false">AY8*AY39/100</f>
        <v>0.0343597543370647</v>
      </c>
      <c r="AZ11" s="25" t="n">
        <f aca="false">AZ8*AZ39/100</f>
        <v>0.0329692495977255</v>
      </c>
      <c r="BA11" s="25" t="n">
        <f aca="false">BA8*BA39/100</f>
        <v>0.0303523504756053</v>
      </c>
      <c r="BB11" s="25" t="n">
        <f aca="false">BB8*BB39/100</f>
        <v>0.0304517463441846</v>
      </c>
      <c r="BC11" s="25" t="n">
        <f aca="false">BC8*BC39/100</f>
        <v>0.0308649263824535</v>
      </c>
      <c r="BD11" s="25" t="n">
        <f aca="false">BD8*BD39/100</f>
        <v>0.0280508252245107</v>
      </c>
      <c r="BE11" s="25" t="n">
        <f aca="false">BE8*BE39/100</f>
        <v>0.0256596674376401</v>
      </c>
      <c r="BF11" s="25" t="n">
        <f aca="false">BF8*BF39/100</f>
        <v>0.0273409723429278</v>
      </c>
      <c r="BG11" s="25" t="n">
        <f aca="false">BG8*BG39/100</f>
        <v>0.0248302268640856</v>
      </c>
      <c r="BH11" s="25" t="n">
        <f aca="false">BH8*BH39/100</f>
        <v>0.024430992872067</v>
      </c>
      <c r="BI11" s="25" t="n">
        <f aca="false">BI8*BI39/100</f>
        <v>0.0292005532228588</v>
      </c>
      <c r="BJ11" s="25" t="n">
        <f aca="false">BJ8*BJ39/100</f>
        <v>0.0291697774322226</v>
      </c>
      <c r="BK11" s="25" t="n">
        <f aca="false">BK8*BK39/100</f>
        <v>0.0294766017371185</v>
      </c>
      <c r="BL11" s="25" t="n">
        <f aca="false">BL8*BL39/100</f>
        <v>0.0298671409448487</v>
      </c>
      <c r="BM11" s="25" t="n">
        <f aca="false">BM8*BM39/100</f>
        <v>0.0319226282839008</v>
      </c>
      <c r="BN11" s="25" t="n">
        <f aca="false">BN8*BN39/100</f>
        <v>0.0325797329391856</v>
      </c>
      <c r="BO11" s="25" t="n">
        <f aca="false">BO8*BO39/100</f>
        <v>0.0327451442567959</v>
      </c>
      <c r="BP11" s="25" t="n">
        <f aca="false">BP8*BP39/100</f>
        <v>0.0333956907455554</v>
      </c>
      <c r="BQ11" s="25" t="n">
        <f aca="false">BQ8*BQ39/100</f>
        <v>0.0343785997726195</v>
      </c>
      <c r="BR11" s="25" t="n">
        <f aca="false">BR8*BR39/100</f>
        <v>0.0349811456220944</v>
      </c>
      <c r="BS11" s="25" t="n">
        <f aca="false">BS8*BS39/100</f>
        <v>0.0358161742426479</v>
      </c>
      <c r="BT11" s="25" t="n">
        <f aca="false">BT8*BT39/100</f>
        <v>0.0357897831602045</v>
      </c>
      <c r="BU11" s="25" t="n">
        <f aca="false">BU8*BU39/100</f>
        <v>0.0352244100027359</v>
      </c>
      <c r="BV11" s="25" t="n">
        <f aca="false">BV8*BV39/100</f>
        <v>0.0338216471528774</v>
      </c>
      <c r="BW11" s="25" t="n">
        <f aca="false">BW8*BW39/100</f>
        <v>0.0334592083895439</v>
      </c>
      <c r="BX11" s="25" t="n">
        <f aca="false">BX8*BX39/100</f>
        <v>0.0339016415678552</v>
      </c>
      <c r="BY11" s="25" t="n">
        <f aca="false">BY8*BY39/100</f>
        <v>0.0348882375871648</v>
      </c>
    </row>
    <row r="12" customFormat="false" ht="12.85" hidden="false" customHeight="false" outlineLevel="0" collapsed="false">
      <c r="D12" s="4" t="n">
        <f aca="false">D8*D40/100</f>
        <v>0.0408377776183334</v>
      </c>
      <c r="E12" s="4" t="n">
        <f aca="false">E8*E40/100</f>
        <v>0.0466737072765475</v>
      </c>
      <c r="F12" s="4" t="n">
        <f aca="false">F8*F40/100</f>
        <v>0.0423980279917374</v>
      </c>
      <c r="G12" s="4" t="n">
        <f aca="false">G8*G40/100</f>
        <v>0.0376874901629824</v>
      </c>
      <c r="H12" s="4" t="n">
        <f aca="false">H8*H40/100</f>
        <v>0.0383176624432447</v>
      </c>
      <c r="I12" s="4" t="n">
        <f aca="false">I8*I40/100</f>
        <v>0.0397139148207805</v>
      </c>
      <c r="J12" s="4" t="n">
        <f aca="false">J8*J40/100</f>
        <v>0.0416242998423306</v>
      </c>
      <c r="K12" s="4" t="n">
        <f aca="false">K8*K40/100</f>
        <v>0.0424295325024342</v>
      </c>
      <c r="L12" s="4" t="n">
        <f aca="false">L8*L40/100</f>
        <v>0.0398764817649321</v>
      </c>
      <c r="M12" s="4" t="n">
        <f aca="false">M8*M40/100</f>
        <v>0.0449002549303814</v>
      </c>
      <c r="N12" s="4" t="n">
        <f aca="false">N8*N40/100</f>
        <v>0.0368577047530235</v>
      </c>
      <c r="O12" s="4" t="n">
        <f aca="false">O8*O40/100</f>
        <v>0.0380462293000855</v>
      </c>
      <c r="P12" s="4" t="n">
        <f aca="false">P8*P40/100</f>
        <v>0.0404558329494698</v>
      </c>
      <c r="Q12" s="4" t="n">
        <f aca="false">Q8*Q40/100</f>
        <v>0.0375937553982335</v>
      </c>
      <c r="R12" s="4" t="n">
        <f aca="false">R8*R40/100</f>
        <v>0.0331635956741319</v>
      </c>
      <c r="S12" s="4" t="n">
        <f aca="false">S8*S40/100</f>
        <v>0.0353743280837471</v>
      </c>
      <c r="T12" s="4" t="n">
        <f aca="false">T8*T40/100</f>
        <v>0.0353583240612435</v>
      </c>
      <c r="U12" s="4" t="n">
        <f aca="false">U8*U40/100</f>
        <v>0.0319783886134124</v>
      </c>
      <c r="V12" s="4" t="n">
        <f aca="false">V8*V40/100</f>
        <v>0.0348050182165947</v>
      </c>
      <c r="W12" s="4" t="n">
        <f aca="false">W8*W40/100</f>
        <v>0.0317438778461597</v>
      </c>
      <c r="X12" s="4" t="n">
        <f aca="false">X8*X40/100</f>
        <v>0.0320461107859421</v>
      </c>
      <c r="Y12" s="4" t="n">
        <f aca="false">Y8*Y40/100</f>
        <v>0.0322497896633639</v>
      </c>
      <c r="Z12" s="4" t="n">
        <f aca="false">Z8*Z40/100</f>
        <v>0.0343223767124476</v>
      </c>
      <c r="AA12" s="4" t="n">
        <f aca="false">AA8*AA40/100</f>
        <v>0.0358407158491313</v>
      </c>
      <c r="AB12" s="4" t="n">
        <f aca="false">AB8*AB40/100</f>
        <v>0.0334322812232601</v>
      </c>
      <c r="AC12" s="4" t="n">
        <f aca="false">AC8*AC40/100</f>
        <v>0.0322487863582058</v>
      </c>
      <c r="AD12" s="4" t="n">
        <f aca="false">AD8*AD40/100</f>
        <v>0.0331172950885352</v>
      </c>
      <c r="AE12" s="4" t="n">
        <f aca="false">AE8*AE40/100</f>
        <v>0.0319740153103166</v>
      </c>
      <c r="AF12" s="4" t="n">
        <f aca="false">AF8*AF40/100</f>
        <v>0.03149168924278</v>
      </c>
      <c r="AG12" s="4" t="n">
        <f aca="false">AG8*AG40/100</f>
        <v>0.0346352019048914</v>
      </c>
      <c r="AH12" s="4" t="n">
        <f aca="false">AH8*AH40/100</f>
        <v>0.0362033377729366</v>
      </c>
      <c r="AI12" s="4" t="n">
        <f aca="false">AI8*AI40/100</f>
        <v>0.0335453713724175</v>
      </c>
      <c r="AJ12" s="4" t="n">
        <f aca="false">AJ8*AJ40/100</f>
        <v>0.0357880458703586</v>
      </c>
      <c r="AK12" s="4" t="n">
        <f aca="false">AK8*AK40/100</f>
        <v>0.0378609768663522</v>
      </c>
      <c r="AL12" s="4" t="n">
        <f aca="false">AL8*AL40/100</f>
        <v>0.0388691972751149</v>
      </c>
      <c r="AM12" s="4" t="n">
        <f aca="false">AM8*AM40/100</f>
        <v>0.0407711459046761</v>
      </c>
      <c r="AN12" s="4" t="n">
        <f aca="false">AN8*AN40/100</f>
        <v>0.038377593523975</v>
      </c>
      <c r="AO12" s="4" t="n">
        <f aca="false">AO8*AO40/100</f>
        <v>0.0413317995666749</v>
      </c>
      <c r="AP12" s="4" t="n">
        <f aca="false">AP8*AP40/100</f>
        <v>0.037981707066901</v>
      </c>
      <c r="AQ12" s="4" t="n">
        <f aca="false">AQ8*AQ40/100</f>
        <v>0.0339257996527341</v>
      </c>
      <c r="AR12" s="4" t="n">
        <f aca="false">AR8*AR40/100</f>
        <v>0.0337740124007444</v>
      </c>
      <c r="AS12" s="4" t="n">
        <f aca="false">AS8*AS40/100</f>
        <v>0.0422649461531006</v>
      </c>
      <c r="AT12" s="4" t="n">
        <f aca="false">AT8*AT40/100</f>
        <v>0.0415053657211616</v>
      </c>
      <c r="AU12" s="4" t="n">
        <f aca="false">AU8*AU40/100</f>
        <v>0.0339925140540707</v>
      </c>
      <c r="AV12" s="4" t="n">
        <f aca="false">AV8*AV40/100</f>
        <v>0.0374942436360721</v>
      </c>
      <c r="AW12" s="4" t="n">
        <f aca="false">AW8*AW40/100</f>
        <v>0.0375088692849892</v>
      </c>
      <c r="AX12" s="4" t="n">
        <f aca="false">AX8*AX40/100</f>
        <v>0.0337968753490554</v>
      </c>
      <c r="AY12" s="4" t="n">
        <f aca="false">AY8*AY40/100</f>
        <v>0.0345535264900416</v>
      </c>
      <c r="AZ12" s="4" t="n">
        <f aca="false">AZ8*AZ40/100</f>
        <v>0.0320717503452399</v>
      </c>
      <c r="BA12" s="4" t="n">
        <f aca="false">BA8*BA40/100</f>
        <v>0.0335653526837426</v>
      </c>
      <c r="BB12" s="4" t="n">
        <f aca="false">BB8*BB40/100</f>
        <v>0.0286790359054489</v>
      </c>
      <c r="BC12" s="4" t="n">
        <f aca="false">BC8*BC40/100</f>
        <v>0.0272747018711102</v>
      </c>
      <c r="BD12" s="4" t="n">
        <f aca="false">BD8*BD40/100</f>
        <v>0.0232229306948291</v>
      </c>
      <c r="BE12" s="4" t="n">
        <f aca="false">BE8*BE40/100</f>
        <v>0.0280632022557702</v>
      </c>
      <c r="BF12" s="4" t="n">
        <f aca="false">BF8*BF40/100</f>
        <v>0.0247781992098229</v>
      </c>
      <c r="BG12" s="4" t="n">
        <f aca="false">BG8*BG40/100</f>
        <v>0.0216573318106641</v>
      </c>
      <c r="BH12" s="4" t="n">
        <f aca="false">BH8*BH40/100</f>
        <v>0.0225871807635104</v>
      </c>
      <c r="BI12" s="4" t="n">
        <f aca="false">BI8*BI40/100</f>
        <v>0.0285569837360156</v>
      </c>
      <c r="BJ12" s="4" t="n">
        <f aca="false">BJ8*BJ40/100</f>
        <v>0.0277458440408428</v>
      </c>
      <c r="BK12" s="4" t="n">
        <f aca="false">BK8*BK40/100</f>
        <v>0.0272025179572651</v>
      </c>
      <c r="BL12" s="4" t="n">
        <f aca="false">BL8*BL40/100</f>
        <v>0.0284921138454199</v>
      </c>
      <c r="BM12" s="4" t="n">
        <f aca="false">BM8*BM40/100</f>
        <v>0.0314065458236386</v>
      </c>
      <c r="BN12" s="4" t="n">
        <f aca="false">BN8*BN40/100</f>
        <v>0.034625788234328</v>
      </c>
      <c r="BO12" s="4" t="n">
        <f aca="false">BO8*BO40/100</f>
        <v>0.0374172412543517</v>
      </c>
      <c r="BP12" s="4" t="n">
        <f aca="false">BP8*BP40/100</f>
        <v>0.0353085611119908</v>
      </c>
      <c r="BQ12" s="4" t="n">
        <f aca="false">BQ8*BQ40/100</f>
        <v>0.0335827312920403</v>
      </c>
      <c r="BR12" s="4" t="n">
        <f aca="false">BR8*BR40/100</f>
        <v>0.0327367559461816</v>
      </c>
      <c r="BS12" s="4" t="n">
        <f aca="false">BS8*BS40/100</f>
        <v>0.0320435706976734</v>
      </c>
      <c r="BT12" s="4" t="n">
        <f aca="false">BT8*BT40/100</f>
        <v>0.0317015695464894</v>
      </c>
      <c r="BU12" s="4" t="n">
        <f aca="false">BU8*BU40/100</f>
        <v>0.030889881007015</v>
      </c>
      <c r="BV12" s="4" t="n">
        <f aca="false">BV8*BV40/100</f>
        <v>0.0317455921146524</v>
      </c>
      <c r="BW12" s="4" t="n">
        <f aca="false">BW8*BW40/100</f>
        <v>0.0335730122708367</v>
      </c>
      <c r="BX12" s="4" t="n">
        <f aca="false">BX8*BX40/100</f>
        <v>0.0334787455304276</v>
      </c>
      <c r="BY12" s="4" t="n">
        <f aca="false">BY8*BY40/100</f>
        <v>0.0339391094164979</v>
      </c>
    </row>
    <row r="13" customFormat="false" ht="12.85" hidden="false" customHeight="false" outlineLevel="0" collapsed="false">
      <c r="D13" s="25" t="n">
        <f aca="false">D8*D41/100</f>
        <v>0.0427728473575923</v>
      </c>
      <c r="E13" s="25" t="n">
        <f aca="false">E8*E41/100</f>
        <v>0.0414880345770413</v>
      </c>
      <c r="F13" s="25" t="n">
        <f aca="false">F8*F41/100</f>
        <v>0.0427128841879697</v>
      </c>
      <c r="G13" s="25" t="n">
        <f aca="false">G8*G41/100</f>
        <v>0.0417944132464597</v>
      </c>
      <c r="H13" s="25" t="n">
        <f aca="false">H8*H41/100</f>
        <v>0.0404256868480427</v>
      </c>
      <c r="I13" s="25" t="n">
        <f aca="false">I8*I41/100</f>
        <v>0.0398735194298506</v>
      </c>
      <c r="J13" s="25" t="n">
        <f aca="false">J8*J41/100</f>
        <v>0.0397823763467894</v>
      </c>
      <c r="K13" s="25" t="n">
        <f aca="false">K8*K41/100</f>
        <v>0.0386105163760811</v>
      </c>
      <c r="L13" s="25" t="n">
        <f aca="false">L8*L41/100</f>
        <v>0.0383616702794434</v>
      </c>
      <c r="M13" s="25" t="n">
        <f aca="false">M8*M41/100</f>
        <v>0.0409634686028155</v>
      </c>
      <c r="N13" s="25" t="n">
        <f aca="false">N8*N41/100</f>
        <v>0.0391833235025787</v>
      </c>
      <c r="O13" s="25" t="n">
        <f aca="false">O8*O41/100</f>
        <v>0.0348424586936151</v>
      </c>
      <c r="P13" s="25" t="n">
        <f aca="false">P8*P41/100</f>
        <v>0.0365847150549243</v>
      </c>
      <c r="Q13" s="25" t="n">
        <f aca="false">Q8*Q41/100</f>
        <v>0.035328000462737</v>
      </c>
      <c r="R13" s="25" t="n">
        <f aca="false">R8*R41/100</f>
        <v>0.0379959786197926</v>
      </c>
      <c r="S13" s="25" t="n">
        <f aca="false">S8*S41/100</f>
        <v>0.0305662910273721</v>
      </c>
      <c r="T13" s="25" t="n">
        <f aca="false">T8*T41/100</f>
        <v>0.0340091401565601</v>
      </c>
      <c r="U13" s="25" t="n">
        <f aca="false">U8*U41/100</f>
        <v>0.0349077705080024</v>
      </c>
      <c r="V13" s="25" t="n">
        <f aca="false">V8*V41/100</f>
        <v>0.0357013831813401</v>
      </c>
      <c r="W13" s="25" t="n">
        <f aca="false">W8*W41/100</f>
        <v>0.0310543738637292</v>
      </c>
      <c r="X13" s="25" t="n">
        <f aca="false">X8*X41/100</f>
        <v>0.0285093301563158</v>
      </c>
      <c r="Y13" s="25" t="n">
        <f aca="false">Y8*Y41/100</f>
        <v>0.0309612058008719</v>
      </c>
      <c r="Z13" s="25" t="n">
        <f aca="false">Z8*Z41/100</f>
        <v>0.0321982198967266</v>
      </c>
      <c r="AA13" s="25" t="n">
        <f aca="false">AA8*AA41/100</f>
        <v>0.0293474284889479</v>
      </c>
      <c r="AB13" s="25" t="n">
        <f aca="false">AB8*AB41/100</f>
        <v>0.0262122484301885</v>
      </c>
      <c r="AC13" s="25" t="n">
        <f aca="false">AC8*AC41/100</f>
        <v>0.0318716892409463</v>
      </c>
      <c r="AD13" s="25" t="n">
        <f aca="false">AD8*AD41/100</f>
        <v>0.0339469896192167</v>
      </c>
      <c r="AE13" s="25" t="n">
        <f aca="false">AE8*AE41/100</f>
        <v>0.0265164547331771</v>
      </c>
      <c r="AF13" s="25" t="n">
        <f aca="false">AF8*AF41/100</f>
        <v>0.0274032397461935</v>
      </c>
      <c r="AG13" s="25" t="n">
        <f aca="false">AG8*AG41/100</f>
        <v>0.0343434942188235</v>
      </c>
      <c r="AH13" s="25" t="n">
        <f aca="false">AH8*AH41/100</f>
        <v>0.0339921868526349</v>
      </c>
      <c r="AI13" s="25" t="n">
        <f aca="false">AI8*AI41/100</f>
        <v>0.0353012239695257</v>
      </c>
      <c r="AJ13" s="25" t="n">
        <f aca="false">AJ8*AJ41/100</f>
        <v>0.0350608275636144</v>
      </c>
      <c r="AK13" s="25" t="n">
        <f aca="false">AK8*AK41/100</f>
        <v>0.0357060253995613</v>
      </c>
      <c r="AL13" s="25" t="n">
        <f aca="false">AL8*AL41/100</f>
        <v>0.0355667306909905</v>
      </c>
      <c r="AM13" s="25" t="n">
        <f aca="false">AM8*AM41/100</f>
        <v>0.0388166732690936</v>
      </c>
      <c r="AN13" s="25" t="n">
        <f aca="false">AN8*AN41/100</f>
        <v>0.035433493536313</v>
      </c>
      <c r="AO13" s="25" t="n">
        <f aca="false">AO8*AO41/100</f>
        <v>0.0392165762819475</v>
      </c>
      <c r="AP13" s="25" t="n">
        <f aca="false">AP8*AP41/100</f>
        <v>0.0361683279453743</v>
      </c>
      <c r="AQ13" s="25" t="n">
        <f aca="false">AQ8*AQ41/100</f>
        <v>0.0324264738159747</v>
      </c>
      <c r="AR13" s="25" t="n">
        <f aca="false">AR8*AR41/100</f>
        <v>0.0370470796664123</v>
      </c>
      <c r="AS13" s="25" t="n">
        <f aca="false">AS8*AS41/100</f>
        <v>0.0371927003610659</v>
      </c>
      <c r="AT13" s="25" t="n">
        <f aca="false">AT8*AT41/100</f>
        <v>0.0372877528592157</v>
      </c>
      <c r="AU13" s="25" t="n">
        <f aca="false">AU8*AU41/100</f>
        <v>0.0357572726462626</v>
      </c>
      <c r="AV13" s="25" t="n">
        <f aca="false">AV8*AV41/100</f>
        <v>0.0322748464700104</v>
      </c>
      <c r="AW13" s="25" t="n">
        <f aca="false">AW8*AW41/100</f>
        <v>0.032561261256794</v>
      </c>
      <c r="AX13" s="25" t="n">
        <f aca="false">AX8*AX41/100</f>
        <v>0.0332495731962602</v>
      </c>
      <c r="AY13" s="25" t="n">
        <f aca="false">AY8*AY41/100</f>
        <v>0.0312137530902815</v>
      </c>
      <c r="AZ13" s="25" t="n">
        <f aca="false">AZ8*AZ41/100</f>
        <v>0.0264488638163817</v>
      </c>
      <c r="BA13" s="25" t="n">
        <f aca="false">BA8*BA41/100</f>
        <v>0.0366644396525421</v>
      </c>
      <c r="BB13" s="25" t="n">
        <f aca="false">BB8*BB41/100</f>
        <v>0.0292963417012221</v>
      </c>
      <c r="BC13" s="25" t="n">
        <f aca="false">BC8*BC41/100</f>
        <v>0.0248392901685329</v>
      </c>
      <c r="BD13" s="25" t="n">
        <f aca="false">BD8*BD41/100</f>
        <v>0.0230434307509308</v>
      </c>
      <c r="BE13" s="25" t="n">
        <f aca="false">BE8*BE41/100</f>
        <v>0.0260101710049381</v>
      </c>
      <c r="BF13" s="25" t="n">
        <f aca="false">BF8*BF41/100</f>
        <v>0.0234029523062439</v>
      </c>
      <c r="BG13" s="25" t="n">
        <f aca="false">BG8*BG41/100</f>
        <v>0.0176498525286266</v>
      </c>
      <c r="BH13" s="25" t="n">
        <f aca="false">BH8*BH41/100</f>
        <v>0.0185687596034795</v>
      </c>
      <c r="BI13" s="25" t="n">
        <f aca="false">BI8*BI41/100</f>
        <v>0.0236620473125504</v>
      </c>
      <c r="BJ13" s="25" t="n">
        <f aca="false">BJ8*BJ41/100</f>
        <v>0.0245116685730124</v>
      </c>
      <c r="BK13" s="25" t="n">
        <f aca="false">BK8*BK41/100</f>
        <v>0.0257046677198931</v>
      </c>
      <c r="BL13" s="25" t="n">
        <f aca="false">BL8*BL41/100</f>
        <v>0.026919429421036</v>
      </c>
      <c r="BM13" s="25" t="n">
        <f aca="false">BM8*BM41/100</f>
        <v>0.0296691953197517</v>
      </c>
      <c r="BN13" s="25" t="n">
        <f aca="false">BN8*BN41/100</f>
        <v>0.0304748782860824</v>
      </c>
      <c r="BO13" s="25" t="n">
        <f aca="false">BO8*BO41/100</f>
        <v>0.0308278170502905</v>
      </c>
      <c r="BP13" s="25" t="n">
        <f aca="false">BP8*BP41/100</f>
        <v>0.0294406146216783</v>
      </c>
      <c r="BQ13" s="25" t="n">
        <f aca="false">BQ8*BQ41/100</f>
        <v>0.0283684636394873</v>
      </c>
      <c r="BR13" s="25" t="n">
        <f aca="false">BR8*BR41/100</f>
        <v>0.0282890812461963</v>
      </c>
      <c r="BS13" s="25" t="n">
        <f aca="false">BS8*BS41/100</f>
        <v>0.0283716712265606</v>
      </c>
      <c r="BT13" s="25" t="n">
        <f aca="false">BT8*BT41/100</f>
        <v>0.0270341204814113</v>
      </c>
      <c r="BU13" s="25" t="n">
        <f aca="false">BU8*BU41/100</f>
        <v>0.0253214009446014</v>
      </c>
      <c r="BV13" s="25" t="n">
        <f aca="false">BV8*BV41/100</f>
        <v>0.0257404602363566</v>
      </c>
      <c r="BW13" s="25" t="n">
        <f aca="false">BW8*BW41/100</f>
        <v>0.0269480176955601</v>
      </c>
      <c r="BX13" s="25" t="n">
        <f aca="false">BX8*BX41/100</f>
        <v>0.0257705443664567</v>
      </c>
      <c r="BY13" s="25" t="n">
        <f aca="false">BY8*BY41/100</f>
        <v>0.0250558964103523</v>
      </c>
    </row>
    <row r="14" customFormat="false" ht="12.85" hidden="false" customHeight="false" outlineLevel="0" collapsed="false">
      <c r="D14" s="4" t="n">
        <f aca="false">D8*D42/100</f>
        <v>0.0268915765328079</v>
      </c>
      <c r="E14" s="4" t="n">
        <f aca="false">E8*E42/100</f>
        <v>0.0262414582371016</v>
      </c>
      <c r="F14" s="4" t="n">
        <f aca="false">F8*F42/100</f>
        <v>0.0250832420431561</v>
      </c>
      <c r="G14" s="4" t="n">
        <f aca="false">G8*G42/100</f>
        <v>0.0270568238640578</v>
      </c>
      <c r="H14" s="4" t="n">
        <f aca="false">H8*H42/100</f>
        <v>0.0259394390880209</v>
      </c>
      <c r="I14" s="4" t="n">
        <f aca="false">I8*I42/100</f>
        <v>0.0253469853292365</v>
      </c>
      <c r="J14" s="4" t="n">
        <f aca="false">J8*J42/100</f>
        <v>0.0250407800339978</v>
      </c>
      <c r="K14" s="4" t="n">
        <f aca="false">K8*K42/100</f>
        <v>0.0240511477556008</v>
      </c>
      <c r="L14" s="4" t="n">
        <f aca="false">L8*L42/100</f>
        <v>0.026557667448784</v>
      </c>
      <c r="M14" s="4" t="n">
        <f aca="false">M8*M42/100</f>
        <v>0.0291032733779648</v>
      </c>
      <c r="N14" s="4" t="n">
        <f aca="false">N8*N42/100</f>
        <v>0.0299442239875079</v>
      </c>
      <c r="O14" s="4" t="n">
        <f aca="false">O8*O42/100</f>
        <v>0.0253425893470746</v>
      </c>
      <c r="P14" s="4" t="n">
        <f aca="false">P8*P42/100</f>
        <v>0.0243528241466318</v>
      </c>
      <c r="Q14" s="4" t="n">
        <f aca="false">Q8*Q42/100</f>
        <v>0.0238591078601181</v>
      </c>
      <c r="R14" s="4" t="n">
        <f aca="false">R8*R42/100</f>
        <v>0.0260557300843169</v>
      </c>
      <c r="S14" s="4" t="n">
        <f aca="false">S8*S42/100</f>
        <v>0.0199466972449259</v>
      </c>
      <c r="T14" s="4" t="n">
        <f aca="false">T8*T42/100</f>
        <v>0.014893460319083</v>
      </c>
      <c r="U14" s="4" t="n">
        <f aca="false">U8*U42/100</f>
        <v>0.0238191014763044</v>
      </c>
      <c r="V14" s="4" t="n">
        <f aca="false">V8*V42/100</f>
        <v>0.0221193211894743</v>
      </c>
      <c r="W14" s="4" t="n">
        <f aca="false">W8*W42/100</f>
        <v>0.0224188399821521</v>
      </c>
      <c r="X14" s="4" t="n">
        <f aca="false">X8*X42/100</f>
        <v>0.0182558885191421</v>
      </c>
      <c r="Y14" s="4" t="n">
        <f aca="false">Y8*Y42/100</f>
        <v>0.0212781219225334</v>
      </c>
      <c r="Z14" s="4" t="n">
        <f aca="false">Z8*Z42/100</f>
        <v>0.0234847200605075</v>
      </c>
      <c r="AA14" s="4" t="n">
        <f aca="false">AA8*AA42/100</f>
        <v>0.0212861497094009</v>
      </c>
      <c r="AB14" s="4" t="n">
        <f aca="false">AB8*AB42/100</f>
        <v>0.0193195935510082</v>
      </c>
      <c r="AC14" s="4" t="n">
        <f aca="false">AC8*AC42/100</f>
        <v>0.020322501356314</v>
      </c>
      <c r="AD14" s="4" t="n">
        <f aca="false">AD8*AD42/100</f>
        <v>0.0194075974546507</v>
      </c>
      <c r="AE14" s="4" t="n">
        <f aca="false">AE8*AE42/100</f>
        <v>0.0206485742228402</v>
      </c>
      <c r="AF14" s="4" t="n">
        <f aca="false">AF8*AF42/100</f>
        <v>0.0220086123329444</v>
      </c>
      <c r="AG14" s="4" t="n">
        <f aca="false">AG8*AG42/100</f>
        <v>0.015763890745596</v>
      </c>
      <c r="AH14" s="4" t="n">
        <f aca="false">AH8*AH42/100</f>
        <v>0.0196595411367735</v>
      </c>
      <c r="AI14" s="4" t="n">
        <f aca="false">AI8*AI42/100</f>
        <v>0.0189502845963615</v>
      </c>
      <c r="AJ14" s="4" t="n">
        <f aca="false">AJ8*AJ42/100</f>
        <v>0.0221432517629496</v>
      </c>
      <c r="AK14" s="4" t="n">
        <f aca="false">AK8*AK42/100</f>
        <v>0.0255968050972035</v>
      </c>
      <c r="AL14" s="4" t="n">
        <f aca="false">AL8*AL42/100</f>
        <v>0.0210368630145075</v>
      </c>
      <c r="AM14" s="4" t="n">
        <f aca="false">AM8*AM42/100</f>
        <v>0.0269346522228462</v>
      </c>
      <c r="AN14" s="4" t="n">
        <f aca="false">AN8*AN42/100</f>
        <v>0.0235210350072124</v>
      </c>
      <c r="AO14" s="4" t="n">
        <f aca="false">AO8*AO42/100</f>
        <v>0.0267079903020913</v>
      </c>
      <c r="AP14" s="4" t="n">
        <f aca="false">AP8*AP42/100</f>
        <v>0.0258542840185882</v>
      </c>
      <c r="AQ14" s="4" t="n">
        <f aca="false">AQ8*AQ42/100</f>
        <v>0.0243040680912219</v>
      </c>
      <c r="AR14" s="4" t="n">
        <f aca="false">AR8*AR42/100</f>
        <v>0.0256116857619545</v>
      </c>
      <c r="AS14" s="4" t="n">
        <f aca="false">AS8*AS42/100</f>
        <v>0.0306450366724775</v>
      </c>
      <c r="AT14" s="4" t="n">
        <f aca="false">AT8*AT42/100</f>
        <v>0.028221454337115</v>
      </c>
      <c r="AU14" s="4" t="n">
        <f aca="false">AU8*AU42/100</f>
        <v>0.0251004779041556</v>
      </c>
      <c r="AV14" s="4" t="n">
        <f aca="false">AV8*AV42/100</f>
        <v>0.0261390954464472</v>
      </c>
      <c r="AW14" s="4" t="n">
        <f aca="false">AW8*AW42/100</f>
        <v>0.0259351043655444</v>
      </c>
      <c r="AX14" s="4" t="n">
        <f aca="false">AX8*AX42/100</f>
        <v>0.0251447752869115</v>
      </c>
      <c r="AY14" s="4" t="n">
        <f aca="false">AY8*AY42/100</f>
        <v>0.0223356617887845</v>
      </c>
      <c r="AZ14" s="4" t="n">
        <f aca="false">AZ8*AZ42/100</f>
        <v>0.0181133574848948</v>
      </c>
      <c r="BA14" s="4" t="n">
        <f aca="false">BA8*BA42/100</f>
        <v>0.0213249861172634</v>
      </c>
      <c r="BB14" s="4" t="n">
        <f aca="false">BB8*BB42/100</f>
        <v>0.0187969756564035</v>
      </c>
      <c r="BC14" s="4" t="n">
        <f aca="false">BC8*BC42/100</f>
        <v>0.0188828336837151</v>
      </c>
      <c r="BD14" s="4" t="n">
        <f aca="false">BD8*BD42/100</f>
        <v>0.018086024195498</v>
      </c>
      <c r="BE14" s="4" t="n">
        <f aca="false">BE8*BE42/100</f>
        <v>0.0168477731548583</v>
      </c>
      <c r="BF14" s="4" t="n">
        <f aca="false">BF8*BF42/100</f>
        <v>0.0149995874156932</v>
      </c>
      <c r="BG14" s="4" t="n">
        <f aca="false">BG8*BG42/100</f>
        <v>0.0164757172620727</v>
      </c>
      <c r="BH14" s="4" t="n">
        <f aca="false">BH8*BH42/100</f>
        <v>0.0144321779814836</v>
      </c>
      <c r="BI14" s="4" t="n">
        <f aca="false">BI8*BI42/100</f>
        <v>0.0150784423971233</v>
      </c>
      <c r="BJ14" s="4" t="n">
        <f aca="false">BJ8*BJ42/100</f>
        <v>0.0156649826348864</v>
      </c>
      <c r="BK14" s="4" t="n">
        <f aca="false">BK8*BK42/100</f>
        <v>0.0164739397187006</v>
      </c>
      <c r="BL14" s="4" t="n">
        <f aca="false">BL8*BL42/100</f>
        <v>0.0153405060278856</v>
      </c>
      <c r="BM14" s="4" t="n">
        <f aca="false">BM8*BM42/100</f>
        <v>0.015009077271964</v>
      </c>
      <c r="BN14" s="4" t="n">
        <f aca="false">BN8*BN42/100</f>
        <v>0.0177473321926298</v>
      </c>
      <c r="BO14" s="4" t="n">
        <f aca="false">BO8*BO42/100</f>
        <v>0.0203072422665613</v>
      </c>
      <c r="BP14" s="4" t="n">
        <f aca="false">BP8*BP42/100</f>
        <v>0.0204972626652704</v>
      </c>
      <c r="BQ14" s="4" t="n">
        <f aca="false">BQ8*BQ42/100</f>
        <v>0.0208936305893485</v>
      </c>
      <c r="BR14" s="4" t="n">
        <f aca="false">BR8*BR42/100</f>
        <v>0.0197818387230894</v>
      </c>
      <c r="BS14" s="4" t="n">
        <f aca="false">BS8*BS42/100</f>
        <v>0.0187347787947371</v>
      </c>
      <c r="BT14" s="4" t="n">
        <f aca="false">BT8*BT42/100</f>
        <v>0.0182181008517983</v>
      </c>
      <c r="BU14" s="4" t="n">
        <f aca="false">BU8*BU42/100</f>
        <v>0.0174392695405502</v>
      </c>
      <c r="BV14" s="4" t="n">
        <f aca="false">BV8*BV42/100</f>
        <v>0.0161612105443724</v>
      </c>
      <c r="BW14" s="4" t="n">
        <f aca="false">BW8*BW42/100</f>
        <v>0.0153815871378008</v>
      </c>
      <c r="BX14" s="4" t="n">
        <f aca="false">BX8*BX42/100</f>
        <v>0.0149263530781709</v>
      </c>
      <c r="BY14" s="4" t="n">
        <f aca="false">BY8*BY42/100</f>
        <v>0.0147318219356199</v>
      </c>
    </row>
    <row r="15" customFormat="false" ht="12.85" hidden="false" customHeight="false" outlineLevel="0" collapsed="false">
      <c r="D15" s="6"/>
    </row>
    <row r="16" customFormat="false" ht="12.85" hidden="false" customHeight="false" outlineLevel="0" collapsed="false">
      <c r="D16" s="6"/>
    </row>
    <row r="17" customFormat="false" ht="12.85" hidden="false" customHeight="false" outlineLevel="0" collapsed="false">
      <c r="D17" s="6" t="s">
        <v>3</v>
      </c>
    </row>
    <row r="18" customFormat="false" ht="14.05" hidden="false" customHeight="false" outlineLevel="0" collapsed="false">
      <c r="C18" s="0" t="s">
        <v>1</v>
      </c>
      <c r="D18" s="0" t="s">
        <v>4</v>
      </c>
    </row>
    <row r="19" customFormat="false" ht="12.85" hidden="false" customHeight="false" outlineLevel="0" collapsed="false">
      <c r="D19" s="0" t="n">
        <v>993</v>
      </c>
      <c r="E19" s="0" t="n">
        <v>994</v>
      </c>
      <c r="F19" s="0" t="n">
        <v>995</v>
      </c>
      <c r="G19" s="0" t="n">
        <v>996</v>
      </c>
      <c r="H19" s="0" t="n">
        <v>997</v>
      </c>
      <c r="I19" s="0" t="n">
        <v>998</v>
      </c>
      <c r="J19" s="0" t="n">
        <v>999</v>
      </c>
      <c r="K19" s="0" t="n">
        <v>1000</v>
      </c>
      <c r="L19" s="0" t="n">
        <v>1001</v>
      </c>
      <c r="M19" s="0" t="n">
        <v>1002</v>
      </c>
      <c r="N19" s="0" t="n">
        <v>1003</v>
      </c>
      <c r="O19" s="0" t="n">
        <v>1004</v>
      </c>
      <c r="P19" s="0" t="n">
        <v>1005</v>
      </c>
      <c r="Q19" s="0" t="n">
        <v>1006</v>
      </c>
      <c r="R19" s="0" t="n">
        <v>1007</v>
      </c>
      <c r="S19" s="0" t="n">
        <v>1008</v>
      </c>
      <c r="T19" s="0" t="n">
        <v>1009</v>
      </c>
      <c r="U19" s="0" t="n">
        <v>1010</v>
      </c>
      <c r="V19" s="0" t="n">
        <v>1011</v>
      </c>
      <c r="W19" s="0" t="n">
        <v>1012</v>
      </c>
      <c r="X19" s="0" t="n">
        <v>1013</v>
      </c>
      <c r="Y19" s="0" t="n">
        <v>1014</v>
      </c>
      <c r="Z19" s="0" t="n">
        <v>1015</v>
      </c>
      <c r="AA19" s="0" t="n">
        <v>1016</v>
      </c>
      <c r="AB19" s="0" t="n">
        <v>1017</v>
      </c>
      <c r="AC19" s="0" t="n">
        <v>1018</v>
      </c>
      <c r="AD19" s="0" t="n">
        <v>1019</v>
      </c>
      <c r="AE19" s="0" t="n">
        <v>1020</v>
      </c>
      <c r="AF19" s="0" t="n">
        <v>1021</v>
      </c>
      <c r="AG19" s="0" t="n">
        <v>1022</v>
      </c>
      <c r="AH19" s="0" t="n">
        <v>1023</v>
      </c>
      <c r="AI19" s="0" t="n">
        <v>1024</v>
      </c>
      <c r="AJ19" s="0" t="n">
        <v>1025</v>
      </c>
      <c r="AK19" s="0" t="n">
        <v>1026</v>
      </c>
      <c r="AL19" s="0" t="n">
        <v>1027</v>
      </c>
      <c r="AM19" s="0" t="n">
        <v>1028</v>
      </c>
      <c r="AN19" s="0" t="n">
        <v>1029</v>
      </c>
      <c r="AO19" s="0" t="n">
        <v>1030</v>
      </c>
      <c r="AP19" s="0" t="n">
        <v>1031</v>
      </c>
      <c r="AQ19" s="0" t="n">
        <v>1032</v>
      </c>
      <c r="AR19" s="0" t="n">
        <v>1033</v>
      </c>
      <c r="AS19" s="0" t="n">
        <v>1034</v>
      </c>
      <c r="AT19" s="0" t="n">
        <v>1035</v>
      </c>
      <c r="AU19" s="0" t="n">
        <v>1036</v>
      </c>
      <c r="AV19" s="0" t="n">
        <v>1037</v>
      </c>
      <c r="AW19" s="0" t="n">
        <v>1038</v>
      </c>
      <c r="AX19" s="0" t="n">
        <v>1039</v>
      </c>
      <c r="AY19" s="0" t="n">
        <v>1040</v>
      </c>
      <c r="AZ19" s="0" t="n">
        <v>1041</v>
      </c>
      <c r="BA19" s="0" t="n">
        <v>1042</v>
      </c>
      <c r="BB19" s="0" t="n">
        <v>1043</v>
      </c>
      <c r="BC19" s="0" t="n">
        <v>1044</v>
      </c>
      <c r="BD19" s="0" t="n">
        <v>1045</v>
      </c>
      <c r="BE19" s="0" t="n">
        <v>1046</v>
      </c>
      <c r="BF19" s="0" t="n">
        <v>1047</v>
      </c>
      <c r="BG19" s="0" t="n">
        <v>1048</v>
      </c>
      <c r="BH19" s="0" t="n">
        <v>1049</v>
      </c>
      <c r="BI19" s="0" t="n">
        <v>1050</v>
      </c>
      <c r="BJ19" s="0" t="n">
        <v>1051</v>
      </c>
      <c r="BK19" s="0" t="n">
        <v>1052</v>
      </c>
      <c r="BL19" s="0" t="n">
        <v>1053</v>
      </c>
      <c r="BM19" s="0" t="n">
        <v>1054</v>
      </c>
      <c r="BN19" s="0" t="n">
        <v>1055</v>
      </c>
      <c r="BO19" s="0" t="n">
        <v>1056</v>
      </c>
      <c r="BP19" s="0" t="n">
        <v>1057</v>
      </c>
      <c r="BQ19" s="0" t="n">
        <v>1058</v>
      </c>
      <c r="BR19" s="0" t="n">
        <v>1059</v>
      </c>
      <c r="BS19" s="0" t="n">
        <v>1060</v>
      </c>
      <c r="BT19" s="0" t="n">
        <v>1061</v>
      </c>
      <c r="BU19" s="0" t="n">
        <v>1062</v>
      </c>
      <c r="BV19" s="0" t="n">
        <v>1063</v>
      </c>
      <c r="BW19" s="0" t="n">
        <v>1064</v>
      </c>
      <c r="BX19" s="0" t="n">
        <v>1065</v>
      </c>
      <c r="BY19" s="0" t="n">
        <v>1066</v>
      </c>
    </row>
    <row r="20" customFormat="false" ht="12.85" hidden="false" customHeight="false" outlineLevel="0" collapsed="false">
      <c r="C20" s="0" t="n">
        <v>16</v>
      </c>
      <c r="D20" s="0" t="n">
        <v>0.0295554794</v>
      </c>
      <c r="E20" s="0" t="n">
        <v>0.0311568332</v>
      </c>
      <c r="F20" s="0" t="n">
        <v>0.0405410614</v>
      </c>
      <c r="G20" s="0" t="n">
        <v>0.0285281051</v>
      </c>
      <c r="H20" s="0" t="n">
        <v>0.0294256256</v>
      </c>
      <c r="I20" s="0" t="n">
        <v>0.0303231461</v>
      </c>
      <c r="J20" s="0" t="n">
        <v>0.0312206665</v>
      </c>
      <c r="K20" s="0" t="n">
        <v>0.032118187</v>
      </c>
      <c r="L20" s="0" t="n">
        <v>0.0297556564</v>
      </c>
      <c r="M20" s="0" t="n">
        <v>0.0303035079</v>
      </c>
      <c r="N20" s="0" t="n">
        <v>0.0291426462</v>
      </c>
      <c r="O20" s="0" t="n">
        <v>0.0308885228</v>
      </c>
      <c r="P20" s="0" t="n">
        <v>0.0336228764</v>
      </c>
      <c r="Q20" s="0" t="n">
        <v>0.0435175975</v>
      </c>
      <c r="R20" s="0" t="n">
        <v>0.0262769435</v>
      </c>
      <c r="S20" s="0" t="n">
        <v>0.0221792867</v>
      </c>
      <c r="T20" s="0" t="n">
        <v>0.0341850438</v>
      </c>
      <c r="U20" s="0" t="n">
        <v>0.0413853933</v>
      </c>
      <c r="V20" s="0" t="n">
        <v>0.01969879</v>
      </c>
      <c r="W20" s="0" t="n">
        <v>0.0263980257</v>
      </c>
      <c r="X20" s="0" t="n">
        <v>0.0352814922</v>
      </c>
      <c r="Y20" s="0" t="n">
        <v>0.0195381883</v>
      </c>
      <c r="Z20" s="0" t="n">
        <v>0.0256184263</v>
      </c>
      <c r="AA20" s="0" t="n">
        <v>0.0520187671</v>
      </c>
      <c r="AB20" s="0" t="n">
        <v>0.0197400033</v>
      </c>
      <c r="AC20" s="0" t="n">
        <v>0.0304003006</v>
      </c>
      <c r="AD20" s="0" t="n">
        <v>0.0190278692</v>
      </c>
      <c r="AE20" s="0" t="n">
        <v>0.0328909961</v>
      </c>
      <c r="AF20" s="0" t="n">
        <v>0.0431564944</v>
      </c>
      <c r="AG20" s="0" t="n">
        <v>0.0488659121</v>
      </c>
      <c r="AH20" s="0" t="n">
        <v>0.0299151318</v>
      </c>
      <c r="AI20" s="0" t="n">
        <v>0.0280123407</v>
      </c>
      <c r="AJ20" s="0" t="n">
        <v>0.0391753072</v>
      </c>
      <c r="AK20" s="0" t="n">
        <v>0.0340745155</v>
      </c>
      <c r="AL20" s="0" t="n">
        <v>0.040073121</v>
      </c>
      <c r="AM20" s="0" t="n">
        <v>0.0327727444</v>
      </c>
      <c r="AN20" s="0" t="n">
        <v>0.0346214419</v>
      </c>
      <c r="AO20" s="0" t="n">
        <v>0.0462494818</v>
      </c>
      <c r="AP20" s="0" t="n">
        <v>0.039346989</v>
      </c>
      <c r="AQ20" s="0" t="n">
        <v>0.0324444963</v>
      </c>
      <c r="AR20" s="0" t="n">
        <v>0.0369483334</v>
      </c>
      <c r="AS20" s="0" t="n">
        <v>0.0371510106</v>
      </c>
      <c r="AT20" s="0" t="n">
        <v>0.0371842374</v>
      </c>
      <c r="AU20" s="0" t="n">
        <v>0.038108494</v>
      </c>
      <c r="AV20" s="0" t="n">
        <v>0.0409330845</v>
      </c>
      <c r="AW20" s="0" t="n">
        <v>0.0400149007</v>
      </c>
      <c r="AX20" s="0" t="n">
        <v>0.0485100536</v>
      </c>
      <c r="AY20" s="0" t="n">
        <v>0.0379841023</v>
      </c>
      <c r="AZ20" s="0" t="n">
        <v>0.0472013554</v>
      </c>
      <c r="BA20" s="0" t="n">
        <v>0.0550991253</v>
      </c>
      <c r="BB20" s="0" t="n">
        <v>0.0397574192</v>
      </c>
      <c r="BC20" s="0" t="n">
        <v>0.0461908235</v>
      </c>
      <c r="BD20" s="0" t="n">
        <v>0.0712763922</v>
      </c>
      <c r="BE20" s="0" t="n">
        <v>0.0619727692</v>
      </c>
      <c r="BF20" s="0" t="n">
        <v>0.0572927917</v>
      </c>
      <c r="BG20" s="0" t="n">
        <v>0.0309254</v>
      </c>
      <c r="BH20" s="0" t="n">
        <v>0.0311393715</v>
      </c>
      <c r="BI20" s="0" t="n">
        <v>0.031353343</v>
      </c>
      <c r="BJ20" s="0" t="n">
        <v>0.032290709</v>
      </c>
      <c r="BK20" s="0" t="n">
        <v>0.033228075</v>
      </c>
      <c r="BL20" s="0" t="n">
        <v>0.0366412477</v>
      </c>
      <c r="BM20" s="0" t="n">
        <v>0.0400544204</v>
      </c>
      <c r="BN20" s="0" t="n">
        <v>0.0341139794</v>
      </c>
      <c r="BO20" s="0" t="n">
        <v>0.0281735385</v>
      </c>
      <c r="BP20" s="0" t="n">
        <v>0.0306757344</v>
      </c>
      <c r="BQ20" s="0" t="n">
        <v>0.0331779302</v>
      </c>
      <c r="BR20" s="0" t="n">
        <v>0.0304041419</v>
      </c>
      <c r="BS20" s="0" t="n">
        <v>0.0276303536</v>
      </c>
      <c r="BT20" s="0" t="n">
        <v>0.0299093043</v>
      </c>
      <c r="BU20" s="0" t="n">
        <v>0.0321882549</v>
      </c>
      <c r="BV20" s="0" t="n">
        <v>0.0334762411</v>
      </c>
      <c r="BW20" s="0" t="n">
        <v>0.0347642273</v>
      </c>
      <c r="BX20" s="0" t="n">
        <v>0.033658917</v>
      </c>
      <c r="BY20" s="0" t="n">
        <v>0.0325536067</v>
      </c>
    </row>
    <row r="21" customFormat="false" ht="12.85" hidden="false" customHeight="false" outlineLevel="0" collapsed="false">
      <c r="A21" s="0" t="s">
        <v>14</v>
      </c>
      <c r="C21" s="0" t="n">
        <v>20</v>
      </c>
      <c r="D21" s="0" t="n">
        <v>0.0976473823</v>
      </c>
      <c r="E21" s="0" t="n">
        <v>0.0939965288</v>
      </c>
      <c r="F21" s="0" t="n">
        <v>0.082035384</v>
      </c>
      <c r="G21" s="0" t="n">
        <v>0.10001894</v>
      </c>
      <c r="H21" s="0" t="n">
        <v>0.0989426811</v>
      </c>
      <c r="I21" s="0" t="n">
        <v>0.0978664221</v>
      </c>
      <c r="J21" s="0" t="n">
        <v>0.0967901632</v>
      </c>
      <c r="K21" s="0" t="n">
        <v>0.0957139042</v>
      </c>
      <c r="L21" s="0" t="n">
        <v>0.0971185904</v>
      </c>
      <c r="M21" s="0" t="n">
        <v>0.0913682964</v>
      </c>
      <c r="N21" s="0" t="n">
        <v>0.0831136388</v>
      </c>
      <c r="O21" s="0" t="n">
        <v>0.0841992261</v>
      </c>
      <c r="P21" s="0" t="n">
        <v>0.0865745077</v>
      </c>
      <c r="Q21" s="0" t="n">
        <v>0.0850095328</v>
      </c>
      <c r="R21" s="0" t="n">
        <v>0.081891199</v>
      </c>
      <c r="S21" s="0" t="n">
        <v>0.0753108035</v>
      </c>
      <c r="T21" s="0" t="n">
        <v>0.0838713309</v>
      </c>
      <c r="U21" s="0" t="n">
        <v>0.0844609145</v>
      </c>
      <c r="V21" s="0" t="n">
        <v>0.0702385265</v>
      </c>
      <c r="W21" s="0" t="n">
        <v>0.0680218964</v>
      </c>
      <c r="X21" s="0" t="n">
        <v>0.0601450154</v>
      </c>
      <c r="Y21" s="0" t="n">
        <v>0.0747073725</v>
      </c>
      <c r="Z21" s="0" t="n">
        <v>0.0738759486</v>
      </c>
      <c r="AA21" s="0" t="n">
        <v>0.0640196972</v>
      </c>
      <c r="AB21" s="0" t="n">
        <v>0.0556557122</v>
      </c>
      <c r="AC21" s="0" t="n">
        <v>0.0919991643</v>
      </c>
      <c r="AD21" s="0" t="n">
        <v>0.074002598</v>
      </c>
      <c r="AE21" s="0" t="n">
        <v>0.0959907501</v>
      </c>
      <c r="AF21" s="0" t="n">
        <v>0.0830072451</v>
      </c>
      <c r="AG21" s="0" t="n">
        <v>0.092100736</v>
      </c>
      <c r="AH21" s="0" t="n">
        <v>0.0773644184</v>
      </c>
      <c r="AI21" s="0" t="n">
        <v>0.0763964581</v>
      </c>
      <c r="AJ21" s="0" t="n">
        <v>0.0776182602</v>
      </c>
      <c r="AK21" s="0" t="n">
        <v>0.077586344</v>
      </c>
      <c r="AL21" s="0" t="n">
        <v>0.0750312849</v>
      </c>
      <c r="AM21" s="0" t="n">
        <v>0.0673706873</v>
      </c>
      <c r="AN21" s="0" t="n">
        <v>0.073564328</v>
      </c>
      <c r="AO21" s="0" t="n">
        <v>0.0770831714</v>
      </c>
      <c r="AP21" s="0" t="n">
        <v>0.0754560734</v>
      </c>
      <c r="AQ21" s="0" t="n">
        <v>0.0738289754</v>
      </c>
      <c r="AR21" s="0" t="n">
        <v>0.0808607708</v>
      </c>
      <c r="AS21" s="0" t="n">
        <v>0.0861211823</v>
      </c>
      <c r="AT21" s="0" t="n">
        <v>0.0762219472</v>
      </c>
      <c r="AU21" s="0" t="n">
        <v>0.0910627305</v>
      </c>
      <c r="AV21" s="0" t="n">
        <v>0.0840813138</v>
      </c>
      <c r="AW21" s="0" t="n">
        <v>0.0923884652</v>
      </c>
      <c r="AX21" s="0" t="n">
        <v>0.0861593785</v>
      </c>
      <c r="AY21" s="0" t="n">
        <v>0.0917688249</v>
      </c>
      <c r="AZ21" s="0" t="n">
        <v>0.1000545193</v>
      </c>
      <c r="BA21" s="0" t="n">
        <v>0.1109217253</v>
      </c>
      <c r="BB21" s="0" t="n">
        <v>0.1143545039</v>
      </c>
      <c r="BC21" s="0" t="n">
        <v>0.1030099495</v>
      </c>
      <c r="BD21" s="0" t="n">
        <v>0.0968158062</v>
      </c>
      <c r="BE21" s="0" t="n">
        <v>0.124799395</v>
      </c>
      <c r="BF21" s="0" t="n">
        <v>0.1230199843</v>
      </c>
      <c r="BG21" s="0" t="n">
        <v>0.0865398137</v>
      </c>
      <c r="BH21" s="0" t="n">
        <v>0.0915019002</v>
      </c>
      <c r="BI21" s="0" t="n">
        <v>0.0964639867</v>
      </c>
      <c r="BJ21" s="0" t="n">
        <v>0.0856268358</v>
      </c>
      <c r="BK21" s="0" t="n">
        <v>0.0747896849</v>
      </c>
      <c r="BL21" s="0" t="n">
        <v>0.0732229996</v>
      </c>
      <c r="BM21" s="0" t="n">
        <v>0.0716563142</v>
      </c>
      <c r="BN21" s="0" t="n">
        <v>0.0792020197</v>
      </c>
      <c r="BO21" s="0" t="n">
        <v>0.0867477252</v>
      </c>
      <c r="BP21" s="0" t="n">
        <v>0.0838266354</v>
      </c>
      <c r="BQ21" s="0" t="n">
        <v>0.0809055456</v>
      </c>
      <c r="BR21" s="0" t="n">
        <v>0.0795835322</v>
      </c>
      <c r="BS21" s="0" t="n">
        <v>0.0782615188</v>
      </c>
      <c r="BT21" s="0" t="n">
        <v>0.0793837121</v>
      </c>
      <c r="BU21" s="0" t="n">
        <v>0.0805059053</v>
      </c>
      <c r="BV21" s="0" t="n">
        <v>0.0752683517</v>
      </c>
      <c r="BW21" s="0" t="n">
        <v>0.070030798</v>
      </c>
      <c r="BX21" s="0" t="n">
        <v>0.0742830912</v>
      </c>
      <c r="BY21" s="0" t="n">
        <v>0.0785353844</v>
      </c>
    </row>
    <row r="22" customFormat="false" ht="12.85" hidden="false" customHeight="false" outlineLevel="0" collapsed="false">
      <c r="C22" s="0" t="n">
        <v>25</v>
      </c>
      <c r="D22" s="0" t="n">
        <v>0.1544002252</v>
      </c>
      <c r="E22" s="0" t="n">
        <v>0.1409589336</v>
      </c>
      <c r="F22" s="0" t="n">
        <v>0.1377811486</v>
      </c>
      <c r="G22" s="0" t="n">
        <v>0.1590808292</v>
      </c>
      <c r="H22" s="0" t="n">
        <v>0.153669585</v>
      </c>
      <c r="I22" s="0" t="n">
        <v>0.1482583408</v>
      </c>
      <c r="J22" s="0" t="n">
        <v>0.1428470965</v>
      </c>
      <c r="K22" s="0" t="n">
        <v>0.1374358523</v>
      </c>
      <c r="L22" s="0" t="n">
        <v>0.124695612</v>
      </c>
      <c r="M22" s="0" t="n">
        <v>0.1280652956</v>
      </c>
      <c r="N22" s="0" t="n">
        <v>0.1420920395</v>
      </c>
      <c r="O22" s="0" t="n">
        <v>0.1382233863</v>
      </c>
      <c r="P22" s="0" t="n">
        <v>0.1278268845</v>
      </c>
      <c r="Q22" s="0" t="n">
        <v>0.1430545302</v>
      </c>
      <c r="R22" s="0" t="n">
        <v>0.1373038874</v>
      </c>
      <c r="S22" s="0" t="n">
        <v>0.1409322252</v>
      </c>
      <c r="T22" s="0" t="n">
        <v>0.1171389356</v>
      </c>
      <c r="U22" s="0" t="n">
        <v>0.1062939165</v>
      </c>
      <c r="V22" s="0" t="n">
        <v>0.1160245808</v>
      </c>
      <c r="W22" s="0" t="n">
        <v>0.1218931776</v>
      </c>
      <c r="X22" s="0" t="n">
        <v>0.1218486972</v>
      </c>
      <c r="Y22" s="0" t="n">
        <v>0.1397406615</v>
      </c>
      <c r="Z22" s="0" t="n">
        <v>0.1346987181</v>
      </c>
      <c r="AA22" s="0" t="n">
        <v>0.1341536368</v>
      </c>
      <c r="AB22" s="0" t="n">
        <v>0.1154770461</v>
      </c>
      <c r="AC22" s="0" t="n">
        <v>0.107512882</v>
      </c>
      <c r="AD22" s="0" t="n">
        <v>0.1322572741</v>
      </c>
      <c r="AE22" s="0" t="n">
        <v>0.1228457742</v>
      </c>
      <c r="AF22" s="0" t="n">
        <v>0.1279362329</v>
      </c>
      <c r="AG22" s="0" t="n">
        <v>0.1438341924</v>
      </c>
      <c r="AH22" s="0" t="n">
        <v>0.147209186</v>
      </c>
      <c r="AI22" s="0" t="n">
        <v>0.127632065</v>
      </c>
      <c r="AJ22" s="0" t="n">
        <v>0.1327574344</v>
      </c>
      <c r="AK22" s="0" t="n">
        <v>0.1242908581</v>
      </c>
      <c r="AL22" s="0" t="n">
        <v>0.1590719355</v>
      </c>
      <c r="AM22" s="0" t="n">
        <v>0.1437199157</v>
      </c>
      <c r="AN22" s="0" t="n">
        <v>0.1383194756</v>
      </c>
      <c r="AO22" s="0" t="n">
        <v>0.1443782897</v>
      </c>
      <c r="AP22" s="0" t="n">
        <v>0.1399430924</v>
      </c>
      <c r="AQ22" s="0" t="n">
        <v>0.1355078952</v>
      </c>
      <c r="AR22" s="0" t="n">
        <v>0.1308013747</v>
      </c>
      <c r="AS22" s="0" t="n">
        <v>0.1327841725</v>
      </c>
      <c r="AT22" s="0" t="n">
        <v>0.1324830318</v>
      </c>
      <c r="AU22" s="0" t="n">
        <v>0.1671912977</v>
      </c>
      <c r="AV22" s="0" t="n">
        <v>0.1611083239</v>
      </c>
      <c r="AW22" s="0" t="n">
        <v>0.1411150076</v>
      </c>
      <c r="AX22" s="0" t="n">
        <v>0.1526263773</v>
      </c>
      <c r="AY22" s="0" t="n">
        <v>0.1504524835</v>
      </c>
      <c r="AZ22" s="0" t="n">
        <v>0.1709970352</v>
      </c>
      <c r="BA22" s="0" t="n">
        <v>0.1611490983</v>
      </c>
      <c r="BB22" s="0" t="n">
        <v>0.1447986126</v>
      </c>
      <c r="BC22" s="0" t="n">
        <v>0.1532871734</v>
      </c>
      <c r="BD22" s="0" t="n">
        <v>0.1577071617</v>
      </c>
      <c r="BE22" s="0" t="n">
        <v>0.1626439394</v>
      </c>
      <c r="BF22" s="0" t="n">
        <v>0.1619793443</v>
      </c>
      <c r="BG22" s="0" t="n">
        <v>0.1750936685</v>
      </c>
      <c r="BH22" s="0" t="n">
        <v>0.1671796662</v>
      </c>
      <c r="BI22" s="0" t="n">
        <v>0.159265664</v>
      </c>
      <c r="BJ22" s="0" t="n">
        <v>0.1538687928</v>
      </c>
      <c r="BK22" s="0" t="n">
        <v>0.1484719216</v>
      </c>
      <c r="BL22" s="0" t="n">
        <v>0.1516354165</v>
      </c>
      <c r="BM22" s="0" t="n">
        <v>0.1547989114</v>
      </c>
      <c r="BN22" s="0" t="n">
        <v>0.1504415391</v>
      </c>
      <c r="BO22" s="0" t="n">
        <v>0.1460841668</v>
      </c>
      <c r="BP22" s="0" t="n">
        <v>0.1538755319</v>
      </c>
      <c r="BQ22" s="0" t="n">
        <v>0.161666897</v>
      </c>
      <c r="BR22" s="0" t="n">
        <v>0.1462983751</v>
      </c>
      <c r="BS22" s="0" t="n">
        <v>0.1309298531</v>
      </c>
      <c r="BT22" s="0" t="n">
        <v>0.1350167557</v>
      </c>
      <c r="BU22" s="0" t="n">
        <v>0.1391036583</v>
      </c>
      <c r="BV22" s="0" t="n">
        <v>0.1368155589</v>
      </c>
      <c r="BW22" s="0" t="n">
        <v>0.1345274596</v>
      </c>
      <c r="BX22" s="0" t="n">
        <v>0.1465439047</v>
      </c>
      <c r="BY22" s="0" t="n">
        <v>0.1585603497</v>
      </c>
    </row>
    <row r="23" customFormat="false" ht="12.85" hidden="false" customHeight="false" outlineLevel="0" collapsed="false">
      <c r="C23" s="0" t="n">
        <v>30</v>
      </c>
      <c r="D23" s="0" t="n">
        <v>0.2186361654</v>
      </c>
      <c r="E23" s="0" t="n">
        <v>0.2076130311</v>
      </c>
      <c r="F23" s="0" t="n">
        <v>0.1982899266</v>
      </c>
      <c r="G23" s="0" t="n">
        <v>0.1919894048</v>
      </c>
      <c r="H23" s="0" t="n">
        <v>0.1885401648</v>
      </c>
      <c r="I23" s="0" t="n">
        <v>0.1850909247</v>
      </c>
      <c r="J23" s="0" t="n">
        <v>0.1816416847</v>
      </c>
      <c r="K23" s="0" t="n">
        <v>0.1781924446</v>
      </c>
      <c r="L23" s="0" t="n">
        <v>0.1873300182</v>
      </c>
      <c r="M23" s="0" t="n">
        <v>0.1893474309</v>
      </c>
      <c r="N23" s="0" t="n">
        <v>0.1963476244</v>
      </c>
      <c r="O23" s="0" t="n">
        <v>0.17663284</v>
      </c>
      <c r="P23" s="0" t="n">
        <v>0.1654064739</v>
      </c>
      <c r="Q23" s="0" t="n">
        <v>0.1719666859</v>
      </c>
      <c r="R23" s="0" t="n">
        <v>0.1842565185</v>
      </c>
      <c r="S23" s="0" t="n">
        <v>0.1999979831</v>
      </c>
      <c r="T23" s="0" t="n">
        <v>0.1777216923</v>
      </c>
      <c r="U23" s="0" t="n">
        <v>0.1997788672</v>
      </c>
      <c r="V23" s="0" t="n">
        <v>0.1596707692</v>
      </c>
      <c r="W23" s="0" t="n">
        <v>0.191983534</v>
      </c>
      <c r="X23" s="0" t="n">
        <v>0.1758717937</v>
      </c>
      <c r="Y23" s="0" t="n">
        <v>0.1727579388</v>
      </c>
      <c r="Z23" s="0" t="n">
        <v>0.1764112133</v>
      </c>
      <c r="AA23" s="0" t="n">
        <v>0.1942729522</v>
      </c>
      <c r="AB23" s="0" t="n">
        <v>0.1856659628</v>
      </c>
      <c r="AC23" s="0" t="n">
        <v>0.1855785893</v>
      </c>
      <c r="AD23" s="0" t="n">
        <v>0.1716972854</v>
      </c>
      <c r="AE23" s="0" t="n">
        <v>0.1977896188</v>
      </c>
      <c r="AF23" s="0" t="n">
        <v>0.2226167133</v>
      </c>
      <c r="AG23" s="0" t="n">
        <v>0.1937883478</v>
      </c>
      <c r="AH23" s="0" t="n">
        <v>0.2035702968</v>
      </c>
      <c r="AI23" s="0" t="n">
        <v>0.2167640213</v>
      </c>
      <c r="AJ23" s="0" t="n">
        <v>0.1890065844</v>
      </c>
      <c r="AK23" s="0" t="n">
        <v>0.1770103923</v>
      </c>
      <c r="AL23" s="0" t="n">
        <v>0.20704163</v>
      </c>
      <c r="AM23" s="0" t="n">
        <v>0.2011446769</v>
      </c>
      <c r="AN23" s="0" t="n">
        <v>0.2068333147</v>
      </c>
      <c r="AO23" s="0" t="n">
        <v>0.1790033419</v>
      </c>
      <c r="AP23" s="0" t="n">
        <v>0.1924710459</v>
      </c>
      <c r="AQ23" s="0" t="n">
        <v>0.20593875</v>
      </c>
      <c r="AR23" s="0" t="n">
        <v>0.1972884719</v>
      </c>
      <c r="AS23" s="0" t="n">
        <v>0.185764518</v>
      </c>
      <c r="AT23" s="0" t="n">
        <v>0.2084090002</v>
      </c>
      <c r="AU23" s="0" t="n">
        <v>0.2134788372</v>
      </c>
      <c r="AV23" s="0" t="n">
        <v>0.2057799837</v>
      </c>
      <c r="AW23" s="0" t="n">
        <v>0.2371116234</v>
      </c>
      <c r="AX23" s="0" t="n">
        <v>0.2260637006</v>
      </c>
      <c r="AY23" s="0" t="n">
        <v>0.2339637011</v>
      </c>
      <c r="AZ23" s="0" t="n">
        <v>0.2183397358</v>
      </c>
      <c r="BA23" s="0" t="n">
        <v>0.2330753146</v>
      </c>
      <c r="BB23" s="0" t="n">
        <v>0.2171552593</v>
      </c>
      <c r="BC23" s="0" t="n">
        <v>0.2197643088</v>
      </c>
      <c r="BD23" s="0" t="n">
        <v>0.2215810213</v>
      </c>
      <c r="BE23" s="0" t="n">
        <v>0.2144599838</v>
      </c>
      <c r="BF23" s="0" t="n">
        <v>0.2341078592</v>
      </c>
      <c r="BG23" s="0" t="n">
        <v>0.2414362555</v>
      </c>
      <c r="BH23" s="0" t="n">
        <v>0.2302814982</v>
      </c>
      <c r="BI23" s="0" t="n">
        <v>0.219126741</v>
      </c>
      <c r="BJ23" s="0" t="n">
        <v>0.2067376673</v>
      </c>
      <c r="BK23" s="0" t="n">
        <v>0.1943485936</v>
      </c>
      <c r="BL23" s="0" t="n">
        <v>0.1962905415</v>
      </c>
      <c r="BM23" s="0" t="n">
        <v>0.1982324893</v>
      </c>
      <c r="BN23" s="0" t="n">
        <v>0.2005782791</v>
      </c>
      <c r="BO23" s="0" t="n">
        <v>0.202924069</v>
      </c>
      <c r="BP23" s="0" t="n">
        <v>0.2084647321</v>
      </c>
      <c r="BQ23" s="0" t="n">
        <v>0.2140053953</v>
      </c>
      <c r="BR23" s="0" t="n">
        <v>0.2189179369</v>
      </c>
      <c r="BS23" s="0" t="n">
        <v>0.2238304785</v>
      </c>
      <c r="BT23" s="0" t="n">
        <v>0.2221143869</v>
      </c>
      <c r="BU23" s="0" t="n">
        <v>0.2203982953</v>
      </c>
      <c r="BV23" s="0" t="n">
        <v>0.230902378</v>
      </c>
      <c r="BW23" s="0" t="n">
        <v>0.2414064606</v>
      </c>
      <c r="BX23" s="0" t="n">
        <v>0.2326098436</v>
      </c>
      <c r="BY23" s="0" t="n">
        <v>0.2238132265</v>
      </c>
    </row>
    <row r="24" customFormat="false" ht="12.85" hidden="false" customHeight="false" outlineLevel="0" collapsed="false">
      <c r="C24" s="27" t="n">
        <v>35</v>
      </c>
      <c r="D24" s="27" t="n">
        <v>0.2289555286</v>
      </c>
      <c r="E24" s="27" t="n">
        <v>0.2117012248</v>
      </c>
      <c r="F24" s="27" t="n">
        <v>0.2221062125</v>
      </c>
      <c r="G24" s="27" t="n">
        <v>0.2254900059</v>
      </c>
      <c r="H24" s="27" t="n">
        <v>0.2283214729</v>
      </c>
      <c r="I24" s="27" t="n">
        <v>0.2311529399</v>
      </c>
      <c r="J24" s="27" t="n">
        <v>0.2339844069</v>
      </c>
      <c r="K24" s="27" t="n">
        <v>0.2368158739</v>
      </c>
      <c r="L24" s="27" t="n">
        <v>0.2314194934</v>
      </c>
      <c r="M24" s="27" t="n">
        <v>0.2256797079</v>
      </c>
      <c r="N24" s="27" t="n">
        <v>0.2366586772</v>
      </c>
      <c r="O24" s="27" t="n">
        <v>0.2607118986</v>
      </c>
      <c r="P24" s="27" t="n">
        <v>0.2581917191</v>
      </c>
      <c r="Q24" s="27" t="n">
        <v>0.2434660401</v>
      </c>
      <c r="R24" s="27" t="n">
        <v>0.2542977573</v>
      </c>
      <c r="S24" s="27" t="n">
        <v>0.2523162456</v>
      </c>
      <c r="T24" s="27" t="n">
        <v>0.2596423548</v>
      </c>
      <c r="U24" s="27" t="n">
        <v>0.2197448611</v>
      </c>
      <c r="V24" s="27" t="n">
        <v>0.2262221302</v>
      </c>
      <c r="W24" s="27" t="n">
        <v>0.2281973024</v>
      </c>
      <c r="X24" s="27" t="n">
        <v>0.2460483027</v>
      </c>
      <c r="Y24" s="27" t="n">
        <v>0.2487347857</v>
      </c>
      <c r="Z24" s="27" t="n">
        <v>0.2256634893</v>
      </c>
      <c r="AA24" s="27" t="n">
        <v>0.2277504109</v>
      </c>
      <c r="AB24" s="27" t="n">
        <v>0.2568629023</v>
      </c>
      <c r="AC24" s="27" t="n">
        <v>0.229587952</v>
      </c>
      <c r="AD24" s="27" t="n">
        <v>0.2380649317</v>
      </c>
      <c r="AE24" s="27" t="n">
        <v>0.2249847702</v>
      </c>
      <c r="AF24" s="27" t="n">
        <v>0.2486193264</v>
      </c>
      <c r="AG24" s="27" t="n">
        <v>0.2734157122</v>
      </c>
      <c r="AH24" s="27" t="n">
        <v>0.2696483637</v>
      </c>
      <c r="AI24" s="27" t="n">
        <v>0.2608731027</v>
      </c>
      <c r="AJ24" s="27" t="n">
        <v>0.2231058564</v>
      </c>
      <c r="AK24" s="27" t="n">
        <v>0.2417918895</v>
      </c>
      <c r="AL24" s="27" t="n">
        <v>0.2413269937</v>
      </c>
      <c r="AM24" s="27" t="n">
        <v>0.2651701093</v>
      </c>
      <c r="AN24" s="27" t="n">
        <v>0.2287291197</v>
      </c>
      <c r="AO24" s="27" t="n">
        <v>0.2176822906</v>
      </c>
      <c r="AP24" s="27" t="n">
        <v>0.2398959131</v>
      </c>
      <c r="AQ24" s="27" t="n">
        <v>0.2621095355</v>
      </c>
      <c r="AR24" s="27" t="n">
        <v>0.2546251419</v>
      </c>
      <c r="AS24" s="27" t="n">
        <v>0.2621578806</v>
      </c>
      <c r="AT24" s="27" t="n">
        <v>0.2666898767</v>
      </c>
      <c r="AU24" s="27" t="n">
        <v>0.2620207391</v>
      </c>
      <c r="AV24" s="27" t="n">
        <v>0.2778124727</v>
      </c>
      <c r="AW24" s="27" t="n">
        <v>0.2662481605</v>
      </c>
      <c r="AX24" s="27" t="n">
        <v>0.2590104071</v>
      </c>
      <c r="AY24" s="27" t="n">
        <v>0.2554773797</v>
      </c>
      <c r="AZ24" s="27" t="n">
        <v>0.2349676185</v>
      </c>
      <c r="BA24" s="27" t="n">
        <v>0.2515958651</v>
      </c>
      <c r="BB24" s="27" t="n">
        <v>0.2671415516</v>
      </c>
      <c r="BC24" s="27" t="n">
        <v>0.2418986743</v>
      </c>
      <c r="BD24" s="27" t="n">
        <v>0.2708130186</v>
      </c>
      <c r="BE24" s="27" t="n">
        <v>0.250944735</v>
      </c>
      <c r="BF24" s="27" t="n">
        <v>0.2511178332</v>
      </c>
      <c r="BG24" s="27" t="n">
        <v>0.2767181761</v>
      </c>
      <c r="BH24" s="27" t="n">
        <v>0.2843431699</v>
      </c>
      <c r="BI24" s="27" t="n">
        <v>0.2919681637</v>
      </c>
      <c r="BJ24" s="27" t="n">
        <v>0.2764488296</v>
      </c>
      <c r="BK24" s="27" t="n">
        <v>0.2609294954</v>
      </c>
      <c r="BL24" s="27" t="n">
        <v>0.2617607429</v>
      </c>
      <c r="BM24" s="27" t="n">
        <v>0.2625919905</v>
      </c>
      <c r="BN24" s="27" t="n">
        <v>0.2602317635</v>
      </c>
      <c r="BO24" s="27" t="n">
        <v>0.2578715365</v>
      </c>
      <c r="BP24" s="27" t="n">
        <v>0.2588580131</v>
      </c>
      <c r="BQ24" s="27" t="n">
        <v>0.2598444897</v>
      </c>
      <c r="BR24" s="27" t="n">
        <v>0.2562258053</v>
      </c>
      <c r="BS24" s="27" t="n">
        <v>0.2526071208</v>
      </c>
      <c r="BT24" s="27" t="n">
        <v>0.2560981899</v>
      </c>
      <c r="BU24" s="27" t="n">
        <v>0.2595892589</v>
      </c>
      <c r="BV24" s="27" t="n">
        <v>0.2572343488</v>
      </c>
      <c r="BW24" s="27" t="n">
        <v>0.2548794386</v>
      </c>
      <c r="BX24" s="27" t="n">
        <v>0.2499291797</v>
      </c>
      <c r="BY24" s="27" t="n">
        <v>0.2449789208</v>
      </c>
    </row>
    <row r="25" customFormat="false" ht="12.85" hidden="false" customHeight="false" outlineLevel="0" collapsed="false">
      <c r="C25" s="0" t="n">
        <v>40</v>
      </c>
      <c r="D25" s="0" t="n">
        <v>0.2469307598</v>
      </c>
      <c r="E25" s="0" t="n">
        <v>0.2521983105</v>
      </c>
      <c r="F25" s="0" t="n">
        <v>0.2588150356</v>
      </c>
      <c r="G25" s="0" t="n">
        <v>0.2809182912</v>
      </c>
      <c r="H25" s="0" t="n">
        <v>0.2745592948</v>
      </c>
      <c r="I25" s="0" t="n">
        <v>0.2682002985</v>
      </c>
      <c r="J25" s="0" t="n">
        <v>0.2618413021</v>
      </c>
      <c r="K25" s="0" t="n">
        <v>0.2554823057</v>
      </c>
      <c r="L25" s="0" t="n">
        <v>0.244792213</v>
      </c>
      <c r="M25" s="0" t="n">
        <v>0.2566961199</v>
      </c>
      <c r="N25" s="0" t="n">
        <v>0.2856623287</v>
      </c>
      <c r="O25" s="0" t="n">
        <v>0.2732386598</v>
      </c>
      <c r="P25" s="0" t="n">
        <v>0.2518898515</v>
      </c>
      <c r="Q25" s="0" t="n">
        <v>0.2909538647</v>
      </c>
      <c r="R25" s="0" t="n">
        <v>0.2851816048</v>
      </c>
      <c r="S25" s="0" t="n">
        <v>0.2594550163</v>
      </c>
      <c r="T25" s="0" t="n">
        <v>0.2713335043</v>
      </c>
      <c r="U25" s="0" t="n">
        <v>0.2804481602</v>
      </c>
      <c r="V25" s="0" t="n">
        <v>0.2687560218</v>
      </c>
      <c r="W25" s="0" t="n">
        <v>0.2888335121</v>
      </c>
      <c r="X25" s="0" t="n">
        <v>0.2477842564</v>
      </c>
      <c r="Y25" s="0" t="n">
        <v>0.2539976485</v>
      </c>
      <c r="Z25" s="0" t="n">
        <v>0.2459484407</v>
      </c>
      <c r="AA25" s="0" t="n">
        <v>0.2657336338</v>
      </c>
      <c r="AB25" s="0" t="n">
        <v>0.2791254078</v>
      </c>
      <c r="AC25" s="0" t="n">
        <v>0.2586254233</v>
      </c>
      <c r="AD25" s="0" t="n">
        <v>0.2469732899</v>
      </c>
      <c r="AE25" s="0" t="n">
        <v>0.2978952625</v>
      </c>
      <c r="AF25" s="0" t="n">
        <v>0.2642122749</v>
      </c>
      <c r="AG25" s="0" t="n">
        <v>0.2734410879</v>
      </c>
      <c r="AH25" s="0" t="n">
        <v>0.2824401323</v>
      </c>
      <c r="AI25" s="0" t="n">
        <v>0.2807307992</v>
      </c>
      <c r="AJ25" s="0" t="n">
        <v>0.2457504309</v>
      </c>
      <c r="AK25" s="0" t="n">
        <v>0.2435372394</v>
      </c>
      <c r="AL25" s="0" t="n">
        <v>0.2700963454</v>
      </c>
      <c r="AM25" s="0" t="n">
        <v>0.2655380717</v>
      </c>
      <c r="AN25" s="0" t="n">
        <v>0.2665301738</v>
      </c>
      <c r="AO25" s="0" t="n">
        <v>0.2605421857</v>
      </c>
      <c r="AP25" s="0" t="n">
        <v>0.2603018904</v>
      </c>
      <c r="AQ25" s="0" t="n">
        <v>0.2600615951</v>
      </c>
      <c r="AR25" s="0" t="n">
        <v>0.2879302168</v>
      </c>
      <c r="AS25" s="0" t="n">
        <v>0.2941888187</v>
      </c>
      <c r="AT25" s="0" t="n">
        <v>0.269879488</v>
      </c>
      <c r="AU25" s="0" t="n">
        <v>0.2678567969</v>
      </c>
      <c r="AV25" s="0" t="n">
        <v>0.2803742504</v>
      </c>
      <c r="AW25" s="0" t="n">
        <v>0.3117126619</v>
      </c>
      <c r="AX25" s="0" t="n">
        <v>0.3153347198</v>
      </c>
      <c r="AY25" s="0" t="n">
        <v>0.289279769</v>
      </c>
      <c r="AZ25" s="0" t="n">
        <v>0.294114031</v>
      </c>
      <c r="BA25" s="0" t="n">
        <v>0.3093639331</v>
      </c>
      <c r="BB25" s="0" t="n">
        <v>0.3235937061</v>
      </c>
      <c r="BC25" s="0" t="n">
        <v>0.3109356614</v>
      </c>
      <c r="BD25" s="0" t="n">
        <v>0.2991451447</v>
      </c>
      <c r="BE25" s="0" t="n">
        <v>0.3232249489</v>
      </c>
      <c r="BF25" s="0" t="n">
        <v>0.3285146882</v>
      </c>
      <c r="BG25" s="0" t="n">
        <v>0.2814042671</v>
      </c>
      <c r="BH25" s="0" t="n">
        <v>0.2897967138</v>
      </c>
      <c r="BI25" s="0" t="n">
        <v>0.2981891605</v>
      </c>
      <c r="BJ25" s="0" t="n">
        <v>0.2888886772</v>
      </c>
      <c r="BK25" s="0" t="n">
        <v>0.2795881939</v>
      </c>
      <c r="BL25" s="0" t="n">
        <v>0.2876765567</v>
      </c>
      <c r="BM25" s="0" t="n">
        <v>0.2957649195</v>
      </c>
      <c r="BN25" s="0" t="n">
        <v>0.2860919638</v>
      </c>
      <c r="BO25" s="0" t="n">
        <v>0.2764190081</v>
      </c>
      <c r="BP25" s="0" t="n">
        <v>0.2832819351</v>
      </c>
      <c r="BQ25" s="0" t="n">
        <v>0.2901448621</v>
      </c>
      <c r="BR25" s="0" t="n">
        <v>0.2890641819</v>
      </c>
      <c r="BS25" s="0" t="n">
        <v>0.2879835016</v>
      </c>
      <c r="BT25" s="0" t="n">
        <v>0.2949607059</v>
      </c>
      <c r="BU25" s="0" t="n">
        <v>0.3019379101</v>
      </c>
      <c r="BV25" s="0" t="n">
        <v>0.2990060893</v>
      </c>
      <c r="BW25" s="0" t="n">
        <v>0.2960742685</v>
      </c>
      <c r="BX25" s="0" t="n">
        <v>0.2998964021</v>
      </c>
      <c r="BY25" s="0" t="n">
        <v>0.3037185357</v>
      </c>
    </row>
    <row r="26" customFormat="false" ht="12.85" hidden="false" customHeight="false" outlineLevel="0" collapsed="false">
      <c r="C26" s="0" t="n">
        <v>45</v>
      </c>
      <c r="D26" s="0" t="n">
        <v>0.3024503213</v>
      </c>
      <c r="E26" s="0" t="n">
        <v>0.3136655637</v>
      </c>
      <c r="F26" s="0" t="n">
        <v>0.295310818</v>
      </c>
      <c r="G26" s="0" t="n">
        <v>0.2772437818</v>
      </c>
      <c r="H26" s="0" t="n">
        <v>0.2838265872</v>
      </c>
      <c r="I26" s="0" t="n">
        <v>0.2904093926</v>
      </c>
      <c r="J26" s="0" t="n">
        <v>0.296992198</v>
      </c>
      <c r="K26" s="0" t="n">
        <v>0.3035750034</v>
      </c>
      <c r="L26" s="0" t="n">
        <v>0.2762379486</v>
      </c>
      <c r="M26" s="0" t="n">
        <v>0.2861130093</v>
      </c>
      <c r="N26" s="0" t="n">
        <v>0.2928326599</v>
      </c>
      <c r="O26" s="0" t="n">
        <v>0.3116765405</v>
      </c>
      <c r="P26" s="0" t="n">
        <v>0.304446824</v>
      </c>
      <c r="Q26" s="0" t="n">
        <v>0.2842749536</v>
      </c>
      <c r="R26" s="0" t="n">
        <v>0.2750179045</v>
      </c>
      <c r="S26" s="0" t="n">
        <v>0.3383526422</v>
      </c>
      <c r="T26" s="0" t="n">
        <v>0.2831037809</v>
      </c>
      <c r="U26" s="0" t="n">
        <v>0.2826017243</v>
      </c>
      <c r="V26" s="0" t="n">
        <v>0.3150558798</v>
      </c>
      <c r="W26" s="0" t="n">
        <v>0.3680908958</v>
      </c>
      <c r="X26" s="0" t="n">
        <v>0.3063471888</v>
      </c>
      <c r="Y26" s="0" t="n">
        <v>0.3097947844</v>
      </c>
      <c r="Z26" s="0" t="n">
        <v>0.3057946412</v>
      </c>
      <c r="AA26" s="0" t="n">
        <v>0.300581334</v>
      </c>
      <c r="AB26" s="0" t="n">
        <v>0.3032473841</v>
      </c>
      <c r="AC26" s="0" t="n">
        <v>0.299557734</v>
      </c>
      <c r="AD26" s="0" t="n">
        <v>0.3212767321</v>
      </c>
      <c r="AE26" s="0" t="n">
        <v>0.3216089703</v>
      </c>
      <c r="AF26" s="0" t="n">
        <v>0.3105461597</v>
      </c>
      <c r="AG26" s="0" t="n">
        <v>0.274343463</v>
      </c>
      <c r="AH26" s="0" t="n">
        <v>0.2802421814</v>
      </c>
      <c r="AI26" s="0" t="n">
        <v>0.3012053148</v>
      </c>
      <c r="AJ26" s="0" t="n">
        <v>0.2970003784</v>
      </c>
      <c r="AK26" s="0" t="n">
        <v>0.3205628119</v>
      </c>
      <c r="AL26" s="0" t="n">
        <v>0.3208704339</v>
      </c>
      <c r="AM26" s="0" t="n">
        <v>0.2807671631</v>
      </c>
      <c r="AN26" s="0" t="n">
        <v>0.3093219664</v>
      </c>
      <c r="AO26" s="0" t="n">
        <v>0.3173772632</v>
      </c>
      <c r="AP26" s="0" t="n">
        <v>0.3075711412</v>
      </c>
      <c r="AQ26" s="0" t="n">
        <v>0.2977650192</v>
      </c>
      <c r="AR26" s="0" t="n">
        <v>0.3133857487</v>
      </c>
      <c r="AS26" s="0" t="n">
        <v>0.2934413362</v>
      </c>
      <c r="AT26" s="0" t="n">
        <v>0.3080469661</v>
      </c>
      <c r="AU26" s="0" t="n">
        <v>0.3370487948</v>
      </c>
      <c r="AV26" s="0" t="n">
        <v>0.3011067758</v>
      </c>
      <c r="AW26" s="0" t="n">
        <v>0.3063161237</v>
      </c>
      <c r="AX26" s="0" t="n">
        <v>0.3398025482</v>
      </c>
      <c r="AY26" s="0" t="n">
        <v>0.3472825854</v>
      </c>
      <c r="AZ26" s="0" t="n">
        <v>0.3166109629</v>
      </c>
      <c r="BA26" s="0" t="n">
        <v>0.325784686</v>
      </c>
      <c r="BB26" s="0" t="n">
        <v>0.3541388083</v>
      </c>
      <c r="BC26" s="0" t="n">
        <v>0.3090751538</v>
      </c>
      <c r="BD26" s="0" t="n">
        <v>0.3221213641</v>
      </c>
      <c r="BE26" s="0" t="n">
        <v>0.3104134115</v>
      </c>
      <c r="BF26" s="0" t="n">
        <v>0.321667367</v>
      </c>
      <c r="BG26" s="0" t="n">
        <v>0.3462271638</v>
      </c>
      <c r="BH26" s="0" t="n">
        <v>0.3365288719</v>
      </c>
      <c r="BI26" s="0" t="n">
        <v>0.3268305799</v>
      </c>
      <c r="BJ26" s="0" t="n">
        <v>0.322514056</v>
      </c>
      <c r="BK26" s="0" t="n">
        <v>0.318197532</v>
      </c>
      <c r="BL26" s="0" t="n">
        <v>0.318712888</v>
      </c>
      <c r="BM26" s="0" t="n">
        <v>0.319228244</v>
      </c>
      <c r="BN26" s="0" t="n">
        <v>0.3120509416</v>
      </c>
      <c r="BO26" s="0" t="n">
        <v>0.3048736391</v>
      </c>
      <c r="BP26" s="0" t="n">
        <v>0.3079893362</v>
      </c>
      <c r="BQ26" s="0" t="n">
        <v>0.3111050333</v>
      </c>
      <c r="BR26" s="0" t="n">
        <v>0.310415472</v>
      </c>
      <c r="BS26" s="0" t="n">
        <v>0.3097259107</v>
      </c>
      <c r="BT26" s="0" t="n">
        <v>0.3130766685</v>
      </c>
      <c r="BU26" s="0" t="n">
        <v>0.3164274264</v>
      </c>
      <c r="BV26" s="0" t="n">
        <v>0.3131896405</v>
      </c>
      <c r="BW26" s="0" t="n">
        <v>0.3099518546</v>
      </c>
      <c r="BX26" s="0" t="n">
        <v>0.325683298</v>
      </c>
      <c r="BY26" s="0" t="n">
        <v>0.3414147413</v>
      </c>
    </row>
    <row r="27" customFormat="false" ht="12.85" hidden="false" customHeight="false" outlineLevel="0" collapsed="false">
      <c r="C27" s="0" t="n">
        <v>50</v>
      </c>
      <c r="D27" s="0" t="n">
        <v>0.3262366682</v>
      </c>
      <c r="E27" s="0" t="n">
        <v>0.3187274533</v>
      </c>
      <c r="F27" s="0" t="n">
        <v>0.3311375965</v>
      </c>
      <c r="G27" s="0" t="n">
        <v>0.3063051145</v>
      </c>
      <c r="H27" s="0" t="n">
        <v>0.3027665137</v>
      </c>
      <c r="I27" s="0" t="n">
        <v>0.299227913</v>
      </c>
      <c r="J27" s="0" t="n">
        <v>0.2956893122</v>
      </c>
      <c r="K27" s="0" t="n">
        <v>0.2921507114</v>
      </c>
      <c r="L27" s="0" t="n">
        <v>0.3239044928</v>
      </c>
      <c r="M27" s="0" t="n">
        <v>0.3114284157</v>
      </c>
      <c r="N27" s="0" t="n">
        <v>0.2961122488</v>
      </c>
      <c r="O27" s="0" t="n">
        <v>0.2988723114</v>
      </c>
      <c r="P27" s="0" t="n">
        <v>0.3417020636</v>
      </c>
      <c r="Q27" s="0" t="n">
        <v>0.3415669463</v>
      </c>
      <c r="R27" s="0" t="n">
        <v>0.34437102</v>
      </c>
      <c r="S27" s="0" t="n">
        <v>0.3254670943</v>
      </c>
      <c r="T27" s="0" t="n">
        <v>0.303473357</v>
      </c>
      <c r="U27" s="0" t="n">
        <v>0.3304589581</v>
      </c>
      <c r="V27" s="0" t="n">
        <v>0.3232085221</v>
      </c>
      <c r="W27" s="0" t="n">
        <v>0.3146691898</v>
      </c>
      <c r="X27" s="0" t="n">
        <v>0.3413757936</v>
      </c>
      <c r="Y27" s="0" t="n">
        <v>0.3391892918</v>
      </c>
      <c r="Z27" s="0" t="n">
        <v>0.3573798586</v>
      </c>
      <c r="AA27" s="0" t="n">
        <v>0.3296196363</v>
      </c>
      <c r="AB27" s="0" t="n">
        <v>0.3774754095</v>
      </c>
      <c r="AC27" s="0" t="n">
        <v>0.3293187452</v>
      </c>
      <c r="AD27" s="0" t="n">
        <v>0.3074898422</v>
      </c>
      <c r="AE27" s="0" t="n">
        <v>0.3453508688</v>
      </c>
      <c r="AF27" s="0" t="n">
        <v>0.3592403673</v>
      </c>
      <c r="AG27" s="0" t="n">
        <v>0.3953250268</v>
      </c>
      <c r="AH27" s="0" t="n">
        <v>0.329497005</v>
      </c>
      <c r="AI27" s="0" t="n">
        <v>0.3477472492</v>
      </c>
      <c r="AJ27" s="0" t="n">
        <v>0.3732687328</v>
      </c>
      <c r="AK27" s="0" t="n">
        <v>0.3635614054</v>
      </c>
      <c r="AL27" s="0" t="n">
        <v>0.3310645793</v>
      </c>
      <c r="AM27" s="0" t="n">
        <v>0.3664247744</v>
      </c>
      <c r="AN27" s="0" t="n">
        <v>0.3777389625</v>
      </c>
      <c r="AO27" s="0" t="n">
        <v>0.3475875536</v>
      </c>
      <c r="AP27" s="0" t="n">
        <v>0.3396375586</v>
      </c>
      <c r="AQ27" s="0" t="n">
        <v>0.3316875636</v>
      </c>
      <c r="AR27" s="0" t="n">
        <v>0.334107099</v>
      </c>
      <c r="AS27" s="0" t="n">
        <v>0.3310616009</v>
      </c>
      <c r="AT27" s="0" t="n">
        <v>0.3314731818</v>
      </c>
      <c r="AU27" s="0" t="n">
        <v>0.3456970848</v>
      </c>
      <c r="AV27" s="0" t="n">
        <v>0.3320992924</v>
      </c>
      <c r="AW27" s="0" t="n">
        <v>0.3479399723</v>
      </c>
      <c r="AX27" s="0" t="n">
        <v>0.355009847</v>
      </c>
      <c r="AY27" s="0" t="n">
        <v>0.3797601704</v>
      </c>
      <c r="AZ27" s="0" t="n">
        <v>0.369535927</v>
      </c>
      <c r="BA27" s="0" t="n">
        <v>0.3255832229</v>
      </c>
      <c r="BB27" s="0" t="n">
        <v>0.3815728513</v>
      </c>
      <c r="BC27" s="0" t="n">
        <v>0.3958232616</v>
      </c>
      <c r="BD27" s="0" t="n">
        <v>0.3795463334</v>
      </c>
      <c r="BE27" s="0" t="n">
        <v>0.3617922478</v>
      </c>
      <c r="BF27" s="0" t="n">
        <v>0.3791533448</v>
      </c>
      <c r="BG27" s="0" t="n">
        <v>0.3223932907</v>
      </c>
      <c r="BH27" s="0" t="n">
        <v>0.319022735</v>
      </c>
      <c r="BI27" s="0" t="n">
        <v>0.3156521793</v>
      </c>
      <c r="BJ27" s="0" t="n">
        <v>0.3069754283</v>
      </c>
      <c r="BK27" s="0" t="n">
        <v>0.2982986774</v>
      </c>
      <c r="BL27" s="0" t="n">
        <v>0.3044860385</v>
      </c>
      <c r="BM27" s="0" t="n">
        <v>0.3106733997</v>
      </c>
      <c r="BN27" s="0" t="n">
        <v>0.3089018497</v>
      </c>
      <c r="BO27" s="0" t="n">
        <v>0.3071302996</v>
      </c>
      <c r="BP27" s="0" t="n">
        <v>0.3166245589</v>
      </c>
      <c r="BQ27" s="0" t="n">
        <v>0.3261188183</v>
      </c>
      <c r="BR27" s="0" t="n">
        <v>0.3254750629</v>
      </c>
      <c r="BS27" s="0" t="n">
        <v>0.3248313076</v>
      </c>
      <c r="BT27" s="0" t="n">
        <v>0.3261180839</v>
      </c>
      <c r="BU27" s="0" t="n">
        <v>0.3274048602</v>
      </c>
      <c r="BV27" s="0" t="n">
        <v>0.319542522</v>
      </c>
      <c r="BW27" s="0" t="n">
        <v>0.3116801838</v>
      </c>
      <c r="BX27" s="0" t="n">
        <v>0.3237920892</v>
      </c>
      <c r="BY27" s="0" t="n">
        <v>0.3359039946</v>
      </c>
    </row>
    <row r="28" customFormat="false" ht="12.85" hidden="false" customHeight="false" outlineLevel="0" collapsed="false">
      <c r="C28" s="0" t="n">
        <v>55</v>
      </c>
      <c r="D28" s="0" t="n">
        <v>0.3541379756</v>
      </c>
      <c r="E28" s="0" t="n">
        <v>0.3833147456</v>
      </c>
      <c r="F28" s="0" t="n">
        <v>0.3501467674</v>
      </c>
      <c r="G28" s="0" t="n">
        <v>0.311264534</v>
      </c>
      <c r="H28" s="0" t="n">
        <v>0.3203075795</v>
      </c>
      <c r="I28" s="0" t="n">
        <v>0.3293506251</v>
      </c>
      <c r="J28" s="0" t="n">
        <v>0.3383936706</v>
      </c>
      <c r="K28" s="0" t="n">
        <v>0.3474367161</v>
      </c>
      <c r="L28" s="0" t="n">
        <v>0.3316959044</v>
      </c>
      <c r="M28" s="0" t="n">
        <v>0.3634486614</v>
      </c>
      <c r="N28" s="0" t="n">
        <v>0.3111003849</v>
      </c>
      <c r="O28" s="0" t="n">
        <v>0.3213808796</v>
      </c>
      <c r="P28" s="0" t="n">
        <v>0.3431887946</v>
      </c>
      <c r="Q28" s="0" t="n">
        <v>0.3389924088</v>
      </c>
      <c r="R28" s="0" t="n">
        <v>0.3233894194</v>
      </c>
      <c r="S28" s="0" t="n">
        <v>0.3652970362</v>
      </c>
      <c r="T28" s="0" t="n">
        <v>0.3779129472</v>
      </c>
      <c r="U28" s="0" t="n">
        <v>0.3299372658</v>
      </c>
      <c r="V28" s="0" t="n">
        <v>0.3466237323</v>
      </c>
      <c r="W28" s="0" t="n">
        <v>0.3378516303</v>
      </c>
      <c r="X28" s="0" t="n">
        <v>0.3338502924</v>
      </c>
      <c r="Y28" s="0" t="n">
        <v>0.336647965</v>
      </c>
      <c r="Z28" s="0" t="n">
        <v>0.360070267</v>
      </c>
      <c r="AA28" s="0" t="n">
        <v>0.3847400664</v>
      </c>
      <c r="AB28" s="0" t="n">
        <v>0.3739570108</v>
      </c>
      <c r="AC28" s="0" t="n">
        <v>0.3459616214</v>
      </c>
      <c r="AD28" s="0" t="n">
        <v>0.352676463</v>
      </c>
      <c r="AE28" s="0" t="n">
        <v>0.3545056172</v>
      </c>
      <c r="AF28" s="0" t="n">
        <v>0.3568817927</v>
      </c>
      <c r="AG28" s="0" t="n">
        <v>0.3698364584</v>
      </c>
      <c r="AH28" s="0" t="n">
        <v>0.3714996571</v>
      </c>
      <c r="AI28" s="0" t="n">
        <v>0.3382625592</v>
      </c>
      <c r="AJ28" s="0" t="n">
        <v>0.3529577397</v>
      </c>
      <c r="AK28" s="0" t="n">
        <v>0.354118236</v>
      </c>
      <c r="AL28" s="0" t="n">
        <v>0.3808685094</v>
      </c>
      <c r="AM28" s="0" t="n">
        <v>0.3521658045</v>
      </c>
      <c r="AN28" s="0" t="n">
        <v>0.3378225363</v>
      </c>
      <c r="AO28" s="0" t="n">
        <v>0.3541507505</v>
      </c>
      <c r="AP28" s="0" t="n">
        <v>0.3483608172</v>
      </c>
      <c r="AQ28" s="0" t="n">
        <v>0.342570884</v>
      </c>
      <c r="AR28" s="0" t="n">
        <v>0.3126232853</v>
      </c>
      <c r="AS28" s="0" t="n">
        <v>0.3954389419</v>
      </c>
      <c r="AT28" s="0" t="n">
        <v>0.3893091005</v>
      </c>
      <c r="AU28" s="0" t="n">
        <v>0.3318526994</v>
      </c>
      <c r="AV28" s="0" t="n">
        <v>0.3856796699</v>
      </c>
      <c r="AW28" s="0" t="n">
        <v>0.3857492807</v>
      </c>
      <c r="AX28" s="0" t="n">
        <v>0.3497108689</v>
      </c>
      <c r="AY28" s="0" t="n">
        <v>0.3819018314</v>
      </c>
      <c r="AZ28" s="0" t="n">
        <v>0.3594763041</v>
      </c>
      <c r="BA28" s="0" t="n">
        <v>0.3600484158</v>
      </c>
      <c r="BB28" s="0" t="n">
        <v>0.3593600636</v>
      </c>
      <c r="BC28" s="0" t="n">
        <v>0.3497808911</v>
      </c>
      <c r="BD28" s="0" t="n">
        <v>0.3142217074</v>
      </c>
      <c r="BE28" s="0" t="n">
        <v>0.3956812398</v>
      </c>
      <c r="BF28" s="0" t="n">
        <v>0.3436138624</v>
      </c>
      <c r="BG28" s="0" t="n">
        <v>0.2811967248</v>
      </c>
      <c r="BH28" s="0" t="n">
        <v>0.2949460229</v>
      </c>
      <c r="BI28" s="0" t="n">
        <v>0.308695321</v>
      </c>
      <c r="BJ28" s="0" t="n">
        <v>0.2919903101</v>
      </c>
      <c r="BK28" s="0" t="n">
        <v>0.2752852992</v>
      </c>
      <c r="BL28" s="0" t="n">
        <v>0.2904680729</v>
      </c>
      <c r="BM28" s="0" t="n">
        <v>0.3056508467</v>
      </c>
      <c r="BN28" s="0" t="n">
        <v>0.3283013416</v>
      </c>
      <c r="BO28" s="0" t="n">
        <v>0.3509518366</v>
      </c>
      <c r="BP28" s="0" t="n">
        <v>0.3347604837</v>
      </c>
      <c r="BQ28" s="0" t="n">
        <v>0.3185691307</v>
      </c>
      <c r="BR28" s="0" t="n">
        <v>0.3045925887</v>
      </c>
      <c r="BS28" s="0" t="n">
        <v>0.2906160468</v>
      </c>
      <c r="BT28" s="0" t="n">
        <v>0.288866101</v>
      </c>
      <c r="BU28" s="0" t="n">
        <v>0.2871161553</v>
      </c>
      <c r="BV28" s="0" t="n">
        <v>0.2999282241</v>
      </c>
      <c r="BW28" s="0" t="n">
        <v>0.312740293</v>
      </c>
      <c r="BX28" s="0" t="n">
        <v>0.3197530402</v>
      </c>
      <c r="BY28" s="0" t="n">
        <v>0.3267657874</v>
      </c>
    </row>
    <row r="29" customFormat="false" ht="12.85" hidden="false" customHeight="false" outlineLevel="0" collapsed="false">
      <c r="C29" s="0" t="n">
        <v>60</v>
      </c>
      <c r="D29" s="0" t="n">
        <v>0.3709185577</v>
      </c>
      <c r="E29" s="0" t="n">
        <v>0.3407266392</v>
      </c>
      <c r="F29" s="0" t="n">
        <v>0.352747027</v>
      </c>
      <c r="G29" s="0" t="n">
        <v>0.3451839989</v>
      </c>
      <c r="H29" s="0" t="n">
        <v>0.3379291188</v>
      </c>
      <c r="I29" s="0" t="n">
        <v>0.3306742387</v>
      </c>
      <c r="J29" s="0" t="n">
        <v>0.3234193586</v>
      </c>
      <c r="K29" s="0" t="n">
        <v>0.3161644785</v>
      </c>
      <c r="L29" s="0" t="n">
        <v>0.319095576</v>
      </c>
      <c r="M29" s="0" t="n">
        <v>0.3315820334</v>
      </c>
      <c r="N29" s="0" t="n">
        <v>0.3307299547</v>
      </c>
      <c r="O29" s="0" t="n">
        <v>0.2943182604</v>
      </c>
      <c r="P29" s="0" t="n">
        <v>0.3103499136</v>
      </c>
      <c r="Q29" s="0" t="n">
        <v>0.318561523</v>
      </c>
      <c r="R29" s="0" t="n">
        <v>0.3705116172</v>
      </c>
      <c r="S29" s="0" t="n">
        <v>0.3156462928</v>
      </c>
      <c r="T29" s="0" t="n">
        <v>0.3634927483</v>
      </c>
      <c r="U29" s="0" t="n">
        <v>0.3601611856</v>
      </c>
      <c r="V29" s="0" t="n">
        <v>0.3555506453</v>
      </c>
      <c r="W29" s="0" t="n">
        <v>0.330513206</v>
      </c>
      <c r="X29" s="0" t="n">
        <v>0.2970047839</v>
      </c>
      <c r="Y29" s="0" t="n">
        <v>0.3231967413</v>
      </c>
      <c r="Z29" s="0" t="n">
        <v>0.337786096</v>
      </c>
      <c r="AA29" s="0" t="n">
        <v>0.3150364416</v>
      </c>
      <c r="AB29" s="0" t="n">
        <v>0.2931972845</v>
      </c>
      <c r="AC29" s="0" t="n">
        <v>0.3419161628</v>
      </c>
      <c r="AD29" s="0" t="n">
        <v>0.3615121403</v>
      </c>
      <c r="AE29" s="0" t="n">
        <v>0.2939959858</v>
      </c>
      <c r="AF29" s="0" t="n">
        <v>0.31054915</v>
      </c>
      <c r="AG29" s="0" t="n">
        <v>0.3667215888</v>
      </c>
      <c r="AH29" s="0" t="n">
        <v>0.3488099865</v>
      </c>
      <c r="AI29" s="0" t="n">
        <v>0.3559681075</v>
      </c>
      <c r="AJ29" s="0" t="n">
        <v>0.345785587</v>
      </c>
      <c r="AK29" s="0" t="n">
        <v>0.3339627177</v>
      </c>
      <c r="AL29" s="0" t="n">
        <v>0.3485085531</v>
      </c>
      <c r="AM29" s="0" t="n">
        <v>0.3352838059</v>
      </c>
      <c r="AN29" s="0" t="n">
        <v>0.311906807</v>
      </c>
      <c r="AO29" s="0" t="n">
        <v>0.3360264994</v>
      </c>
      <c r="AP29" s="0" t="n">
        <v>0.3317288572</v>
      </c>
      <c r="AQ29" s="0" t="n">
        <v>0.327431215</v>
      </c>
      <c r="AR29" s="0" t="n">
        <v>0.3429198645</v>
      </c>
      <c r="AS29" s="0" t="n">
        <v>0.3479820375</v>
      </c>
      <c r="AT29" s="0" t="n">
        <v>0.349749033</v>
      </c>
      <c r="AU29" s="0" t="n">
        <v>0.3490811957</v>
      </c>
      <c r="AV29" s="0" t="n">
        <v>0.3319910185</v>
      </c>
      <c r="AW29" s="0" t="n">
        <v>0.3348670154</v>
      </c>
      <c r="AX29" s="0" t="n">
        <v>0.3440476971</v>
      </c>
      <c r="AY29" s="0" t="n">
        <v>0.3449890845</v>
      </c>
      <c r="AZ29" s="0" t="n">
        <v>0.2964521646</v>
      </c>
      <c r="BA29" s="0" t="n">
        <v>0.3932916641</v>
      </c>
      <c r="BB29" s="0" t="n">
        <v>0.367095158</v>
      </c>
      <c r="BC29" s="0" t="n">
        <v>0.3185482683</v>
      </c>
      <c r="BD29" s="0" t="n">
        <v>0.3117929537</v>
      </c>
      <c r="BE29" s="0" t="n">
        <v>0.3667342243</v>
      </c>
      <c r="BF29" s="0" t="n">
        <v>0.3245425047</v>
      </c>
      <c r="BG29" s="0" t="n">
        <v>0.2291639971</v>
      </c>
      <c r="BH29" s="0" t="n">
        <v>0.2424730139</v>
      </c>
      <c r="BI29" s="0" t="n">
        <v>0.2557820307</v>
      </c>
      <c r="BJ29" s="0" t="n">
        <v>0.2579546579</v>
      </c>
      <c r="BK29" s="0" t="n">
        <v>0.2601272851</v>
      </c>
      <c r="BL29" s="0" t="n">
        <v>0.2744350535</v>
      </c>
      <c r="BM29" s="0" t="n">
        <v>0.288742822</v>
      </c>
      <c r="BN29" s="0" t="n">
        <v>0.2889448569</v>
      </c>
      <c r="BO29" s="0" t="n">
        <v>0.2891468919</v>
      </c>
      <c r="BP29" s="0" t="n">
        <v>0.2791264804</v>
      </c>
      <c r="BQ29" s="0" t="n">
        <v>0.2691060689</v>
      </c>
      <c r="BR29" s="0" t="n">
        <v>0.2632100903</v>
      </c>
      <c r="BS29" s="0" t="n">
        <v>0.2573141118</v>
      </c>
      <c r="BT29" s="0" t="n">
        <v>0.2463360991</v>
      </c>
      <c r="BU29" s="0" t="n">
        <v>0.2353580865</v>
      </c>
      <c r="BV29" s="0" t="n">
        <v>0.2431925194</v>
      </c>
      <c r="BW29" s="0" t="n">
        <v>0.2510269523</v>
      </c>
      <c r="BX29" s="0" t="n">
        <v>0.2461325769</v>
      </c>
      <c r="BY29" s="0" t="n">
        <v>0.2412382016</v>
      </c>
    </row>
    <row r="30" customFormat="false" ht="12.85" hidden="false" customHeight="false" outlineLevel="0" collapsed="false">
      <c r="C30" s="0" t="n">
        <v>65</v>
      </c>
      <c r="D30" s="0" t="n">
        <v>0.2331989895</v>
      </c>
      <c r="E30" s="0" t="n">
        <v>0.215511869</v>
      </c>
      <c r="F30" s="0" t="n">
        <v>0.2071515241</v>
      </c>
      <c r="G30" s="0" t="n">
        <v>0.2234648589</v>
      </c>
      <c r="H30" s="0" t="n">
        <v>0.2168347028</v>
      </c>
      <c r="I30" s="0" t="n">
        <v>0.2102045467</v>
      </c>
      <c r="J30" s="0" t="n">
        <v>0.2035743905</v>
      </c>
      <c r="K30" s="0" t="n">
        <v>0.1969442344</v>
      </c>
      <c r="L30" s="0" t="n">
        <v>0.220908895</v>
      </c>
      <c r="M30" s="0" t="n">
        <v>0.235578746</v>
      </c>
      <c r="N30" s="0" t="n">
        <v>0.2527466013</v>
      </c>
      <c r="O30" s="0" t="n">
        <v>0.2140717702</v>
      </c>
      <c r="P30" s="0" t="n">
        <v>0.2065861893</v>
      </c>
      <c r="Q30" s="0" t="n">
        <v>0.2151436152</v>
      </c>
      <c r="R30" s="0" t="n">
        <v>0.254078222</v>
      </c>
      <c r="S30" s="0" t="n">
        <v>0.2059818456</v>
      </c>
      <c r="T30" s="0" t="n">
        <v>0.1591826432</v>
      </c>
      <c r="U30" s="0" t="n">
        <v>0.2457537592</v>
      </c>
      <c r="V30" s="0" t="n">
        <v>0.220286673</v>
      </c>
      <c r="W30" s="0" t="n">
        <v>0.2386048004</v>
      </c>
      <c r="X30" s="0" t="n">
        <v>0.1901863774</v>
      </c>
      <c r="Y30" s="0" t="n">
        <v>0.2221173074</v>
      </c>
      <c r="Z30" s="0" t="n">
        <v>0.2463742384</v>
      </c>
      <c r="AA30" s="0" t="n">
        <v>0.2285008672</v>
      </c>
      <c r="AB30" s="0" t="n">
        <v>0.2160994461</v>
      </c>
      <c r="AC30" s="0" t="n">
        <v>0.218017678</v>
      </c>
      <c r="AD30" s="0" t="n">
        <v>0.2066775927</v>
      </c>
      <c r="AE30" s="0" t="n">
        <v>0.2289370127</v>
      </c>
      <c r="AF30" s="0" t="n">
        <v>0.2494141538</v>
      </c>
      <c r="AG30" s="0" t="n">
        <v>0.1683276321</v>
      </c>
      <c r="AH30" s="0" t="n">
        <v>0.2017358962</v>
      </c>
      <c r="AI30" s="0" t="n">
        <v>0.191089605</v>
      </c>
      <c r="AJ30" s="0" t="n">
        <v>0.218386668</v>
      </c>
      <c r="AK30" s="0" t="n">
        <v>0.2394099735</v>
      </c>
      <c r="AL30" s="0" t="n">
        <v>0.2061344</v>
      </c>
      <c r="AM30" s="0" t="n">
        <v>0.2326513827</v>
      </c>
      <c r="AN30" s="0" t="n">
        <v>0.2070462208</v>
      </c>
      <c r="AO30" s="0" t="n">
        <v>0.2288469147</v>
      </c>
      <c r="AP30" s="0" t="n">
        <v>0.2371304558</v>
      </c>
      <c r="AQ30" s="0" t="n">
        <v>0.2454139969</v>
      </c>
      <c r="AR30" s="0" t="n">
        <v>0.2370701251</v>
      </c>
      <c r="AS30" s="0" t="n">
        <v>0.2867208403</v>
      </c>
      <c r="AT30" s="0" t="n">
        <v>0.2647096059</v>
      </c>
      <c r="AU30" s="0" t="n">
        <v>0.2450439922</v>
      </c>
      <c r="AV30" s="0" t="n">
        <v>0.2688764121</v>
      </c>
      <c r="AW30" s="0" t="n">
        <v>0.2667221925</v>
      </c>
      <c r="AX30" s="0" t="n">
        <v>0.260183852</v>
      </c>
      <c r="AY30" s="0" t="n">
        <v>0.2468642425</v>
      </c>
      <c r="AZ30" s="0" t="n">
        <v>0.2030236184</v>
      </c>
      <c r="BA30" s="0" t="n">
        <v>0.228748601</v>
      </c>
      <c r="BB30" s="0" t="n">
        <v>0.2355338021</v>
      </c>
      <c r="BC30" s="0" t="n">
        <v>0.2421604615</v>
      </c>
      <c r="BD30" s="0" t="n">
        <v>0.2447159438</v>
      </c>
      <c r="BE30" s="0" t="n">
        <v>0.2375476508</v>
      </c>
      <c r="BF30" s="0" t="n">
        <v>0.2080081011</v>
      </c>
      <c r="BG30" s="0" t="n">
        <v>0.2139191371</v>
      </c>
      <c r="BH30" s="0" t="n">
        <v>0.1884570519</v>
      </c>
      <c r="BI30" s="0" t="n">
        <v>0.1629949668</v>
      </c>
      <c r="BJ30" s="0" t="n">
        <v>0.1648543519</v>
      </c>
      <c r="BK30" s="0" t="n">
        <v>0.166713737</v>
      </c>
      <c r="BL30" s="0" t="n">
        <v>0.1563915983</v>
      </c>
      <c r="BM30" s="0" t="n">
        <v>0.1460694596</v>
      </c>
      <c r="BN30" s="0" t="n">
        <v>0.1682697569</v>
      </c>
      <c r="BO30" s="0" t="n">
        <v>0.1904700542</v>
      </c>
      <c r="BP30" s="0" t="n">
        <v>0.1943345565</v>
      </c>
      <c r="BQ30" s="0" t="n">
        <v>0.1981990588</v>
      </c>
      <c r="BR30" s="0" t="n">
        <v>0.1840561562</v>
      </c>
      <c r="BS30" s="0" t="n">
        <v>0.1699132535</v>
      </c>
      <c r="BT30" s="0" t="n">
        <v>0.1660041391</v>
      </c>
      <c r="BU30" s="0" t="n">
        <v>0.1620950246</v>
      </c>
      <c r="BV30" s="0" t="n">
        <v>0.1526890146</v>
      </c>
      <c r="BW30" s="0" t="n">
        <v>0.1432830045</v>
      </c>
      <c r="BX30" s="0" t="n">
        <v>0.1425605022</v>
      </c>
      <c r="BY30" s="0" t="n">
        <v>0.1418379998</v>
      </c>
    </row>
    <row r="32" customFormat="false" ht="12.85" hidden="false" customHeight="false" outlineLevel="0" collapsed="false">
      <c r="B32" s="0" t="s">
        <v>15</v>
      </c>
      <c r="C32" s="0" t="n">
        <v>16</v>
      </c>
      <c r="D32" s="28" t="n">
        <v>12.9088297542862</v>
      </c>
      <c r="E32" s="28" t="n">
        <v>14.7173608605405</v>
      </c>
      <c r="F32" s="28" t="n">
        <v>18.253006497961</v>
      </c>
      <c r="G32" s="28" t="n">
        <v>12.6516051060159</v>
      </c>
      <c r="H32" s="28" t="n">
        <v>12.8878047370025</v>
      </c>
      <c r="I32" s="28" t="n">
        <v>13.1182177968916</v>
      </c>
      <c r="J32" s="28" t="n">
        <v>13.3430543144454</v>
      </c>
      <c r="K32" s="28" t="n">
        <v>13.5625144003491</v>
      </c>
      <c r="L32" s="28" t="n">
        <v>12.8578867591627</v>
      </c>
      <c r="M32" s="28" t="n">
        <v>13.4276617875754</v>
      </c>
      <c r="N32" s="28" t="n">
        <v>12.3142098759267</v>
      </c>
      <c r="O32" s="28" t="n">
        <v>11.8477610595714</v>
      </c>
      <c r="P32" s="28" t="n">
        <v>13.0224456915977</v>
      </c>
      <c r="Q32" s="28" t="n">
        <v>17.8741961228456</v>
      </c>
      <c r="R32" s="28" t="n">
        <v>10.3331400870361</v>
      </c>
      <c r="S32" s="28" t="n">
        <v>8.79027295577356</v>
      </c>
      <c r="T32" s="28" t="n">
        <v>13.1662046534482</v>
      </c>
      <c r="U32" s="28" t="n">
        <v>18.8333839038751</v>
      </c>
      <c r="V32" s="28" t="n">
        <v>8.70772014328773</v>
      </c>
      <c r="W32" s="28" t="n">
        <v>11.5680708853112</v>
      </c>
      <c r="X32" s="28" t="n">
        <v>14.3392544524145</v>
      </c>
      <c r="Y32" s="28" t="n">
        <v>7.85502849752792</v>
      </c>
      <c r="Z32" s="28" t="n">
        <v>11.3524905510712</v>
      </c>
      <c r="AA32" s="28" t="n">
        <v>22.8402517011661</v>
      </c>
      <c r="AB32" s="28" t="n">
        <v>7.68503474937182</v>
      </c>
      <c r="AC32" s="28" t="n">
        <v>13.241243861089</v>
      </c>
      <c r="AD32" s="28" t="n">
        <v>7.99272243254129</v>
      </c>
      <c r="AE32" s="28" t="n">
        <v>14.6192100339777</v>
      </c>
      <c r="AF32" s="28" t="n">
        <v>17.3584632477711</v>
      </c>
      <c r="AG32" s="28" t="n">
        <v>17.872386230772</v>
      </c>
      <c r="AH32" s="28" t="n">
        <v>11.0941269546447</v>
      </c>
      <c r="AI32" s="28" t="n">
        <v>10.7379183250692</v>
      </c>
      <c r="AJ32" s="28" t="n">
        <v>17.5590671765082</v>
      </c>
      <c r="AK32" s="28" t="n">
        <v>14.0924973002455</v>
      </c>
      <c r="AL32" s="28" t="n">
        <v>16.6053206007348</v>
      </c>
      <c r="AM32" s="28" t="n">
        <v>12.3591397561791</v>
      </c>
      <c r="AN32" s="28" t="n">
        <v>15.136438222387</v>
      </c>
      <c r="AO32" s="28" t="n">
        <v>21.246322644126</v>
      </c>
      <c r="AP32" s="28" t="n">
        <v>16.4016920886844</v>
      </c>
      <c r="AQ32" s="28" t="n">
        <v>12.3782205168953</v>
      </c>
      <c r="AR32" s="28" t="n">
        <v>14.5108739554521</v>
      </c>
      <c r="AS32" s="28" t="n">
        <v>14.1712354841184</v>
      </c>
      <c r="AT32" s="28" t="n">
        <v>13.9428754702334</v>
      </c>
      <c r="AU32" s="28" t="n">
        <v>14.5440754540639</v>
      </c>
      <c r="AV32" s="28" t="n">
        <v>14.7340701093007</v>
      </c>
      <c r="AW32" s="28" t="n">
        <v>15.0291745208133</v>
      </c>
      <c r="AX32" s="28" t="n">
        <v>18.7289978588663</v>
      </c>
      <c r="AY32" s="28" t="n">
        <v>14.8678925486881</v>
      </c>
      <c r="AZ32" s="28" t="n">
        <v>20.0884512092887</v>
      </c>
      <c r="BA32" s="28" t="n">
        <v>21.8998532738605</v>
      </c>
      <c r="BB32" s="28" t="n">
        <v>14.882529116822</v>
      </c>
      <c r="BC32" s="28" t="n">
        <v>19.0951122959503</v>
      </c>
      <c r="BD32" s="28" t="n">
        <v>26.3194112928809</v>
      </c>
      <c r="BE32" s="28" t="n">
        <v>24.6957837947865</v>
      </c>
      <c r="BF32" s="28" t="n">
        <v>22.8151027626819</v>
      </c>
      <c r="BG32" s="28" t="n">
        <v>11.1757747307586</v>
      </c>
      <c r="BH32" s="28" t="n">
        <v>10.9513344424455</v>
      </c>
      <c r="BI32" s="28" t="n">
        <v>10.7386170473764</v>
      </c>
      <c r="BJ32" s="28" t="n">
        <v>11.680537424131</v>
      </c>
      <c r="BK32" s="28" t="n">
        <v>12.7345032224364</v>
      </c>
      <c r="BL32" s="28" t="n">
        <v>13.9979919425878</v>
      </c>
      <c r="BM32" s="28" t="n">
        <v>15.2534813890296</v>
      </c>
      <c r="BN32" s="28" t="n">
        <v>13.1090759026425</v>
      </c>
      <c r="BO32" s="28" t="n">
        <v>10.9254161519296</v>
      </c>
      <c r="BP32" s="28" t="n">
        <v>11.8504094320424</v>
      </c>
      <c r="BQ32" s="28" t="n">
        <v>12.768379363482</v>
      </c>
      <c r="BR32" s="28" t="n">
        <v>11.8661513676975</v>
      </c>
      <c r="BS32" s="28" t="n">
        <v>10.9380739198861</v>
      </c>
      <c r="BT32" s="28" t="n">
        <v>11.6788425219557</v>
      </c>
      <c r="BU32" s="28" t="n">
        <v>12.3996867344961</v>
      </c>
      <c r="BV32" s="28" t="n">
        <v>13.0139078455762</v>
      </c>
      <c r="BW32" s="28" t="n">
        <v>13.6394789202898</v>
      </c>
      <c r="BX32" s="28" t="n">
        <v>13.4673818560931</v>
      </c>
      <c r="BY32" s="28" t="n">
        <v>13.2883297035081</v>
      </c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</row>
    <row r="33" customFormat="false" ht="14.05" hidden="false" customHeight="false" outlineLevel="0" collapsed="false">
      <c r="A33" s="0" t="s">
        <v>16</v>
      </c>
      <c r="B33" s="0" t="s">
        <v>17</v>
      </c>
      <c r="C33" s="0" t="n">
        <v>20</v>
      </c>
      <c r="D33" s="4" t="n">
        <v>42.6490606700292</v>
      </c>
      <c r="E33" s="4" t="n">
        <v>44.4005597458405</v>
      </c>
      <c r="F33" s="4" t="n">
        <v>36.9352045927126</v>
      </c>
      <c r="G33" s="4" t="n">
        <v>44.3562629752896</v>
      </c>
      <c r="H33" s="4" t="n">
        <v>43.3348120276601</v>
      </c>
      <c r="I33" s="4" t="n">
        <v>42.3383852017363</v>
      </c>
      <c r="J33" s="4" t="n">
        <v>41.3660741253438</v>
      </c>
      <c r="K33" s="4" t="n">
        <v>40.4170137008708</v>
      </c>
      <c r="L33" s="4" t="n">
        <v>41.9664691911386</v>
      </c>
      <c r="M33" s="4" t="n">
        <v>40.485827126507</v>
      </c>
      <c r="N33" s="4" t="n">
        <v>35.1196245087438</v>
      </c>
      <c r="O33" s="4" t="n">
        <v>32.2958892755346</v>
      </c>
      <c r="P33" s="4" t="n">
        <v>33.531093871554</v>
      </c>
      <c r="Q33" s="4" t="n">
        <v>34.9163820814942</v>
      </c>
      <c r="R33" s="4" t="n">
        <v>32.2028789673483</v>
      </c>
      <c r="S33" s="4" t="n">
        <v>29.8477822230246</v>
      </c>
      <c r="T33" s="4" t="n">
        <v>32.3026383598336</v>
      </c>
      <c r="U33" s="4" t="n">
        <v>38.4358997417301</v>
      </c>
      <c r="V33" s="4" t="n">
        <v>31.0484771927057</v>
      </c>
      <c r="W33" s="4" t="n">
        <v>29.8083700747551</v>
      </c>
      <c r="X33" s="4" t="n">
        <v>24.4443935357413</v>
      </c>
      <c r="Y33" s="4" t="n">
        <v>30.0349516010619</v>
      </c>
      <c r="Z33" s="4" t="n">
        <v>32.7372180715456</v>
      </c>
      <c r="AA33" s="4" t="n">
        <v>28.109585816778</v>
      </c>
      <c r="AB33" s="4" t="n">
        <v>21.6674777484985</v>
      </c>
      <c r="AC33" s="4" t="n">
        <v>40.0714251329704</v>
      </c>
      <c r="AD33" s="4" t="n">
        <v>31.0850478781374</v>
      </c>
      <c r="AE33" s="4" t="n">
        <v>42.6654435385422</v>
      </c>
      <c r="AF33" s="4" t="n">
        <v>33.3872858164095</v>
      </c>
      <c r="AG33" s="4" t="n">
        <v>33.6852389567976</v>
      </c>
      <c r="AH33" s="4" t="n">
        <v>28.6908540213033</v>
      </c>
      <c r="AI33" s="4" t="n">
        <v>29.2849118246793</v>
      </c>
      <c r="AJ33" s="4" t="n">
        <v>34.7898802175952</v>
      </c>
      <c r="AK33" s="4" t="n">
        <v>32.0880672054139</v>
      </c>
      <c r="AL33" s="4" t="n">
        <v>31.0911281616815</v>
      </c>
      <c r="AM33" s="4" t="n">
        <v>25.4065918205661</v>
      </c>
      <c r="AN33" s="4" t="n">
        <v>32.1622048370958</v>
      </c>
      <c r="AO33" s="4" t="n">
        <v>35.4108601060448</v>
      </c>
      <c r="AP33" s="4" t="n">
        <v>31.4536718966723</v>
      </c>
      <c r="AQ33" s="4" t="n">
        <v>28.1672222489593</v>
      </c>
      <c r="AR33" s="4" t="n">
        <v>31.7567896856614</v>
      </c>
      <c r="AS33" s="4" t="n">
        <v>32.8508843994675</v>
      </c>
      <c r="AT33" s="4" t="n">
        <v>28.5807426000434</v>
      </c>
      <c r="AU33" s="4" t="n">
        <v>34.7540163472503</v>
      </c>
      <c r="AV33" s="4" t="n">
        <v>30.2654927558981</v>
      </c>
      <c r="AW33" s="4" t="n">
        <v>34.7001327733117</v>
      </c>
      <c r="AX33" s="4" t="n">
        <v>33.2648326623938</v>
      </c>
      <c r="AY33" s="4" t="n">
        <v>35.9205284662625</v>
      </c>
      <c r="AZ33" s="4" t="n">
        <v>42.5822587549441</v>
      </c>
      <c r="BA33" s="4" t="n">
        <v>44.087260836307</v>
      </c>
      <c r="BB33" s="4" t="n">
        <v>42.8067079849962</v>
      </c>
      <c r="BC33" s="4" t="n">
        <v>42.5839247768048</v>
      </c>
      <c r="BD33" s="4" t="n">
        <v>35.7500561459345</v>
      </c>
      <c r="BE33" s="4" t="n">
        <v>49.7318244194284</v>
      </c>
      <c r="BF33" s="4" t="n">
        <v>48.988947830727</v>
      </c>
      <c r="BG33" s="4" t="n">
        <v>31.2736282522787</v>
      </c>
      <c r="BH33" s="4" t="n">
        <v>32.1800942966839</v>
      </c>
      <c r="BI33" s="4" t="n">
        <v>33.0392140970266</v>
      </c>
      <c r="BJ33" s="4" t="n">
        <v>30.9738463801404</v>
      </c>
      <c r="BK33" s="4" t="n">
        <v>28.6627944400647</v>
      </c>
      <c r="BL33" s="4" t="n">
        <v>27.9732548084849</v>
      </c>
      <c r="BM33" s="4" t="n">
        <v>27.288080669772</v>
      </c>
      <c r="BN33" s="4" t="n">
        <v>30.4351854034913</v>
      </c>
      <c r="BO33" s="4" t="n">
        <v>33.6398992992389</v>
      </c>
      <c r="BP33" s="4" t="n">
        <v>32.3832491782345</v>
      </c>
      <c r="BQ33" s="4" t="n">
        <v>31.1361405790857</v>
      </c>
      <c r="BR33" s="4" t="n">
        <v>31.0599208018178</v>
      </c>
      <c r="BS33" s="4" t="n">
        <v>30.9815172874572</v>
      </c>
      <c r="BT33" s="4" t="n">
        <v>30.9973733633172</v>
      </c>
      <c r="BU33" s="4" t="n">
        <v>31.012802933812</v>
      </c>
      <c r="BV33" s="4" t="n">
        <v>29.2606147083884</v>
      </c>
      <c r="BW33" s="4" t="n">
        <v>27.4760484347677</v>
      </c>
      <c r="BX33" s="4" t="n">
        <v>29.7216560663965</v>
      </c>
      <c r="BY33" s="4" t="n">
        <v>32.0580171320601</v>
      </c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r="34" customFormat="false" ht="12.85" hidden="false" customHeight="false" outlineLevel="0" collapsed="false">
      <c r="B34" s="0" t="s">
        <v>18</v>
      </c>
      <c r="C34" s="0" t="n">
        <v>25</v>
      </c>
      <c r="D34" s="28" t="n">
        <v>67.4367752305939</v>
      </c>
      <c r="E34" s="28" t="n">
        <v>66.5839008409932</v>
      </c>
      <c r="F34" s="28" t="n">
        <v>62.0339012804516</v>
      </c>
      <c r="G34" s="28" t="n">
        <v>70.5489489722879</v>
      </c>
      <c r="H34" s="28" t="n">
        <v>67.3040441830471</v>
      </c>
      <c r="I34" s="28" t="n">
        <v>64.1386351668893</v>
      </c>
      <c r="J34" s="28" t="n">
        <v>61.0498359239169</v>
      </c>
      <c r="K34" s="28" t="n">
        <v>58.0348986056716</v>
      </c>
      <c r="L34" s="28" t="n">
        <v>53.8829336146149</v>
      </c>
      <c r="M34" s="28" t="n">
        <v>56.7464823451236</v>
      </c>
      <c r="N34" s="28" t="n">
        <v>60.0409168094514</v>
      </c>
      <c r="O34" s="28" t="n">
        <v>53.0176746984881</v>
      </c>
      <c r="P34" s="28" t="n">
        <v>49.5085144270222</v>
      </c>
      <c r="Q34" s="28" t="n">
        <v>58.7574883713731</v>
      </c>
      <c r="R34" s="28" t="n">
        <v>53.9933536409525</v>
      </c>
      <c r="S34" s="28" t="n">
        <v>55.8553908666751</v>
      </c>
      <c r="T34" s="28" t="n">
        <v>45.1154957711853</v>
      </c>
      <c r="U34" s="28" t="n">
        <v>48.3715141131917</v>
      </c>
      <c r="V34" s="28" t="n">
        <v>51.2879003912766</v>
      </c>
      <c r="W34" s="28" t="n">
        <v>53.4156961182377</v>
      </c>
      <c r="X34" s="28" t="n">
        <v>49.5222669138128</v>
      </c>
      <c r="Y34" s="28" t="n">
        <v>56.1805865258194</v>
      </c>
      <c r="Z34" s="28" t="n">
        <v>59.6900803571861</v>
      </c>
      <c r="AA34" s="28" t="n">
        <v>58.9037957252704</v>
      </c>
      <c r="AB34" s="28" t="n">
        <v>44.9566850899823</v>
      </c>
      <c r="AC34" s="28" t="n">
        <v>46.8286253975557</v>
      </c>
      <c r="AD34" s="28" t="n">
        <v>55.5551265596167</v>
      </c>
      <c r="AE34" s="28" t="n">
        <v>54.6018177545068</v>
      </c>
      <c r="AF34" s="28" t="n">
        <v>51.4586837445474</v>
      </c>
      <c r="AG34" s="28" t="n">
        <v>52.6064106713762</v>
      </c>
      <c r="AH34" s="28" t="n">
        <v>54.5930203247141</v>
      </c>
      <c r="AI34" s="28" t="n">
        <v>48.9249614770653</v>
      </c>
      <c r="AJ34" s="28" t="n">
        <v>59.5042355867087</v>
      </c>
      <c r="AK34" s="28" t="n">
        <v>51.4040641962889</v>
      </c>
      <c r="AL34" s="28" t="n">
        <v>65.9155169760025</v>
      </c>
      <c r="AM34" s="28" t="n">
        <v>54.1991388393639</v>
      </c>
      <c r="AN34" s="28" t="n">
        <v>60.473050296971</v>
      </c>
      <c r="AO34" s="28" t="n">
        <v>66.3252344975095</v>
      </c>
      <c r="AP34" s="28" t="n">
        <v>58.3349214213854</v>
      </c>
      <c r="AQ34" s="28" t="n">
        <v>51.6989566753095</v>
      </c>
      <c r="AR34" s="28" t="n">
        <v>51.3701725304763</v>
      </c>
      <c r="AS34" s="28" t="n">
        <v>50.650460019015</v>
      </c>
      <c r="AT34" s="28" t="n">
        <v>49.6768131731638</v>
      </c>
      <c r="AU34" s="28" t="n">
        <v>63.8084215296376</v>
      </c>
      <c r="AV34" s="28" t="n">
        <v>57.9917533342627</v>
      </c>
      <c r="AW34" s="28" t="n">
        <v>53.0013080034031</v>
      </c>
      <c r="AX34" s="28" t="n">
        <v>58.9267354191962</v>
      </c>
      <c r="AY34" s="28" t="n">
        <v>58.8907259330247</v>
      </c>
      <c r="AZ34" s="28" t="n">
        <v>72.7747237221966</v>
      </c>
      <c r="BA34" s="28" t="n">
        <v>64.0507737422271</v>
      </c>
      <c r="BB34" s="28" t="n">
        <v>54.2029541015813</v>
      </c>
      <c r="BC34" s="28" t="n">
        <v>63.3683395924258</v>
      </c>
      <c r="BD34" s="28" t="n">
        <v>58.234704710758</v>
      </c>
      <c r="BE34" s="28" t="n">
        <v>64.8126526344535</v>
      </c>
      <c r="BF34" s="28" t="n">
        <v>64.5033219010748</v>
      </c>
      <c r="BG34" s="28" t="n">
        <v>63.275087660568</v>
      </c>
      <c r="BH34" s="28" t="n">
        <v>58.7950349779089</v>
      </c>
      <c r="BI34" s="28" t="n">
        <v>54.5489830061222</v>
      </c>
      <c r="BJ34" s="28" t="n">
        <v>55.6590501839477</v>
      </c>
      <c r="BK34" s="28" t="n">
        <v>56.9011645741296</v>
      </c>
      <c r="BL34" s="28" t="n">
        <v>57.9290136557754</v>
      </c>
      <c r="BM34" s="28" t="n">
        <v>58.9503553041539</v>
      </c>
      <c r="BN34" s="28" t="n">
        <v>57.810598167045</v>
      </c>
      <c r="BO34" s="28" t="n">
        <v>56.6499772649394</v>
      </c>
      <c r="BP34" s="28" t="n">
        <v>59.4439901849034</v>
      </c>
      <c r="BQ34" s="28" t="n">
        <v>62.216788659498</v>
      </c>
      <c r="BR34" s="28" t="n">
        <v>57.0974398650861</v>
      </c>
      <c r="BS34" s="28" t="n">
        <v>51.8314181664193</v>
      </c>
      <c r="BT34" s="28" t="n">
        <v>52.720698944698</v>
      </c>
      <c r="BU34" s="28" t="n">
        <v>53.5860608753408</v>
      </c>
      <c r="BV34" s="28" t="n">
        <v>53.1871266563915</v>
      </c>
      <c r="BW34" s="28" t="n">
        <v>52.7808207436942</v>
      </c>
      <c r="BX34" s="28" t="n">
        <v>58.6341718385594</v>
      </c>
      <c r="BY34" s="28" t="n">
        <v>64.7240787828632</v>
      </c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</row>
    <row r="35" customFormat="false" ht="12.85" hidden="false" customHeight="false" outlineLevel="0" collapsed="false">
      <c r="B35" s="0" t="s">
        <v>19</v>
      </c>
      <c r="C35" s="0" t="n">
        <v>30</v>
      </c>
      <c r="D35" s="4" t="n">
        <v>95.4928525801058</v>
      </c>
      <c r="E35" s="4" t="n">
        <v>98.0688851923921</v>
      </c>
      <c r="F35" s="4" t="n">
        <v>89.2770735082433</v>
      </c>
      <c r="G35" s="4" t="n">
        <v>85.1431991558611</v>
      </c>
      <c r="H35" s="4" t="n">
        <v>82.5766242680892</v>
      </c>
      <c r="I35" s="4" t="n">
        <v>80.0729269461478</v>
      </c>
      <c r="J35" s="4" t="n">
        <v>77.6298246137529</v>
      </c>
      <c r="K35" s="4" t="n">
        <v>75.2451436913579</v>
      </c>
      <c r="L35" s="4" t="n">
        <v>80.9482448724434</v>
      </c>
      <c r="M35" s="4" t="n">
        <v>83.9009553237728</v>
      </c>
      <c r="N35" s="4" t="n">
        <v>82.9665857694569</v>
      </c>
      <c r="O35" s="4" t="n">
        <v>67.7502027903225</v>
      </c>
      <c r="P35" s="4" t="n">
        <v>64.0634310335633</v>
      </c>
      <c r="Q35" s="4" t="n">
        <v>70.6327197950759</v>
      </c>
      <c r="R35" s="4" t="n">
        <v>72.4569970480035</v>
      </c>
      <c r="S35" s="4" t="n">
        <v>79.264806205566</v>
      </c>
      <c r="T35" s="4" t="n">
        <v>68.4486521611227</v>
      </c>
      <c r="U35" s="4" t="n">
        <v>90.9140110034637</v>
      </c>
      <c r="V35" s="4" t="n">
        <v>70.5814099879783</v>
      </c>
      <c r="W35" s="4" t="n">
        <v>84.1305010974573</v>
      </c>
      <c r="X35" s="4" t="n">
        <v>71.4785640746466</v>
      </c>
      <c r="Y35" s="4" t="n">
        <v>69.4546757156693</v>
      </c>
      <c r="Z35" s="4" t="n">
        <v>78.1744596111764</v>
      </c>
      <c r="AA35" s="4" t="n">
        <v>85.3008130401577</v>
      </c>
      <c r="AB35" s="4" t="n">
        <v>72.2821244864522</v>
      </c>
      <c r="AC35" s="4" t="n">
        <v>80.8311532392606</v>
      </c>
      <c r="AD35" s="4" t="n">
        <v>72.1220400560155</v>
      </c>
      <c r="AE35" s="4" t="n">
        <v>87.9124478622153</v>
      </c>
      <c r="AF35" s="4" t="n">
        <v>89.5411939705103</v>
      </c>
      <c r="AG35" s="4" t="n">
        <v>70.8768147377889</v>
      </c>
      <c r="AH35" s="4" t="n">
        <v>75.4947272835982</v>
      </c>
      <c r="AI35" s="4" t="n">
        <v>83.0917480784806</v>
      </c>
      <c r="AJ35" s="4" t="n">
        <v>84.7161017867391</v>
      </c>
      <c r="AK35" s="4" t="n">
        <v>73.2077459943089</v>
      </c>
      <c r="AL35" s="4" t="n">
        <v>85.7929843759538</v>
      </c>
      <c r="AM35" s="4" t="n">
        <v>75.8549587021647</v>
      </c>
      <c r="AN35" s="4" t="n">
        <v>90.4271895818432</v>
      </c>
      <c r="AO35" s="4" t="n">
        <v>82.2314674320135</v>
      </c>
      <c r="AP35" s="4" t="n">
        <v>80.2310649701519</v>
      </c>
      <c r="AQ35" s="4" t="n">
        <v>78.5697283416841</v>
      </c>
      <c r="AR35" s="4" t="n">
        <v>77.4819290930359</v>
      </c>
      <c r="AS35" s="4" t="n">
        <v>70.8597878403813</v>
      </c>
      <c r="AT35" s="4" t="n">
        <v>78.1465733828509</v>
      </c>
      <c r="AU35" s="4" t="n">
        <v>81.474022985076</v>
      </c>
      <c r="AV35" s="4" t="n">
        <v>74.0715424689426</v>
      </c>
      <c r="AW35" s="4" t="n">
        <v>89.0566240738403</v>
      </c>
      <c r="AX35" s="4" t="n">
        <v>87.2797750218277</v>
      </c>
      <c r="AY35" s="4" t="n">
        <v>91.5790280042551</v>
      </c>
      <c r="AZ35" s="4" t="n">
        <v>92.9233301141025</v>
      </c>
      <c r="BA35" s="4" t="n">
        <v>92.6387699207065</v>
      </c>
      <c r="BB35" s="4" t="n">
        <v>81.2884622401063</v>
      </c>
      <c r="BC35" s="4" t="n">
        <v>90.84973674864</v>
      </c>
      <c r="BD35" s="4" t="n">
        <v>81.8206681663568</v>
      </c>
      <c r="BE35" s="4" t="n">
        <v>85.4610413723165</v>
      </c>
      <c r="BF35" s="4" t="n">
        <v>93.2262978764823</v>
      </c>
      <c r="BG35" s="4" t="n">
        <v>87.2498723801758</v>
      </c>
      <c r="BH35" s="4" t="n">
        <v>80.9871741533258</v>
      </c>
      <c r="BI35" s="4" t="n">
        <v>75.0515872083762</v>
      </c>
      <c r="BJ35" s="4" t="n">
        <v>74.7833396868178</v>
      </c>
      <c r="BK35" s="4" t="n">
        <v>74.4831830154223</v>
      </c>
      <c r="BL35" s="4" t="n">
        <v>74.9885331640385</v>
      </c>
      <c r="BM35" s="4" t="n">
        <v>75.4906838257125</v>
      </c>
      <c r="BN35" s="4" t="n">
        <v>77.0767858628449</v>
      </c>
      <c r="BO35" s="4" t="n">
        <v>78.6919222471069</v>
      </c>
      <c r="BP35" s="4" t="n">
        <v>80.5324624119198</v>
      </c>
      <c r="BQ35" s="4" t="n">
        <v>82.3590277196477</v>
      </c>
      <c r="BR35" s="4" t="n">
        <v>85.4394570615874</v>
      </c>
      <c r="BS35" s="4" t="n">
        <v>88.6081428706898</v>
      </c>
      <c r="BT35" s="4" t="n">
        <v>86.7301666547234</v>
      </c>
      <c r="BU35" s="4" t="n">
        <v>84.9027021510558</v>
      </c>
      <c r="BV35" s="4" t="n">
        <v>89.7634313135712</v>
      </c>
      <c r="BW35" s="4" t="n">
        <v>94.7139800393456</v>
      </c>
      <c r="BX35" s="4" t="n">
        <v>93.0703025069785</v>
      </c>
      <c r="BY35" s="4" t="n">
        <v>91.3601977546143</v>
      </c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r="36" customFormat="false" ht="12.85" hidden="false" customHeight="false" outlineLevel="0" collapsed="false">
      <c r="B36" s="0" t="s">
        <v>20</v>
      </c>
      <c r="C36" s="0" t="n">
        <v>35</v>
      </c>
      <c r="D36" s="29" t="n">
        <v>100</v>
      </c>
      <c r="E36" s="29" t="n">
        <v>100</v>
      </c>
      <c r="F36" s="29" t="n">
        <v>100</v>
      </c>
      <c r="G36" s="29" t="n">
        <v>100</v>
      </c>
      <c r="H36" s="29" t="n">
        <v>100</v>
      </c>
      <c r="I36" s="29" t="n">
        <v>100</v>
      </c>
      <c r="J36" s="29" t="n">
        <v>100</v>
      </c>
      <c r="K36" s="29" t="n">
        <v>100</v>
      </c>
      <c r="L36" s="29" t="n">
        <v>100</v>
      </c>
      <c r="M36" s="29" t="n">
        <v>100</v>
      </c>
      <c r="N36" s="29" t="n">
        <v>100</v>
      </c>
      <c r="O36" s="29" t="n">
        <v>100</v>
      </c>
      <c r="P36" s="29" t="n">
        <v>100</v>
      </c>
      <c r="Q36" s="29" t="n">
        <v>100</v>
      </c>
      <c r="R36" s="29" t="n">
        <v>100</v>
      </c>
      <c r="S36" s="29" t="n">
        <v>100</v>
      </c>
      <c r="T36" s="29" t="n">
        <v>100</v>
      </c>
      <c r="U36" s="29" t="n">
        <v>100</v>
      </c>
      <c r="V36" s="29" t="n">
        <v>100</v>
      </c>
      <c r="W36" s="29" t="n">
        <v>100</v>
      </c>
      <c r="X36" s="29" t="n">
        <v>100</v>
      </c>
      <c r="Y36" s="29" t="n">
        <v>100</v>
      </c>
      <c r="Z36" s="29" t="n">
        <v>100</v>
      </c>
      <c r="AA36" s="29" t="n">
        <v>100</v>
      </c>
      <c r="AB36" s="29" t="n">
        <v>100</v>
      </c>
      <c r="AC36" s="29" t="n">
        <v>100</v>
      </c>
      <c r="AD36" s="29" t="n">
        <v>100</v>
      </c>
      <c r="AE36" s="29" t="n">
        <v>100</v>
      </c>
      <c r="AF36" s="29" t="n">
        <v>100</v>
      </c>
      <c r="AG36" s="29" t="n">
        <v>100</v>
      </c>
      <c r="AH36" s="29" t="n">
        <v>100</v>
      </c>
      <c r="AI36" s="29" t="n">
        <v>100</v>
      </c>
      <c r="AJ36" s="29" t="n">
        <v>100</v>
      </c>
      <c r="AK36" s="29" t="n">
        <v>100</v>
      </c>
      <c r="AL36" s="29" t="n">
        <v>100</v>
      </c>
      <c r="AM36" s="29" t="n">
        <v>100</v>
      </c>
      <c r="AN36" s="29" t="n">
        <v>100</v>
      </c>
      <c r="AO36" s="29" t="n">
        <v>100</v>
      </c>
      <c r="AP36" s="29" t="n">
        <v>100</v>
      </c>
      <c r="AQ36" s="29" t="n">
        <v>100</v>
      </c>
      <c r="AR36" s="29" t="n">
        <v>100</v>
      </c>
      <c r="AS36" s="29" t="n">
        <v>100</v>
      </c>
      <c r="AT36" s="29" t="n">
        <v>100</v>
      </c>
      <c r="AU36" s="29" t="n">
        <v>100</v>
      </c>
      <c r="AV36" s="29" t="n">
        <v>100</v>
      </c>
      <c r="AW36" s="29" t="n">
        <v>100</v>
      </c>
      <c r="AX36" s="29" t="n">
        <v>100</v>
      </c>
      <c r="AY36" s="29" t="n">
        <v>100</v>
      </c>
      <c r="AZ36" s="29" t="n">
        <v>100</v>
      </c>
      <c r="BA36" s="29" t="n">
        <v>100</v>
      </c>
      <c r="BB36" s="29" t="n">
        <v>100</v>
      </c>
      <c r="BC36" s="29" t="n">
        <v>100</v>
      </c>
      <c r="BD36" s="29" t="n">
        <v>100</v>
      </c>
      <c r="BE36" s="29" t="n">
        <v>100</v>
      </c>
      <c r="BF36" s="29" t="n">
        <v>100</v>
      </c>
      <c r="BG36" s="29" t="n">
        <v>100</v>
      </c>
      <c r="BH36" s="29" t="n">
        <v>100</v>
      </c>
      <c r="BI36" s="29" t="n">
        <v>100</v>
      </c>
      <c r="BJ36" s="29" t="n">
        <v>100</v>
      </c>
      <c r="BK36" s="29" t="n">
        <v>100</v>
      </c>
      <c r="BL36" s="29" t="n">
        <v>100</v>
      </c>
      <c r="BM36" s="29" t="n">
        <v>100</v>
      </c>
      <c r="BN36" s="29" t="n">
        <v>100</v>
      </c>
      <c r="BO36" s="29" t="n">
        <v>100</v>
      </c>
      <c r="BP36" s="29" t="n">
        <v>100</v>
      </c>
      <c r="BQ36" s="29" t="n">
        <v>100</v>
      </c>
      <c r="BR36" s="29" t="n">
        <v>100</v>
      </c>
      <c r="BS36" s="29" t="n">
        <v>100</v>
      </c>
      <c r="BT36" s="29" t="n">
        <v>100</v>
      </c>
      <c r="BU36" s="29" t="n">
        <v>100</v>
      </c>
      <c r="BV36" s="29" t="n">
        <v>100</v>
      </c>
      <c r="BW36" s="29" t="n">
        <v>100</v>
      </c>
      <c r="BX36" s="29" t="n">
        <v>100</v>
      </c>
      <c r="BY36" s="29" t="n">
        <v>100</v>
      </c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</row>
    <row r="37" customFormat="false" ht="12.85" hidden="false" customHeight="false" outlineLevel="0" collapsed="false">
      <c r="B37" s="0" t="s">
        <v>21</v>
      </c>
      <c r="C37" s="0" t="n">
        <v>40</v>
      </c>
      <c r="D37" s="4" t="n">
        <v>107.850970583638</v>
      </c>
      <c r="E37" s="4" t="n">
        <v>119.129358244507</v>
      </c>
      <c r="F37" s="4" t="n">
        <v>116.527598524512</v>
      </c>
      <c r="G37" s="4" t="n">
        <v>124.581260299661</v>
      </c>
      <c r="H37" s="4" t="n">
        <v>120.251192896014</v>
      </c>
      <c r="I37" s="4" t="n">
        <v>116.027206323237</v>
      </c>
      <c r="J37" s="4" t="n">
        <v>111.905449413946</v>
      </c>
      <c r="K37" s="4" t="n">
        <v>107.88225531194</v>
      </c>
      <c r="L37" s="4" t="n">
        <v>105.7785622998</v>
      </c>
      <c r="M37" s="4" t="n">
        <v>113.743553768575</v>
      </c>
      <c r="N37" s="4" t="n">
        <v>120.706467254774</v>
      </c>
      <c r="O37" s="4" t="n">
        <v>104.804829111087</v>
      </c>
      <c r="P37" s="4" t="n">
        <v>97.5592293889336</v>
      </c>
      <c r="Q37" s="4" t="n">
        <v>119.504906959712</v>
      </c>
      <c r="R37" s="4" t="n">
        <v>112.144758108726</v>
      </c>
      <c r="S37" s="4" t="n">
        <v>102.829294912432</v>
      </c>
      <c r="T37" s="4" t="n">
        <v>104.502789812165</v>
      </c>
      <c r="U37" s="4" t="n">
        <v>127.624445366381</v>
      </c>
      <c r="V37" s="4" t="n">
        <v>118.801826135399</v>
      </c>
      <c r="W37" s="4" t="n">
        <v>126.571834575727</v>
      </c>
      <c r="X37" s="4" t="n">
        <v>100.705533702509</v>
      </c>
      <c r="Y37" s="4" t="n">
        <v>102.115853150652</v>
      </c>
      <c r="Z37" s="4" t="n">
        <v>108.989026741952</v>
      </c>
      <c r="AA37" s="4" t="n">
        <v>116.677565037052</v>
      </c>
      <c r="AB37" s="4" t="n">
        <v>108.667076989576</v>
      </c>
      <c r="AC37" s="4" t="n">
        <v>112.647645944418</v>
      </c>
      <c r="AD37" s="4" t="n">
        <v>103.741986749744</v>
      </c>
      <c r="AE37" s="4" t="n">
        <v>132.406856799768</v>
      </c>
      <c r="AF37" s="4" t="n">
        <v>106.271816727117</v>
      </c>
      <c r="AG37" s="4" t="n">
        <v>100.00928099552</v>
      </c>
      <c r="AH37" s="4" t="n">
        <v>104.743870285166</v>
      </c>
      <c r="AI37" s="4" t="n">
        <v>107.612013770096</v>
      </c>
      <c r="AJ37" s="4" t="n">
        <v>110.149699727918</v>
      </c>
      <c r="AK37" s="4" t="n">
        <v>100.721839720765</v>
      </c>
      <c r="AL37" s="4" t="n">
        <v>111.921315249037</v>
      </c>
      <c r="AM37" s="4" t="n">
        <v>100.138764659777</v>
      </c>
      <c r="AN37" s="4" t="n">
        <v>116.52655951703</v>
      </c>
      <c r="AO37" s="4" t="n">
        <v>119.689197031998</v>
      </c>
      <c r="AP37" s="4" t="n">
        <v>108.506179632787</v>
      </c>
      <c r="AQ37" s="4" t="n">
        <v>99.2186700128657</v>
      </c>
      <c r="AR37" s="4" t="n">
        <v>113.08004176315</v>
      </c>
      <c r="AS37" s="4" t="n">
        <v>112.218186242081</v>
      </c>
      <c r="AT37" s="4" t="n">
        <v>101.196000140488</v>
      </c>
      <c r="AU37" s="4" t="n">
        <v>102.227326668891</v>
      </c>
      <c r="AV37" s="4" t="n">
        <v>100.922124797027</v>
      </c>
      <c r="AW37" s="4" t="n">
        <v>117.075987047054</v>
      </c>
      <c r="AX37" s="4" t="n">
        <v>121.74596508713</v>
      </c>
      <c r="AY37" s="4" t="n">
        <v>113.231069357175</v>
      </c>
      <c r="AZ37" s="4" t="n">
        <v>125.172154732462</v>
      </c>
      <c r="BA37" s="4" t="n">
        <v>122.960658744149</v>
      </c>
      <c r="BB37" s="4" t="n">
        <v>121.131925813071</v>
      </c>
      <c r="BC37" s="4" t="n">
        <v>128.539630198378</v>
      </c>
      <c r="BD37" s="4" t="n">
        <v>110.461877440924</v>
      </c>
      <c r="BE37" s="4" t="n">
        <v>128.803239844821</v>
      </c>
      <c r="BF37" s="4" t="n">
        <v>130.820931358689</v>
      </c>
      <c r="BG37" s="4" t="n">
        <v>101.693452546575</v>
      </c>
      <c r="BH37" s="4" t="n">
        <v>101.917944398636</v>
      </c>
      <c r="BI37" s="4" t="n">
        <v>102.130710664192</v>
      </c>
      <c r="BJ37" s="4" t="n">
        <v>104.499873491235</v>
      </c>
      <c r="BK37" s="4" t="n">
        <v>107.150858308064</v>
      </c>
      <c r="BL37" s="4" t="n">
        <v>109.900573138998</v>
      </c>
      <c r="BM37" s="4" t="n">
        <v>112.632879219521</v>
      </c>
      <c r="BN37" s="4" t="n">
        <v>109.937372729675</v>
      </c>
      <c r="BO37" s="4" t="n">
        <v>107.192523785967</v>
      </c>
      <c r="BP37" s="4" t="n">
        <v>109.435258235782</v>
      </c>
      <c r="BQ37" s="4" t="n">
        <v>111.660964000038</v>
      </c>
      <c r="BR37" s="4" t="n">
        <v>112.816186317202</v>
      </c>
      <c r="BS37" s="4" t="n">
        <v>114.004506558629</v>
      </c>
      <c r="BT37" s="4" t="n">
        <v>115.174849933604</v>
      </c>
      <c r="BU37" s="4" t="n">
        <v>116.313714742841</v>
      </c>
      <c r="BV37" s="4" t="n">
        <v>116.238787974804</v>
      </c>
      <c r="BW37" s="4" t="n">
        <v>116.162476709096</v>
      </c>
      <c r="BX37" s="4" t="n">
        <v>119.992552474256</v>
      </c>
      <c r="BY37" s="4" t="n">
        <v>123.977415978559</v>
      </c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r="38" customFormat="false" ht="12.85" hidden="false" customHeight="false" outlineLevel="0" collapsed="false">
      <c r="B38" s="0" t="s">
        <v>22</v>
      </c>
      <c r="C38" s="0" t="n">
        <v>45</v>
      </c>
      <c r="D38" s="28" t="n">
        <v>132.100029708564</v>
      </c>
      <c r="E38" s="28" t="n">
        <v>148.164264990119</v>
      </c>
      <c r="F38" s="28" t="n">
        <v>132.959278660429</v>
      </c>
      <c r="G38" s="28" t="n">
        <v>122.951693887024</v>
      </c>
      <c r="H38" s="28" t="n">
        <v>124.310071932792</v>
      </c>
      <c r="I38" s="28" t="n">
        <v>125.635171555956</v>
      </c>
      <c r="J38" s="28" t="n">
        <v>126.928200872346</v>
      </c>
      <c r="K38" s="28" t="n">
        <v>128.190310218896</v>
      </c>
      <c r="L38" s="28" t="n">
        <v>119.366758841933</v>
      </c>
      <c r="M38" s="28" t="n">
        <v>126.778349707355</v>
      </c>
      <c r="N38" s="28" t="n">
        <v>123.736286944817</v>
      </c>
      <c r="O38" s="28" t="n">
        <v>119.548260809605</v>
      </c>
      <c r="P38" s="28" t="n">
        <v>117.91502262785</v>
      </c>
      <c r="Q38" s="28" t="n">
        <v>116.761645066901</v>
      </c>
      <c r="R38" s="28" t="n">
        <v>108.147986604363</v>
      </c>
      <c r="S38" s="28" t="n">
        <v>134.09863538331</v>
      </c>
      <c r="T38" s="28" t="n">
        <v>109.036055045053</v>
      </c>
      <c r="U38" s="28" t="n">
        <v>128.604474700956</v>
      </c>
      <c r="V38" s="28" t="n">
        <v>139.268372869384</v>
      </c>
      <c r="W38" s="28" t="n">
        <v>161.303789277397</v>
      </c>
      <c r="X38" s="28" t="n">
        <v>124.506930321532</v>
      </c>
      <c r="Y38" s="28" t="n">
        <v>124.548234589771</v>
      </c>
      <c r="Z38" s="28" t="n">
        <v>135.509134485407</v>
      </c>
      <c r="AA38" s="28" t="n">
        <v>131.978393721528</v>
      </c>
      <c r="AB38" s="28" t="n">
        <v>118.058069649087</v>
      </c>
      <c r="AC38" s="28" t="n">
        <v>130.47624293456</v>
      </c>
      <c r="AD38" s="28" t="n">
        <v>134.953405277204</v>
      </c>
      <c r="AE38" s="28" t="n">
        <v>142.946995929594</v>
      </c>
      <c r="AF38" s="28" t="n">
        <v>124.908294216986</v>
      </c>
      <c r="AG38" s="28" t="n">
        <v>100.339318758434</v>
      </c>
      <c r="AH38" s="28" t="n">
        <v>103.928752822615</v>
      </c>
      <c r="AI38" s="28" t="n">
        <v>115.460471655593</v>
      </c>
      <c r="AJ38" s="28" t="n">
        <v>133.120834742911</v>
      </c>
      <c r="AK38" s="28" t="n">
        <v>132.577983720997</v>
      </c>
      <c r="AL38" s="28" t="n">
        <v>132.960854888402</v>
      </c>
      <c r="AM38" s="28" t="n">
        <v>105.881904955718</v>
      </c>
      <c r="AN38" s="28" t="n">
        <v>135.235061808354</v>
      </c>
      <c r="AO38" s="28" t="n">
        <v>145.798384574698</v>
      </c>
      <c r="AP38" s="28" t="n">
        <v>128.210246362884</v>
      </c>
      <c r="AQ38" s="28" t="n">
        <v>113.603276062423</v>
      </c>
      <c r="AR38" s="28" t="n">
        <v>123.077299579111</v>
      </c>
      <c r="AS38" s="28" t="n">
        <v>111.933059394744</v>
      </c>
      <c r="AT38" s="28" t="n">
        <v>115.507558783914</v>
      </c>
      <c r="AU38" s="28" t="n">
        <v>128.634395871758</v>
      </c>
      <c r="AV38" s="28" t="n">
        <v>108.38490182734</v>
      </c>
      <c r="AW38" s="28" t="n">
        <v>115.049104235971</v>
      </c>
      <c r="AX38" s="28" t="n">
        <v>131.192623495166</v>
      </c>
      <c r="AY38" s="28" t="n">
        <v>135.934768787673</v>
      </c>
      <c r="AZ38" s="28" t="n">
        <v>134.74663654558</v>
      </c>
      <c r="BA38" s="28" t="n">
        <v>129.487297364968</v>
      </c>
      <c r="BB38" s="28" t="n">
        <v>132.565977167889</v>
      </c>
      <c r="BC38" s="28" t="n">
        <v>127.770503370634</v>
      </c>
      <c r="BD38" s="28" t="n">
        <v>118.946040986229</v>
      </c>
      <c r="BE38" s="28" t="n">
        <v>123.697917591298</v>
      </c>
      <c r="BF38" s="28" t="n">
        <v>128.094195024298</v>
      </c>
      <c r="BG38" s="28" t="n">
        <v>125.119053861818</v>
      </c>
      <c r="BH38" s="28" t="n">
        <v>118.353070347479</v>
      </c>
      <c r="BI38" s="28" t="n">
        <v>111.940485482459</v>
      </c>
      <c r="BJ38" s="28" t="n">
        <v>116.663201818092</v>
      </c>
      <c r="BK38" s="28" t="n">
        <v>121.94770526506</v>
      </c>
      <c r="BL38" s="28" t="n">
        <v>121.757328646396</v>
      </c>
      <c r="BM38" s="28" t="n">
        <v>121.568157274013</v>
      </c>
      <c r="BN38" s="28" t="n">
        <v>119.912702970251</v>
      </c>
      <c r="BO38" s="28" t="n">
        <v>118.226944795049</v>
      </c>
      <c r="BP38" s="28" t="n">
        <v>118.980027897</v>
      </c>
      <c r="BQ38" s="28" t="n">
        <v>119.727392972305</v>
      </c>
      <c r="BR38" s="28" t="n">
        <v>121.149183875743</v>
      </c>
      <c r="BS38" s="28" t="n">
        <v>122.611710120881</v>
      </c>
      <c r="BT38" s="28" t="n">
        <v>122.248684624537</v>
      </c>
      <c r="BU38" s="28" t="n">
        <v>121.895423462762</v>
      </c>
      <c r="BV38" s="28" t="n">
        <v>121.75265160389</v>
      </c>
      <c r="BW38" s="28" t="n">
        <v>121.607241565856</v>
      </c>
      <c r="BX38" s="28" t="n">
        <v>130.310233639358</v>
      </c>
      <c r="BY38" s="28" t="n">
        <v>139.364946251327</v>
      </c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</row>
    <row r="39" customFormat="false" ht="12.85" hidden="false" customHeight="false" outlineLevel="0" collapsed="false">
      <c r="B39" s="0" t="s">
        <v>23</v>
      </c>
      <c r="C39" s="0" t="n">
        <v>50</v>
      </c>
      <c r="D39" s="4" t="n">
        <v>142.489098295572</v>
      </c>
      <c r="E39" s="4" t="n">
        <v>150.555318516041</v>
      </c>
      <c r="F39" s="4" t="n">
        <v>149.089749797071</v>
      </c>
      <c r="G39" s="4" t="n">
        <v>135.839774041178</v>
      </c>
      <c r="H39" s="4" t="n">
        <v>132.605361140345</v>
      </c>
      <c r="I39" s="4" t="n">
        <v>129.450187018798</v>
      </c>
      <c r="J39" s="4" t="n">
        <v>126.371374963619</v>
      </c>
      <c r="K39" s="4" t="n">
        <v>123.366185969175</v>
      </c>
      <c r="L39" s="4" t="n">
        <v>139.964221700262</v>
      </c>
      <c r="M39" s="4" t="n">
        <v>137.995754513293</v>
      </c>
      <c r="N39" s="4" t="n">
        <v>125.122075515429</v>
      </c>
      <c r="O39" s="4" t="n">
        <v>114.637004680231</v>
      </c>
      <c r="P39" s="4" t="n">
        <v>132.344315608223</v>
      </c>
      <c r="Q39" s="4" t="n">
        <v>140.293466045493</v>
      </c>
      <c r="R39" s="4" t="n">
        <v>135.420392085385</v>
      </c>
      <c r="S39" s="4" t="n">
        <v>128.991731597008</v>
      </c>
      <c r="T39" s="4" t="n">
        <v>116.881298982888</v>
      </c>
      <c r="U39" s="4" t="n">
        <v>150.383019855749</v>
      </c>
      <c r="V39" s="4" t="n">
        <v>142.872194605477</v>
      </c>
      <c r="W39" s="4" t="n">
        <v>137.893474852926</v>
      </c>
      <c r="X39" s="4" t="n">
        <v>138.743405198869</v>
      </c>
      <c r="Y39" s="4" t="n">
        <v>136.365844787427</v>
      </c>
      <c r="Z39" s="4" t="n">
        <v>158.368489164366</v>
      </c>
      <c r="AA39" s="4" t="n">
        <v>144.728448566764</v>
      </c>
      <c r="AB39" s="4" t="n">
        <v>146.955985516014</v>
      </c>
      <c r="AC39" s="4" t="n">
        <v>143.439036034434</v>
      </c>
      <c r="AD39" s="4" t="n">
        <v>129.162174371607</v>
      </c>
      <c r="AE39" s="4" t="n">
        <v>153.499665107554</v>
      </c>
      <c r="AF39" s="4" t="n">
        <v>144.494143919457</v>
      </c>
      <c r="AG39" s="4" t="n">
        <v>144.587530694222</v>
      </c>
      <c r="AH39" s="4" t="n">
        <v>122.195069340968</v>
      </c>
      <c r="AI39" s="4" t="n">
        <v>133.301304580988</v>
      </c>
      <c r="AJ39" s="4" t="n">
        <v>167.305663250174</v>
      </c>
      <c r="AK39" s="4" t="n">
        <v>150.361290509705</v>
      </c>
      <c r="AL39" s="4" t="n">
        <v>137.185059252657</v>
      </c>
      <c r="AM39" s="4" t="n">
        <v>138.184795928656</v>
      </c>
      <c r="AN39" s="4" t="n">
        <v>165.146861490763</v>
      </c>
      <c r="AO39" s="4" t="n">
        <v>159.676541735178</v>
      </c>
      <c r="AP39" s="4" t="n">
        <v>141.577050734675</v>
      </c>
      <c r="AQ39" s="4" t="n">
        <v>126.54540132135</v>
      </c>
      <c r="AR39" s="4" t="n">
        <v>131.215282397846</v>
      </c>
      <c r="AS39" s="4" t="n">
        <v>126.283291634148</v>
      </c>
      <c r="AT39" s="4" t="n">
        <v>124.291625127142</v>
      </c>
      <c r="AU39" s="4" t="n">
        <v>131.935008651382</v>
      </c>
      <c r="AV39" s="4" t="n">
        <v>119.54081441067</v>
      </c>
      <c r="AW39" s="4" t="n">
        <v>130.682582612622</v>
      </c>
      <c r="AX39" s="4" t="n">
        <v>137.063931513353</v>
      </c>
      <c r="AY39" s="4" t="n">
        <v>148.647277831776</v>
      </c>
      <c r="AZ39" s="4" t="n">
        <v>157.271001578458</v>
      </c>
      <c r="BA39" s="4" t="n">
        <v>129.407223274752</v>
      </c>
      <c r="BB39" s="4" t="n">
        <v>142.835455216395</v>
      </c>
      <c r="BC39" s="4" t="n">
        <v>163.631844095642</v>
      </c>
      <c r="BD39" s="4" t="n">
        <v>140.150697097987</v>
      </c>
      <c r="BE39" s="4" t="n">
        <v>144.172081474433</v>
      </c>
      <c r="BF39" s="4" t="n">
        <v>150.986228245298</v>
      </c>
      <c r="BG39" s="4" t="n">
        <v>116.506004500223</v>
      </c>
      <c r="BH39" s="4" t="n">
        <v>112.196377044047</v>
      </c>
      <c r="BI39" s="4" t="n">
        <v>108.111848668657</v>
      </c>
      <c r="BJ39" s="4" t="n">
        <v>111.04240475323</v>
      </c>
      <c r="BK39" s="4" t="n">
        <v>114.321562973444</v>
      </c>
      <c r="BL39" s="4" t="n">
        <v>116.322270148936</v>
      </c>
      <c r="BM39" s="4" t="n">
        <v>118.310310649022</v>
      </c>
      <c r="BN39" s="4" t="n">
        <v>118.702592468117</v>
      </c>
      <c r="BO39" s="4" t="n">
        <v>119.102055142871</v>
      </c>
      <c r="BP39" s="4" t="n">
        <v>122.315919491232</v>
      </c>
      <c r="BQ39" s="4" t="n">
        <v>125.505381575155</v>
      </c>
      <c r="BR39" s="4" t="n">
        <v>127.026652338518</v>
      </c>
      <c r="BS39" s="4" t="n">
        <v>128.591508652356</v>
      </c>
      <c r="BT39" s="4" t="n">
        <v>127.341034322555</v>
      </c>
      <c r="BU39" s="4" t="n">
        <v>126.124193885127</v>
      </c>
      <c r="BV39" s="4" t="n">
        <v>124.222337915083</v>
      </c>
      <c r="BW39" s="4" t="n">
        <v>122.28533831995</v>
      </c>
      <c r="BX39" s="4" t="n">
        <v>129.553535761075</v>
      </c>
      <c r="BY39" s="4" t="n">
        <v>137.11546834441</v>
      </c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r="40" customFormat="false" ht="12.85" hidden="false" customHeight="false" outlineLevel="0" collapsed="false">
      <c r="B40" s="0" t="s">
        <v>24</v>
      </c>
      <c r="C40" s="0" t="n">
        <v>55</v>
      </c>
      <c r="D40" s="28" t="n">
        <v>154.67544189278</v>
      </c>
      <c r="E40" s="28" t="n">
        <v>181.064018860603</v>
      </c>
      <c r="F40" s="28" t="n">
        <v>157.648344663029</v>
      </c>
      <c r="G40" s="28" t="n">
        <v>138.039170630932</v>
      </c>
      <c r="H40" s="28" t="n">
        <v>140.287978800964</v>
      </c>
      <c r="I40" s="28" t="n">
        <v>142.481694259429</v>
      </c>
      <c r="J40" s="28" t="n">
        <v>144.622316966883</v>
      </c>
      <c r="K40" s="28" t="n">
        <v>146.711751361191</v>
      </c>
      <c r="L40" s="28" t="n">
        <v>143.331013099521</v>
      </c>
      <c r="M40" s="28" t="n">
        <v>161.046229978748</v>
      </c>
      <c r="N40" s="28" t="n">
        <v>131.455304568059</v>
      </c>
      <c r="O40" s="28" t="n">
        <v>123.27050714823</v>
      </c>
      <c r="P40" s="28" t="n">
        <v>132.920140040231</v>
      </c>
      <c r="Q40" s="28" t="n">
        <v>139.236013639013</v>
      </c>
      <c r="R40" s="28" t="n">
        <v>127.169591597495</v>
      </c>
      <c r="S40" s="28" t="n">
        <v>144.777453917537</v>
      </c>
      <c r="T40" s="28" t="n">
        <v>145.55134792669</v>
      </c>
      <c r="U40" s="28" t="n">
        <v>150.145611664545</v>
      </c>
      <c r="V40" s="28" t="n">
        <v>153.222733776556</v>
      </c>
      <c r="W40" s="28" t="n">
        <v>148.052420754646</v>
      </c>
      <c r="X40" s="28" t="n">
        <v>135.684858922622</v>
      </c>
      <c r="Y40" s="28" t="n">
        <v>135.344143382515</v>
      </c>
      <c r="Z40" s="28" t="n">
        <v>159.560710559304</v>
      </c>
      <c r="AA40" s="28" t="n">
        <v>168.930569600127</v>
      </c>
      <c r="AB40" s="28" t="n">
        <v>145.586228081796</v>
      </c>
      <c r="AC40" s="28" t="n">
        <v>150.688055878472</v>
      </c>
      <c r="AD40" s="28" t="n">
        <v>148.142971113624</v>
      </c>
      <c r="AE40" s="28" t="n">
        <v>157.568717600246</v>
      </c>
      <c r="AF40" s="28" t="n">
        <v>143.545474870211</v>
      </c>
      <c r="AG40" s="28" t="n">
        <v>135.265254298725</v>
      </c>
      <c r="AH40" s="28" t="n">
        <v>137.77189373688</v>
      </c>
      <c r="AI40" s="28" t="n">
        <v>129.665556049677</v>
      </c>
      <c r="AJ40" s="28" t="n">
        <v>158.201916074849</v>
      </c>
      <c r="AK40" s="28" t="n">
        <v>146.455795821886</v>
      </c>
      <c r="AL40" s="28" t="n">
        <v>157.822588994527</v>
      </c>
      <c r="AM40" s="28" t="n">
        <v>132.807504371308</v>
      </c>
      <c r="AN40" s="28" t="n">
        <v>147.695464723987</v>
      </c>
      <c r="AO40" s="28" t="n">
        <v>162.691576574213</v>
      </c>
      <c r="AP40" s="28" t="n">
        <v>145.213318850825</v>
      </c>
      <c r="AQ40" s="28" t="n">
        <v>130.697604475363</v>
      </c>
      <c r="AR40" s="28" t="n">
        <v>122.777854129887</v>
      </c>
      <c r="AS40" s="28" t="n">
        <v>150.839998017592</v>
      </c>
      <c r="AT40" s="28" t="n">
        <v>145.978207091053</v>
      </c>
      <c r="AU40" s="28" t="n">
        <v>126.651310327519</v>
      </c>
      <c r="AV40" s="28" t="n">
        <v>138.827341390277</v>
      </c>
      <c r="AW40" s="28" t="n">
        <v>144.883359935927</v>
      </c>
      <c r="AX40" s="28" t="n">
        <v>135.018076229262</v>
      </c>
      <c r="AY40" s="28" t="n">
        <v>149.485575532541</v>
      </c>
      <c r="AZ40" s="28" t="n">
        <v>152.989721049584</v>
      </c>
      <c r="BA40" s="28" t="n">
        <v>143.105855756769</v>
      </c>
      <c r="BB40" s="28" t="n">
        <v>134.52046731318</v>
      </c>
      <c r="BC40" s="28" t="n">
        <v>144.598101710225</v>
      </c>
      <c r="BD40" s="28" t="n">
        <v>116.029025866041</v>
      </c>
      <c r="BE40" s="28" t="n">
        <v>157.676645337867</v>
      </c>
      <c r="BF40" s="28" t="n">
        <v>136.833715878049</v>
      </c>
      <c r="BG40" s="28" t="n">
        <v>101.618451221065</v>
      </c>
      <c r="BH40" s="28" t="n">
        <v>103.728893155313</v>
      </c>
      <c r="BI40" s="28" t="n">
        <v>105.72910316249</v>
      </c>
      <c r="BJ40" s="28" t="n">
        <v>105.621829009907</v>
      </c>
      <c r="BK40" s="28" t="n">
        <v>105.501794183135</v>
      </c>
      <c r="BL40" s="28" t="n">
        <v>110.967011203421</v>
      </c>
      <c r="BM40" s="28" t="n">
        <v>116.397627405928</v>
      </c>
      <c r="BN40" s="28" t="n">
        <v>126.157290403176</v>
      </c>
      <c r="BO40" s="28" t="n">
        <v>136.095608442617</v>
      </c>
      <c r="BP40" s="28" t="n">
        <v>129.322047902252</v>
      </c>
      <c r="BQ40" s="28" t="n">
        <v>122.599917769201</v>
      </c>
      <c r="BR40" s="28" t="n">
        <v>118.876624602026</v>
      </c>
      <c r="BS40" s="28" t="n">
        <v>115.046656594488</v>
      </c>
      <c r="BT40" s="28" t="n">
        <v>112.795057674088</v>
      </c>
      <c r="BU40" s="28" t="n">
        <v>110.604019795212</v>
      </c>
      <c r="BV40" s="28" t="n">
        <v>116.597268404926</v>
      </c>
      <c r="BW40" s="28" t="n">
        <v>122.70126406344</v>
      </c>
      <c r="BX40" s="28" t="n">
        <v>127.937458356728</v>
      </c>
      <c r="BY40" s="28" t="n">
        <v>133.385266917218</v>
      </c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</row>
    <row r="41" customFormat="false" ht="12.85" hidden="false" customHeight="false" outlineLevel="0" collapsed="false">
      <c r="B41" s="0" t="s">
        <v>25</v>
      </c>
      <c r="C41" s="0" t="n">
        <v>60</v>
      </c>
      <c r="D41" s="4" t="n">
        <v>162.00463031754</v>
      </c>
      <c r="E41" s="4" t="n">
        <v>160.94693808309</v>
      </c>
      <c r="F41" s="4" t="n">
        <v>158.81907265426</v>
      </c>
      <c r="G41" s="4" t="n">
        <v>153.081728621304</v>
      </c>
      <c r="H41" s="4" t="n">
        <v>148.005842160981</v>
      </c>
      <c r="I41" s="4" t="n">
        <v>143.054308045165</v>
      </c>
      <c r="J41" s="4" t="n">
        <v>138.222611876108</v>
      </c>
      <c r="K41" s="4" t="n">
        <v>133.506455159972</v>
      </c>
      <c r="L41" s="4" t="n">
        <v>137.886213175852</v>
      </c>
      <c r="M41" s="4" t="n">
        <v>146.925940522276</v>
      </c>
      <c r="N41" s="4" t="n">
        <v>139.749768997695</v>
      </c>
      <c r="O41" s="4" t="n">
        <v>112.890229398989</v>
      </c>
      <c r="P41" s="4" t="n">
        <v>120.201342894269</v>
      </c>
      <c r="Q41" s="4" t="n">
        <v>130.844335772314</v>
      </c>
      <c r="R41" s="4" t="n">
        <v>145.69991538026</v>
      </c>
      <c r="S41" s="4" t="n">
        <v>125.099472707119</v>
      </c>
      <c r="T41" s="4" t="n">
        <v>139.997477907638</v>
      </c>
      <c r="U41" s="4" t="n">
        <v>163.899707959997</v>
      </c>
      <c r="V41" s="4" t="n">
        <v>157.168816766805</v>
      </c>
      <c r="W41" s="4" t="n">
        <v>144.836596455752</v>
      </c>
      <c r="X41" s="4" t="n">
        <v>120.709950298714</v>
      </c>
      <c r="Y41" s="4" t="n">
        <v>129.936285506045</v>
      </c>
      <c r="Z41" s="4" t="n">
        <v>149.685754238668</v>
      </c>
      <c r="AA41" s="4" t="n">
        <v>138.32530108511</v>
      </c>
      <c r="AB41" s="4" t="n">
        <v>114.145437848228</v>
      </c>
      <c r="AC41" s="4" t="n">
        <v>148.926004096243</v>
      </c>
      <c r="AD41" s="4" t="n">
        <v>151.854427999317</v>
      </c>
      <c r="AE41" s="4" t="n">
        <v>130.673727621053</v>
      </c>
      <c r="AF41" s="4" t="n">
        <v>124.909496979475</v>
      </c>
      <c r="AG41" s="4" t="n">
        <v>134.126011211729</v>
      </c>
      <c r="AH41" s="4" t="n">
        <v>129.357353300342</v>
      </c>
      <c r="AI41" s="4" t="n">
        <v>136.452590863443</v>
      </c>
      <c r="AJ41" s="4" t="n">
        <v>154.987230088685</v>
      </c>
      <c r="AK41" s="4" t="n">
        <v>138.119900709077</v>
      </c>
      <c r="AL41" s="4" t="n">
        <v>144.413415075</v>
      </c>
      <c r="AM41" s="4" t="n">
        <v>126.441025643911</v>
      </c>
      <c r="AN41" s="4" t="n">
        <v>136.365149924546</v>
      </c>
      <c r="AO41" s="4" t="n">
        <v>154.365565739779</v>
      </c>
      <c r="AP41" s="4" t="n">
        <v>138.280328711444</v>
      </c>
      <c r="AQ41" s="4" t="n">
        <v>124.921519690382</v>
      </c>
      <c r="AR41" s="4" t="n">
        <v>134.676356757683</v>
      </c>
      <c r="AS41" s="4" t="n">
        <v>132.737584200625</v>
      </c>
      <c r="AT41" s="4" t="n">
        <v>131.144472871549</v>
      </c>
      <c r="AU41" s="4" t="n">
        <v>133.226551798548</v>
      </c>
      <c r="AV41" s="4" t="n">
        <v>119.501840674557</v>
      </c>
      <c r="AW41" s="4" t="n">
        <v>125.772517928814</v>
      </c>
      <c r="AX41" s="4" t="n">
        <v>132.831611266944</v>
      </c>
      <c r="AY41" s="4" t="n">
        <v>135.037037292738</v>
      </c>
      <c r="AZ41" s="4" t="n">
        <v>126.167242317264</v>
      </c>
      <c r="BA41" s="4" t="n">
        <v>156.318810702108</v>
      </c>
      <c r="BB41" s="4" t="n">
        <v>137.415971346032</v>
      </c>
      <c r="BC41" s="4" t="n">
        <v>131.686653191385</v>
      </c>
      <c r="BD41" s="4" t="n">
        <v>115.132187998882</v>
      </c>
      <c r="BE41" s="4" t="n">
        <v>146.141430024424</v>
      </c>
      <c r="BF41" s="4" t="n">
        <v>129.239130715787</v>
      </c>
      <c r="BG41" s="4" t="n">
        <v>82.8149420214396</v>
      </c>
      <c r="BH41" s="4" t="n">
        <v>85.2747804651945</v>
      </c>
      <c r="BI41" s="4" t="n">
        <v>87.6061374153171</v>
      </c>
      <c r="BJ41" s="4" t="n">
        <v>93.3100922413889</v>
      </c>
      <c r="BK41" s="4" t="n">
        <v>99.6925566813479</v>
      </c>
      <c r="BL41" s="4" t="n">
        <v>104.84194476971</v>
      </c>
      <c r="BM41" s="4" t="n">
        <v>109.958731585913</v>
      </c>
      <c r="BN41" s="4" t="n">
        <v>111.033662076382</v>
      </c>
      <c r="BO41" s="4" t="n">
        <v>112.128269689819</v>
      </c>
      <c r="BP41" s="4" t="n">
        <v>107.82995552553</v>
      </c>
      <c r="BQ41" s="4" t="n">
        <v>103.564277699594</v>
      </c>
      <c r="BR41" s="4" t="n">
        <v>102.725832002683</v>
      </c>
      <c r="BS41" s="4" t="n">
        <v>101.863364336323</v>
      </c>
      <c r="BT41" s="4" t="n">
        <v>96.188145334486</v>
      </c>
      <c r="BU41" s="4" t="n">
        <v>90.6655720261005</v>
      </c>
      <c r="BV41" s="4" t="n">
        <v>94.5412308015997</v>
      </c>
      <c r="BW41" s="4" t="n">
        <v>98.4885064400797</v>
      </c>
      <c r="BX41" s="4" t="n">
        <v>98.4809285556183</v>
      </c>
      <c r="BY41" s="4" t="n">
        <v>98.4730444612196</v>
      </c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r="42" customFormat="false" ht="12.85" hidden="false" customHeight="false" outlineLevel="0" collapsed="false">
      <c r="B42" s="0" t="s">
        <v>26</v>
      </c>
      <c r="C42" s="0" t="n">
        <v>65</v>
      </c>
      <c r="D42" s="28" t="n">
        <v>101.853399621292</v>
      </c>
      <c r="E42" s="28" t="n">
        <v>101.800010464559</v>
      </c>
      <c r="F42" s="28" t="n">
        <v>93.2668752342981</v>
      </c>
      <c r="G42" s="28" t="n">
        <v>99.1018905729693</v>
      </c>
      <c r="H42" s="28" t="n">
        <v>94.9690364405493</v>
      </c>
      <c r="I42" s="28" t="n">
        <v>90.9374316376583</v>
      </c>
      <c r="J42" s="28" t="n">
        <v>87.0034004389888</v>
      </c>
      <c r="K42" s="28" t="n">
        <v>83.1634430397869</v>
      </c>
      <c r="L42" s="28" t="n">
        <v>95.4582052507423</v>
      </c>
      <c r="M42" s="28" t="n">
        <v>104.38632174426</v>
      </c>
      <c r="N42" s="28" t="n">
        <v>106.797943895547</v>
      </c>
      <c r="O42" s="28" t="n">
        <v>82.1104718846921</v>
      </c>
      <c r="P42" s="28" t="n">
        <v>80.0127091682547</v>
      </c>
      <c r="Q42" s="28" t="n">
        <v>88.366991598349</v>
      </c>
      <c r="R42" s="28" t="n">
        <v>99.9136699818627</v>
      </c>
      <c r="S42" s="28" t="n">
        <v>81.6363786288044</v>
      </c>
      <c r="T42" s="28" t="n">
        <v>61.3084268637976</v>
      </c>
      <c r="U42" s="28" t="n">
        <v>111.835952827204</v>
      </c>
      <c r="V42" s="28" t="n">
        <v>97.3762703079701</v>
      </c>
      <c r="W42" s="28" t="n">
        <v>104.560745412212</v>
      </c>
      <c r="X42" s="28" t="n">
        <v>77.296358199995</v>
      </c>
      <c r="Y42" s="28" t="n">
        <v>89.2988516965603</v>
      </c>
      <c r="Z42" s="28" t="n">
        <v>109.177713756108</v>
      </c>
      <c r="AA42" s="28" t="n">
        <v>100.329508209023</v>
      </c>
      <c r="AB42" s="28" t="n">
        <v>84.1302672223213</v>
      </c>
      <c r="AC42" s="28" t="n">
        <v>94.96041760937</v>
      </c>
      <c r="AD42" s="28" t="n">
        <v>86.8156394241412</v>
      </c>
      <c r="AE42" s="28" t="n">
        <v>101.756671127778</v>
      </c>
      <c r="AF42" s="28" t="n">
        <v>100.319696546326</v>
      </c>
      <c r="AG42" s="28" t="n">
        <v>61.5647252842845</v>
      </c>
      <c r="AH42" s="28" t="n">
        <v>74.8144336690444</v>
      </c>
      <c r="AI42" s="28" t="n">
        <v>73.2500219540648</v>
      </c>
      <c r="AJ42" s="28" t="n">
        <v>97.8847760985982</v>
      </c>
      <c r="AK42" s="28" t="n">
        <v>99.0148900341837</v>
      </c>
      <c r="AL42" s="28" t="n">
        <v>85.417050467322</v>
      </c>
      <c r="AM42" s="28" t="n">
        <v>87.7366545249601</v>
      </c>
      <c r="AN42" s="28" t="n">
        <v>90.5202717833046</v>
      </c>
      <c r="AO42" s="28" t="n">
        <v>105.128861915789</v>
      </c>
      <c r="AP42" s="28" t="n">
        <v>98.8472261722745</v>
      </c>
      <c r="AQ42" s="28" t="n">
        <v>93.6303200232103</v>
      </c>
      <c r="AR42" s="28" t="n">
        <v>93.1055446178624</v>
      </c>
      <c r="AS42" s="28" t="n">
        <v>109.369529401055</v>
      </c>
      <c r="AT42" s="28" t="n">
        <v>99.2574630786501</v>
      </c>
      <c r="AU42" s="28" t="n">
        <v>93.5208384808346</v>
      </c>
      <c r="AV42" s="28" t="n">
        <v>96.783419940382</v>
      </c>
      <c r="AW42" s="28" t="n">
        <v>100.178041417867</v>
      </c>
      <c r="AX42" s="28" t="n">
        <v>100.453049324596</v>
      </c>
      <c r="AY42" s="28" t="n">
        <v>96.6286106385958</v>
      </c>
      <c r="AZ42" s="28" t="n">
        <v>86.4049351549265</v>
      </c>
      <c r="BA42" s="28" t="n">
        <v>90.9190621670515</v>
      </c>
      <c r="BB42" s="28" t="n">
        <v>88.1681642894224</v>
      </c>
      <c r="BC42" s="28" t="n">
        <v>100.108221841545</v>
      </c>
      <c r="BD42" s="28" t="n">
        <v>90.3634341750216</v>
      </c>
      <c r="BE42" s="28" t="n">
        <v>94.6613407928244</v>
      </c>
      <c r="BF42" s="28" t="n">
        <v>82.832867124309</v>
      </c>
      <c r="BG42" s="28" t="n">
        <v>77.3057773489712</v>
      </c>
      <c r="BH42" s="28" t="n">
        <v>66.2780301585152</v>
      </c>
      <c r="BI42" s="28" t="n">
        <v>55.8262807610349</v>
      </c>
      <c r="BJ42" s="28" t="n">
        <v>59.6328630287679</v>
      </c>
      <c r="BK42" s="28" t="n">
        <v>63.8922543978522</v>
      </c>
      <c r="BL42" s="28" t="n">
        <v>59.7460094922431</v>
      </c>
      <c r="BM42" s="28" t="n">
        <v>55.6260148384077</v>
      </c>
      <c r="BN42" s="28" t="n">
        <v>64.661498134143</v>
      </c>
      <c r="BO42" s="28" t="n">
        <v>73.8623799994305</v>
      </c>
      <c r="BP42" s="28" t="n">
        <v>75.0738036550277</v>
      </c>
      <c r="BQ42" s="28" t="n">
        <v>76.2760291853131</v>
      </c>
      <c r="BR42" s="28" t="n">
        <v>71.8335750704342</v>
      </c>
      <c r="BS42" s="28" t="n">
        <v>67.2638415583414</v>
      </c>
      <c r="BT42" s="28" t="n">
        <v>64.8205046528523</v>
      </c>
      <c r="BU42" s="28" t="n">
        <v>62.4428858446886</v>
      </c>
      <c r="BV42" s="28" t="n">
        <v>59.3579416249406</v>
      </c>
      <c r="BW42" s="28" t="n">
        <v>56.2159918771886</v>
      </c>
      <c r="BX42" s="28" t="n">
        <v>57.0403593414427</v>
      </c>
      <c r="BY42" s="28" t="n">
        <v>57.8980425486469</v>
      </c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</row>
    <row r="44" customFormat="false" ht="14.05" hidden="false" customHeight="false" outlineLevel="0" collapsed="false">
      <c r="A44" s="0" t="s">
        <v>27</v>
      </c>
      <c r="C44" s="30" t="s">
        <v>1</v>
      </c>
      <c r="D44" s="30" t="n">
        <f aca="false">D19</f>
        <v>993</v>
      </c>
      <c r="E44" s="30" t="n">
        <f aca="false">E19</f>
        <v>994</v>
      </c>
      <c r="F44" s="30" t="n">
        <f aca="false">F19</f>
        <v>995</v>
      </c>
      <c r="G44" s="30" t="n">
        <f aca="false">G19</f>
        <v>996</v>
      </c>
      <c r="H44" s="30" t="n">
        <f aca="false">H19</f>
        <v>997</v>
      </c>
      <c r="I44" s="30" t="n">
        <f aca="false">I19</f>
        <v>998</v>
      </c>
      <c r="J44" s="30" t="n">
        <f aca="false">J19</f>
        <v>999</v>
      </c>
      <c r="K44" s="30" t="n">
        <f aca="false">K19</f>
        <v>1000</v>
      </c>
      <c r="L44" s="30" t="n">
        <f aca="false">L19</f>
        <v>1001</v>
      </c>
      <c r="M44" s="30" t="n">
        <f aca="false">M19</f>
        <v>1002</v>
      </c>
      <c r="N44" s="30" t="n">
        <f aca="false">N19</f>
        <v>1003</v>
      </c>
      <c r="O44" s="30" t="n">
        <f aca="false">O19</f>
        <v>1004</v>
      </c>
      <c r="P44" s="30" t="n">
        <f aca="false">P19</f>
        <v>1005</v>
      </c>
      <c r="Q44" s="30" t="n">
        <f aca="false">Q19</f>
        <v>1006</v>
      </c>
      <c r="R44" s="30" t="n">
        <f aca="false">R19</f>
        <v>1007</v>
      </c>
      <c r="S44" s="30" t="n">
        <f aca="false">S19</f>
        <v>1008</v>
      </c>
      <c r="T44" s="30" t="n">
        <f aca="false">T19</f>
        <v>1009</v>
      </c>
      <c r="U44" s="30" t="n">
        <f aca="false">U19</f>
        <v>1010</v>
      </c>
      <c r="V44" s="30" t="n">
        <f aca="false">V19</f>
        <v>1011</v>
      </c>
      <c r="W44" s="30" t="n">
        <f aca="false">W19</f>
        <v>1012</v>
      </c>
      <c r="X44" s="30" t="n">
        <f aca="false">X19</f>
        <v>1013</v>
      </c>
      <c r="Y44" s="30" t="n">
        <f aca="false">Y19</f>
        <v>1014</v>
      </c>
      <c r="Z44" s="30" t="n">
        <f aca="false">Z19</f>
        <v>1015</v>
      </c>
      <c r="AA44" s="30" t="n">
        <f aca="false">AA19</f>
        <v>1016</v>
      </c>
      <c r="AB44" s="30" t="n">
        <f aca="false">AB19</f>
        <v>1017</v>
      </c>
      <c r="AC44" s="30" t="n">
        <f aca="false">AC19</f>
        <v>1018</v>
      </c>
      <c r="AD44" s="30" t="n">
        <f aca="false">AD19</f>
        <v>1019</v>
      </c>
      <c r="AE44" s="30" t="n">
        <f aca="false">AE19</f>
        <v>1020</v>
      </c>
      <c r="AF44" s="30" t="n">
        <f aca="false">AF19</f>
        <v>1021</v>
      </c>
      <c r="AG44" s="30" t="n">
        <f aca="false">AG19</f>
        <v>1022</v>
      </c>
      <c r="AH44" s="30" t="n">
        <f aca="false">AH19</f>
        <v>1023</v>
      </c>
      <c r="AI44" s="30" t="n">
        <f aca="false">AI19</f>
        <v>1024</v>
      </c>
      <c r="AJ44" s="30" t="n">
        <f aca="false">AJ19</f>
        <v>1025</v>
      </c>
      <c r="AK44" s="30" t="n">
        <f aca="false">AK19</f>
        <v>1026</v>
      </c>
      <c r="AL44" s="30" t="n">
        <f aca="false">AL19</f>
        <v>1027</v>
      </c>
      <c r="AM44" s="30" t="n">
        <f aca="false">AM19</f>
        <v>1028</v>
      </c>
      <c r="AN44" s="30" t="n">
        <f aca="false">AN19</f>
        <v>1029</v>
      </c>
      <c r="AO44" s="30" t="n">
        <f aca="false">AO19</f>
        <v>1030</v>
      </c>
      <c r="AP44" s="30" t="n">
        <f aca="false">AP19</f>
        <v>1031</v>
      </c>
      <c r="AQ44" s="30" t="n">
        <f aca="false">AQ19</f>
        <v>1032</v>
      </c>
      <c r="AR44" s="30" t="n">
        <f aca="false">AR19</f>
        <v>1033</v>
      </c>
      <c r="AS44" s="30" t="n">
        <f aca="false">AS19</f>
        <v>1034</v>
      </c>
      <c r="AT44" s="30" t="n">
        <f aca="false">AT19</f>
        <v>1035</v>
      </c>
      <c r="AU44" s="30" t="n">
        <f aca="false">AU19</f>
        <v>1036</v>
      </c>
      <c r="AV44" s="30" t="n">
        <f aca="false">AV19</f>
        <v>1037</v>
      </c>
      <c r="AW44" s="30" t="n">
        <f aca="false">AW19</f>
        <v>1038</v>
      </c>
      <c r="AX44" s="30" t="n">
        <f aca="false">AX19</f>
        <v>1039</v>
      </c>
      <c r="AY44" s="30" t="n">
        <f aca="false">AY19</f>
        <v>1040</v>
      </c>
      <c r="AZ44" s="30" t="n">
        <f aca="false">AZ19</f>
        <v>1041</v>
      </c>
      <c r="BA44" s="30" t="n">
        <f aca="false">BA19</f>
        <v>1042</v>
      </c>
      <c r="BB44" s="30" t="n">
        <f aca="false">BB19</f>
        <v>1043</v>
      </c>
      <c r="BC44" s="30" t="n">
        <f aca="false">BC19</f>
        <v>1044</v>
      </c>
      <c r="BD44" s="30" t="n">
        <f aca="false">BD19</f>
        <v>1045</v>
      </c>
      <c r="BE44" s="30" t="n">
        <f aca="false">BE19</f>
        <v>1046</v>
      </c>
      <c r="BF44" s="30" t="n">
        <f aca="false">BF19</f>
        <v>1047</v>
      </c>
      <c r="BG44" s="30" t="n">
        <f aca="false">BG19</f>
        <v>1048</v>
      </c>
      <c r="BH44" s="30" t="n">
        <f aca="false">BH19</f>
        <v>1049</v>
      </c>
      <c r="BI44" s="30" t="n">
        <f aca="false">BI19</f>
        <v>1050</v>
      </c>
      <c r="BJ44" s="30" t="n">
        <f aca="false">BJ19</f>
        <v>1051</v>
      </c>
      <c r="BK44" s="30" t="n">
        <f aca="false">BK19</f>
        <v>1052</v>
      </c>
      <c r="BL44" s="30" t="n">
        <f aca="false">BL19</f>
        <v>1053</v>
      </c>
      <c r="BM44" s="30" t="n">
        <f aca="false">BM19</f>
        <v>1054</v>
      </c>
      <c r="BN44" s="30" t="n">
        <f aca="false">BN19</f>
        <v>1055</v>
      </c>
      <c r="BO44" s="30" t="n">
        <f aca="false">BO19</f>
        <v>1056</v>
      </c>
      <c r="BP44" s="30" t="n">
        <f aca="false">BP19</f>
        <v>1057</v>
      </c>
      <c r="BQ44" s="30" t="n">
        <f aca="false">BQ19</f>
        <v>1058</v>
      </c>
      <c r="BR44" s="30" t="n">
        <f aca="false">BR19</f>
        <v>1059</v>
      </c>
      <c r="BS44" s="30" t="n">
        <f aca="false">BS19</f>
        <v>1060</v>
      </c>
      <c r="BT44" s="30" t="n">
        <f aca="false">BT19</f>
        <v>1061</v>
      </c>
      <c r="BU44" s="30" t="n">
        <f aca="false">BU19</f>
        <v>1062</v>
      </c>
      <c r="BV44" s="30" t="n">
        <f aca="false">BV19</f>
        <v>1063</v>
      </c>
      <c r="BW44" s="30" t="n">
        <f aca="false">BW19</f>
        <v>1064</v>
      </c>
      <c r="BX44" s="30" t="n">
        <f aca="false">BX19</f>
        <v>1065</v>
      </c>
      <c r="BY44" s="30" t="n">
        <f aca="false">BY19</f>
        <v>1066</v>
      </c>
    </row>
    <row r="45" customFormat="false" ht="12.85" hidden="false" customHeight="false" outlineLevel="0" collapsed="false">
      <c r="C45" s="30" t="n">
        <v>16</v>
      </c>
      <c r="D45" s="4" t="n">
        <f aca="false">D4*'Pop 1998-2017'!D3</f>
        <v>3183.41371369429</v>
      </c>
      <c r="E45" s="4" t="n">
        <f aca="false">E4*'Pop 1998-2017'!E3</f>
        <v>3594.82090593889</v>
      </c>
      <c r="F45" s="4" t="n">
        <f aca="false">F4*'Pop 1998-2017'!F3</f>
        <v>4585.42266652828</v>
      </c>
      <c r="G45" s="4" t="n">
        <f aca="false">G4*'Pop 1998-2017'!G3</f>
        <v>3344.07128394804</v>
      </c>
      <c r="H45" s="4" t="n">
        <f aca="false">H4*'Pop 1998-2017'!H3</f>
        <v>3427.62642631215</v>
      </c>
      <c r="I45" s="4" t="n">
        <f aca="false">I4*'Pop 1998-2017'!I3</f>
        <v>3580.8084907331</v>
      </c>
      <c r="J45" s="4" t="n">
        <f aca="false">J4*'Pop 1998-2017'!J3</f>
        <v>3782.3524408557</v>
      </c>
      <c r="K45" s="4" t="n">
        <f aca="false">K4*'Pop 1998-2017'!K3</f>
        <v>3885.05490181181</v>
      </c>
      <c r="L45" s="4" t="n">
        <f aca="false">L4*'Pop 1998-2017'!L3</f>
        <v>3591.81294843552</v>
      </c>
      <c r="M45" s="4" t="n">
        <f aca="false">M4*'Pop 1998-2017'!M3</f>
        <v>3800.81533263561</v>
      </c>
      <c r="N45" s="4" t="n">
        <f aca="false">N4*'Pop 1998-2017'!N3</f>
        <v>3376.07153988172</v>
      </c>
      <c r="O45" s="4" t="n">
        <f aca="false">O4*'Pop 1998-2017'!O3</f>
        <v>3444.48957511175</v>
      </c>
      <c r="P45" s="4" t="n">
        <f aca="false">P4*'Pop 1998-2017'!P3</f>
        <v>3718.82818607775</v>
      </c>
      <c r="Q45" s="4" t="n">
        <f aca="false">Q4*'Pop 1998-2017'!Q3</f>
        <v>4400.67494730662</v>
      </c>
      <c r="R45" s="4" t="n">
        <f aca="false">R4*'Pop 1998-2017'!R3</f>
        <v>2422.43687850915</v>
      </c>
      <c r="S45" s="4" t="n">
        <f aca="false">S4*'Pop 1998-2017'!S3</f>
        <v>1994.2645039511</v>
      </c>
      <c r="T45" s="4" t="n">
        <f aca="false">T4*'Pop 1998-2017'!T3</f>
        <v>2824.73297207933</v>
      </c>
      <c r="U45" s="4" t="n">
        <f aca="false">U4*'Pop 1998-2017'!U3</f>
        <v>3319.7940330086</v>
      </c>
      <c r="V45" s="4" t="n">
        <f aca="false">V4*'Pop 1998-2017'!V3</f>
        <v>1736.91858900741</v>
      </c>
      <c r="W45" s="4" t="n">
        <f aca="false">W4*'Pop 1998-2017'!W3</f>
        <v>2212.05419760359</v>
      </c>
      <c r="X45" s="4" t="n">
        <f aca="false">X4*'Pop 1998-2017'!X3</f>
        <v>2928.54257503387</v>
      </c>
      <c r="Y45" s="4" t="n">
        <f aca="false">Y4*'Pop 1998-2017'!Y3</f>
        <v>1584.86186249898</v>
      </c>
      <c r="Z45" s="4" t="n">
        <f aca="false">Z4*'Pop 1998-2017'!Z3</f>
        <v>2210.9782499264</v>
      </c>
      <c r="AA45" s="4" t="n">
        <f aca="false">AA4*'Pop 1998-2017'!AA3</f>
        <v>4226.37926308369</v>
      </c>
      <c r="AB45" s="4" t="n">
        <f aca="false">AB4*'Pop 1998-2017'!AB3</f>
        <v>1465.46779263944</v>
      </c>
      <c r="AC45" s="4" t="n">
        <f aca="false">AC4*'Pop 1998-2017'!AC3</f>
        <v>2458.63684469672</v>
      </c>
      <c r="AD45" s="4" t="n">
        <f aca="false">AD4*'Pop 1998-2017'!AD3</f>
        <v>1530.23945787002</v>
      </c>
      <c r="AE45" s="4" t="n">
        <f aca="false">AE4*'Pop 1998-2017'!AE3</f>
        <v>2650.41897237495</v>
      </c>
      <c r="AF45" s="4" t="n">
        <f aca="false">AF4*'Pop 1998-2017'!AF3</f>
        <v>3392.08122180557</v>
      </c>
      <c r="AG45" s="4" t="n">
        <f aca="false">AG4*'Pop 1998-2017'!AG3</f>
        <v>4177.2603724343</v>
      </c>
      <c r="AH45" s="4" t="n">
        <f aca="false">AH4*'Pop 1998-2017'!AH3</f>
        <v>2628.86175443012</v>
      </c>
      <c r="AI45" s="4" t="n">
        <f aca="false">AI4*'Pop 1998-2017'!AI3</f>
        <v>2451.86982867204</v>
      </c>
      <c r="AJ45" s="4" t="n">
        <f aca="false">AJ4*'Pop 1998-2017'!AJ3</f>
        <v>3639.76571965817</v>
      </c>
      <c r="AK45" s="4" t="n">
        <f aca="false">AK4*'Pop 1998-2017'!AK3</f>
        <v>3325.84229896727</v>
      </c>
      <c r="AL45" s="4" t="n">
        <f aca="false">AL4*'Pop 1998-2017'!AL3</f>
        <v>3592.9170464592</v>
      </c>
      <c r="AM45" s="4" t="n">
        <f aca="false">AM4*'Pop 1998-2017'!AM3</f>
        <v>3303.33919799544</v>
      </c>
      <c r="AN45" s="4" t="n">
        <f aca="false">AN4*'Pop 1998-2017'!AN3</f>
        <v>3581.21536441407</v>
      </c>
      <c r="AO45" s="4" t="n">
        <f aca="false">AO4*'Pop 1998-2017'!AO3</f>
        <v>4856.40321691103</v>
      </c>
      <c r="AP45" s="4" t="n">
        <f aca="false">AP4*'Pop 1998-2017'!AP3</f>
        <v>3657.97276558137</v>
      </c>
      <c r="AQ45" s="4" t="n">
        <f aca="false">AQ4*'Pop 1998-2017'!AQ3</f>
        <v>2588.52282163608</v>
      </c>
      <c r="AR45" s="4" t="n">
        <f aca="false">AR4*'Pop 1998-2017'!AR3</f>
        <v>3541.68579246914</v>
      </c>
      <c r="AS45" s="4" t="n">
        <f aca="false">AS4*'Pop 1998-2017'!AS3</f>
        <v>3534.23708836045</v>
      </c>
      <c r="AT45" s="4" t="n">
        <f aca="false">AT4*'Pop 1998-2017'!AT3</f>
        <v>3357.45291949447</v>
      </c>
      <c r="AU45" s="4" t="n">
        <f aca="false">AU4*'Pop 1998-2017'!AU3</f>
        <v>3267.29064864891</v>
      </c>
      <c r="AV45" s="4" t="n">
        <f aca="false">AV4*'Pop 1998-2017'!AV3</f>
        <v>3362.99387908381</v>
      </c>
      <c r="AW45" s="4" t="n">
        <f aca="false">AW4*'Pop 1998-2017'!AW3</f>
        <v>3227.47041010289</v>
      </c>
      <c r="AX45" s="4" t="n">
        <f aca="false">AX4*'Pop 1998-2017'!AX3</f>
        <v>3794.37139837901</v>
      </c>
      <c r="AY45" s="4" t="n">
        <f aca="false">AY4*'Pop 1998-2017'!AY3</f>
        <v>2766.62128000023</v>
      </c>
      <c r="AZ45" s="4" t="n">
        <f aca="false">AZ4*'Pop 1998-2017'!AZ3</f>
        <v>3564.25836943168</v>
      </c>
      <c r="BA45" s="4" t="n">
        <f aca="false">BA4*'Pop 1998-2017'!BA3</f>
        <v>4041.37760478607</v>
      </c>
      <c r="BB45" s="4" t="n">
        <f aca="false">BB4*'Pop 1998-2017'!BB3</f>
        <v>2510.77189636777</v>
      </c>
      <c r="BC45" s="4" t="n">
        <f aca="false">BC4*'Pop 1998-2017'!BC3</f>
        <v>2977.61196096865</v>
      </c>
      <c r="BD45" s="4" t="n">
        <f aca="false">BD4*'Pop 1998-2017'!BD3</f>
        <v>4514.85553088681</v>
      </c>
      <c r="BE45" s="4" t="n">
        <f aca="false">BE4*'Pop 1998-2017'!BE3</f>
        <v>3708.24891949482</v>
      </c>
      <c r="BF45" s="4" t="n">
        <f aca="false">BF4*'Pop 1998-2017'!BF3</f>
        <v>3385.30387440385</v>
      </c>
      <c r="BG45" s="4" t="n">
        <f aca="false">BG4*'Pop 1998-2017'!BG3</f>
        <v>2157.9795428192</v>
      </c>
      <c r="BH45" s="4" t="n">
        <f aca="false">BH4*'Pop 1998-2017'!BH3</f>
        <v>2150.76047380542</v>
      </c>
      <c r="BI45" s="4" t="n">
        <f aca="false">BI4*'Pop 1998-2017'!BI3</f>
        <v>2604.02565336672</v>
      </c>
      <c r="BJ45" s="4" t="n">
        <f aca="false">BJ4*'Pop 1998-2017'!BJ3</f>
        <v>2693.54618997806</v>
      </c>
      <c r="BK45" s="4" t="n">
        <f aca="false">BK4*'Pop 1998-2017'!BK3</f>
        <v>2816.84121912545</v>
      </c>
      <c r="BL45" s="4" t="n">
        <f aca="false">BL4*'Pop 1998-2017'!BL3</f>
        <v>3136.00064136053</v>
      </c>
      <c r="BM45" s="4" t="n">
        <f aca="false">BM4*'Pop 1998-2017'!BM3</f>
        <v>3651.32836721324</v>
      </c>
      <c r="BN45" s="4" t="n">
        <f aca="false">BN4*'Pop 1998-2017'!BN3</f>
        <v>3220.07098349477</v>
      </c>
      <c r="BO45" s="4" t="n">
        <f aca="false">BO4*'Pop 1998-2017'!BO3</f>
        <v>2711.68295316837</v>
      </c>
      <c r="BP45" s="4" t="n">
        <f aca="false">BP4*'Pop 1998-2017'!BP3</f>
        <v>2812.35417373412</v>
      </c>
      <c r="BQ45" s="4" t="n">
        <f aca="false">BQ4*'Pop 1998-2017'!BQ3</f>
        <v>2922.80298999396</v>
      </c>
      <c r="BR45" s="4" t="n">
        <f aca="false">BR4*'Pop 1998-2017'!BR3</f>
        <v>2781.22111696346</v>
      </c>
      <c r="BS45" s="4" t="n">
        <f aca="false">BS4*'Pop 1998-2017'!BS3</f>
        <v>2639.97539824744</v>
      </c>
      <c r="BT45" s="4" t="n">
        <f aca="false">BT4*'Pop 1998-2017'!BT3</f>
        <v>2869.91054638247</v>
      </c>
      <c r="BU45" s="4" t="n">
        <f aca="false">BU4*'Pop 1998-2017'!BU3</f>
        <v>3054.81689001787</v>
      </c>
      <c r="BV45" s="4" t="n">
        <f aca="false">BV4*'Pop 1998-2017'!BV3</f>
        <v>3171.94764060515</v>
      </c>
      <c r="BW45" s="4" t="n">
        <f aca="false">BW4*'Pop 1998-2017'!BW3</f>
        <v>3389.71811331201</v>
      </c>
      <c r="BX45" s="4" t="n">
        <f aca="false">BX4*'Pop 1998-2017'!BX3</f>
        <v>3169.87605040478</v>
      </c>
      <c r="BY45" s="4" t="n">
        <f aca="false">BY4*'Pop 1998-2017'!BY3</f>
        <v>3011.42462615471</v>
      </c>
    </row>
    <row r="46" customFormat="false" ht="12.85" hidden="false" customHeight="false" outlineLevel="0" collapsed="false">
      <c r="C46" s="30" t="n">
        <v>20</v>
      </c>
      <c r="D46" s="30" t="n">
        <f aca="false">D5*'Pop 1998-2017'!D4</f>
        <v>13352.7865180751</v>
      </c>
      <c r="E46" s="30" t="n">
        <f aca="false">E5*'Pop 1998-2017'!E4</f>
        <v>13604.2595652611</v>
      </c>
      <c r="F46" s="30" t="n">
        <f aca="false">F5*'Pop 1998-2017'!F4</f>
        <v>11554.3109448662</v>
      </c>
      <c r="G46" s="30" t="n">
        <f aca="false">G5*'Pop 1998-2017'!G4</f>
        <v>14514.3034003774</v>
      </c>
      <c r="H46" s="30" t="n">
        <f aca="false">H5*'Pop 1998-2017'!H4</f>
        <v>14085.4826731304</v>
      </c>
      <c r="I46" s="30" t="n">
        <f aca="false">I5*'Pop 1998-2017'!I4</f>
        <v>13943.1833155568</v>
      </c>
      <c r="J46" s="30" t="n">
        <f aca="false">J5*'Pop 1998-2017'!J4</f>
        <v>13965.7812913132</v>
      </c>
      <c r="K46" s="30" t="n">
        <f aca="false">K5*'Pop 1998-2017'!K4</f>
        <v>13611.9193298328</v>
      </c>
      <c r="L46" s="30" t="n">
        <f aca="false">L5*'Pop 1998-2017'!L4</f>
        <v>13125.3792062705</v>
      </c>
      <c r="M46" s="30" t="n">
        <f aca="false">M5*'Pop 1998-2017'!M4</f>
        <v>13273.5747864465</v>
      </c>
      <c r="N46" s="30" t="n">
        <f aca="false">N5*'Pop 1998-2017'!N4</f>
        <v>11612.3544239355</v>
      </c>
      <c r="O46" s="30" t="n">
        <f aca="false">O5*'Pop 1998-2017'!O4</f>
        <v>11662.20636231</v>
      </c>
      <c r="P46" s="30" t="n">
        <f aca="false">P5*'Pop 1998-2017'!P4</f>
        <v>11736.111091007</v>
      </c>
      <c r="Q46" s="30" t="n">
        <f aca="false">Q5*'Pop 1998-2017'!Q4</f>
        <v>10769.5767735608</v>
      </c>
      <c r="R46" s="30" t="n">
        <f aca="false">R5*'Pop 1998-2017'!R4</f>
        <v>9454.0875512582</v>
      </c>
      <c r="S46" s="30" t="n">
        <f aca="false">S5*'Pop 1998-2017'!S4</f>
        <v>8684.84082857054</v>
      </c>
      <c r="T46" s="30" t="n">
        <f aca="false">T5*'Pop 1998-2017'!T4</f>
        <v>8642.14285129371</v>
      </c>
      <c r="U46" s="30" t="n">
        <f aca="false">U5*'Pop 1998-2017'!U4</f>
        <v>8933.3591089617</v>
      </c>
      <c r="V46" s="30" t="n">
        <f aca="false">V5*'Pop 1998-2017'!V4</f>
        <v>7884.31308809677</v>
      </c>
      <c r="W46" s="30" t="n">
        <f aca="false">W5*'Pop 1998-2017'!W4</f>
        <v>6970.18342603764</v>
      </c>
      <c r="X46" s="30" t="n">
        <f aca="false">X5*'Pop 1998-2017'!X4</f>
        <v>6186.7129605149</v>
      </c>
      <c r="Y46" s="30" t="n">
        <f aca="false">Y5*'Pop 1998-2017'!Y4</f>
        <v>7865.2984927365</v>
      </c>
      <c r="Z46" s="30" t="n">
        <f aca="false">Z5*'Pop 1998-2017'!Z4</f>
        <v>7198.09490781676</v>
      </c>
      <c r="AA46" s="30" t="n">
        <f aca="false">AA5*'Pop 1998-2017'!AA4</f>
        <v>6191.12534408433</v>
      </c>
      <c r="AB46" s="30" t="n">
        <f aca="false">AB5*'Pop 1998-2017'!AB4</f>
        <v>5304.63221662265</v>
      </c>
      <c r="AC46" s="30" t="n">
        <f aca="false">AC5*'Pop 1998-2017'!AC4</f>
        <v>9317.48419196044</v>
      </c>
      <c r="AD46" s="30" t="n">
        <f aca="false">AD5*'Pop 1998-2017'!AD4</f>
        <v>7270.04598365062</v>
      </c>
      <c r="AE46" s="30" t="n">
        <f aca="false">AE5*'Pop 1998-2017'!AE4</f>
        <v>8873.1221690053</v>
      </c>
      <c r="AF46" s="30" t="n">
        <f aca="false">AF5*'Pop 1998-2017'!AF4</f>
        <v>7526.71240422853</v>
      </c>
      <c r="AG46" s="30" t="n">
        <f aca="false">AG5*'Pop 1998-2017'!AG4</f>
        <v>8949.57313922067</v>
      </c>
      <c r="AH46" s="30" t="n">
        <f aca="false">AH5*'Pop 1998-2017'!AH4</f>
        <v>7662.25104189887</v>
      </c>
      <c r="AI46" s="30" t="n">
        <f aca="false">AI5*'Pop 1998-2017'!AI4</f>
        <v>7694.57125188187</v>
      </c>
      <c r="AJ46" s="30" t="n">
        <f aca="false">AJ5*'Pop 1998-2017'!AJ4</f>
        <v>7791.37191433292</v>
      </c>
      <c r="AK46" s="30" t="n">
        <f aca="false">AK5*'Pop 1998-2017'!AK4</f>
        <v>8346.734063405</v>
      </c>
      <c r="AL46" s="30" t="n">
        <f aca="false">AL5*'Pop 1998-2017'!AL4</f>
        <v>8015.84017457864</v>
      </c>
      <c r="AM46" s="30" t="n">
        <f aca="false">AM5*'Pop 1998-2017'!AM4</f>
        <v>8086.02049672041</v>
      </c>
      <c r="AN46" s="30" t="n">
        <f aca="false">AN5*'Pop 1998-2017'!AN4</f>
        <v>8345.49052616385</v>
      </c>
      <c r="AO46" s="30" t="n">
        <f aca="false">AO5*'Pop 1998-2017'!AO4</f>
        <v>9492.2305825157</v>
      </c>
      <c r="AP46" s="30" t="n">
        <f aca="false">AP5*'Pop 1998-2017'!AP4</f>
        <v>8427.28226732377</v>
      </c>
      <c r="AQ46" s="30" t="n">
        <f aca="false">AQ5*'Pop 1998-2017'!AQ4</f>
        <v>7264.3627874037</v>
      </c>
      <c r="AR46" s="30" t="n">
        <f aca="false">AR5*'Pop 1998-2017'!AR4</f>
        <v>8708.42231094874</v>
      </c>
      <c r="AS46" s="30" t="n">
        <f aca="false">AS5*'Pop 1998-2017'!AS4</f>
        <v>9165.05368792451</v>
      </c>
      <c r="AT46" s="30" t="n">
        <f aca="false">AT5*'Pop 1998-2017'!AT4</f>
        <v>8221.02604765156</v>
      </c>
      <c r="AU46" s="30" t="n">
        <f aca="false">AU5*'Pop 1998-2017'!AU4</f>
        <v>9084.74174447141</v>
      </c>
      <c r="AV46" s="30" t="n">
        <f aca="false">AV5*'Pop 1998-2017'!AV4</f>
        <v>8160.60461733334</v>
      </c>
      <c r="AW46" s="30" t="n">
        <f aca="false">AW5*'Pop 1998-2017'!AW4</f>
        <v>9268.86484692994</v>
      </c>
      <c r="AX46" s="30" t="n">
        <f aca="false">AX5*'Pop 1998-2017'!AX4</f>
        <v>8812.91128060016</v>
      </c>
      <c r="AY46" s="30" t="n">
        <f aca="false">AY5*'Pop 1998-2017'!AY4</f>
        <v>8655.89283040338</v>
      </c>
      <c r="AZ46" s="30" t="n">
        <f aca="false">AZ5*'Pop 1998-2017'!AZ4</f>
        <v>9169.11042620841</v>
      </c>
      <c r="BA46" s="30" t="n">
        <f aca="false">BA5*'Pop 1998-2017'!BA4</f>
        <v>11047.5756711894</v>
      </c>
      <c r="BB46" s="30" t="n">
        <f aca="false">BB5*'Pop 1998-2017'!BB4</f>
        <v>9953.86464511224</v>
      </c>
      <c r="BC46" s="30" t="n">
        <f aca="false">BC5*'Pop 1998-2017'!BC4</f>
        <v>8189.40760655318</v>
      </c>
      <c r="BD46" s="30" t="n">
        <f aca="false">BD5*'Pop 1998-2017'!BD4</f>
        <v>7332.82482728579</v>
      </c>
      <c r="BE46" s="30" t="n">
        <f aca="false">BE5*'Pop 1998-2017'!BE4</f>
        <v>8824.54729652384</v>
      </c>
      <c r="BF46" s="30" t="n">
        <f aca="false">BF5*'Pop 1998-2017'!BF4</f>
        <v>9187.39425612241</v>
      </c>
      <c r="BG46" s="30" t="n">
        <f aca="false">BG5*'Pop 1998-2017'!BG4</f>
        <v>7062.05140487667</v>
      </c>
      <c r="BH46" s="30" t="n">
        <f aca="false">BH5*'Pop 1998-2017'!BH4</f>
        <v>7579.73840955665</v>
      </c>
      <c r="BI46" s="30" t="n">
        <f aca="false">BI5*'Pop 1998-2017'!BI4</f>
        <v>9850.41229501421</v>
      </c>
      <c r="BJ46" s="30" t="n">
        <f aca="false">BJ5*'Pop 1998-2017'!BJ4</f>
        <v>8930.09734289005</v>
      </c>
      <c r="BK46" s="30" t="n">
        <f aca="false">BK5*'Pop 1998-2017'!BK4</f>
        <v>8064.54939947308</v>
      </c>
      <c r="BL46" s="30" t="n">
        <f aca="false">BL5*'Pop 1998-2017'!BL4</f>
        <v>7872.29529132146</v>
      </c>
      <c r="BM46" s="30" t="n">
        <f aca="false">BM5*'Pop 1998-2017'!BM4</f>
        <v>8105.56877929985</v>
      </c>
      <c r="BN46" s="30" t="n">
        <f aca="false">BN5*'Pop 1998-2017'!BN4</f>
        <v>9034.45666437739</v>
      </c>
      <c r="BO46" s="30" t="n">
        <f aca="false">BO5*'Pop 1998-2017'!BO4</f>
        <v>9823.96015685314</v>
      </c>
      <c r="BP46" s="30" t="n">
        <f aca="false">BP5*'Pop 1998-2017'!BP4</f>
        <v>9414.74483571527</v>
      </c>
      <c r="BQ46" s="30" t="n">
        <f aca="false">BQ5*'Pop 1998-2017'!BQ4</f>
        <v>9104.26882995172</v>
      </c>
      <c r="BR46" s="30" t="n">
        <f aca="false">BR5*'Pop 1998-2017'!BR4</f>
        <v>9147.77846520842</v>
      </c>
      <c r="BS46" s="30" t="n">
        <f aca="false">BS5*'Pop 1998-2017'!BS4</f>
        <v>9246.25388533888</v>
      </c>
      <c r="BT46" s="30" t="n">
        <f aca="false">BT5*'Pop 1998-2017'!BT4</f>
        <v>9351.45530266199</v>
      </c>
      <c r="BU46" s="30" t="n">
        <f aca="false">BU5*'Pop 1998-2017'!BU4</f>
        <v>9313.56584677862</v>
      </c>
      <c r="BV46" s="30" t="n">
        <f aca="false">BV5*'Pop 1998-2017'!BV4</f>
        <v>8387.18714392063</v>
      </c>
      <c r="BW46" s="30" t="n">
        <f aca="false">BW5*'Pop 1998-2017'!BW4</f>
        <v>7745.3813558063</v>
      </c>
      <c r="BX46" s="30" t="n">
        <f aca="false">BX5*'Pop 1998-2017'!BX4</f>
        <v>7888.95060350197</v>
      </c>
      <c r="BY46" s="30" t="n">
        <f aca="false">BY5*'Pop 1998-2017'!BY4</f>
        <v>8143.74635889278</v>
      </c>
    </row>
    <row r="47" customFormat="false" ht="12.85" hidden="false" customHeight="false" outlineLevel="0" collapsed="false">
      <c r="C47" s="30" t="n">
        <v>25</v>
      </c>
      <c r="D47" s="4" t="n">
        <f aca="false">D6*'Pop 1998-2017'!D5</f>
        <v>18662.742736491</v>
      </c>
      <c r="E47" s="4" t="n">
        <f aca="false">E6*'Pop 1998-2017'!E5</f>
        <v>17192.748761724</v>
      </c>
      <c r="F47" s="4" t="n">
        <f aca="false">F6*'Pop 1998-2017'!F5</f>
        <v>16607.8538103015</v>
      </c>
      <c r="G47" s="4" t="n">
        <f aca="false">G6*'Pop 1998-2017'!G5</f>
        <v>20281.1585119881</v>
      </c>
      <c r="H47" s="4" t="n">
        <f aca="false">H6*'Pop 1998-2017'!H5</f>
        <v>18903.7741741048</v>
      </c>
      <c r="I47" s="4" t="n">
        <f aca="false">I6*'Pop 1998-2017'!I5</f>
        <v>17943.3882825316</v>
      </c>
      <c r="J47" s="4" t="n">
        <f aca="false">J6*'Pop 1998-2017'!J5</f>
        <v>17203.1503772069</v>
      </c>
      <c r="K47" s="4" t="n">
        <f aca="false">K6*'Pop 1998-2017'!K5</f>
        <v>16019.1805829947</v>
      </c>
      <c r="L47" s="4" t="n">
        <f aca="false">L6*'Pop 1998-2017'!L5</f>
        <v>14744.0212869204</v>
      </c>
      <c r="M47" s="4" t="n">
        <f aca="false">M6*'Pop 1998-2017'!M5</f>
        <v>15596.3639062164</v>
      </c>
      <c r="N47" s="4" t="n">
        <f aca="false">N6*'Pop 1998-2017'!N5</f>
        <v>16033.7333462102</v>
      </c>
      <c r="O47" s="4" t="n">
        <f aca="false">O6*'Pop 1998-2017'!O5</f>
        <v>16025.2343851819</v>
      </c>
      <c r="P47" s="4" t="n">
        <f aca="false">P6*'Pop 1998-2017'!P5</f>
        <v>14703.3226768973</v>
      </c>
      <c r="Q47" s="4" t="n">
        <f aca="false">Q6*'Pop 1998-2017'!Q5</f>
        <v>15730.0674435408</v>
      </c>
      <c r="R47" s="4" t="n">
        <f aca="false">R6*'Pop 1998-2017'!R5</f>
        <v>12782.7590809443</v>
      </c>
      <c r="S47" s="4" t="n">
        <f aca="false">S6*'Pop 1998-2017'!S5</f>
        <v>12063.9735816407</v>
      </c>
      <c r="T47" s="4" t="n">
        <f aca="false">T6*'Pop 1998-2017'!T5</f>
        <v>9901.48854575103</v>
      </c>
      <c r="U47" s="4" t="n">
        <f aca="false">U6*'Pop 1998-2017'!U5</f>
        <v>9940.676038493</v>
      </c>
      <c r="V47" s="4" t="n">
        <f aca="false">V6*'Pop 1998-2017'!V5</f>
        <v>10713.3074536939</v>
      </c>
      <c r="W47" s="4" t="n">
        <f aca="false">W6*'Pop 1998-2017'!W5</f>
        <v>10289.5331507441</v>
      </c>
      <c r="X47" s="4" t="n">
        <f aca="false">X6*'Pop 1998-2017'!X5</f>
        <v>10448.453212306</v>
      </c>
      <c r="Y47" s="4" t="n">
        <f aca="false">Y6*'Pop 1998-2017'!Y5</f>
        <v>12237.7507325192</v>
      </c>
      <c r="Z47" s="4" t="n">
        <f aca="false">Z6*'Pop 1998-2017'!Z5</f>
        <v>11887.5230496503</v>
      </c>
      <c r="AA47" s="4" t="n">
        <f aca="false">AA6*'Pop 1998-2017'!AA5</f>
        <v>11865.8888456774</v>
      </c>
      <c r="AB47" s="4" t="n">
        <f aca="false">AB6*'Pop 1998-2017'!AB5</f>
        <v>9867.59039057503</v>
      </c>
      <c r="AC47" s="4" t="n">
        <f aca="false">AC6*'Pop 1998-2017'!AC5</f>
        <v>9283.08787948846</v>
      </c>
      <c r="AD47" s="4" t="n">
        <f aca="false">AD6*'Pop 1998-2017'!AD5</f>
        <v>11252.1805451224</v>
      </c>
      <c r="AE47" s="4" t="n">
        <f aca="false">AE6*'Pop 1998-2017'!AE5</f>
        <v>10266.6981444821</v>
      </c>
      <c r="AF47" s="4" t="n">
        <f aca="false">AF6*'Pop 1998-2017'!AF5</f>
        <v>10813.5218400911</v>
      </c>
      <c r="AG47" s="4" t="n">
        <f aca="false">AG6*'Pop 1998-2017'!AG5</f>
        <v>12504.341643105</v>
      </c>
      <c r="AH47" s="4" t="n">
        <f aca="false">AH6*'Pop 1998-2017'!AH5</f>
        <v>13480.6151808714</v>
      </c>
      <c r="AI47" s="4" t="n">
        <f aca="false">AI6*'Pop 1998-2017'!AI5</f>
        <v>12334.7180386314</v>
      </c>
      <c r="AJ47" s="4" t="n">
        <f aca="false">AJ6*'Pop 1998-2017'!AJ5</f>
        <v>12266.528613584</v>
      </c>
      <c r="AK47" s="4" t="n">
        <f aca="false">AK6*'Pop 1998-2017'!AK5</f>
        <v>12208.5472775369</v>
      </c>
      <c r="AL47" s="4" t="n">
        <f aca="false">AL6*'Pop 1998-2017'!AL5</f>
        <v>14564.7545601231</v>
      </c>
      <c r="AM47" s="4" t="n">
        <f aca="false">AM6*'Pop 1998-2017'!AM5</f>
        <v>15309.766778264</v>
      </c>
      <c r="AN47" s="4" t="n">
        <f aca="false">AN6*'Pop 1998-2017'!AN5</f>
        <v>14988.4155558855</v>
      </c>
      <c r="AO47" s="4" t="n">
        <f aca="false">AO6*'Pop 1998-2017'!AO5</f>
        <v>15033.2358720056</v>
      </c>
      <c r="AP47" s="4" t="n">
        <f aca="false">AP6*'Pop 1998-2017'!AP5</f>
        <v>14304.8314794976</v>
      </c>
      <c r="AQ47" s="4" t="n">
        <f aca="false">AQ6*'Pop 1998-2017'!AQ5</f>
        <v>13189.9983809126</v>
      </c>
      <c r="AR47" s="4" t="n">
        <f aca="false">AR6*'Pop 1998-2017'!AR5</f>
        <v>12762.4063629007</v>
      </c>
      <c r="AS47" s="4" t="n">
        <f aca="false">AS6*'Pop 1998-2017'!AS5</f>
        <v>12873.4000724871</v>
      </c>
      <c r="AT47" s="4" t="n">
        <f aca="false">AT6*'Pop 1998-2017'!AT5</f>
        <v>12952.1859758428</v>
      </c>
      <c r="AU47" s="4" t="n">
        <f aca="false">AU6*'Pop 1998-2017'!AU5</f>
        <v>16093.2783867471</v>
      </c>
      <c r="AV47" s="4" t="n">
        <f aca="false">AV6*'Pop 1998-2017'!AV5</f>
        <v>14610.3044394486</v>
      </c>
      <c r="AW47" s="4" t="n">
        <f aca="false">AW6*'Pop 1998-2017'!AW5</f>
        <v>12423.116250825</v>
      </c>
      <c r="AX47" s="4" t="n">
        <f aca="false">AX6*'Pop 1998-2017'!AX5</f>
        <v>13014.3401949927</v>
      </c>
      <c r="AY47" s="4" t="n">
        <f aca="false">AY6*'Pop 1998-2017'!AY5</f>
        <v>11931.3596227016</v>
      </c>
      <c r="AZ47" s="4" t="n">
        <f aca="false">AZ6*'Pop 1998-2017'!AZ5</f>
        <v>13409.8195300865</v>
      </c>
      <c r="BA47" s="4" t="n">
        <f aca="false">BA6*'Pop 1998-2017'!BA5</f>
        <v>13149.60289844</v>
      </c>
      <c r="BB47" s="4" t="n">
        <f aca="false">BB6*'Pop 1998-2017'!BB5</f>
        <v>10235.0206591528</v>
      </c>
      <c r="BC47" s="4" t="n">
        <f aca="false">BC6*'Pop 1998-2017'!BC5</f>
        <v>10392.2447188418</v>
      </c>
      <c r="BD47" s="4" t="n">
        <f aca="false">BD6*'Pop 1998-2017'!BD5</f>
        <v>9618.29999633994</v>
      </c>
      <c r="BE47" s="4" t="n">
        <f aca="false">BE6*'Pop 1998-2017'!BE5</f>
        <v>10022.5205639297</v>
      </c>
      <c r="BF47" s="4" t="n">
        <f aca="false">BF6*'Pop 1998-2017'!BF5</f>
        <v>10137.9560900269</v>
      </c>
      <c r="BG47" s="4" t="n">
        <f aca="false">BG6*'Pop 1998-2017'!BG5</f>
        <v>11737.1474616296</v>
      </c>
      <c r="BH47" s="4" t="n">
        <f aca="false">BH6*'Pop 1998-2017'!BH5</f>
        <v>11349.9493647045</v>
      </c>
      <c r="BI47" s="4" t="n">
        <f aca="false">BI6*'Pop 1998-2017'!BI5</f>
        <v>13299.7818865748</v>
      </c>
      <c r="BJ47" s="4" t="n">
        <f aca="false">BJ6*'Pop 1998-2017'!BJ5</f>
        <v>13277.6109991613</v>
      </c>
      <c r="BK47" s="4" t="n">
        <f aca="false">BK6*'Pop 1998-2017'!BK5</f>
        <v>13402.772796492</v>
      </c>
      <c r="BL47" s="4" t="n">
        <f aca="false">BL6*'Pop 1998-2017'!BL5</f>
        <v>13404.1991125171</v>
      </c>
      <c r="BM47" s="4" t="n">
        <f aca="false">BM6*'Pop 1998-2017'!BM5</f>
        <v>14137.8899926288</v>
      </c>
      <c r="BN47" s="4" t="n">
        <f aca="false">BN6*'Pop 1998-2017'!BN5</f>
        <v>14405.885887286</v>
      </c>
      <c r="BO47" s="4" t="n">
        <f aca="false">BO6*'Pop 1998-2017'!BO5</f>
        <v>14437.8939395224</v>
      </c>
      <c r="BP47" s="4" t="n">
        <f aca="false">BP6*'Pop 1998-2017'!BP5</f>
        <v>14569.8341329284</v>
      </c>
      <c r="BQ47" s="4" t="n">
        <f aca="false">BQ6*'Pop 1998-2017'!BQ5</f>
        <v>14800.3929276196</v>
      </c>
      <c r="BR47" s="4" t="n">
        <f aca="false">BR6*'Pop 1998-2017'!BR5</f>
        <v>13337.7947987968</v>
      </c>
      <c r="BS47" s="4" t="n">
        <f aca="false">BS6*'Pop 1998-2017'!BS5</f>
        <v>11954.4807390722</v>
      </c>
      <c r="BT47" s="4" t="n">
        <f aca="false">BT6*'Pop 1998-2017'!BT5</f>
        <v>12224.4840891479</v>
      </c>
      <c r="BU47" s="4" t="n">
        <f aca="false">BU6*'Pop 1998-2017'!BU5</f>
        <v>12300.9258794776</v>
      </c>
      <c r="BV47" s="4" t="n">
        <f aca="false">BV6*'Pop 1998-2017'!BV5</f>
        <v>11989.7145198315</v>
      </c>
      <c r="BW47" s="4" t="n">
        <f aca="false">BW6*'Pop 1998-2017'!BW5</f>
        <v>12043.9338241199</v>
      </c>
      <c r="BX47" s="4" t="n">
        <f aca="false">BX6*'Pop 1998-2017'!BX5</f>
        <v>12610.3833037431</v>
      </c>
      <c r="BY47" s="4" t="n">
        <f aca="false">BY6*'Pop 1998-2017'!BY5</f>
        <v>13335.9974554435</v>
      </c>
    </row>
    <row r="48" customFormat="false" ht="12.85" hidden="false" customHeight="false" outlineLevel="0" collapsed="false">
      <c r="C48" s="30" t="n">
        <v>30</v>
      </c>
      <c r="D48" s="30" t="n">
        <f aca="false">D7*'Pop 1998-2017'!D6</f>
        <v>23587.774114115</v>
      </c>
      <c r="E48" s="30" t="n">
        <f aca="false">E7*'Pop 1998-2017'!E6</f>
        <v>21320.7716032062</v>
      </c>
      <c r="F48" s="30" t="n">
        <f aca="false">F7*'Pop 1998-2017'!F6</f>
        <v>21265.6861624668</v>
      </c>
      <c r="G48" s="30" t="n">
        <f aca="false">G7*'Pop 1998-2017'!G6</f>
        <v>20272.5619221023</v>
      </c>
      <c r="H48" s="30" t="n">
        <f aca="false">H7*'Pop 1998-2017'!H6</f>
        <v>19933.1884173854</v>
      </c>
      <c r="I48" s="30" t="n">
        <f aca="false">I7*'Pop 1998-2017'!I6</f>
        <v>19985.3558888678</v>
      </c>
      <c r="J48" s="30" t="n">
        <f aca="false">J7*'Pop 1998-2017'!J6</f>
        <v>20267.974987325</v>
      </c>
      <c r="K48" s="30" t="n">
        <f aca="false">K7*'Pop 1998-2017'!K6</f>
        <v>19994.3612405499</v>
      </c>
      <c r="L48" s="30" t="n">
        <f aca="false">L7*'Pop 1998-2017'!L6</f>
        <v>22730.2359233595</v>
      </c>
      <c r="M48" s="30" t="n">
        <f aca="false">M7*'Pop 1998-2017'!M6</f>
        <v>23460.0217721627</v>
      </c>
      <c r="N48" s="30" t="n">
        <f aca="false">N7*'Pop 1998-2017'!N6</f>
        <v>22589.9183049496</v>
      </c>
      <c r="O48" s="30" t="n">
        <f aca="false">O7*'Pop 1998-2017'!O6</f>
        <v>19915.2014813357</v>
      </c>
      <c r="P48" s="30" t="n">
        <f aca="false">P7*'Pop 1998-2017'!P6</f>
        <v>18564.5525065395</v>
      </c>
      <c r="Q48" s="30" t="n">
        <f aca="false">Q7*'Pop 1998-2017'!Q6</f>
        <v>18755.9334804447</v>
      </c>
      <c r="R48" s="30" t="n">
        <f aca="false">R7*'Pop 1998-2017'!R6</f>
        <v>18174.3270675884</v>
      </c>
      <c r="S48" s="30" t="n">
        <f aca="false">S7*'Pop 1998-2017'!S6</f>
        <v>19205.4237207059</v>
      </c>
      <c r="T48" s="30" t="n">
        <f aca="false">T7*'Pop 1998-2017'!T6</f>
        <v>16319.379905717</v>
      </c>
      <c r="U48" s="30" t="n">
        <f aca="false">U7*'Pop 1998-2017'!U6</f>
        <v>19123.8047654508</v>
      </c>
      <c r="V48" s="30" t="n">
        <f aca="false">V7*'Pop 1998-2017'!V6</f>
        <v>15651.4459263826</v>
      </c>
      <c r="W48" s="30" t="n">
        <f aca="false">W7*'Pop 1998-2017'!W6</f>
        <v>17378.949331869</v>
      </c>
      <c r="X48" s="30" t="n">
        <f aca="false">X7*'Pop 1998-2017'!X6</f>
        <v>16312.1616284156</v>
      </c>
      <c r="Y48" s="30" t="n">
        <f aca="false">Y7*'Pop 1998-2017'!Y6</f>
        <v>16244.1634948692</v>
      </c>
      <c r="Z48" s="30" t="n">
        <f aca="false">Z7*'Pop 1998-2017'!Z6</f>
        <v>16726.2244024721</v>
      </c>
      <c r="AA48" s="30" t="n">
        <f aca="false">AA7*'Pop 1998-2017'!AA6</f>
        <v>17843.408258183</v>
      </c>
      <c r="AB48" s="30" t="n">
        <f aca="false">AB7*'Pop 1998-2017'!AB6</f>
        <v>16011.8805829354</v>
      </c>
      <c r="AC48" s="30" t="n">
        <f aca="false">AC7*'Pop 1998-2017'!AC6</f>
        <v>16341.2287350175</v>
      </c>
      <c r="AD48" s="30" t="n">
        <f aca="false">AD7*'Pop 1998-2017'!AD6</f>
        <v>15838.2976950416</v>
      </c>
      <c r="AE48" s="30" t="n">
        <f aca="false">AE7*'Pop 1998-2017'!AE6</f>
        <v>17298.7054148886</v>
      </c>
      <c r="AF48" s="30" t="n">
        <f aca="false">AF7*'Pop 1998-2017'!AF6</f>
        <v>18573.8087859536</v>
      </c>
      <c r="AG48" s="30" t="n">
        <f aca="false">AG7*'Pop 1998-2017'!AG6</f>
        <v>16475.1973119137</v>
      </c>
      <c r="AH48" s="30" t="n">
        <f aca="false">AH7*'Pop 1998-2017'!AH6</f>
        <v>17778.5351827485</v>
      </c>
      <c r="AI48" s="30" t="n">
        <f aca="false">AI7*'Pop 1998-2017'!AI6</f>
        <v>19578.0675027106</v>
      </c>
      <c r="AJ48" s="30" t="n">
        <f aca="false">AJ7*'Pop 1998-2017'!AJ6</f>
        <v>17384.7305280528</v>
      </c>
      <c r="AK48" s="30" t="n">
        <f aca="false">AK7*'Pop 1998-2017'!AK6</f>
        <v>16502.7296198192</v>
      </c>
      <c r="AL48" s="30" t="n">
        <f aca="false">AL7*'Pop 1998-2017'!AL6</f>
        <v>17326.338809137</v>
      </c>
      <c r="AM48" s="30" t="n">
        <f aca="false">AM7*'Pop 1998-2017'!AM6</f>
        <v>19757.8653042129</v>
      </c>
      <c r="AN48" s="30" t="n">
        <f aca="false">AN7*'Pop 1998-2017'!AN6</f>
        <v>19782.7954542087</v>
      </c>
      <c r="AO48" s="30" t="n">
        <f aca="false">AO7*'Pop 1998-2017'!AO6</f>
        <v>18103.5582733002</v>
      </c>
      <c r="AP48" s="30" t="n">
        <f aca="false">AP7*'Pop 1998-2017'!AP6</f>
        <v>17678.1339017148</v>
      </c>
      <c r="AQ48" s="30" t="n">
        <f aca="false">AQ7*'Pop 1998-2017'!AQ6</f>
        <v>16688.0396630831</v>
      </c>
      <c r="AR48" s="30" t="n">
        <f aca="false">AR7*'Pop 1998-2017'!AR6</f>
        <v>18047.6564213443</v>
      </c>
      <c r="AS48" s="30" t="n">
        <f aca="false">AS7*'Pop 1998-2017'!AS6</f>
        <v>17752.7357137906</v>
      </c>
      <c r="AT48" s="30" t="n">
        <f aca="false">AT7*'Pop 1998-2017'!AT6</f>
        <v>20383.7436167486</v>
      </c>
      <c r="AU48" s="30" t="n">
        <f aca="false">AU7*'Pop 1998-2017'!AU6</f>
        <v>18246.717627491</v>
      </c>
      <c r="AV48" s="30" t="n">
        <f aca="false">AV7*'Pop 1998-2017'!AV6</f>
        <v>15030.1804438097</v>
      </c>
      <c r="AW48" s="30" t="n">
        <f aca="false">AW7*'Pop 1998-2017'!AW6</f>
        <v>19243.0824980293</v>
      </c>
      <c r="AX48" s="30" t="n">
        <f aca="false">AX7*'Pop 1998-2017'!AX6</f>
        <v>17988.0380299908</v>
      </c>
      <c r="AY48" s="30" t="n">
        <f aca="false">AY7*'Pop 1998-2017'!AY6</f>
        <v>15787.6015463235</v>
      </c>
      <c r="AZ48" s="30" t="n">
        <f aca="false">AZ7*'Pop 1998-2017'!AZ6</f>
        <v>14573.7573200112</v>
      </c>
      <c r="BA48" s="30" t="n">
        <f aca="false">BA7*'Pop 1998-2017'!BA6</f>
        <v>17768.7862858605</v>
      </c>
      <c r="BB48" s="30" t="n">
        <f aca="false">BB7*'Pop 1998-2017'!BB6</f>
        <v>13949.6638317325</v>
      </c>
      <c r="BC48" s="30" t="n">
        <f aca="false">BC7*'Pop 1998-2017'!BC6</f>
        <v>13788.2007907004</v>
      </c>
      <c r="BD48" s="30" t="n">
        <f aca="false">BD7*'Pop 1998-2017'!BD6</f>
        <v>12713.195807407</v>
      </c>
      <c r="BE48" s="30" t="n">
        <f aca="false">BE7*'Pop 1998-2017'!BE6</f>
        <v>11153.187188648</v>
      </c>
      <c r="BF48" s="30" t="n">
        <f aca="false">BF7*'Pop 1998-2017'!BF6</f>
        <v>11951.5374907581</v>
      </c>
      <c r="BG48" s="30" t="n">
        <f aca="false">BG7*'Pop 1998-2017'!BG6</f>
        <v>13838.6724910122</v>
      </c>
      <c r="BH48" s="30" t="n">
        <f aca="false">BH7*'Pop 1998-2017'!BH6</f>
        <v>13316.6351912263</v>
      </c>
      <c r="BI48" s="30" t="n">
        <f aca="false">BI7*'Pop 1998-2017'!BI6</f>
        <v>15528.222469482</v>
      </c>
      <c r="BJ48" s="30" t="n">
        <f aca="false">BJ7*'Pop 1998-2017'!BJ6</f>
        <v>14891.1536644964</v>
      </c>
      <c r="BK48" s="30" t="n">
        <f aca="false">BK7*'Pop 1998-2017'!BK6</f>
        <v>14403.6773348294</v>
      </c>
      <c r="BL48" s="30" t="n">
        <f aca="false">BL7*'Pop 1998-2017'!BL6</f>
        <v>14026.6032877138</v>
      </c>
      <c r="BM48" s="30" t="n">
        <f aca="false">BM7*'Pop 1998-2017'!BM6</f>
        <v>14400.5266941887</v>
      </c>
      <c r="BN48" s="30" t="n">
        <f aca="false">BN7*'Pop 1998-2017'!BN6</f>
        <v>15179.4635292302</v>
      </c>
      <c r="BO48" s="30" t="n">
        <f aca="false">BO7*'Pop 1998-2017'!BO6</f>
        <v>15752.3682312088</v>
      </c>
      <c r="BP48" s="30" t="n">
        <f aca="false">BP7*'Pop 1998-2017'!BP6</f>
        <v>15800.7068645636</v>
      </c>
      <c r="BQ48" s="30" t="n">
        <f aca="false">BQ7*'Pop 1998-2017'!BQ6</f>
        <v>15998.1454908589</v>
      </c>
      <c r="BR48" s="30" t="n">
        <f aca="false">BR7*'Pop 1998-2017'!BR6</f>
        <v>16771.8584130612</v>
      </c>
      <c r="BS48" s="30" t="n">
        <f aca="false">BS7*'Pop 1998-2017'!BS6</f>
        <v>17683.3034298792</v>
      </c>
      <c r="BT48" s="30" t="n">
        <f aca="false">BT7*'Pop 1998-2017'!BT6</f>
        <v>17318.0251873488</v>
      </c>
      <c r="BU48" s="30" t="n">
        <f aca="false">BU7*'Pop 1998-2017'!BU6</f>
        <v>16702.728314364</v>
      </c>
      <c r="BV48" s="30" t="n">
        <f aca="false">BV7*'Pop 1998-2017'!BV6</f>
        <v>17128.1431530238</v>
      </c>
      <c r="BW48" s="30" t="n">
        <f aca="false">BW7*'Pop 1998-2017'!BW6</f>
        <v>18069.872721739</v>
      </c>
      <c r="BX48" s="30" t="n">
        <f aca="false">BX7*'Pop 1998-2017'!BX6</f>
        <v>17088.7230655244</v>
      </c>
      <c r="BY48" s="30" t="n">
        <f aca="false">BY7*'Pop 1998-2017'!BY6</f>
        <v>16412.9600881595</v>
      </c>
    </row>
    <row r="49" customFormat="false" ht="12.85" hidden="false" customHeight="false" outlineLevel="0" collapsed="false">
      <c r="C49" s="31" t="n">
        <v>35</v>
      </c>
      <c r="D49" s="26" t="n">
        <f aca="false">D8*'Pop 1998-2017'!D7</f>
        <v>22086.4750054935</v>
      </c>
      <c r="E49" s="26" t="n">
        <f aca="false">E8*'Pop 1998-2017'!E7</f>
        <v>24115.4852015163</v>
      </c>
      <c r="F49" s="26" t="n">
        <f aca="false">F8*'Pop 1998-2017'!F7</f>
        <v>24212.9302827604</v>
      </c>
      <c r="G49" s="26" t="n">
        <f aca="false">G8*'Pop 1998-2017'!G7</f>
        <v>23929.3793672339</v>
      </c>
      <c r="H49" s="26" t="n">
        <f aca="false">H8*'Pop 1998-2017'!H7</f>
        <v>24387.130378048</v>
      </c>
      <c r="I49" s="26" t="n">
        <f aca="false">I8*'Pop 1998-2017'!I7</f>
        <v>25343.4087675763</v>
      </c>
      <c r="J49" s="26" t="n">
        <f aca="false">J8*'Pop 1998-2017'!J7</f>
        <v>26641.039073678</v>
      </c>
      <c r="K49" s="26" t="n">
        <f aca="false">K8*'Pop 1998-2017'!K7</f>
        <v>27243.6223586064</v>
      </c>
      <c r="L49" s="26" t="n">
        <f aca="false">L8*'Pop 1998-2017'!L7</f>
        <v>23886.9927625621</v>
      </c>
      <c r="M49" s="26" t="n">
        <f aca="false">M8*'Pop 1998-2017'!M7</f>
        <v>23714.6366265471</v>
      </c>
      <c r="N49" s="26" t="n">
        <f aca="false">N8*'Pop 1998-2017'!N7</f>
        <v>24436.9479059012</v>
      </c>
      <c r="O49" s="26" t="n">
        <f aca="false">O8*'Pop 1998-2017'!O7</f>
        <v>27243.9757427904</v>
      </c>
      <c r="P49" s="26" t="n">
        <f aca="false">P8*'Pop 1998-2017'!P7</f>
        <v>26258.2489047672</v>
      </c>
      <c r="Q49" s="26" t="n">
        <f aca="false">Q8*'Pop 1998-2017'!Q7</f>
        <v>23880.3321464696</v>
      </c>
      <c r="R49" s="26" t="n">
        <f aca="false">R8*'Pop 1998-2017'!R7</f>
        <v>23566.1001681139</v>
      </c>
      <c r="S49" s="26" t="n">
        <f aca="false">S8*'Pop 1998-2017'!S7</f>
        <v>22017.9622414855</v>
      </c>
      <c r="T49" s="26" t="n">
        <f aca="false">T8*'Pop 1998-2017'!T7</f>
        <v>21158.3174858351</v>
      </c>
      <c r="U49" s="26" t="n">
        <f aca="false">U8*'Pop 1998-2017'!U7</f>
        <v>18182.9767694529</v>
      </c>
      <c r="V49" s="26" t="n">
        <f aca="false">V8*'Pop 1998-2017'!V7</f>
        <v>20178.600035529</v>
      </c>
      <c r="W49" s="26" t="n">
        <f aca="false">W8*'Pop 1998-2017'!W7</f>
        <v>19599.8355903947</v>
      </c>
      <c r="X49" s="26" t="n">
        <f aca="false">X8*'Pop 1998-2017'!X7</f>
        <v>21227.6861162772</v>
      </c>
      <c r="Y49" s="26" t="n">
        <f aca="false">Y8*'Pop 1998-2017'!Y7</f>
        <v>20448.1092102722</v>
      </c>
      <c r="Z49" s="26" t="n">
        <f aca="false">Z8*'Pop 1998-2017'!Z7</f>
        <v>17992.4729453244</v>
      </c>
      <c r="AA49" s="26" t="n">
        <f aca="false">AA8*'Pop 1998-2017'!AA7</f>
        <v>18407.9315713275</v>
      </c>
      <c r="AB49" s="26" t="n">
        <f aca="false">AB8*'Pop 1998-2017'!AB7</f>
        <v>20616.9468178107</v>
      </c>
      <c r="AC49" s="26" t="n">
        <f aca="false">AC8*'Pop 1998-2017'!AC7</f>
        <v>17819.9902974018</v>
      </c>
      <c r="AD49" s="26" t="n">
        <f aca="false">AD8*'Pop 1998-2017'!AD7</f>
        <v>17351.9163646347</v>
      </c>
      <c r="AE49" s="26" t="n">
        <f aca="false">AE8*'Pop 1998-2017'!AE7</f>
        <v>15855.5231516914</v>
      </c>
      <c r="AF49" s="26" t="n">
        <f aca="false">AF8*'Pop 1998-2017'!AF7</f>
        <v>18340.6754474249</v>
      </c>
      <c r="AG49" s="26" t="n">
        <f aca="false">AG8*'Pop 1998-2017'!AG7</f>
        <v>19905.223952169</v>
      </c>
      <c r="AH49" s="26" t="n">
        <f aca="false">AH8*'Pop 1998-2017'!AH7</f>
        <v>21133.6083004806</v>
      </c>
      <c r="AI49" s="26" t="n">
        <f aca="false">AI8*'Pop 1998-2017'!AI7</f>
        <v>21303.9164934912</v>
      </c>
      <c r="AJ49" s="26" t="n">
        <f aca="false">AJ8*'Pop 1998-2017'!AJ7</f>
        <v>18253.3789659668</v>
      </c>
      <c r="AK49" s="26" t="n">
        <f aca="false">AK8*'Pop 1998-2017'!AK7</f>
        <v>20279.6513676485</v>
      </c>
      <c r="AL49" s="26" t="n">
        <f aca="false">AL8*'Pop 1998-2017'!AL7</f>
        <v>19154.9443757681</v>
      </c>
      <c r="AM49" s="26" t="n">
        <f aca="false">AM8*'Pop 1998-2017'!AM7</f>
        <v>23464.5561929144</v>
      </c>
      <c r="AN49" s="26" t="n">
        <f aca="false">AN8*'Pop 1998-2017'!AN7</f>
        <v>19660.5588229073</v>
      </c>
      <c r="AO49" s="26" t="n">
        <f aca="false">AO8*'Pop 1998-2017'!AO7</f>
        <v>18676.0051055189</v>
      </c>
      <c r="AP49" s="26" t="n">
        <f aca="false">AP8*'Pop 1998-2017'!AP7</f>
        <v>19064.4927265772</v>
      </c>
      <c r="AQ49" s="26" t="n">
        <f aca="false">AQ8*'Pop 1998-2017'!AQ7</f>
        <v>18757.7289414479</v>
      </c>
      <c r="AR49" s="26" t="n">
        <f aca="false">AR8*'Pop 1998-2017'!AR7</f>
        <v>19921.2938765566</v>
      </c>
      <c r="AS49" s="26" t="n">
        <f aca="false">AS8*'Pop 1998-2017'!AS7</f>
        <v>20305.163080803</v>
      </c>
      <c r="AT49" s="26" t="n">
        <f aca="false">AT8*'Pop 1998-2017'!AT7</f>
        <v>20335.2347611383</v>
      </c>
      <c r="AU49" s="26" t="n">
        <f aca="false">AU8*'Pop 1998-2017'!AU7</f>
        <v>18392.3766881296</v>
      </c>
      <c r="AV49" s="26" t="n">
        <f aca="false">AV8*'Pop 1998-2017'!AV7</f>
        <v>19201.428335414</v>
      </c>
      <c r="AW49" s="26" t="n">
        <f aca="false">AW8*'Pop 1998-2017'!AW7</f>
        <v>18137.504691625</v>
      </c>
      <c r="AX49" s="26" t="n">
        <f aca="false">AX8*'Pop 1998-2017'!AX7</f>
        <v>17904.5390530712</v>
      </c>
      <c r="AY49" s="26" t="n">
        <f aca="false">AY8*'Pop 1998-2017'!AY7</f>
        <v>16715.7198367899</v>
      </c>
      <c r="AZ49" s="26" t="n">
        <f aca="false">AZ8*'Pop 1998-2017'!AZ7</f>
        <v>14310.4750572294</v>
      </c>
      <c r="BA49" s="26" t="n">
        <f aca="false">BA8*'Pop 1998-2017'!BA7</f>
        <v>15435.8418401722</v>
      </c>
      <c r="BB49" s="26" t="n">
        <f aca="false">BB8*'Pop 1998-2017'!BB7</f>
        <v>14207.4367286784</v>
      </c>
      <c r="BC49" s="26" t="n">
        <f aca="false">BC8*'Pop 1998-2017'!BC7</f>
        <v>12529.8154653774</v>
      </c>
      <c r="BD49" s="26" t="n">
        <f aca="false">BD8*'Pop 1998-2017'!BD7</f>
        <v>13157.0025019699</v>
      </c>
      <c r="BE49" s="26" t="n">
        <f aca="false">BE8*'Pop 1998-2017'!BE7</f>
        <v>12165.3402003655</v>
      </c>
      <c r="BF49" s="26" t="n">
        <f aca="false">BF8*'Pop 1998-2017'!BF7</f>
        <v>12194.1175236115</v>
      </c>
      <c r="BG49" s="26" t="n">
        <f aca="false">BG8*'Pop 1998-2017'!BG7</f>
        <v>14129.8021746633</v>
      </c>
      <c r="BH49" s="26" t="n">
        <f aca="false">BH8*'Pop 1998-2017'!BH7</f>
        <v>14415.0996524491</v>
      </c>
      <c r="BI49" s="26" t="n">
        <f aca="false">BI8*'Pop 1998-2017'!BI7</f>
        <v>17853.5195927864</v>
      </c>
      <c r="BJ49" s="26" t="n">
        <f aca="false">BJ8*'Pop 1998-2017'!BJ7</f>
        <v>17524.7880773766</v>
      </c>
      <c r="BK49" s="26" t="n">
        <f aca="false">BK8*'Pop 1998-2017'!BK7</f>
        <v>17358.9593892446</v>
      </c>
      <c r="BL49" s="26" t="n">
        <f aca="false">BL8*'Pop 1998-2017'!BL7</f>
        <v>17622.0908919873</v>
      </c>
      <c r="BM49" s="26" t="n">
        <f aca="false">BM8*'Pop 1998-2017'!BM7</f>
        <v>18871.104843597</v>
      </c>
      <c r="BN49" s="26" t="n">
        <f aca="false">BN8*'Pop 1998-2017'!BN7</f>
        <v>18881.5739420938</v>
      </c>
      <c r="BO49" s="26" t="n">
        <f aca="false">BO8*'Pop 1998-2017'!BO7</f>
        <v>18598.9210021765</v>
      </c>
      <c r="BP49" s="26" t="n">
        <f aca="false">BP8*'Pop 1998-2017'!BP7</f>
        <v>18947.4992112526</v>
      </c>
      <c r="BQ49" s="26" t="n">
        <f aca="false">BQ8*'Pop 1998-2017'!BQ7</f>
        <v>19488.5157924326</v>
      </c>
      <c r="BR49" s="26" t="n">
        <f aca="false">BR8*'Pop 1998-2017'!BR7</f>
        <v>19106.0662875079</v>
      </c>
      <c r="BS49" s="26" t="n">
        <f aca="false">BS8*'Pop 1998-2017'!BS7</f>
        <v>18832.0009060439</v>
      </c>
      <c r="BT49" s="26" t="n">
        <f aca="false">BT8*'Pop 1998-2017'!BT7</f>
        <v>18780.0541592752</v>
      </c>
      <c r="BU49" s="26" t="n">
        <f aca="false">BU8*'Pop 1998-2017'!BU7</f>
        <v>18440.2535913841</v>
      </c>
      <c r="BV49" s="26" t="n">
        <f aca="false">BV8*'Pop 1998-2017'!BV7</f>
        <v>18114.3884396968</v>
      </c>
      <c r="BW49" s="26" t="n">
        <f aca="false">BW8*'Pop 1998-2017'!BW7</f>
        <v>18342.2224454761</v>
      </c>
      <c r="BX49" s="26" t="n">
        <f aca="false">BX8*'Pop 1998-2017'!BX7</f>
        <v>17240.6273232571</v>
      </c>
      <c r="BY49" s="26" t="n">
        <f aca="false">BY8*'Pop 1998-2017'!BY7</f>
        <v>16470.708313109</v>
      </c>
    </row>
    <row r="50" customFormat="false" ht="12.85" hidden="false" customHeight="false" outlineLevel="0" collapsed="false">
      <c r="C50" s="30" t="n">
        <v>40</v>
      </c>
      <c r="D50" s="30" t="n">
        <f aca="false">D9*'Pop 1998-2017'!D8</f>
        <v>22713.7940863325</v>
      </c>
      <c r="E50" s="30" t="n">
        <f aca="false">E9*'Pop 1998-2017'!E8</f>
        <v>25392.4179866131</v>
      </c>
      <c r="F50" s="30" t="n">
        <f aca="false">F9*'Pop 1998-2017'!F8</f>
        <v>25002.6560941506</v>
      </c>
      <c r="G50" s="30" t="n">
        <f aca="false">G9*'Pop 1998-2017'!G8</f>
        <v>26692.2731320505</v>
      </c>
      <c r="H50" s="30" t="n">
        <f aca="false">H9*'Pop 1998-2017'!H8</f>
        <v>26154.6565319501</v>
      </c>
      <c r="I50" s="30" t="n">
        <f aca="false">I9*'Pop 1998-2017'!I8</f>
        <v>26126.2058575327</v>
      </c>
      <c r="J50" s="30" t="n">
        <f aca="false">J9*'Pop 1998-2017'!J8</f>
        <v>26391.1807830542</v>
      </c>
      <c r="K50" s="30" t="n">
        <f aca="false">K9*'Pop 1998-2017'!K8</f>
        <v>25925.4416596631</v>
      </c>
      <c r="L50" s="30" t="n">
        <f aca="false">L9*'Pop 1998-2017'!L8</f>
        <v>22723.8642564911</v>
      </c>
      <c r="M50" s="30" t="n">
        <f aca="false">M9*'Pop 1998-2017'!M8</f>
        <v>25915.9864332657</v>
      </c>
      <c r="N50" s="30" t="n">
        <f aca="false">N9*'Pop 1998-2017'!N8</f>
        <v>28567.8254337223</v>
      </c>
      <c r="O50" s="30" t="n">
        <f aca="false">O9*'Pop 1998-2017'!O8</f>
        <v>25686.6393312997</v>
      </c>
      <c r="P50" s="30" t="n">
        <f aca="false">P9*'Pop 1998-2017'!P8</f>
        <v>23552.2641478857</v>
      </c>
      <c r="Q50" s="30" t="n">
        <f aca="false">Q9*'Pop 1998-2017'!Q8</f>
        <v>25930.4021365546</v>
      </c>
      <c r="R50" s="30" t="n">
        <f aca="false">R9*'Pop 1998-2017'!R8</f>
        <v>25200.1323961403</v>
      </c>
      <c r="S50" s="30" t="n">
        <f aca="false">S9*'Pop 1998-2017'!S8</f>
        <v>19684.6708362173</v>
      </c>
      <c r="T50" s="30" t="n">
        <f aca="false">T9*'Pop 1998-2017'!T8</f>
        <v>20100.3174112583</v>
      </c>
      <c r="U50" s="30" t="n">
        <f aca="false">U9*'Pop 1998-2017'!U8</f>
        <v>22885.1783177793</v>
      </c>
      <c r="V50" s="30" t="n">
        <f aca="false">V9*'Pop 1998-2017'!V8</f>
        <v>21062.6231141294</v>
      </c>
      <c r="W50" s="30" t="n">
        <f aca="false">W9*'Pop 1998-2017'!W8</f>
        <v>20822.3236772012</v>
      </c>
      <c r="X50" s="30" t="n">
        <f aca="false">X9*'Pop 1998-2017'!X8</f>
        <v>18637.602389357</v>
      </c>
      <c r="Y50" s="30" t="n">
        <f aca="false">Y9*'Pop 1998-2017'!Y8</f>
        <v>17238.8214195111</v>
      </c>
      <c r="Z50" s="30" t="n">
        <f aca="false">Z9*'Pop 1998-2017'!Z8</f>
        <v>18337.2501959942</v>
      </c>
      <c r="AA50" s="30" t="n">
        <f aca="false">AA9*'Pop 1998-2017'!AA8</f>
        <v>18628.5241773591</v>
      </c>
      <c r="AB50" s="30" t="n">
        <f aca="false">AB9*'Pop 1998-2017'!AB8</f>
        <v>17438.9951672429</v>
      </c>
      <c r="AC50" s="30" t="n">
        <f aca="false">AC9*'Pop 1998-2017'!AC8</f>
        <v>17649.5002040644</v>
      </c>
      <c r="AD50" s="30" t="n">
        <f aca="false">AD9*'Pop 1998-2017'!AD8</f>
        <v>17065.7946378939</v>
      </c>
      <c r="AE50" s="30" t="n">
        <f aca="false">AE9*'Pop 1998-2017'!AE8</f>
        <v>20175.9604238003</v>
      </c>
      <c r="AF50" s="30" t="n">
        <f aca="false">AF9*'Pop 1998-2017'!AF8</f>
        <v>15929.9249794204</v>
      </c>
      <c r="AG50" s="30" t="n">
        <f aca="false">AG9*'Pop 1998-2017'!AG8</f>
        <v>17787.2344741788</v>
      </c>
      <c r="AH50" s="30" t="n">
        <f aca="false">AH9*'Pop 1998-2017'!AH8</f>
        <v>19438.3354976694</v>
      </c>
      <c r="AI50" s="30" t="n">
        <f aca="false">AI9*'Pop 1998-2017'!AI8</f>
        <v>19388.951021416</v>
      </c>
      <c r="AJ50" s="30" t="n">
        <f aca="false">AJ9*'Pop 1998-2017'!AJ8</f>
        <v>17246.3267554167</v>
      </c>
      <c r="AK50" s="30" t="n">
        <f aca="false">AK9*'Pop 1998-2017'!AK8</f>
        <v>18158.4339234963</v>
      </c>
      <c r="AL50" s="30" t="n">
        <f aca="false">AL9*'Pop 1998-2017'!AL8</f>
        <v>19592.1441921276</v>
      </c>
      <c r="AM50" s="30" t="n">
        <f aca="false">AM9*'Pop 1998-2017'!AM8</f>
        <v>21379.1445989649</v>
      </c>
      <c r="AN50" s="30" t="n">
        <f aca="false">AN9*'Pop 1998-2017'!AN8</f>
        <v>22804.4033199535</v>
      </c>
      <c r="AO50" s="30" t="n">
        <f aca="false">AO9*'Pop 1998-2017'!AO8</f>
        <v>21560.2968802053</v>
      </c>
      <c r="AP50" s="30" t="n">
        <f aca="false">AP9*'Pop 1998-2017'!AP8</f>
        <v>20488.7794192211</v>
      </c>
      <c r="AQ50" s="30" t="n">
        <f aca="false">AQ9*'Pop 1998-2017'!AQ8</f>
        <v>18924.50040689</v>
      </c>
      <c r="AR50" s="30" t="n">
        <f aca="false">AR9*'Pop 1998-2017'!AR8</f>
        <v>22498.2340930367</v>
      </c>
      <c r="AS50" s="30" t="n">
        <f aca="false">AS9*'Pop 1998-2017'!AS8</f>
        <v>21128.147494011</v>
      </c>
      <c r="AT50" s="30" t="n">
        <f aca="false">AT9*'Pop 1998-2017'!AT8</f>
        <v>18426.9707612037</v>
      </c>
      <c r="AU50" s="30" t="n">
        <f aca="false">AU9*'Pop 1998-2017'!AU8</f>
        <v>18410.9169807883</v>
      </c>
      <c r="AV50" s="30" t="n">
        <f aca="false">AV9*'Pop 1998-2017'!AV8</f>
        <v>18863.1165778686</v>
      </c>
      <c r="AW50" s="30" t="n">
        <f aca="false">AW9*'Pop 1998-2017'!AW8</f>
        <v>20174.607159537</v>
      </c>
      <c r="AX50" s="30" t="n">
        <f aca="false">AX9*'Pop 1998-2017'!AX8</f>
        <v>19723.1545302815</v>
      </c>
      <c r="AY50" s="30" t="n">
        <f aca="false">AY9*'Pop 1998-2017'!AY8</f>
        <v>17656.5954567896</v>
      </c>
      <c r="AZ50" s="30" t="n">
        <f aca="false">AZ9*'Pop 1998-2017'!AZ8</f>
        <v>18354.9046071508</v>
      </c>
      <c r="BA50" s="30" t="n">
        <f aca="false">BA9*'Pop 1998-2017'!BA8</f>
        <v>20139.3934495153</v>
      </c>
      <c r="BB50" s="30" t="n">
        <f aca="false">BB9*'Pop 1998-2017'!BB8</f>
        <v>17543.2415231175</v>
      </c>
      <c r="BC50" s="30" t="n">
        <f aca="false">BC9*'Pop 1998-2017'!BC8</f>
        <v>15824.4800210199</v>
      </c>
      <c r="BD50" s="30" t="n">
        <f aca="false">BD9*'Pop 1998-2017'!BD8</f>
        <v>14679.5440228668</v>
      </c>
      <c r="BE50" s="30" t="n">
        <f aca="false">BE9*'Pop 1998-2017'!BE8</f>
        <v>15763.0898995092</v>
      </c>
      <c r="BF50" s="30" t="n">
        <f aca="false">BF9*'Pop 1998-2017'!BF8</f>
        <v>16169.358159324</v>
      </c>
      <c r="BG50" s="30" t="n">
        <f aca="false">BG9*'Pop 1998-2017'!BG8</f>
        <v>15462.9142745003</v>
      </c>
      <c r="BH50" s="30" t="n">
        <f aca="false">BH9*'Pop 1998-2017'!BH8</f>
        <v>15923.9529131576</v>
      </c>
      <c r="BI50" s="30" t="n">
        <f aca="false">BI9*'Pop 1998-2017'!BI8</f>
        <v>19905.3611901652</v>
      </c>
      <c r="BJ50" s="30" t="n">
        <f aca="false">BJ9*'Pop 1998-2017'!BJ8</f>
        <v>19170.1307338885</v>
      </c>
      <c r="BK50" s="30" t="n">
        <f aca="false">BK9*'Pop 1998-2017'!BK8</f>
        <v>18650.777435803</v>
      </c>
      <c r="BL50" s="30" t="n">
        <f aca="false">BL9*'Pop 1998-2017'!BL8</f>
        <v>18818.9348388569</v>
      </c>
      <c r="BM50" s="30" t="n">
        <f aca="false">BM9*'Pop 1998-2017'!BM8</f>
        <v>20019.4725314806</v>
      </c>
      <c r="BN50" s="30" t="n">
        <f aca="false">BN9*'Pop 1998-2017'!BN8</f>
        <v>19604.4906586616</v>
      </c>
      <c r="BO50" s="30" t="n">
        <f aca="false">BO9*'Pop 1998-2017'!BO8</f>
        <v>18881.7744606541</v>
      </c>
      <c r="BP50" s="30" t="n">
        <f aca="false">BP9*'Pop 1998-2017'!BP8</f>
        <v>19691.6491503656</v>
      </c>
      <c r="BQ50" s="30" t="n">
        <f aca="false">BQ9*'Pop 1998-2017'!BQ8</f>
        <v>20719.2640040171</v>
      </c>
      <c r="BR50" s="30" t="n">
        <f aca="false">BR9*'Pop 1998-2017'!BR8</f>
        <v>20796.820669849</v>
      </c>
      <c r="BS50" s="30" t="n">
        <f aca="false">BS9*'Pop 1998-2017'!BS8</f>
        <v>21001.6035395255</v>
      </c>
      <c r="BT50" s="30" t="n">
        <f aca="false">BT9*'Pop 1998-2017'!BT8</f>
        <v>21249.1421171781</v>
      </c>
      <c r="BU50" s="30" t="n">
        <f aca="false">BU9*'Pop 1998-2017'!BU8</f>
        <v>21162.8427407448</v>
      </c>
      <c r="BV50" s="30" t="n">
        <f aca="false">BV9*'Pop 1998-2017'!BV8</f>
        <v>20706.4884689495</v>
      </c>
      <c r="BW50" s="30" t="n">
        <f aca="false">BW9*'Pop 1998-2017'!BW8</f>
        <v>20884.4036778909</v>
      </c>
      <c r="BX50" s="30" t="n">
        <f aca="false">BX9*'Pop 1998-2017'!BX8</f>
        <v>20955.9834772829</v>
      </c>
      <c r="BY50" s="30" t="n">
        <f aca="false">BY9*'Pop 1998-2017'!BY8</f>
        <v>21378.6844170744</v>
      </c>
    </row>
    <row r="51" customFormat="false" ht="12.85" hidden="false" customHeight="false" outlineLevel="0" collapsed="false">
      <c r="C51" s="30" t="n">
        <v>45</v>
      </c>
      <c r="D51" s="4" t="n">
        <f aca="false">D10*'Pop 1998-2017'!D9</f>
        <v>25963.8604636604</v>
      </c>
      <c r="E51" s="4" t="n">
        <f aca="false">E10*'Pop 1998-2017'!E9</f>
        <v>27217.7731395413</v>
      </c>
      <c r="F51" s="4" t="n">
        <f aca="false">F10*'Pop 1998-2017'!F9</f>
        <v>25212.7410769401</v>
      </c>
      <c r="G51" s="4" t="n">
        <f aca="false">G10*'Pop 1998-2017'!G9</f>
        <v>24649.0708765198</v>
      </c>
      <c r="H51" s="4" t="n">
        <f aca="false">H10*'Pop 1998-2017'!H9</f>
        <v>24762.3820697908</v>
      </c>
      <c r="I51" s="4" t="n">
        <f aca="false">I10*'Pop 1998-2017'!I9</f>
        <v>25364.0410986816</v>
      </c>
      <c r="J51" s="4" t="n">
        <f aca="false">J10*'Pop 1998-2017'!J9</f>
        <v>26277.7826688116</v>
      </c>
      <c r="K51" s="4" t="n">
        <f aca="false">K10*'Pop 1998-2017'!K9</f>
        <v>26482.0719772785</v>
      </c>
      <c r="L51" s="4" t="n">
        <f aca="false">L10*'Pop 1998-2017'!L9</f>
        <v>24497.59014712</v>
      </c>
      <c r="M51" s="4" t="n">
        <f aca="false">M10*'Pop 1998-2017'!M9</f>
        <v>23276.5656654478</v>
      </c>
      <c r="N51" s="4" t="n">
        <f aca="false">N10*'Pop 1998-2017'!N9</f>
        <v>23543.1704001804</v>
      </c>
      <c r="O51" s="4" t="n">
        <f aca="false">O10*'Pop 1998-2017'!O9</f>
        <v>25890.4959103621</v>
      </c>
      <c r="P51" s="4" t="n">
        <f aca="false">P10*'Pop 1998-2017'!P9</f>
        <v>24399.2473959541</v>
      </c>
      <c r="Q51" s="4" t="n">
        <f aca="false">Q10*'Pop 1998-2017'!Q9</f>
        <v>20989.318709921</v>
      </c>
      <c r="R51" s="4" t="n">
        <f aca="false">R10*'Pop 1998-2017'!R9</f>
        <v>18784.1921176455</v>
      </c>
      <c r="S51" s="4" t="n">
        <f aca="false">S10*'Pop 1998-2017'!S9</f>
        <v>20682.2872735876</v>
      </c>
      <c r="T51" s="4" t="n">
        <f aca="false">T10*'Pop 1998-2017'!T9</f>
        <v>17821.79990299</v>
      </c>
      <c r="U51" s="4" t="n">
        <f aca="false">U10*'Pop 1998-2017'!U9</f>
        <v>17936.8901997065</v>
      </c>
      <c r="V51" s="4" t="n">
        <f aca="false">V10*'Pop 1998-2017'!V9</f>
        <v>20476.9226775675</v>
      </c>
      <c r="W51" s="4" t="n">
        <f aca="false">W10*'Pop 1998-2017'!W9</f>
        <v>22433.798066362</v>
      </c>
      <c r="X51" s="4" t="n">
        <f aca="false">X10*'Pop 1998-2017'!X9</f>
        <v>19757.6074634921</v>
      </c>
      <c r="Y51" s="4" t="n">
        <f aca="false">Y10*'Pop 1998-2017'!Y9</f>
        <v>21512.9861722396</v>
      </c>
      <c r="Z51" s="4" t="n">
        <f aca="false">Z10*'Pop 1998-2017'!Z9</f>
        <v>20021.5780958801</v>
      </c>
      <c r="AA51" s="4" t="n">
        <f aca="false">AA10*'Pop 1998-2017'!AA9</f>
        <v>19377.4025507016</v>
      </c>
      <c r="AB51" s="4" t="n">
        <f aca="false">AB10*'Pop 1998-2017'!AB9</f>
        <v>19365.1483814212</v>
      </c>
      <c r="AC51" s="4" t="n">
        <f aca="false">AC10*'Pop 1998-2017'!AC9</f>
        <v>18833.7025988985</v>
      </c>
      <c r="AD51" s="4" t="n">
        <f aca="false">AD10*'Pop 1998-2017'!AD9</f>
        <v>21181.6467401318</v>
      </c>
      <c r="AE51" s="4" t="n">
        <f aca="false">AE10*'Pop 1998-2017'!AE9</f>
        <v>20529.8787539593</v>
      </c>
      <c r="AF51" s="4" t="n">
        <f aca="false">AF10*'Pop 1998-2017'!AF9</f>
        <v>19303.9167456608</v>
      </c>
      <c r="AG51" s="4" t="n">
        <f aca="false">AG10*'Pop 1998-2017'!AG9</f>
        <v>18810.2675925545</v>
      </c>
      <c r="AH51" s="4" t="n">
        <f aca="false">AH10*'Pop 1998-2017'!AH9</f>
        <v>19251.6177043797</v>
      </c>
      <c r="AI51" s="4" t="n">
        <f aca="false">AI10*'Pop 1998-2017'!AI9</f>
        <v>20333.8392130812</v>
      </c>
      <c r="AJ51" s="4" t="n">
        <f aca="false">AJ10*'Pop 1998-2017'!AJ9</f>
        <v>21087.6651505607</v>
      </c>
      <c r="AK51" s="4" t="n">
        <f aca="false">AK10*'Pop 1998-2017'!AK9</f>
        <v>24935.9588844714</v>
      </c>
      <c r="AL51" s="4" t="n">
        <f aca="false">AL10*'Pop 1998-2017'!AL9</f>
        <v>24059.0526441176</v>
      </c>
      <c r="AM51" s="4" t="n">
        <f aca="false">AM10*'Pop 1998-2017'!AM9</f>
        <v>22432.6751319888</v>
      </c>
      <c r="AN51" s="4" t="n">
        <f aca="false">AN10*'Pop 1998-2017'!AN9</f>
        <v>24261.3595168237</v>
      </c>
      <c r="AO51" s="4" t="n">
        <f aca="false">AO10*'Pop 1998-2017'!AO9</f>
        <v>25760.3410687458</v>
      </c>
      <c r="AP51" s="4" t="n">
        <f aca="false">AP10*'Pop 1998-2017'!AP9</f>
        <v>22963.1449064321</v>
      </c>
      <c r="AQ51" s="4" t="n">
        <f aca="false">AQ10*'Pop 1998-2017'!AQ9</f>
        <v>19876.900130462</v>
      </c>
      <c r="AR51" s="4" t="n">
        <f aca="false">AR10*'Pop 1998-2017'!AR9</f>
        <v>22547.0655600379</v>
      </c>
      <c r="AS51" s="4" t="n">
        <f aca="false">AS10*'Pop 1998-2017'!AS9</f>
        <v>19739.0139370041</v>
      </c>
      <c r="AT51" s="4" t="n">
        <f aca="false">AT10*'Pop 1998-2017'!AT9</f>
        <v>20457.7329645784</v>
      </c>
      <c r="AU51" s="4" t="n">
        <f aca="false">AU10*'Pop 1998-2017'!AU9</f>
        <v>22022.4833840202</v>
      </c>
      <c r="AV51" s="4" t="n">
        <f aca="false">AV10*'Pop 1998-2017'!AV9</f>
        <v>19370.7786537507</v>
      </c>
      <c r="AW51" s="4" t="n">
        <f aca="false">AW10*'Pop 1998-2017'!AW9</f>
        <v>17820.7085131418</v>
      </c>
      <c r="AX51" s="4" t="n">
        <f aca="false">AX10*'Pop 1998-2017'!AX9</f>
        <v>21112.0981883643</v>
      </c>
      <c r="AY51" s="4" t="n">
        <f aca="false">AY10*'Pop 1998-2017'!AY9</f>
        <v>20503.3798092666</v>
      </c>
      <c r="AZ51" s="4" t="n">
        <f aca="false">AZ10*'Pop 1998-2017'!AZ9</f>
        <v>18416.1973591027</v>
      </c>
      <c r="BA51" s="4" t="n">
        <f aca="false">BA10*'Pop 1998-2017'!BA9</f>
        <v>18900.5323601169</v>
      </c>
      <c r="BB51" s="4" t="n">
        <f aca="false">BB10*'Pop 1998-2017'!BB9</f>
        <v>17331.0377640545</v>
      </c>
      <c r="BC51" s="4" t="n">
        <f aca="false">BC10*'Pop 1998-2017'!BC9</f>
        <v>14545.8987781264</v>
      </c>
      <c r="BD51" s="4" t="n">
        <f aca="false">BD10*'Pop 1998-2017'!BD9</f>
        <v>15140.7925821768</v>
      </c>
      <c r="BE51" s="4" t="n">
        <f aca="false">BE10*'Pop 1998-2017'!BE9</f>
        <v>13371.4697067272</v>
      </c>
      <c r="BF51" s="4" t="n">
        <f aca="false">BF10*'Pop 1998-2017'!BF9</f>
        <v>14407.3358285925</v>
      </c>
      <c r="BG51" s="4" t="n">
        <f aca="false">BG10*'Pop 1998-2017'!BG9</f>
        <v>17639.6092992518</v>
      </c>
      <c r="BH51" s="4" t="n">
        <f aca="false">BH10*'Pop 1998-2017'!BH9</f>
        <v>16671.0202822728</v>
      </c>
      <c r="BI51" s="4" t="n">
        <f aca="false">BI10*'Pop 1998-2017'!BI9</f>
        <v>19115.7074516895</v>
      </c>
      <c r="BJ51" s="4" t="n">
        <f aca="false">BJ10*'Pop 1998-2017'!BJ9</f>
        <v>19129.0877508184</v>
      </c>
      <c r="BK51" s="4" t="n">
        <f aca="false">BK10*'Pop 1998-2017'!BK9</f>
        <v>19373.0216092696</v>
      </c>
      <c r="BL51" s="4" t="n">
        <f aca="false">BL10*'Pop 1998-2017'!BL9</f>
        <v>19297.109835481</v>
      </c>
      <c r="BM51" s="4" t="n">
        <f aca="false">BM10*'Pop 1998-2017'!BM9</f>
        <v>20283.9587871661</v>
      </c>
      <c r="BN51" s="4" t="n">
        <f aca="false">BN10*'Pop 1998-2017'!BN9</f>
        <v>20688.843392302</v>
      </c>
      <c r="BO51" s="4" t="n">
        <f aca="false">BO10*'Pop 1998-2017'!BO9</f>
        <v>20765.3673988358</v>
      </c>
      <c r="BP51" s="4" t="n">
        <f aca="false">BP10*'Pop 1998-2017'!BP9</f>
        <v>20769.0573632123</v>
      </c>
      <c r="BQ51" s="4" t="n">
        <f aca="false">BQ10*'Pop 1998-2017'!BQ9</f>
        <v>20984.2833630568</v>
      </c>
      <c r="BR51" s="4" t="n">
        <f aca="false">BR10*'Pop 1998-2017'!BR9</f>
        <v>21621.6895734544</v>
      </c>
      <c r="BS51" s="4" t="n">
        <f aca="false">BS10*'Pop 1998-2017'!BS9</f>
        <v>22413.7141740327</v>
      </c>
      <c r="BT51" s="4" t="n">
        <f aca="false">BT10*'Pop 1998-2017'!BT9</f>
        <v>22505.7982968083</v>
      </c>
      <c r="BU51" s="4" t="n">
        <f aca="false">BU10*'Pop 1998-2017'!BU9</f>
        <v>22255.3857312825</v>
      </c>
      <c r="BV51" s="4" t="n">
        <f aca="false">BV10*'Pop 1998-2017'!BV9</f>
        <v>21218.3599495147</v>
      </c>
      <c r="BW51" s="4" t="n">
        <f aca="false">BW10*'Pop 1998-2017'!BW9</f>
        <v>20843.824966203</v>
      </c>
      <c r="BX51" s="4" t="n">
        <f aca="false">BX10*'Pop 1998-2017'!BX9</f>
        <v>20728.0036486387</v>
      </c>
      <c r="BY51" s="4" t="n">
        <f aca="false">BY10*'Pop 1998-2017'!BY9</f>
        <v>20896.7567669953</v>
      </c>
    </row>
    <row r="52" customFormat="false" ht="12.85" hidden="false" customHeight="false" outlineLevel="0" collapsed="false">
      <c r="C52" s="30" t="n">
        <v>50</v>
      </c>
      <c r="D52" s="30" t="n">
        <f aca="false">D11*'Pop 1998-2017'!D10</f>
        <v>26701.7675931526</v>
      </c>
      <c r="E52" s="30" t="n">
        <f aca="false">E11*'Pop 1998-2017'!E10</f>
        <v>26604.6944110114</v>
      </c>
      <c r="F52" s="30" t="n">
        <f aca="false">F11*'Pop 1998-2017'!F10</f>
        <v>27933.1902864608</v>
      </c>
      <c r="G52" s="30" t="n">
        <f aca="false">G11*'Pop 1998-2017'!G10</f>
        <v>26071.0185686656</v>
      </c>
      <c r="H52" s="30" t="n">
        <f aca="false">H11*'Pop 1998-2017'!H10</f>
        <v>25073.2931960556</v>
      </c>
      <c r="I52" s="30" t="n">
        <f aca="false">I11*'Pop 1998-2017'!I10</f>
        <v>24591.7688777817</v>
      </c>
      <c r="J52" s="30" t="n">
        <f aca="false">J11*'Pop 1998-2017'!J10</f>
        <v>24399.9170977373</v>
      </c>
      <c r="K52" s="30" t="n">
        <f aca="false">K11*'Pop 1998-2017'!K10</f>
        <v>23552.7408214769</v>
      </c>
      <c r="L52" s="30" t="n">
        <f aca="false">L11*'Pop 1998-2017'!L10</f>
        <v>25581.7341051312</v>
      </c>
      <c r="M52" s="30" t="n">
        <f aca="false">M11*'Pop 1998-2017'!M10</f>
        <v>24708.3881173211</v>
      </c>
      <c r="N52" s="30" t="n">
        <f aca="false">N11*'Pop 1998-2017'!N10</f>
        <v>21687.6105853615</v>
      </c>
      <c r="O52" s="30" t="n">
        <f aca="false">O11*'Pop 1998-2017'!O10</f>
        <v>23368.3330596425</v>
      </c>
      <c r="P52" s="30" t="n">
        <f aca="false">P11*'Pop 1998-2017'!P10</f>
        <v>24086.9775823834</v>
      </c>
      <c r="Q52" s="30" t="n">
        <f aca="false">Q11*'Pop 1998-2017'!Q10</f>
        <v>22443.0873722179</v>
      </c>
      <c r="R52" s="30" t="n">
        <f aca="false">R11*'Pop 1998-2017'!R10</f>
        <v>20580.3559477923</v>
      </c>
      <c r="S52" s="30" t="n">
        <f aca="false">S11*'Pop 1998-2017'!S10</f>
        <v>18955.4870108638</v>
      </c>
      <c r="T52" s="30" t="n">
        <f aca="false">T11*'Pop 1998-2017'!T10</f>
        <v>18105.2930246536</v>
      </c>
      <c r="U52" s="30" t="n">
        <f aca="false">U11*'Pop 1998-2017'!U10</f>
        <v>19607.8364016973</v>
      </c>
      <c r="V52" s="30" t="n">
        <f aca="false">V11*'Pop 1998-2017'!V10</f>
        <v>18139.2419217976</v>
      </c>
      <c r="W52" s="30" t="n">
        <f aca="false">W11*'Pop 1998-2017'!W10</f>
        <v>17373.7816438256</v>
      </c>
      <c r="X52" s="30" t="n">
        <f aca="false">X11*'Pop 1998-2017'!X10</f>
        <v>19985.1024961151</v>
      </c>
      <c r="Y52" s="30" t="n">
        <f aca="false">Y11*'Pop 1998-2017'!Y10</f>
        <v>20532.2187748937</v>
      </c>
      <c r="Z52" s="30" t="n">
        <f aca="false">Z11*'Pop 1998-2017'!Z10</f>
        <v>20236.1464147952</v>
      </c>
      <c r="AA52" s="30" t="n">
        <f aca="false">AA11*'Pop 1998-2017'!AA10</f>
        <v>18777.2937719737</v>
      </c>
      <c r="AB52" s="30" t="n">
        <f aca="false">AB11*'Pop 1998-2017'!AB10</f>
        <v>20111.8288972771</v>
      </c>
      <c r="AC52" s="30" t="n">
        <f aca="false">AC11*'Pop 1998-2017'!AC10</f>
        <v>17288.6652315281</v>
      </c>
      <c r="AD52" s="30" t="n">
        <f aca="false">AD11*'Pop 1998-2017'!AD10</f>
        <v>17190.3097093107</v>
      </c>
      <c r="AE52" s="30" t="n">
        <f aca="false">AE11*'Pop 1998-2017'!AE10</f>
        <v>18594.3315147599</v>
      </c>
      <c r="AF52" s="30" t="n">
        <f aca="false">AF11*'Pop 1998-2017'!AF10</f>
        <v>19458.074175402</v>
      </c>
      <c r="AG52" s="30" t="n">
        <f aca="false">AG11*'Pop 1998-2017'!AG10</f>
        <v>20900.4430040803</v>
      </c>
      <c r="AH52" s="30" t="n">
        <f aca="false">AH11*'Pop 1998-2017'!AH10</f>
        <v>18414.0188480495</v>
      </c>
      <c r="AI52" s="30" t="n">
        <f aca="false">AI11*'Pop 1998-2017'!AI10</f>
        <v>20939.5672884908</v>
      </c>
      <c r="AJ52" s="30" t="n">
        <f aca="false">AJ11*'Pop 1998-2017'!AJ10</f>
        <v>23372.2906429093</v>
      </c>
      <c r="AK52" s="30" t="n">
        <f aca="false">AK11*'Pop 1998-2017'!AK10</f>
        <v>22958.22297971</v>
      </c>
      <c r="AL52" s="30" t="n">
        <f aca="false">AL11*'Pop 1998-2017'!AL10</f>
        <v>20640.4440254303</v>
      </c>
      <c r="AM52" s="30" t="n">
        <f aca="false">AM11*'Pop 1998-2017'!AM10</f>
        <v>26271.2309974096</v>
      </c>
      <c r="AN52" s="30" t="n">
        <f aca="false">AN11*'Pop 1998-2017'!AN10</f>
        <v>24174.6805628674</v>
      </c>
      <c r="AO52" s="30" t="n">
        <f aca="false">AO11*'Pop 1998-2017'!AO10</f>
        <v>22810.693498279</v>
      </c>
      <c r="AP52" s="30" t="n">
        <f aca="false">AP11*'Pop 1998-2017'!AP10</f>
        <v>21526.6353710546</v>
      </c>
      <c r="AQ52" s="30" t="n">
        <f aca="false">AQ11*'Pop 1998-2017'!AQ10</f>
        <v>19719.5367964333</v>
      </c>
      <c r="AR52" s="30" t="n">
        <f aca="false">AR11*'Pop 1998-2017'!AR10</f>
        <v>21022.9188031894</v>
      </c>
      <c r="AS52" s="30" t="n">
        <f aca="false">AS11*'Pop 1998-2017'!AS10</f>
        <v>18753.3564998013</v>
      </c>
      <c r="AT52" s="30" t="n">
        <f aca="false">AT11*'Pop 1998-2017'!AT10</f>
        <v>20650.9155050356</v>
      </c>
      <c r="AU52" s="30" t="n">
        <f aca="false">AU11*'Pop 1998-2017'!AU10</f>
        <v>21262.8436906439</v>
      </c>
      <c r="AV52" s="30" t="n">
        <f aca="false">AV11*'Pop 1998-2017'!AV10</f>
        <v>18304.9021762233</v>
      </c>
      <c r="AW52" s="30" t="n">
        <f aca="false">AW11*'Pop 1998-2017'!AW10</f>
        <v>19271.0865764606</v>
      </c>
      <c r="AX52" s="30" t="n">
        <f aca="false">AX11*'Pop 1998-2017'!AX10</f>
        <v>20086.4330728481</v>
      </c>
      <c r="AY52" s="30" t="n">
        <f aca="false">AY11*'Pop 1998-2017'!AY10</f>
        <v>19504.4176286978</v>
      </c>
      <c r="AZ52" s="30" t="n">
        <f aca="false">AZ11*'Pop 1998-2017'!AZ10</f>
        <v>18719.1816288478</v>
      </c>
      <c r="BA52" s="30" t="n">
        <f aca="false">BA11*'Pop 1998-2017'!BA10</f>
        <v>17380.8789192992</v>
      </c>
      <c r="BB52" s="30" t="n">
        <f aca="false">BB11*'Pop 1998-2017'!BB10</f>
        <v>18535.3080612856</v>
      </c>
      <c r="BC52" s="30" t="n">
        <f aca="false">BC11*'Pop 1998-2017'!BC10</f>
        <v>18706.33679754</v>
      </c>
      <c r="BD52" s="30" t="n">
        <f aca="false">BD11*'Pop 1998-2017'!BD10</f>
        <v>14870.4437221437</v>
      </c>
      <c r="BE52" s="30" t="n">
        <f aca="false">BE11*'Pop 1998-2017'!BE10</f>
        <v>14109.1477582585</v>
      </c>
      <c r="BF52" s="30" t="n">
        <f aca="false">BF11*'Pop 1998-2017'!BF10</f>
        <v>16153.5659386763</v>
      </c>
      <c r="BG52" s="30" t="n">
        <f aca="false">BG11*'Pop 1998-2017'!BG10</f>
        <v>15146.9846520832</v>
      </c>
      <c r="BH52" s="30" t="n">
        <f aca="false">BH11*'Pop 1998-2017'!BH10</f>
        <v>15342.2237657864</v>
      </c>
      <c r="BI52" s="30" t="n">
        <f aca="false">BI11*'Pop 1998-2017'!BI10</f>
        <v>18861.8637498799</v>
      </c>
      <c r="BJ52" s="30" t="n">
        <f aca="false">BJ11*'Pop 1998-2017'!BJ10</f>
        <v>18394.8700256436</v>
      </c>
      <c r="BK52" s="30" t="n">
        <f aca="false">BK11*'Pop 1998-2017'!BK10</f>
        <v>18136.5403764247</v>
      </c>
      <c r="BL52" s="30" t="n">
        <f aca="false">BL11*'Pop 1998-2017'!BL10</f>
        <v>18290.9357860348</v>
      </c>
      <c r="BM52" s="30" t="n">
        <f aca="false">BM11*'Pop 1998-2017'!BM10</f>
        <v>19457.9273083992</v>
      </c>
      <c r="BN52" s="30" t="n">
        <f aca="false">BN11*'Pop 1998-2017'!BN10</f>
        <v>19445.2624743523</v>
      </c>
      <c r="BO52" s="30" t="n">
        <f aca="false">BO11*'Pop 1998-2017'!BO10</f>
        <v>19128.6981753482</v>
      </c>
      <c r="BP52" s="30" t="n">
        <f aca="false">BP11*'Pop 1998-2017'!BP10</f>
        <v>19301.590495291</v>
      </c>
      <c r="BQ52" s="30" t="n">
        <f aca="false">BQ11*'Pop 1998-2017'!BQ10</f>
        <v>19656.445720392</v>
      </c>
      <c r="BR52" s="30" t="n">
        <f aca="false">BR11*'Pop 1998-2017'!BR10</f>
        <v>19860.7553138178</v>
      </c>
      <c r="BS52" s="30" t="n">
        <f aca="false">BS11*'Pop 1998-2017'!BS10</f>
        <v>20191.2965969442</v>
      </c>
      <c r="BT52" s="30" t="n">
        <f aca="false">BT11*'Pop 1998-2017'!BT10</f>
        <v>20277.5427093181</v>
      </c>
      <c r="BU52" s="30" t="n">
        <f aca="false">BU11*'Pop 1998-2017'!BU10</f>
        <v>20056.7438311478</v>
      </c>
      <c r="BV52" s="30" t="n">
        <f aca="false">BV11*'Pop 1998-2017'!BV10</f>
        <v>19491.5674516154</v>
      </c>
      <c r="BW52" s="30" t="n">
        <f aca="false">BW11*'Pop 1998-2017'!BW10</f>
        <v>19513.7449248659</v>
      </c>
      <c r="BX52" s="30" t="n">
        <f aca="false">BX11*'Pop 1998-2017'!BX10</f>
        <v>19189.9564062013</v>
      </c>
      <c r="BY52" s="30" t="n">
        <f aca="false">BY11*'Pop 1998-2017'!BY10</f>
        <v>19149.6651762685</v>
      </c>
    </row>
    <row r="53" customFormat="false" ht="12.85" hidden="false" customHeight="false" outlineLevel="0" collapsed="false">
      <c r="C53" s="30" t="n">
        <v>55</v>
      </c>
      <c r="D53" s="4" t="n">
        <f aca="false">D12*'Pop 1998-2017'!D11</f>
        <v>27488.684032675</v>
      </c>
      <c r="E53" s="4" t="n">
        <f aca="false">E12*'Pop 1998-2017'!E11</f>
        <v>30968.9382521348</v>
      </c>
      <c r="F53" s="4" t="n">
        <f aca="false">F12*'Pop 1998-2017'!F11</f>
        <v>27746.8382448286</v>
      </c>
      <c r="G53" s="4" t="n">
        <f aca="false">G12*'Pop 1998-2017'!G11</f>
        <v>25852.713752042</v>
      </c>
      <c r="H53" s="4" t="n">
        <f aca="false">H12*'Pop 1998-2017'!H11</f>
        <v>25234.288190311</v>
      </c>
      <c r="I53" s="4" t="n">
        <f aca="false">I12*'Pop 1998-2017'!I11</f>
        <v>25064.8019164985</v>
      </c>
      <c r="J53" s="4" t="n">
        <f aca="false">J12*'Pop 1998-2017'!J11</f>
        <v>25129.130930713</v>
      </c>
      <c r="K53" s="4" t="n">
        <f aca="false">K12*'Pop 1998-2017'!K11</f>
        <v>24451.8001448928</v>
      </c>
      <c r="L53" s="4" t="n">
        <f aca="false">L12*'Pop 1998-2017'!L11</f>
        <v>22753.9192598879</v>
      </c>
      <c r="M53" s="4" t="n">
        <f aca="false">M12*'Pop 1998-2017'!M11</f>
        <v>24334.1870623244</v>
      </c>
      <c r="N53" s="4" t="n">
        <f aca="false">N12*'Pop 1998-2017'!N11</f>
        <v>20693.7214758803</v>
      </c>
      <c r="O53" s="4" t="n">
        <f aca="false">O12*'Pop 1998-2017'!O11</f>
        <v>22137.6170267771</v>
      </c>
      <c r="P53" s="4" t="n">
        <f aca="false">P12*'Pop 1998-2017'!P11</f>
        <v>23525.2691392814</v>
      </c>
      <c r="Q53" s="4" t="n">
        <f aca="false">Q12*'Pop 1998-2017'!Q11</f>
        <v>20086.4938842978</v>
      </c>
      <c r="R53" s="4" t="n">
        <f aca="false">R12*'Pop 1998-2017'!R11</f>
        <v>17502.4192529798</v>
      </c>
      <c r="S53" s="4" t="n">
        <f aca="false">S12*'Pop 1998-2017'!S11</f>
        <v>19449.9375589428</v>
      </c>
      <c r="T53" s="4" t="n">
        <f aca="false">T12*'Pop 1998-2017'!T11</f>
        <v>19729.3437346649</v>
      </c>
      <c r="U53" s="4" t="n">
        <f aca="false">U12*'Pop 1998-2017'!U11</f>
        <v>16378.0834906339</v>
      </c>
      <c r="V53" s="4" t="n">
        <f aca="false">V12*'Pop 1998-2017'!V11</f>
        <v>19153.0971095374</v>
      </c>
      <c r="W53" s="4" t="n">
        <f aca="false">W12*'Pop 1998-2017'!W11</f>
        <v>17728.0034607448</v>
      </c>
      <c r="X53" s="4" t="n">
        <f aca="false">X12*'Pop 1998-2017'!X11</f>
        <v>17357.1029388791</v>
      </c>
      <c r="Y53" s="4" t="n">
        <f aca="false">Y12*'Pop 1998-2017'!Y11</f>
        <v>17727.1933813165</v>
      </c>
      <c r="Z53" s="4" t="n">
        <f aca="false">Z12*'Pop 1998-2017'!Z11</f>
        <v>19225.6449931008</v>
      </c>
      <c r="AA53" s="4" t="n">
        <f aca="false">AA12*'Pop 1998-2017'!AA11</f>
        <v>19259.653794416</v>
      </c>
      <c r="AB53" s="4" t="n">
        <f aca="false">AB12*'Pop 1998-2017'!AB11</f>
        <v>17958.417317324</v>
      </c>
      <c r="AC53" s="4" t="n">
        <f aca="false">AC12*'Pop 1998-2017'!AC11</f>
        <v>18092.9235959805</v>
      </c>
      <c r="AD53" s="4" t="n">
        <f aca="false">AD12*'Pop 1998-2017'!AD11</f>
        <v>17389.7591818095</v>
      </c>
      <c r="AE53" s="4" t="n">
        <f aca="false">AE12*'Pop 1998-2017'!AE11</f>
        <v>15519.6434733674</v>
      </c>
      <c r="AF53" s="4" t="n">
        <f aca="false">AF12*'Pop 1998-2017'!AF11</f>
        <v>15690.2617898765</v>
      </c>
      <c r="AG53" s="4" t="n">
        <f aca="false">AG12*'Pop 1998-2017'!AG11</f>
        <v>19367.4853771867</v>
      </c>
      <c r="AH53" s="4" t="n">
        <f aca="false">AH12*'Pop 1998-2017'!AH11</f>
        <v>19847.8282739326</v>
      </c>
      <c r="AI53" s="4" t="n">
        <f aca="false">AI12*'Pop 1998-2017'!AI11</f>
        <v>17333.3630233273</v>
      </c>
      <c r="AJ53" s="4" t="n">
        <f aca="false">AJ12*'Pop 1998-2017'!AJ11</f>
        <v>19192.0911469431</v>
      </c>
      <c r="AK53" s="4" t="n">
        <f aca="false">AK12*'Pop 1998-2017'!AK11</f>
        <v>19967.349145638</v>
      </c>
      <c r="AL53" s="4" t="n">
        <f aca="false">AL12*'Pop 1998-2017'!AL11</f>
        <v>20744.3351089397</v>
      </c>
      <c r="AM53" s="4" t="n">
        <f aca="false">AM12*'Pop 1998-2017'!AM11</f>
        <v>21249.5950763499</v>
      </c>
      <c r="AN53" s="4" t="n">
        <f aca="false">AN12*'Pop 1998-2017'!AN11</f>
        <v>20437.4885224771</v>
      </c>
      <c r="AO53" s="4" t="n">
        <f aca="false">AO12*'Pop 1998-2017'!AO11</f>
        <v>21748.5449411869</v>
      </c>
      <c r="AP53" s="4" t="n">
        <f aca="false">AP12*'Pop 1998-2017'!AP11</f>
        <v>20215.155879045</v>
      </c>
      <c r="AQ53" s="4" t="n">
        <f aca="false">AQ12*'Pop 1998-2017'!AQ11</f>
        <v>18261.3758822758</v>
      </c>
      <c r="AR53" s="4" t="n">
        <f aca="false">AR12*'Pop 1998-2017'!AR11</f>
        <v>17977.9743489411</v>
      </c>
      <c r="AS53" s="4" t="n">
        <f aca="false">AS12*'Pop 1998-2017'!AS11</f>
        <v>22580.5546616478</v>
      </c>
      <c r="AT53" s="4" t="n">
        <f aca="false">AT12*'Pop 1998-2017'!AT11</f>
        <v>21658.6204781766</v>
      </c>
      <c r="AU53" s="4" t="n">
        <f aca="false">AU12*'Pop 1998-2017'!AU11</f>
        <v>18894.5009893568</v>
      </c>
      <c r="AV53" s="4" t="n">
        <f aca="false">AV12*'Pop 1998-2017'!AV11</f>
        <v>19202.7893609452</v>
      </c>
      <c r="AW53" s="4" t="n">
        <f aca="false">AW12*'Pop 1998-2017'!AW11</f>
        <v>17547.4742466422</v>
      </c>
      <c r="AX53" s="4" t="n">
        <f aca="false">AX12*'Pop 1998-2017'!AX11</f>
        <v>16312.1632778476</v>
      </c>
      <c r="AY53" s="4" t="n">
        <f aca="false">AY12*'Pop 1998-2017'!AY11</f>
        <v>17529.3840771895</v>
      </c>
      <c r="AZ53" s="4" t="n">
        <f aca="false">AZ12*'Pop 1998-2017'!AZ11</f>
        <v>15592.0021478418</v>
      </c>
      <c r="BA53" s="4" t="n">
        <f aca="false">BA12*'Pop 1998-2017'!BA11</f>
        <v>15667.9709792442</v>
      </c>
      <c r="BB53" s="4" t="n">
        <f aca="false">BB12*'Pop 1998-2017'!BB11</f>
        <v>13410.5753007111</v>
      </c>
      <c r="BC53" s="4" t="n">
        <f aca="false">BC12*'Pop 1998-2017'!BC11</f>
        <v>13269.578855525</v>
      </c>
      <c r="BD53" s="4" t="n">
        <f aca="false">BD12*'Pop 1998-2017'!BD11</f>
        <v>10905.3024708462</v>
      </c>
      <c r="BE53" s="4" t="n">
        <f aca="false">BE12*'Pop 1998-2017'!BE11</f>
        <v>12769.8234280612</v>
      </c>
      <c r="BF53" s="4" t="n">
        <f aca="false">BF12*'Pop 1998-2017'!BF11</f>
        <v>10789.6916241166</v>
      </c>
      <c r="BG53" s="4" t="n">
        <f aca="false">BG12*'Pop 1998-2017'!BG11</f>
        <v>10315.3871414193</v>
      </c>
      <c r="BH53" s="4" t="n">
        <f aca="false">BH12*'Pop 1998-2017'!BH11</f>
        <v>10716.2168670783</v>
      </c>
      <c r="BI53" s="4" t="n">
        <f aca="false">BI12*'Pop 1998-2017'!BI11</f>
        <v>13495.3451460313</v>
      </c>
      <c r="BJ53" s="4" t="n">
        <f aca="false">BJ12*'Pop 1998-2017'!BJ11</f>
        <v>13640.8002891757</v>
      </c>
      <c r="BK53" s="4" t="n">
        <f aca="false">BK12*'Pop 1998-2017'!BK11</f>
        <v>13892.1083006316</v>
      </c>
      <c r="BL53" s="4" t="n">
        <f aca="false">BL12*'Pop 1998-2017'!BL11</f>
        <v>14061.000643284</v>
      </c>
      <c r="BM53" s="4" t="n">
        <f aca="false">BM12*'Pop 1998-2017'!BM11</f>
        <v>14959.5030936239</v>
      </c>
      <c r="BN53" s="4" t="n">
        <f aca="false">BN12*'Pop 1998-2017'!BN11</f>
        <v>15924.9020828969</v>
      </c>
      <c r="BO53" s="4" t="n">
        <f aca="false">BO12*'Pop 1998-2017'!BO11</f>
        <v>16594.9580859588</v>
      </c>
      <c r="BP53" s="4" t="n">
        <f aca="false">BP12*'Pop 1998-2017'!BP11</f>
        <v>15578.7197538687</v>
      </c>
      <c r="BQ53" s="4" t="n">
        <f aca="false">BQ12*'Pop 1998-2017'!BQ11</f>
        <v>14740.1995841649</v>
      </c>
      <c r="BR53" s="4" t="n">
        <f aca="false">BR12*'Pop 1998-2017'!BR11</f>
        <v>14874.337905219</v>
      </c>
      <c r="BS53" s="4" t="n">
        <f aca="false">BS12*'Pop 1998-2017'!BS11</f>
        <v>15054.1336009084</v>
      </c>
      <c r="BT53" s="4" t="n">
        <f aca="false">BT12*'Pop 1998-2017'!BT11</f>
        <v>14482.8461965289</v>
      </c>
      <c r="BU53" s="4" t="n">
        <f aca="false">BU12*'Pop 1998-2017'!BU11</f>
        <v>13711.9255093709</v>
      </c>
      <c r="BV53" s="4" t="n">
        <f aca="false">BV12*'Pop 1998-2017'!BV11</f>
        <v>13956.9971915951</v>
      </c>
      <c r="BW53" s="4" t="n">
        <f aca="false">BW12*'Pop 1998-2017'!BW11</f>
        <v>14617.8909807959</v>
      </c>
      <c r="BX53" s="4" t="n">
        <f aca="false">BX12*'Pop 1998-2017'!BX11</f>
        <v>14635.7692685549</v>
      </c>
      <c r="BY53" s="4" t="n">
        <f aca="false">BY12*'Pop 1998-2017'!BY11</f>
        <v>14896.7575397458</v>
      </c>
    </row>
    <row r="54" customFormat="false" ht="12.85" hidden="false" customHeight="false" outlineLevel="0" collapsed="false">
      <c r="C54" s="30" t="n">
        <v>60</v>
      </c>
      <c r="D54" s="30" t="n">
        <f aca="false">D13*'Pop 1998-2017'!D12</f>
        <v>24069.5643935379</v>
      </c>
      <c r="E54" s="30" t="n">
        <f aca="false">E13*'Pop 1998-2017'!E12</f>
        <v>23100.9525328424</v>
      </c>
      <c r="F54" s="30" t="n">
        <f aca="false">F13*'Pop 1998-2017'!F12</f>
        <v>24743.5310972067</v>
      </c>
      <c r="G54" s="30" t="n">
        <f aca="false">G13*'Pop 1998-2017'!G12</f>
        <v>22809.8861510408</v>
      </c>
      <c r="H54" s="30" t="n">
        <f aca="false">H13*'Pop 1998-2017'!H12</f>
        <v>21622.2951024001</v>
      </c>
      <c r="I54" s="30" t="n">
        <f aca="false">I13*'Pop 1998-2017'!I12</f>
        <v>20892.3884183408</v>
      </c>
      <c r="J54" s="30" t="n">
        <f aca="false">J13*'Pop 1998-2017'!J12</f>
        <v>20411.0543219005</v>
      </c>
      <c r="K54" s="30" t="n">
        <f aca="false">K13*'Pop 1998-2017'!K12</f>
        <v>19389.0043980603</v>
      </c>
      <c r="L54" s="30" t="n">
        <f aca="false">L13*'Pop 1998-2017'!L12</f>
        <v>19548.4933876799</v>
      </c>
      <c r="M54" s="30" t="n">
        <f aca="false">M13*'Pop 1998-2017'!M12</f>
        <v>21098.0706500057</v>
      </c>
      <c r="N54" s="30" t="n">
        <f aca="false">N13*'Pop 1998-2017'!N12</f>
        <v>20459.2589002835</v>
      </c>
      <c r="O54" s="30" t="n">
        <f aca="false">O13*'Pop 1998-2017'!O12</f>
        <v>17633.5941325452</v>
      </c>
      <c r="P54" s="30" t="n">
        <f aca="false">P13*'Pop 1998-2017'!P12</f>
        <v>18851.0061263508</v>
      </c>
      <c r="Q54" s="30" t="n">
        <f aca="false">Q13*'Pop 1998-2017'!Q12</f>
        <v>18316.3317599129</v>
      </c>
      <c r="R54" s="30" t="n">
        <f aca="false">R13*'Pop 1998-2017'!R12</f>
        <v>20484.1640176309</v>
      </c>
      <c r="S54" s="30" t="n">
        <f aca="false">S13*'Pop 1998-2017'!S12</f>
        <v>15763.8310063825</v>
      </c>
      <c r="T54" s="30" t="n">
        <f aca="false">T13*'Pop 1998-2017'!T12</f>
        <v>16791.7748883205</v>
      </c>
      <c r="U54" s="30" t="n">
        <f aca="false">U13*'Pop 1998-2017'!U12</f>
        <v>18217.7719960278</v>
      </c>
      <c r="V54" s="30" t="n">
        <f aca="false">V13*'Pop 1998-2017'!V12</f>
        <v>19065.5382575647</v>
      </c>
      <c r="W54" s="30" t="n">
        <f aca="false">W13*'Pop 1998-2017'!W12</f>
        <v>15574.2032538943</v>
      </c>
      <c r="X54" s="30" t="n">
        <f aca="false">X13*'Pop 1998-2017'!X12</f>
        <v>13581.6453211577</v>
      </c>
      <c r="Y54" s="30" t="n">
        <f aca="false">Y13*'Pop 1998-2017'!Y12</f>
        <v>15460.3542718422</v>
      </c>
      <c r="Z54" s="30" t="n">
        <f aca="false">Z13*'Pop 1998-2017'!Z12</f>
        <v>16154.2011026066</v>
      </c>
      <c r="AA54" s="30" t="n">
        <f aca="false">AA13*'Pop 1998-2017'!AA12</f>
        <v>14073.1191204476</v>
      </c>
      <c r="AB54" s="30" t="n">
        <f aca="false">AB13*'Pop 1998-2017'!AB12</f>
        <v>12734.0675608761</v>
      </c>
      <c r="AC54" s="30" t="n">
        <f aca="false">AC13*'Pop 1998-2017'!AC12</f>
        <v>15772.1516245317</v>
      </c>
      <c r="AD54" s="30" t="n">
        <f aca="false">AD13*'Pop 1998-2017'!AD12</f>
        <v>16746.5252370143</v>
      </c>
      <c r="AE54" s="30" t="n">
        <f aca="false">AE13*'Pop 1998-2017'!AE12</f>
        <v>12577.1787432216</v>
      </c>
      <c r="AF54" s="30" t="n">
        <f aca="false">AF13*'Pop 1998-2017'!AF12</f>
        <v>12986.2857027621</v>
      </c>
      <c r="AG54" s="30" t="n">
        <f aca="false">AG13*'Pop 1998-2017'!AG12</f>
        <v>15528.5826285122</v>
      </c>
      <c r="AH54" s="30" t="n">
        <f aca="false">AH13*'Pop 1998-2017'!AH12</f>
        <v>14519.3547078608</v>
      </c>
      <c r="AI54" s="30" t="n">
        <f aca="false">AI13*'Pop 1998-2017'!AI12</f>
        <v>14748.1100487645</v>
      </c>
      <c r="AJ54" s="30" t="n">
        <f aca="false">AJ13*'Pop 1998-2017'!AJ12</f>
        <v>15368.5982150623</v>
      </c>
      <c r="AK54" s="30" t="n">
        <f aca="false">AK13*'Pop 1998-2017'!AK12</f>
        <v>15298.6393487215</v>
      </c>
      <c r="AL54" s="30" t="n">
        <f aca="false">AL13*'Pop 1998-2017'!AL12</f>
        <v>15140.5438547705</v>
      </c>
      <c r="AM54" s="30" t="n">
        <f aca="false">AM13*'Pop 1998-2017'!AM12</f>
        <v>15987.2679526485</v>
      </c>
      <c r="AN54" s="30" t="n">
        <f aca="false">AN13*'Pop 1998-2017'!AN12</f>
        <v>14892.3075648835</v>
      </c>
      <c r="AO54" s="30" t="n">
        <f aca="false">AO13*'Pop 1998-2017'!AO12</f>
        <v>16634.1029957508</v>
      </c>
      <c r="AP54" s="30" t="n">
        <f aca="false">AP13*'Pop 1998-2017'!AP12</f>
        <v>14964.9712023501</v>
      </c>
      <c r="AQ54" s="30" t="n">
        <f aca="false">AQ13*'Pop 1998-2017'!AQ12</f>
        <v>13079.4776254639</v>
      </c>
      <c r="AR54" s="30" t="n">
        <f aca="false">AR13*'Pop 1998-2017'!AR12</f>
        <v>14901.4839013007</v>
      </c>
      <c r="AS54" s="30" t="n">
        <f aca="false">AS13*'Pop 1998-2017'!AS12</f>
        <v>15802.5833002111</v>
      </c>
      <c r="AT54" s="30" t="n">
        <f aca="false">AT13*'Pop 1998-2017'!AT12</f>
        <v>15288.5007008185</v>
      </c>
      <c r="AU54" s="30" t="n">
        <f aca="false">AU13*'Pop 1998-2017'!AU12</f>
        <v>13319.4052743696</v>
      </c>
      <c r="AV54" s="30" t="n">
        <f aca="false">AV13*'Pop 1998-2017'!AV12</f>
        <v>13568.9264032288</v>
      </c>
      <c r="AW54" s="30" t="n">
        <f aca="false">AW13*'Pop 1998-2017'!AW12</f>
        <v>13807.0818557634</v>
      </c>
      <c r="AX54" s="30" t="n">
        <f aca="false">AX13*'Pop 1998-2017'!AX12</f>
        <v>13685.4245788611</v>
      </c>
      <c r="AY54" s="30" t="n">
        <f aca="false">AY13*'Pop 1998-2017'!AY12</f>
        <v>12396.3235435337</v>
      </c>
      <c r="AZ54" s="30" t="n">
        <f aca="false">AZ13*'Pop 1998-2017'!AZ12</f>
        <v>10005.2613465076</v>
      </c>
      <c r="BA54" s="30" t="n">
        <f aca="false">BA13*'Pop 1998-2017'!BA12</f>
        <v>14043.0670179581</v>
      </c>
      <c r="BB54" s="30" t="n">
        <f aca="false">BB13*'Pop 1998-2017'!BB12</f>
        <v>11039.6232579047</v>
      </c>
      <c r="BC54" s="30" t="n">
        <f aca="false">BC13*'Pop 1998-2017'!BC12</f>
        <v>9277.1022885945</v>
      </c>
      <c r="BD54" s="30" t="n">
        <f aca="false">BD13*'Pop 1998-2017'!BD12</f>
        <v>9549.19770318572</v>
      </c>
      <c r="BE54" s="30" t="n">
        <f aca="false">BE13*'Pop 1998-2017'!BE12</f>
        <v>10048.6914355348</v>
      </c>
      <c r="BF54" s="30" t="n">
        <f aca="false">BF13*'Pop 1998-2017'!BF12</f>
        <v>8929.02200521046</v>
      </c>
      <c r="BG54" s="30" t="n">
        <f aca="false">BG13*'Pop 1998-2017'!BG12</f>
        <v>7713.55035029073</v>
      </c>
      <c r="BH54" s="30" t="n">
        <f aca="false">BH13*'Pop 1998-2017'!BH12</f>
        <v>8041.38703388281</v>
      </c>
      <c r="BI54" s="30" t="n">
        <f aca="false">BI13*'Pop 1998-2017'!BI12</f>
        <v>10153.1005572476</v>
      </c>
      <c r="BJ54" s="30" t="n">
        <f aca="false">BJ13*'Pop 1998-2017'!BJ12</f>
        <v>9905.61873622292</v>
      </c>
      <c r="BK54" s="30" t="n">
        <f aca="false">BK13*'Pop 1998-2017'!BK12</f>
        <v>9745.89906132974</v>
      </c>
      <c r="BL54" s="30" t="n">
        <f aca="false">BL13*'Pop 1998-2017'!BL12</f>
        <v>10175.4501031486</v>
      </c>
      <c r="BM54" s="30" t="n">
        <f aca="false">BM13*'Pop 1998-2017'!BM12</f>
        <v>11180.6582410765</v>
      </c>
      <c r="BN54" s="30" t="n">
        <f aca="false">BN13*'Pop 1998-2017'!BN12</f>
        <v>11663.8025408237</v>
      </c>
      <c r="BO54" s="30" t="n">
        <f aca="false">BO13*'Pop 1998-2017'!BO12</f>
        <v>11980.4912289862</v>
      </c>
      <c r="BP54" s="30" t="n">
        <f aca="false">BP13*'Pop 1998-2017'!BP12</f>
        <v>11105.3825632871</v>
      </c>
      <c r="BQ54" s="30" t="n">
        <f aca="false">BQ13*'Pop 1998-2017'!BQ12</f>
        <v>10377.1839993244</v>
      </c>
      <c r="BR54" s="30" t="n">
        <f aca="false">BR13*'Pop 1998-2017'!BR12</f>
        <v>10410.5091994658</v>
      </c>
      <c r="BS54" s="30" t="n">
        <f aca="false">BS13*'Pop 1998-2017'!BS12</f>
        <v>10503.4480331138</v>
      </c>
      <c r="BT54" s="30" t="n">
        <f aca="false">BT13*'Pop 1998-2017'!BT12</f>
        <v>9951.20568096655</v>
      </c>
      <c r="BU54" s="30" t="n">
        <f aca="false">BU13*'Pop 1998-2017'!BU12</f>
        <v>9267.30356751183</v>
      </c>
      <c r="BV54" s="30" t="n">
        <f aca="false">BV13*'Pop 1998-2017'!BV12</f>
        <v>9366.14265551273</v>
      </c>
      <c r="BW54" s="30" t="n">
        <f aca="false">BW13*'Pop 1998-2017'!BW12</f>
        <v>9748.44540136887</v>
      </c>
      <c r="BX54" s="30" t="n">
        <f aca="false">BX13*'Pop 1998-2017'!BX12</f>
        <v>9324.58183865941</v>
      </c>
      <c r="BY54" s="30" t="n">
        <f aca="false">BY13*'Pop 1998-2017'!BY12</f>
        <v>9068.0295816634</v>
      </c>
    </row>
    <row r="55" customFormat="false" ht="12.85" hidden="false" customHeight="false" outlineLevel="0" collapsed="false">
      <c r="C55" s="30" t="n">
        <v>65</v>
      </c>
      <c r="D55" s="4" t="n">
        <f aca="false">D14*'Pop 1998-2017'!D13</f>
        <v>14518.9773026752</v>
      </c>
      <c r="E55" s="4" t="n">
        <f aca="false">E14*'Pop 1998-2017'!E13</f>
        <v>14822.0153389786</v>
      </c>
      <c r="F55" s="4" t="n">
        <f aca="false">F14*'Pop 1998-2017'!F13</f>
        <v>12982.2834177922</v>
      </c>
      <c r="G55" s="4" t="n">
        <f aca="false">G14*'Pop 1998-2017'!G13</f>
        <v>12899.7195727236</v>
      </c>
      <c r="H55" s="4" t="n">
        <f aca="false">H14*'Pop 1998-2017'!H13</f>
        <v>11968.7036198842</v>
      </c>
      <c r="I55" s="4" t="n">
        <f aca="false">I14*'Pop 1998-2017'!I13</f>
        <v>11306.1495410326</v>
      </c>
      <c r="J55" s="4" t="n">
        <f aca="false">J14*'Pop 1998-2017'!J13</f>
        <v>10785.0764810329</v>
      </c>
      <c r="K55" s="4" t="n">
        <f aca="false">K14*'Pop 1998-2017'!K13</f>
        <v>9989.54801569776</v>
      </c>
      <c r="L55" s="4" t="n">
        <f aca="false">L14*'Pop 1998-2017'!L13</f>
        <v>11708.3460598081</v>
      </c>
      <c r="M55" s="4" t="n">
        <f aca="false">M14*'Pop 1998-2017'!M13</f>
        <v>12203.8465223086</v>
      </c>
      <c r="N55" s="4" t="n">
        <f aca="false">N14*'Pop 1998-2017'!N13</f>
        <v>12123.3383004784</v>
      </c>
      <c r="O55" s="4" t="n">
        <f aca="false">O14*'Pop 1998-2017'!O13</f>
        <v>10576.2734973934</v>
      </c>
      <c r="P55" s="4" t="n">
        <f aca="false">P14*'Pop 1998-2017'!P13</f>
        <v>10300.6601462457</v>
      </c>
      <c r="Q55" s="4" t="n">
        <f aca="false">Q14*'Pop 1998-2017'!Q13</f>
        <v>10296.0401104161</v>
      </c>
      <c r="R55" s="4" t="n">
        <f aca="false">R14*'Pop 1998-2017'!R13</f>
        <v>10827.7452495688</v>
      </c>
      <c r="S55" s="4" t="n">
        <f aca="false">S14*'Pop 1998-2017'!S13</f>
        <v>8231.64291243052</v>
      </c>
      <c r="T55" s="4" t="n">
        <f aca="false">T14*'Pop 1998-2017'!T13</f>
        <v>6018.19412611602</v>
      </c>
      <c r="U55" s="4" t="n">
        <f aca="false">U14*'Pop 1998-2017'!U13</f>
        <v>9830.5719230974</v>
      </c>
      <c r="V55" s="4" t="n">
        <f aca="false">V14*'Pop 1998-2017'!V13</f>
        <v>8543.01270708351</v>
      </c>
      <c r="W55" s="4" t="n">
        <f aca="false">W14*'Pop 1998-2017'!W13</f>
        <v>8103.69325066855</v>
      </c>
      <c r="X55" s="4" t="n">
        <f aca="false">X14*'Pop 1998-2017'!X13</f>
        <v>6638.15141566488</v>
      </c>
      <c r="Y55" s="4" t="n">
        <f aca="false">Y14*'Pop 1998-2017'!Y13</f>
        <v>7842.11566891546</v>
      </c>
      <c r="Z55" s="4" t="n">
        <f aca="false">Z14*'Pop 1998-2017'!Z13</f>
        <v>8332.89534130939</v>
      </c>
      <c r="AA55" s="4" t="n">
        <f aca="false">AA14*'Pop 1998-2017'!AA13</f>
        <v>7670.99620152536</v>
      </c>
      <c r="AB55" s="4" t="n">
        <f aca="false">AB14*'Pop 1998-2017'!AB13</f>
        <v>7498.90023682382</v>
      </c>
      <c r="AC55" s="4" t="n">
        <f aca="false">AC14*'Pop 1998-2017'!AC13</f>
        <v>8293.14538598056</v>
      </c>
      <c r="AD55" s="4" t="n">
        <f aca="false">AD14*'Pop 1998-2017'!AD13</f>
        <v>7637.95701626504</v>
      </c>
      <c r="AE55" s="4" t="n">
        <f aca="false">AE14*'Pop 1998-2017'!AE13</f>
        <v>7550.70867608554</v>
      </c>
      <c r="AF55" s="4" t="n">
        <f aca="false">AF14*'Pop 1998-2017'!AF13</f>
        <v>7954.85886745643</v>
      </c>
      <c r="AG55" s="4" t="n">
        <f aca="false">AG14*'Pop 1998-2017'!AG13</f>
        <v>5635.95351103773</v>
      </c>
      <c r="AH55" s="4" t="n">
        <f aca="false">AH14*'Pop 1998-2017'!AH13</f>
        <v>7685.34714026977</v>
      </c>
      <c r="AI55" s="4" t="n">
        <f aca="false">AI14*'Pop 1998-2017'!AI13</f>
        <v>7186.3269246322</v>
      </c>
      <c r="AJ55" s="4" t="n">
        <f aca="false">AJ14*'Pop 1998-2017'!AJ13</f>
        <v>7629.54596793135</v>
      </c>
      <c r="AK55" s="4" t="n">
        <f aca="false">AK14*'Pop 1998-2017'!AK13</f>
        <v>8523.78729097895</v>
      </c>
      <c r="AL55" s="4" t="n">
        <f aca="false">AL14*'Pop 1998-2017'!AL13</f>
        <v>7163.17807761789</v>
      </c>
      <c r="AM55" s="4" t="n">
        <f aca="false">AM14*'Pop 1998-2017'!AM13</f>
        <v>8907.77431383525</v>
      </c>
      <c r="AN55" s="4" t="n">
        <f aca="false">AN14*'Pop 1998-2017'!AN13</f>
        <v>7548.79393314475</v>
      </c>
      <c r="AO55" s="4" t="n">
        <f aca="false">AO14*'Pop 1998-2017'!AO13</f>
        <v>9113.1669109281</v>
      </c>
      <c r="AP55" s="4" t="n">
        <f aca="false">AP14*'Pop 1998-2017'!AP13</f>
        <v>8474.27159991466</v>
      </c>
      <c r="AQ55" s="4" t="n">
        <f aca="false">AQ14*'Pop 1998-2017'!AQ13</f>
        <v>7639.40050684142</v>
      </c>
      <c r="AR55" s="4" t="n">
        <f aca="false">AR14*'Pop 1998-2017'!AR13</f>
        <v>8187.69737449618</v>
      </c>
      <c r="AS55" s="4" t="n">
        <f aca="false">AS14*'Pop 1998-2017'!AS13</f>
        <v>9873.03404491878</v>
      </c>
      <c r="AT55" s="4" t="n">
        <f aca="false">AT14*'Pop 1998-2017'!AT13</f>
        <v>9362.63680506392</v>
      </c>
      <c r="AU55" s="4" t="n">
        <f aca="false">AU14*'Pop 1998-2017'!AU13</f>
        <v>8204.74381539876</v>
      </c>
      <c r="AV55" s="4" t="n">
        <f aca="false">AV14*'Pop 1998-2017'!AV13</f>
        <v>7728.28495969657</v>
      </c>
      <c r="AW55" s="4" t="n">
        <f aca="false">AW14*'Pop 1998-2017'!AW13</f>
        <v>7846.97704704785</v>
      </c>
      <c r="AX55" s="4" t="n">
        <f aca="false">AX14*'Pop 1998-2017'!AX13</f>
        <v>8225.13258887691</v>
      </c>
      <c r="AY55" s="4" t="n">
        <f aca="false">AY14*'Pop 1998-2017'!AY13</f>
        <v>7338.35934504336</v>
      </c>
      <c r="AZ55" s="4" t="n">
        <f aca="false">AZ14*'Pop 1998-2017'!AZ13</f>
        <v>5879.19734573218</v>
      </c>
      <c r="BA55" s="4" t="n">
        <f aca="false">BA14*'Pop 1998-2017'!BA13</f>
        <v>6554.61833289103</v>
      </c>
      <c r="BB55" s="4" t="n">
        <f aca="false">BB14*'Pop 1998-2017'!BB13</f>
        <v>6052.47578555667</v>
      </c>
      <c r="BC55" s="4" t="n">
        <f aca="false">BC14*'Pop 1998-2017'!BC13</f>
        <v>6121.6258519236</v>
      </c>
      <c r="BD55" s="4" t="n">
        <f aca="false">BD14*'Pop 1998-2017'!BD13</f>
        <v>5625.29610552574</v>
      </c>
      <c r="BE55" s="4" t="n">
        <f aca="false">BE14*'Pop 1998-2017'!BE13</f>
        <v>5069.27592124584</v>
      </c>
      <c r="BF55" s="4" t="n">
        <f aca="false">BF14*'Pop 1998-2017'!BF13</f>
        <v>4162.29551033036</v>
      </c>
      <c r="BG55" s="4" t="n">
        <f aca="false">BG14*'Pop 1998-2017'!BG13</f>
        <v>4927.87055736868</v>
      </c>
      <c r="BH55" s="4" t="n">
        <f aca="false">BH14*'Pop 1998-2017'!BH13</f>
        <v>4284.48067736304</v>
      </c>
      <c r="BI55" s="4" t="n">
        <f aca="false">BI14*'Pop 1998-2017'!BI13</f>
        <v>4442.72734633081</v>
      </c>
      <c r="BJ55" s="4" t="n">
        <f aca="false">BJ14*'Pop 1998-2017'!BJ13</f>
        <v>4526.43589480701</v>
      </c>
      <c r="BK55" s="4" t="n">
        <f aca="false">BK14*'Pop 1998-2017'!BK13</f>
        <v>4666.47406047801</v>
      </c>
      <c r="BL55" s="4" t="n">
        <f aca="false">BL14*'Pop 1998-2017'!BL13</f>
        <v>4491.90726179628</v>
      </c>
      <c r="BM55" s="4" t="n">
        <f aca="false">BM14*'Pop 1998-2017'!BM13</f>
        <v>4538.18963118286</v>
      </c>
      <c r="BN55" s="4" t="n">
        <f aca="false">BN14*'Pop 1998-2017'!BN13</f>
        <v>5437.55186850327</v>
      </c>
      <c r="BO55" s="4" t="n">
        <f aca="false">BO14*'Pop 1998-2017'!BO13</f>
        <v>6303.59137920556</v>
      </c>
      <c r="BP55" s="4" t="n">
        <f aca="false">BP14*'Pop 1998-2017'!BP13</f>
        <v>6399.95255965937</v>
      </c>
      <c r="BQ55" s="4" t="n">
        <f aca="false">BQ14*'Pop 1998-2017'!BQ13</f>
        <v>6561.81183562963</v>
      </c>
      <c r="BR55" s="4" t="n">
        <f aca="false">BR14*'Pop 1998-2017'!BR13</f>
        <v>6259.00344474357</v>
      </c>
      <c r="BS55" s="4" t="n">
        <f aca="false">BS14*'Pop 1998-2017'!BS13</f>
        <v>5971.61706692848</v>
      </c>
      <c r="BT55" s="4" t="n">
        <f aca="false">BT14*'Pop 1998-2017'!BT13</f>
        <v>5683.01814306293</v>
      </c>
      <c r="BU55" s="4" t="n">
        <f aca="false">BU14*'Pop 1998-2017'!BU13</f>
        <v>5321.45358614257</v>
      </c>
      <c r="BV55" s="4" t="n">
        <f aca="false">BV14*'Pop 1998-2017'!BV13</f>
        <v>4929.73485840265</v>
      </c>
      <c r="BW55" s="4" t="n">
        <f aca="false">BW14*'Pop 1998-2017'!BW13</f>
        <v>4690.27660275532</v>
      </c>
      <c r="BX55" s="4" t="n">
        <f aca="false">BX14*'Pop 1998-2017'!BX13</f>
        <v>4846.10173800706</v>
      </c>
      <c r="BY55" s="4" t="n">
        <f aca="false">BY14*'Pop 1998-2017'!BY13</f>
        <v>5073.74259738103</v>
      </c>
    </row>
    <row r="56" customFormat="false" ht="12.8" hidden="false" customHeight="false" outlineLevel="0" collapsed="false">
      <c r="C56" s="30" t="s">
        <v>28</v>
      </c>
      <c r="D56" s="31" t="n">
        <f aca="false">SUM('Pop 1998-2017'!D3:D13)</f>
        <v>8967792</v>
      </c>
      <c r="E56" s="31" t="n">
        <f aca="false">SUM('Pop 1998-2017'!E3:E13)</f>
        <v>8927016</v>
      </c>
      <c r="F56" s="31" t="n">
        <f aca="false">SUM('Pop 1998-2017'!F3:F13)</f>
        <v>8829603</v>
      </c>
      <c r="G56" s="31" t="n">
        <f aca="false">SUM('Pop 1998-2017'!G3:G13)</f>
        <v>8898700</v>
      </c>
      <c r="H56" s="31" t="n">
        <f aca="false">SUM('Pop 1998-2017'!H3:H13)</f>
        <v>8841406.25</v>
      </c>
      <c r="I56" s="31" t="n">
        <f aca="false">SUM('Pop 1998-2017'!I3:I13)</f>
        <v>8784112.5</v>
      </c>
      <c r="J56" s="31" t="n">
        <f aca="false">SUM('Pop 1998-2017'!J3:J13)</f>
        <v>8726818.75</v>
      </c>
      <c r="K56" s="31" t="n">
        <f aca="false">SUM('Pop 1998-2017'!K3:K13)</f>
        <v>8669525</v>
      </c>
      <c r="L56" s="31" t="n">
        <f aca="false">SUM('Pop 1998-2017'!L3:L13)</f>
        <v>8667516</v>
      </c>
      <c r="M56" s="31" t="n">
        <f aca="false">SUM('Pop 1998-2017'!M3:M13)</f>
        <v>8624807</v>
      </c>
      <c r="N56" s="31" t="n">
        <f aca="false">SUM('Pop 1998-2017'!N3:N13)</f>
        <v>8581556</v>
      </c>
      <c r="O56" s="31" t="n">
        <f aca="false">SUM('Pop 1998-2017'!O3:O13)</f>
        <v>8587945</v>
      </c>
      <c r="P56" s="31" t="n">
        <f aca="false">SUM('Pop 1998-2017'!P3:P13)</f>
        <v>8469599</v>
      </c>
      <c r="Q56" s="31" t="n">
        <f aca="false">SUM('Pop 1998-2017'!Q3:Q13)</f>
        <v>8459909</v>
      </c>
      <c r="R56" s="31" t="n">
        <f aca="false">SUM('Pop 1998-2017'!R3:R13)</f>
        <v>8390968</v>
      </c>
      <c r="S56" s="31" t="n">
        <f aca="false">SUM('Pop 1998-2017'!S3:S13)</f>
        <v>8390513</v>
      </c>
      <c r="T56" s="31" t="n">
        <f aca="false">SUM('Pop 1998-2017'!T3:T13)</f>
        <v>8298389</v>
      </c>
      <c r="U56" s="31" t="n">
        <f aca="false">SUM('Pop 1998-2017'!U3:U13)</f>
        <v>8280924</v>
      </c>
      <c r="V56" s="31" t="n">
        <f aca="false">SUM('Pop 1998-2017'!V3:V13)</f>
        <v>8237403</v>
      </c>
      <c r="W56" s="31" t="n">
        <f aca="false">SUM('Pop 1998-2017'!W3:W13)</f>
        <v>8183444</v>
      </c>
      <c r="X56" s="31" t="n">
        <f aca="false">SUM('Pop 1998-2017'!X3:X13)</f>
        <v>8141720</v>
      </c>
      <c r="Y56" s="31" t="n">
        <f aca="false">SUM('Pop 1998-2017'!Y3:Y13)</f>
        <v>8182478</v>
      </c>
      <c r="Z56" s="31" t="n">
        <f aca="false">SUM('Pop 1998-2017'!Z3:Z13)</f>
        <v>8164300</v>
      </c>
      <c r="AA56" s="31" t="n">
        <f aca="false">SUM('Pop 1998-2017'!AA3:AA13)</f>
        <v>8146712</v>
      </c>
      <c r="AB56" s="31" t="n">
        <f aca="false">SUM('Pop 1998-2017'!AB3:AB13)</f>
        <v>8134965</v>
      </c>
      <c r="AC56" s="31" t="n">
        <f aca="false">SUM('Pop 1998-2017'!AC3:AC13)</f>
        <v>8091501</v>
      </c>
      <c r="AD56" s="31" t="n">
        <f aca="false">SUM('Pop 1998-2017'!AD3:AD13)</f>
        <v>8012482</v>
      </c>
      <c r="AE56" s="31" t="n">
        <f aca="false">SUM('Pop 1998-2017'!AE3:AE13)</f>
        <v>7977005</v>
      </c>
      <c r="AF56" s="31" t="n">
        <f aca="false">SUM('Pop 1998-2017'!AF3:AF13)</f>
        <v>7992815</v>
      </c>
      <c r="AG56" s="31" t="n">
        <f aca="false">SUM('Pop 1998-2017'!AG3:AG13)</f>
        <v>7924047</v>
      </c>
      <c r="AH56" s="31" t="n">
        <f aca="false">SUM('Pop 1998-2017'!AH3:AH13)</f>
        <v>7909067</v>
      </c>
      <c r="AI56" s="31" t="n">
        <f aca="false">SUM('Pop 1998-2017'!AI3:AI13)</f>
        <v>7905073</v>
      </c>
      <c r="AJ56" s="31" t="n">
        <f aca="false">SUM('Pop 1998-2017'!AJ3:AJ13)</f>
        <v>7860714</v>
      </c>
      <c r="AK56" s="31" t="n">
        <f aca="false">SUM('Pop 1998-2017'!AK3:AK13)</f>
        <v>7798719</v>
      </c>
      <c r="AL56" s="31" t="n">
        <f aca="false">SUM('Pop 1998-2017'!AL3:AL13)</f>
        <v>7776614</v>
      </c>
      <c r="AM56" s="31" t="n">
        <f aca="false">SUM('Pop 1998-2017'!AM3:AM13)</f>
        <v>7708872</v>
      </c>
      <c r="AN56" s="31" t="n">
        <f aca="false">SUM('Pop 1998-2017'!AN3:AN13)</f>
        <v>7742259</v>
      </c>
      <c r="AO56" s="31" t="n">
        <f aca="false">SUM('Pop 1998-2017'!AO3:AO13)</f>
        <v>7707176</v>
      </c>
      <c r="AP56" s="31" t="n">
        <f aca="false">SUM('Pop 1998-2017'!AP3:AP13)</f>
        <v>7647628</v>
      </c>
      <c r="AQ56" s="31" t="n">
        <f aca="false">SUM('Pop 1998-2017'!AQ3:AQ13)</f>
        <v>7588080</v>
      </c>
      <c r="AR56" s="31" t="n">
        <f aca="false">SUM('Pop 1998-2017'!AR3:AR13)</f>
        <v>7584120</v>
      </c>
      <c r="AS56" s="31" t="n">
        <f aca="false">SUM('Pop 1998-2017'!AS3:AS13)</f>
        <v>7524271</v>
      </c>
      <c r="AT56" s="31" t="n">
        <f aca="false">SUM('Pop 1998-2017'!AT3:AT13)</f>
        <v>7519507</v>
      </c>
      <c r="AU56" s="31" t="n">
        <f aca="false">SUM('Pop 1998-2017'!AU3:AU13)</f>
        <v>7434938</v>
      </c>
      <c r="AV56" s="31" t="n">
        <f aca="false">SUM('Pop 1998-2017'!AV3:AV13)</f>
        <v>7387568</v>
      </c>
      <c r="AW56" s="31" t="n">
        <f aca="false">SUM('Pop 1998-2017'!AW3:AW13)</f>
        <v>7329789</v>
      </c>
      <c r="AX56" s="31" t="n">
        <f aca="false">SUM('Pop 1998-2017'!AX3:AX13)</f>
        <v>7385618</v>
      </c>
      <c r="AY56" s="31" t="n">
        <f aca="false">SUM('Pop 1998-2017'!AY3:AY13)</f>
        <v>7320772</v>
      </c>
      <c r="AZ56" s="31" t="n">
        <f aca="false">SUM('Pop 1998-2017'!AZ3:AZ13)</f>
        <v>7291566</v>
      </c>
      <c r="BA56" s="31" t="n">
        <f aca="false">SUM('Pop 1998-2017'!BA3:BA13)</f>
        <v>7256757</v>
      </c>
      <c r="BB56" s="31" t="n">
        <f aca="false">SUM('Pop 1998-2017'!BB3:BB13)</f>
        <v>7306710</v>
      </c>
      <c r="BC56" s="31" t="n">
        <f aca="false">SUM('Pop 1998-2017'!BC3:BC13)</f>
        <v>7231062</v>
      </c>
      <c r="BD56" s="31" t="n">
        <f aca="false">SUM('Pop 1998-2017'!BD3:BD13)</f>
        <v>7165889</v>
      </c>
      <c r="BE56" s="31" t="n">
        <f aca="false">SUM('Pop 1998-2017'!BE3:BE13)</f>
        <v>7113400</v>
      </c>
      <c r="BF56" s="31" t="n">
        <f aca="false">SUM('Pop 1998-2017'!BF3:BF13)</f>
        <v>7093349</v>
      </c>
      <c r="BG56" s="31" t="n">
        <f aca="false">SUM('Pop 1998-2017'!BG3:BG13)</f>
        <v>7440533</v>
      </c>
      <c r="BH56" s="31" t="n">
        <f aca="false">SUM('Pop 1998-2017'!BH3:BH13)</f>
        <v>7483996</v>
      </c>
      <c r="BI56" s="31" t="n">
        <f aca="false">SUM('Pop 1998-2017'!BI3:BI13)</f>
        <v>7527459</v>
      </c>
      <c r="BJ56" s="31" t="n">
        <f aca="false">SUM('Pop 1998-2017'!BJ3:BJ13)</f>
        <v>7446477.5</v>
      </c>
      <c r="BK56" s="31" t="n">
        <f aca="false">SUM('Pop 1998-2017'!BK3:BK13)</f>
        <v>7365496</v>
      </c>
      <c r="BL56" s="31" t="n">
        <f aca="false">SUM('Pop 1998-2017'!BL3:BL13)</f>
        <v>7345460</v>
      </c>
      <c r="BM56" s="31" t="n">
        <f aca="false">SUM('Pop 1998-2017'!BM3:BM13)</f>
        <v>7325424</v>
      </c>
      <c r="BN56" s="31" t="n">
        <f aca="false">SUM('Pop 1998-2017'!BN3:BN13)</f>
        <v>7314106.5</v>
      </c>
      <c r="BO56" s="31" t="n">
        <f aca="false">SUM('Pop 1998-2017'!BO3:BO13)</f>
        <v>7302789</v>
      </c>
      <c r="BP56" s="31" t="n">
        <f aca="false">SUM('Pop 1998-2017'!BP3:BP13)</f>
        <v>7251384.5</v>
      </c>
      <c r="BQ56" s="31" t="n">
        <f aca="false">SUM('Pop 1998-2017'!BQ3:BQ13)</f>
        <v>7199980</v>
      </c>
      <c r="BR56" s="31" t="n">
        <f aca="false">SUM('Pop 1998-2017'!BR3:BR13)</f>
        <v>7199488</v>
      </c>
      <c r="BS56" s="31" t="n">
        <f aca="false">SUM('Pop 1998-2017'!BS3:BS13)</f>
        <v>7198996</v>
      </c>
      <c r="BT56" s="31" t="n">
        <f aca="false">SUM('Pop 1998-2017'!BT3:BT13)</f>
        <v>7166334</v>
      </c>
      <c r="BU56" s="31" t="n">
        <f aca="false">SUM('Pop 1998-2017'!BU3:BU13)</f>
        <v>7133672</v>
      </c>
      <c r="BV56" s="31" t="n">
        <f aca="false">SUM('Pop 1998-2017'!BV3:BV13)</f>
        <v>7121315.5</v>
      </c>
      <c r="BW56" s="31" t="n">
        <f aca="false">SUM('Pop 1998-2017'!BW3:BW13)</f>
        <v>7108959</v>
      </c>
      <c r="BX56" s="31" t="n">
        <f aca="false">SUM('Pop 1998-2017'!BX3:BX13)</f>
        <v>7061142</v>
      </c>
      <c r="BY56" s="31" t="n">
        <f aca="false">SUM('Pop 1998-2017'!BY3:BY13)</f>
        <v>7013325</v>
      </c>
    </row>
    <row r="57" customFormat="false" ht="12.85" hidden="false" customHeight="false" outlineLevel="0" collapsed="false">
      <c r="C57" s="32" t="s">
        <v>29</v>
      </c>
      <c r="D57" s="33" t="n">
        <f aca="false">AVERAGE('Proportions monotributo autonomo'!AI9:AK9)</f>
        <v>0.0247920379910576</v>
      </c>
      <c r="E57" s="33" t="n">
        <f aca="false">AVERAGE('Proportions monotributo autonomo'!AL9:AN9)</f>
        <v>0.0255331543820206</v>
      </c>
      <c r="F57" s="33" t="n">
        <f aca="false">AVERAGE('Proportions monotributo autonomo'!AO9:AQ9)</f>
        <v>0.0251254155010483</v>
      </c>
      <c r="G57" s="33" t="n">
        <f aca="false">AVERAGE('Proportions monotributo autonomo'!AR9:AT9)</f>
        <v>0.0248706166674562</v>
      </c>
      <c r="H57" s="33" t="n">
        <f aca="false">AVERAGE('Proportions monotributo autonomo'!AU9:AW9)</f>
        <v>0.024379924944561</v>
      </c>
      <c r="I57" s="33" t="n">
        <f aca="false">AVERAGE('Proportions monotributo autonomo'!AX9:AZ9)</f>
        <v>0.0243782738956421</v>
      </c>
      <c r="J57" s="33" t="n">
        <f aca="false">AVERAGE('Proportions monotributo autonomo'!BA9:BC9)</f>
        <v>0.0246658543760438</v>
      </c>
      <c r="K57" s="33" t="n">
        <f aca="false">AVERAGE('Proportions monotributo autonomo'!BD9:BF9)</f>
        <v>0.0242856148901889</v>
      </c>
      <c r="L57" s="33" t="n">
        <f aca="false">AVERAGE('Proportions monotributo autonomo'!BG9:BI9)</f>
        <v>0.023639112906589</v>
      </c>
      <c r="M57" s="33" t="n">
        <f aca="false">AVERAGE('Proportions monotributo autonomo'!BJ9:BL9)</f>
        <v>0.0245086593676452</v>
      </c>
      <c r="N57" s="33" t="n">
        <f aca="false">AVERAGE('Proportions monotributo autonomo'!BM9:BO9)</f>
        <v>0.0239028855159583</v>
      </c>
      <c r="O57" s="33" t="n">
        <f aca="false">AVERAGE('Proportions monotributo autonomo'!BP9:BR9)</f>
        <v>0.0237057946347758</v>
      </c>
      <c r="P57" s="33" t="n">
        <f aca="false">AVERAGE('Proportions monotributo autonomo'!BS9:BU9)</f>
        <v>0.0235780333760064</v>
      </c>
      <c r="Q57" s="33" t="n">
        <f aca="false">AVERAGE('Proportions monotributo autonomo'!BV9:BX9)</f>
        <v>0.0226477919283343</v>
      </c>
      <c r="R57" s="33" t="n">
        <f aca="false">AVERAGE('Proportions monotributo autonomo'!BY9:CA9)</f>
        <v>0.0214252658010579</v>
      </c>
      <c r="S57" s="33" t="n">
        <f aca="false">AVERAGE('Proportions monotributo autonomo'!CB9:CD9)</f>
        <v>0.0198717672536564</v>
      </c>
      <c r="T57" s="33" t="n">
        <f aca="false">AVERAGE('Proportions monotributo autonomo'!CE9:CG9)</f>
        <v>0.0189690775942993</v>
      </c>
      <c r="U57" s="33" t="n">
        <f aca="false">AVERAGE('Proportions monotributo autonomo'!CH9:CJ9)</f>
        <v>0.0198476574648323</v>
      </c>
      <c r="V57" s="33" t="n">
        <f aca="false">AVERAGE('Proportions monotributo autonomo'!CK9:CM9)</f>
        <v>0.019739840442478</v>
      </c>
      <c r="W57" s="33" t="n">
        <f aca="false">AVERAGE('Proportions monotributo autonomo'!CN9:CP9)</f>
        <v>0.0193667066151299</v>
      </c>
      <c r="X57" s="33" t="n">
        <f aca="false">AVERAGE('Proportions monotributo autonomo'!CQ9:CS9)</f>
        <v>0.0187995618268884</v>
      </c>
      <c r="Y57" s="33" t="n">
        <f aca="false">AVERAGE('Proportions monotributo autonomo'!CT9:CV9)</f>
        <v>0.0193943538230857</v>
      </c>
      <c r="Z57" s="33" t="n">
        <f aca="false">AVERAGE('Proportions monotributo autonomo'!CW9:CY9)</f>
        <v>0.0193921107380763</v>
      </c>
      <c r="AA57" s="33" t="n">
        <f aca="false">AVERAGE('Proportions monotributo autonomo'!CZ9:DB9)</f>
        <v>0.0191883207481471</v>
      </c>
      <c r="AB57" s="33" t="n">
        <f aca="false">AVERAGE('Proportions monotributo autonomo'!DC9:DE9)</f>
        <v>0.0182390305749992</v>
      </c>
      <c r="AC57" s="33" t="n">
        <f aca="false">AVERAGE('Proportions monotributo autonomo'!DF9:DH9)</f>
        <v>0.0186801579323229</v>
      </c>
      <c r="AD57" s="33" t="n">
        <f aca="false">AVERAGE('Proportions monotributo autonomo'!DI9:DK9)</f>
        <v>0.0187775364198939</v>
      </c>
      <c r="AE57" s="33" t="n">
        <f aca="false">AVERAGE('Proportions monotributo autonomo'!DL9:DN9)</f>
        <v>0.0187905322157422</v>
      </c>
      <c r="AF57" s="33" t="n">
        <f aca="false">AVERAGE('Proportions monotributo autonomo'!DO9:DQ9)</f>
        <v>0.0187631168693485</v>
      </c>
      <c r="AG57" s="33" t="n">
        <f aca="false">AVERAGE('Proportions monotributo autonomo'!DR9:DT9)</f>
        <v>0.0201969477220911</v>
      </c>
      <c r="AH57" s="33" t="n">
        <f aca="false">AVERAGE('Proportions monotributo autonomo'!DU9:DW9)</f>
        <v>0.0204626378348535</v>
      </c>
      <c r="AI57" s="33" t="n">
        <f aca="false">AVERAGE('Proportions monotributo autonomo'!DX9:DZ9)</f>
        <v>0.0206567732688995</v>
      </c>
      <c r="AJ57" s="33" t="n">
        <f aca="false">AVERAGE('Proportions monotributo autonomo'!EA9:EC9)</f>
        <v>0.0207655810426913</v>
      </c>
      <c r="AK57" s="33" t="n">
        <f aca="false">AVERAGE('Proportions monotributo autonomo'!ED9:EF9)</f>
        <v>0.021863320912113</v>
      </c>
      <c r="AL57" s="33" t="n">
        <f aca="false">AVERAGE('Proportions monotributo autonomo'!EG9:EI9)</f>
        <v>0.0218597056339777</v>
      </c>
      <c r="AM57" s="33" t="n">
        <f aca="false">AVERAGE('Proportions monotributo autonomo'!EJ9:EL9)</f>
        <v>0.0241474026344327</v>
      </c>
      <c r="AN57" s="33" t="n">
        <f aca="false">AVERAGE('Proportions monotributo autonomo'!EM9:EO9)</f>
        <v>0.0233107041683479</v>
      </c>
      <c r="AO57" s="33" t="n">
        <f aca="false">AVERAGE('Proportions monotributo autonomo'!EP9:ER9)</f>
        <v>0.0238464230407282</v>
      </c>
      <c r="AP57" s="33" t="n">
        <f aca="false">AVERAGE('Proportions monotributo autonomo'!ES9:EU9)</f>
        <v>0.0224599930225048</v>
      </c>
      <c r="AQ57" s="33" t="n">
        <f aca="false">AVERAGE('Proportions monotributo autonomo'!EV9:EX9)</f>
        <v>0.0205572218456908</v>
      </c>
      <c r="AR57" s="33" t="n">
        <f aca="false">AVERAGE('Proportions monotributo autonomo'!EY9:FA9)</f>
        <v>0.0224306628646727</v>
      </c>
      <c r="AS57" s="33" t="n">
        <f aca="false">AVERAGE('Proportions monotributo autonomo'!FB9:FD9)</f>
        <v>0.0227938732643946</v>
      </c>
      <c r="AT57" s="33" t="n">
        <f aca="false">AVERAGE('Proportions monotributo autonomo'!FE9:FG9)</f>
        <v>0.0227534890965262</v>
      </c>
      <c r="AU57" s="33" t="n">
        <f aca="false">AVERAGE('Proportions monotributo autonomo'!FH9:FJ9)</f>
        <v>0.0224883246141482</v>
      </c>
      <c r="AV57" s="33" t="n">
        <f aca="false">AVERAGE('Proportions monotributo autonomo'!FK9:FM9)</f>
        <v>0.021306647850389</v>
      </c>
      <c r="AW57" s="33" t="n">
        <f aca="false">AVERAGE('Proportions monotributo autonomo'!FN9:FP9)</f>
        <v>0.0216606472704883</v>
      </c>
      <c r="AX57" s="33" t="n">
        <f aca="false">AVERAGE('Proportions monotributo autonomo'!FQ9:FS9)</f>
        <v>0.0217528995128253</v>
      </c>
      <c r="AY57" s="33" t="n">
        <f aca="false">AVERAGE('Proportions monotributo autonomo'!FT9:FV9)</f>
        <v>0.0205969609457499</v>
      </c>
      <c r="AZ57" s="33" t="n">
        <f aca="false">AVERAGE('Proportions monotributo autonomo'!FW9:FY9)</f>
        <v>0.0194737543537493</v>
      </c>
      <c r="BA57" s="33" t="n">
        <f aca="false">AVERAGE('Proportions monotributo autonomo'!FZ9:GB9)</f>
        <v>0.0212394662463512</v>
      </c>
      <c r="BB57" s="33" t="n">
        <f aca="false">AVERAGE('Proportions monotributo autonomo'!GC9:GE9)</f>
        <v>0.0184445556828824</v>
      </c>
      <c r="BC57" s="33" t="n">
        <f aca="false">AVERAGE('Proportions monotributo autonomo'!GF9:GH9)</f>
        <v>0.0173725938368625</v>
      </c>
      <c r="BD57" s="33" t="n">
        <f aca="false">AVERAGE('Proportions monotributo autonomo'!GI9:GK9)</f>
        <v>0.0164818008303833</v>
      </c>
      <c r="BE57" s="33" t="n">
        <f aca="false">AVERAGE('Proportions monotributo autonomo'!GL9:GN9)</f>
        <v>0.0164485818762193</v>
      </c>
      <c r="BF57" s="33" t="n">
        <f aca="false">AVERAGE('Proportions monotributo autonomo'!GO9:GQ9)</f>
        <v>0.0165602423201189</v>
      </c>
      <c r="BG57" s="33" t="n">
        <f aca="false">AVERAGE('Proportions monotributo autonomo'!GR9:GT9)</f>
        <v>0.0161456134056411</v>
      </c>
      <c r="BH57" s="33" t="n">
        <f aca="false">AVERAGE('Proportions monotributo autonomo'!GU9:GW9)</f>
        <v>0.0160063507023899</v>
      </c>
      <c r="BI57" s="33" t="n">
        <f aca="false">AVERAGE('Proportions monotributo autonomo'!GX9:GZ9)</f>
        <v>0.0192774304501118</v>
      </c>
      <c r="BJ57" s="33" t="n">
        <f aca="false">AVERAGE('Proportions monotributo autonomo'!HA9:HC9)</f>
        <v>0.0190807183268141</v>
      </c>
      <c r="BK57" s="33" t="n">
        <f aca="false">AVERAGE('Proportions monotributo autonomo'!HD9:HF9)</f>
        <v>0.01907700730312</v>
      </c>
      <c r="BL57" s="33" t="n">
        <f aca="false">AVERAGE('Proportions monotributo autonomo'!HG9:HI9)</f>
        <v>0.0192222852882599</v>
      </c>
      <c r="BM57" s="33" t="n">
        <f aca="false">AVERAGE('Proportions monotributo autonomo'!HJ9:HL9)</f>
        <v>0.0204228626588518</v>
      </c>
      <c r="BN57" s="33" t="n">
        <f aca="false">AVERAGE('Proportions monotributo autonomo'!HM9:HO9)</f>
        <v>0.0209849698010307</v>
      </c>
      <c r="BO57" s="33" t="n">
        <f aca="false">AVERAGE('Proportions monotributo autonomo'!HP9:HR9)</f>
        <v>0.0212219888883436</v>
      </c>
      <c r="BP57" s="33" t="n">
        <f aca="false">AVERAGE('Proportions monotributo autonomo'!HS9:HU9)</f>
        <v>0.0212913121768509</v>
      </c>
      <c r="BQ57" s="33" t="n">
        <f aca="false">AVERAGE('Proportions monotributo autonomo'!HV9:HX9)</f>
        <v>0.0215769091771702</v>
      </c>
      <c r="BR57" s="33" t="n">
        <f aca="false">AVERAGE('Proportions monotributo autonomo'!HY9:IA9)</f>
        <v>0.0215248410981569</v>
      </c>
      <c r="BS57" s="33" t="n">
        <f aca="false">AVERAGE('Proportions monotributo autonomo'!IB9:ID9)</f>
        <v>0.0215990990090889</v>
      </c>
      <c r="BT57" s="33" t="n">
        <f aca="false">AVERAGE('Proportions monotributo autonomo'!IE9:IG9)</f>
        <v>0.0215861390815275</v>
      </c>
      <c r="BU57" s="33" t="n">
        <f aca="false">AVERAGE('Proportions monotributo autonomo'!IH9:IJ9)</f>
        <v>0.0212496377024655</v>
      </c>
      <c r="BV57" s="33" t="n">
        <f aca="false">AVERAGE('Proportions monotributo autonomo'!IK9:IM9)</f>
        <v>0.0208473661183342</v>
      </c>
      <c r="BW57" s="33" t="n">
        <f aca="false">AVERAGE('Proportions monotributo autonomo'!IN9:IP9)</f>
        <v>0.0210846222371423</v>
      </c>
      <c r="BX57" s="33" t="n">
        <f aca="false">AVERAGE('Proportions monotributo autonomo'!IQ9:IS9)</f>
        <v>0.0209143162287029</v>
      </c>
      <c r="BY57" s="33" t="n">
        <f aca="false">AVERAGE('Proportions monotributo autonomo'!IT9:IV9)</f>
        <v>0.021079655216447</v>
      </c>
    </row>
    <row r="58" customFormat="false" ht="12.85" hidden="false" customHeight="false" outlineLevel="0" collapsed="false">
      <c r="C58" s="32"/>
      <c r="D58" s="34" t="n">
        <f aca="false">SUM(D45:D55)/D56</f>
        <v>0.0247920379910576</v>
      </c>
      <c r="E58" s="34" t="n">
        <f aca="false">SUM(E45:E55)/E56</f>
        <v>0.0255331543820206</v>
      </c>
      <c r="F58" s="34" t="n">
        <f aca="false">SUM(F45:F55)/F56</f>
        <v>0.0251254155010483</v>
      </c>
      <c r="G58" s="34" t="n">
        <f aca="false">SUM(G45:G55)/G56</f>
        <v>0.0248706166674562</v>
      </c>
      <c r="H58" s="34" t="n">
        <f aca="false">SUM(H45:H55)/H56</f>
        <v>0.024379924944561</v>
      </c>
      <c r="I58" s="34" t="n">
        <f aca="false">SUM(I45:I55)/I56</f>
        <v>0.0243782738956421</v>
      </c>
      <c r="J58" s="34" t="n">
        <f aca="false">SUM(J45:J55)/J56</f>
        <v>0.0246658543760438</v>
      </c>
      <c r="K58" s="34" t="n">
        <f aca="false">SUM(K45:K55)/K56</f>
        <v>0.0242856148901889</v>
      </c>
      <c r="L58" s="34" t="n">
        <f aca="false">SUM(L45:L55)/L56</f>
        <v>0.023639112906589</v>
      </c>
      <c r="M58" s="34" t="n">
        <f aca="false">SUM(M45:M55)/M56</f>
        <v>0.0245086593676452</v>
      </c>
      <c r="N58" s="34" t="n">
        <f aca="false">SUM(N45:N55)/N56</f>
        <v>0.0239028855159583</v>
      </c>
      <c r="O58" s="34" t="n">
        <f aca="false">SUM(O45:O55)/O56</f>
        <v>0.0237057946347758</v>
      </c>
      <c r="P58" s="34" t="n">
        <f aca="false">SUM(P45:P55)/P56</f>
        <v>0.0235780333760064</v>
      </c>
      <c r="Q58" s="34" t="n">
        <f aca="false">SUM(Q45:Q55)/Q56</f>
        <v>0.0226477919283343</v>
      </c>
      <c r="R58" s="34" t="n">
        <f aca="false">SUM(R45:R55)/R56</f>
        <v>0.0214252658010579</v>
      </c>
      <c r="S58" s="34" t="n">
        <f aca="false">SUM(S45:S55)/S56</f>
        <v>0.0198717672536564</v>
      </c>
      <c r="T58" s="34" t="n">
        <f aca="false">SUM(T45:T55)/T56</f>
        <v>0.0189690775942993</v>
      </c>
      <c r="U58" s="34" t="n">
        <f aca="false">SUM(U45:U55)/U56</f>
        <v>0.0198476574648323</v>
      </c>
      <c r="V58" s="34" t="n">
        <f aca="false">SUM(V45:V55)/V56</f>
        <v>0.019739840442478</v>
      </c>
      <c r="W58" s="34" t="n">
        <f aca="false">SUM(W45:W55)/W56</f>
        <v>0.0193667066151299</v>
      </c>
      <c r="X58" s="34" t="n">
        <f aca="false">SUM(X45:X55)/X56</f>
        <v>0.0187995618268884</v>
      </c>
      <c r="Y58" s="34" t="n">
        <f aca="false">SUM(Y45:Y55)/Y56</f>
        <v>0.0193943538230857</v>
      </c>
      <c r="Z58" s="34" t="n">
        <f aca="false">SUM(Z45:Z55)/Z56</f>
        <v>0.0193921107380763</v>
      </c>
      <c r="AA58" s="34" t="n">
        <f aca="false">SUM(AA45:AA55)/AA56</f>
        <v>0.0191883207481471</v>
      </c>
      <c r="AB58" s="34" t="n">
        <f aca="false">SUM(AB45:AB55)/AB56</f>
        <v>0.0182390305749992</v>
      </c>
      <c r="AC58" s="34" t="n">
        <f aca="false">SUM(AC45:AC55)/AC56</f>
        <v>0.0186801579323229</v>
      </c>
      <c r="AD58" s="34" t="n">
        <f aca="false">SUM(AD45:AD55)/AD56</f>
        <v>0.0187775364198939</v>
      </c>
      <c r="AE58" s="34" t="n">
        <f aca="false">SUM(AE45:AE55)/AE56</f>
        <v>0.0187905322157422</v>
      </c>
      <c r="AF58" s="34" t="n">
        <f aca="false">SUM(AF45:AF55)/AF56</f>
        <v>0.0187631168693485</v>
      </c>
      <c r="AG58" s="34" t="n">
        <f aca="false">SUM(AG45:AG55)/AG56</f>
        <v>0.0201969477220911</v>
      </c>
      <c r="AH58" s="34" t="n">
        <f aca="false">SUM(AH45:AH55)/AH56</f>
        <v>0.0204626378348535</v>
      </c>
      <c r="AI58" s="34" t="n">
        <f aca="false">SUM(AI45:AI55)/AI56</f>
        <v>0.0206567732688995</v>
      </c>
      <c r="AJ58" s="34" t="n">
        <f aca="false">SUM(AJ45:AJ55)/AJ56</f>
        <v>0.0207655810426913</v>
      </c>
      <c r="AK58" s="34" t="n">
        <f aca="false">SUM(AK45:AK55)/AK56</f>
        <v>0.021863320912113</v>
      </c>
      <c r="AL58" s="34" t="n">
        <f aca="false">SUM(AL45:AL55)/AL56</f>
        <v>0.0218597056339777</v>
      </c>
      <c r="AM58" s="34" t="n">
        <f aca="false">SUM(AM45:AM55)/AM56</f>
        <v>0.0241474026344327</v>
      </c>
      <c r="AN58" s="34" t="n">
        <f aca="false">SUM(AN45:AN55)/AN56</f>
        <v>0.0233107041683479</v>
      </c>
      <c r="AO58" s="34" t="n">
        <f aca="false">SUM(AO45:AO55)/AO56</f>
        <v>0.0238464230407282</v>
      </c>
      <c r="AP58" s="34" t="n">
        <f aca="false">SUM(AP45:AP55)/AP56</f>
        <v>0.0224599930225048</v>
      </c>
      <c r="AQ58" s="34" t="n">
        <f aca="false">SUM(AQ45:AQ55)/AQ56</f>
        <v>0.0205572218456908</v>
      </c>
      <c r="AR58" s="34" t="n">
        <f aca="false">SUM(AR45:AR55)/AR56</f>
        <v>0.0224306628646727</v>
      </c>
      <c r="AS58" s="34" t="n">
        <f aca="false">SUM(AS45:AS55)/AS56</f>
        <v>0.0227938732643946</v>
      </c>
      <c r="AT58" s="34" t="n">
        <f aca="false">SUM(AT45:AT55)/AT56</f>
        <v>0.0227534890965262</v>
      </c>
      <c r="AU58" s="34" t="n">
        <f aca="false">SUM(AU45:AU55)/AU56</f>
        <v>0.0224883246141482</v>
      </c>
      <c r="AV58" s="34" t="n">
        <f aca="false">SUM(AV45:AV55)/AV56</f>
        <v>0.021306647850389</v>
      </c>
      <c r="AW58" s="34" t="n">
        <f aca="false">SUM(AW45:AW55)/AW56</f>
        <v>0.0216606472704883</v>
      </c>
      <c r="AX58" s="34" t="n">
        <f aca="false">SUM(AX45:AX55)/AX56</f>
        <v>0.0217528995128253</v>
      </c>
      <c r="AY58" s="34" t="n">
        <f aca="false">SUM(AY45:AY55)/AY56</f>
        <v>0.0205969609457499</v>
      </c>
      <c r="AZ58" s="34" t="n">
        <f aca="false">SUM(AZ45:AZ55)/AZ56</f>
        <v>0.0194737543537493</v>
      </c>
      <c r="BA58" s="34" t="n">
        <f aca="false">SUM(BA45:BA55)/BA56</f>
        <v>0.0212394662463512</v>
      </c>
      <c r="BB58" s="34" t="n">
        <f aca="false">SUM(BB45:BB55)/BB56</f>
        <v>0.0184445556828824</v>
      </c>
      <c r="BC58" s="34" t="n">
        <f aca="false">SUM(BC45:BC55)/BC56</f>
        <v>0.0173725938368625</v>
      </c>
      <c r="BD58" s="34" t="n">
        <f aca="false">SUM(BD45:BD55)/BD56</f>
        <v>0.0164818008303833</v>
      </c>
      <c r="BE58" s="34" t="n">
        <f aca="false">SUM(BE45:BE55)/BE56</f>
        <v>0.0164485818762193</v>
      </c>
      <c r="BF58" s="34" t="n">
        <f aca="false">SUM(BF45:BF55)/BF56</f>
        <v>0.0165602423201189</v>
      </c>
      <c r="BG58" s="34" t="n">
        <f aca="false">SUM(BG45:BG55)/BG56</f>
        <v>0.0161456134056411</v>
      </c>
      <c r="BH58" s="34" t="n">
        <f aca="false">SUM(BH45:BH55)/BH56</f>
        <v>0.0160063507023899</v>
      </c>
      <c r="BI58" s="34" t="n">
        <f aca="false">SUM(BI45:BI55)/BI56</f>
        <v>0.0192774304501118</v>
      </c>
      <c r="BJ58" s="34" t="n">
        <f aca="false">SUM(BJ45:BJ55)/BJ56</f>
        <v>0.0190807183268141</v>
      </c>
      <c r="BK58" s="34" t="n">
        <f aca="false">SUM(BK45:BK55)/BK56</f>
        <v>0.01907700730312</v>
      </c>
      <c r="BL58" s="34" t="n">
        <f aca="false">SUM(BL45:BL55)/BL56</f>
        <v>0.0192222852882599</v>
      </c>
      <c r="BM58" s="34" t="n">
        <f aca="false">SUM(BM45:BM55)/BM56</f>
        <v>0.0204228626588518</v>
      </c>
      <c r="BN58" s="34" t="n">
        <f aca="false">SUM(BN45:BN55)/BN56</f>
        <v>0.0209849698010307</v>
      </c>
      <c r="BO58" s="34" t="n">
        <f aca="false">SUM(BO45:BO55)/BO56</f>
        <v>0.0212219888883436</v>
      </c>
      <c r="BP58" s="34" t="n">
        <f aca="false">SUM(BP45:BP55)/BP56</f>
        <v>0.0212913121768509</v>
      </c>
      <c r="BQ58" s="34" t="n">
        <f aca="false">SUM(BQ45:BQ55)/BQ56</f>
        <v>0.0215769091771702</v>
      </c>
      <c r="BR58" s="34" t="n">
        <f aca="false">SUM(BR45:BR55)/BR56</f>
        <v>0.0215248410981569</v>
      </c>
      <c r="BS58" s="34" t="n">
        <f aca="false">SUM(BS45:BS55)/BS56</f>
        <v>0.0215990990090889</v>
      </c>
      <c r="BT58" s="34" t="n">
        <f aca="false">SUM(BT45:BT55)/BT56</f>
        <v>0.0215861390815275</v>
      </c>
      <c r="BU58" s="34" t="n">
        <f aca="false">SUM(BU45:BU55)/BU56</f>
        <v>0.0212496377024655</v>
      </c>
      <c r="BV58" s="34" t="n">
        <f aca="false">SUM(BV45:BV55)/BV56</f>
        <v>0.0208473661183342</v>
      </c>
      <c r="BW58" s="34" t="n">
        <f aca="false">SUM(BW45:BW55)/BW56</f>
        <v>0.0210846222371423</v>
      </c>
      <c r="BX58" s="34" t="n">
        <f aca="false">SUM(BX45:BX55)/BX56</f>
        <v>0.0209143162287029</v>
      </c>
      <c r="BY58" s="34" t="n">
        <f aca="false">SUM(BY45:BY55)/BY56</f>
        <v>0.021079655216447</v>
      </c>
    </row>
    <row r="59" customFormat="false" ht="14.05" hidden="false" customHeight="false" outlineLevel="0" collapsed="false">
      <c r="C59" s="35" t="s">
        <v>1</v>
      </c>
      <c r="D59" s="34"/>
    </row>
    <row r="60" customFormat="false" ht="12.85" hidden="false" customHeight="false" outlineLevel="0" collapsed="false">
      <c r="A60" s="0" t="s">
        <v>30</v>
      </c>
      <c r="C60" s="35" t="n">
        <v>16</v>
      </c>
      <c r="D60" s="35" t="n">
        <f aca="false">D32*'Pop 1998-2017'!D3/100</f>
        <v>120573.633436935</v>
      </c>
      <c r="E60" s="35" t="n">
        <f aca="false">E32*'Pop 1998-2017'!E3/100</f>
        <v>139455.971743746</v>
      </c>
      <c r="F60" s="35" t="n">
        <f aca="false">F32*'Pop 1998-2017'!F3/100</f>
        <v>170499.508396804</v>
      </c>
      <c r="G60" s="35" t="n">
        <f aca="false">G32*'Pop 1998-2017'!G3/100</f>
        <v>122484.364061025</v>
      </c>
      <c r="H60" s="35" t="n">
        <f aca="false">H32*'Pop 1998-2017'!H3/100</f>
        <v>125491.680016842</v>
      </c>
      <c r="I60" s="35" t="n">
        <f aca="false">I32*'Pop 1998-2017'!I3/100</f>
        <v>128468.740208718</v>
      </c>
      <c r="J60" s="35" t="n">
        <f aca="false">J32*'Pop 1998-2017'!J3/100</f>
        <v>131416.642599139</v>
      </c>
      <c r="K60" s="35" t="n">
        <f aca="false">K32*'Pop 1998-2017'!K3/100</f>
        <v>134336.43388517</v>
      </c>
      <c r="L60" s="35" t="n">
        <f aca="false">L32*'Pop 1998-2017'!L3/100</f>
        <v>129103.212213666</v>
      </c>
      <c r="M60" s="35" t="n">
        <f aca="false">M32*'Pop 1998-2017'!M3/100</f>
        <v>136325.947617774</v>
      </c>
      <c r="N60" s="35" t="n">
        <f aca="false">N32*'Pop 1998-2017'!N3/100</f>
        <v>120409.698729898</v>
      </c>
      <c r="O60" s="35" t="n">
        <f aca="false">O32*'Pop 1998-2017'!O3/100</f>
        <v>111602.117897624</v>
      </c>
      <c r="P60" s="35" t="n">
        <f aca="false">P32*'Pop 1998-2017'!P3/100</f>
        <v>122184.398945985</v>
      </c>
      <c r="Q60" s="35" t="n">
        <f aca="false">Q32*'Pop 1998-2017'!Q3/100</f>
        <v>162987.823507741</v>
      </c>
      <c r="R60" s="35" t="n">
        <f aca="false">R32*'Pop 1998-2017'!R3/100</f>
        <v>92891.1061206223</v>
      </c>
      <c r="S60" s="35" t="n">
        <f aca="false">S32*'Pop 1998-2017'!S3/100</f>
        <v>81619.7940598669</v>
      </c>
      <c r="T60" s="35" t="n">
        <f aca="false">T32*'Pop 1998-2017'!T3/100</f>
        <v>116279.179665579</v>
      </c>
      <c r="U60" s="35" t="n">
        <f aca="false">U32*'Pop 1998-2017'!U3/100</f>
        <v>155871.676872837</v>
      </c>
      <c r="V60" s="35" t="n">
        <f aca="false">V32*'Pop 1998-2017'!V3/100</f>
        <v>76464.6675082454</v>
      </c>
      <c r="W60" s="35" t="n">
        <f aca="false">W32*'Pop 1998-2017'!W3/100</f>
        <v>103169.493148521</v>
      </c>
      <c r="X60" s="35" t="n">
        <f aca="false">X32*'Pop 1998-2017'!X3/100</f>
        <v>123995.978418908</v>
      </c>
      <c r="Y60" s="35" t="n">
        <f aca="false">Y32*'Pop 1998-2017'!Y3/100</f>
        <v>66512.6109033876</v>
      </c>
      <c r="Z60" s="35" t="n">
        <f aca="false">Z32*'Pop 1998-2017'!Z3/100</f>
        <v>102785.790024115</v>
      </c>
      <c r="AA60" s="35" t="n">
        <f aca="false">AA32*'Pop 1998-2017'!AA3/100</f>
        <v>199204.909651992</v>
      </c>
      <c r="AB60" s="35" t="n">
        <f aca="false">AB32*'Pop 1998-2017'!AB3/100</f>
        <v>63816.1443070461</v>
      </c>
      <c r="AC60" s="35" t="n">
        <f aca="false">AC32*'Pop 1998-2017'!AC3/100</f>
        <v>114884.077224896</v>
      </c>
      <c r="AD60" s="35" t="n">
        <f aca="false">AD32*'Pop 1998-2017'!AD3/100</f>
        <v>68451.9128745647</v>
      </c>
      <c r="AE60" s="35" t="n">
        <f aca="false">AE32*'Pop 1998-2017'!AE3/100</f>
        <v>130613.285359169</v>
      </c>
      <c r="AF60" s="35" t="n">
        <f aca="false">AF32*'Pop 1998-2017'!AF3/100</f>
        <v>154617.907610034</v>
      </c>
      <c r="AG60" s="35" t="n">
        <f aca="false">AG32*'Pop 1998-2017'!AG3/100</f>
        <v>163139.856409936</v>
      </c>
      <c r="AH60" s="35" t="n">
        <f aca="false">AH32*'Pop 1998-2017'!AH3/100</f>
        <v>100041.400754778</v>
      </c>
      <c r="AI60" s="35" t="n">
        <f aca="false">AI32*'Pop 1998-2017'!AI3/100</f>
        <v>94774.0483080765</v>
      </c>
      <c r="AJ60" s="35" t="n">
        <f aca="false">AJ32*'Pop 1998-2017'!AJ3/100</f>
        <v>160896.717579765</v>
      </c>
      <c r="AK60" s="35" t="n">
        <f aca="false">AK32*'Pop 1998-2017'!AK3/100</f>
        <v>128651.958028644</v>
      </c>
      <c r="AL60" s="35" t="n">
        <f aca="false">AL32*'Pop 1998-2017'!AL3/100</f>
        <v>145885.04781852</v>
      </c>
      <c r="AM60" s="35" t="n">
        <f aca="false">AM32*'Pop 1998-2017'!AM3/100</f>
        <v>107602.625642017</v>
      </c>
      <c r="AN60" s="35" t="n">
        <f aca="false">AN32*'Pop 1998-2017'!AN3/100</f>
        <v>137822.416403829</v>
      </c>
      <c r="AO60" s="35" t="n">
        <f aca="false">AO32*'Pop 1998-2017'!AO3/100</f>
        <v>191159.326262768</v>
      </c>
      <c r="AP60" s="35" t="n">
        <f aca="false">AP32*'Pop 1998-2017'!AP3/100</f>
        <v>139853.21002565</v>
      </c>
      <c r="AQ60" s="35" t="n">
        <f aca="false">AQ32*'Pop 1998-2017'!AQ3/100</f>
        <v>99721.6676926223</v>
      </c>
      <c r="AR60" s="35" t="n">
        <f aca="false">AR32*'Pop 1998-2017'!AR3/100</f>
        <v>128750.050909582</v>
      </c>
      <c r="AS60" s="35" t="n">
        <f aca="false">AS32*'Pop 1998-2017'!AS3/100</f>
        <v>126133.915673493</v>
      </c>
      <c r="AT60" s="35" t="n">
        <f aca="false">AT32*'Pop 1998-2017'!AT3/100</f>
        <v>118084.722074991</v>
      </c>
      <c r="AU60" s="35" t="n">
        <f aca="false">AU32*'Pop 1998-2017'!AU3/100</f>
        <v>121734.638754288</v>
      </c>
      <c r="AV60" s="35" t="n">
        <f aca="false">AV32*'Pop 1998-2017'!AV3/100</f>
        <v>124519.247241412</v>
      </c>
      <c r="AW60" s="35" t="n">
        <f aca="false">AW32*'Pop 1998-2017'!AW3/100</f>
        <v>124665.650024439</v>
      </c>
      <c r="AX60" s="35" t="n">
        <f aca="false">AX32*'Pop 1998-2017'!AX3/100</f>
        <v>151584.642490563</v>
      </c>
      <c r="AY60" s="35" t="n">
        <f aca="false">AY32*'Pop 1998-2017'!AY3/100</f>
        <v>119689.657274374</v>
      </c>
      <c r="AZ60" s="35" t="n">
        <f aca="false">AZ32*'Pop 1998-2017'!AZ3/100</f>
        <v>170023.428038105</v>
      </c>
      <c r="BA60" s="35" t="n">
        <f aca="false">BA32*'Pop 1998-2017'!BA3/100</f>
        <v>172304.103585145</v>
      </c>
      <c r="BB60" s="35" t="n">
        <f aca="false">BB32*'Pop 1998-2017'!BB3/100</f>
        <v>117769.024708401</v>
      </c>
      <c r="BC60" s="35" t="n">
        <f aca="false">BC32*'Pop 1998-2017'!BC3/100</f>
        <v>157859.484301744</v>
      </c>
      <c r="BD60" s="35" t="n">
        <f aca="false">BD32*'Pop 1998-2017'!BD3/100</f>
        <v>225576.30475612</v>
      </c>
      <c r="BE60" s="35" t="n">
        <f aca="false">BE32*'Pop 1998-2017'!BE3/100</f>
        <v>208352.647846341</v>
      </c>
      <c r="BF60" s="35" t="n">
        <f aca="false">BF32*'Pop 1998-2017'!BF3/100</f>
        <v>186948.092792554</v>
      </c>
      <c r="BG60" s="35" t="n">
        <f aca="false">BG32*'Pop 1998-2017'!BG3/100</f>
        <v>101254.642457872</v>
      </c>
      <c r="BH60" s="35" t="n">
        <f aca="false">BH32*'Pop 1998-2017'!BH3/100</f>
        <v>98771.0709565158</v>
      </c>
      <c r="BI60" s="35" t="n">
        <f aca="false">BI32*'Pop 1998-2017'!BI3/100</f>
        <v>96411.1964651748</v>
      </c>
      <c r="BJ60" s="35" t="n">
        <f aca="false">BJ32*'Pop 1998-2017'!BJ3/100</f>
        <v>102536.896945489</v>
      </c>
      <c r="BK60" s="35" t="n">
        <f aca="false">BK32*'Pop 1998-2017'!BK3/100</f>
        <v>109247.902349927</v>
      </c>
      <c r="BL60" s="35" t="n">
        <f aca="false">BL32*'Pop 1998-2017'!BL3/100</f>
        <v>122136.469126782</v>
      </c>
      <c r="BM60" s="35" t="n">
        <f aca="false">BM32*'Pop 1998-2017'!BM3/100</f>
        <v>135324.005769426</v>
      </c>
      <c r="BN60" s="35" t="n">
        <f aca="false">BN32*'Pop 1998-2017'!BN3/100</f>
        <v>117321.641152084</v>
      </c>
      <c r="BO60" s="35" t="n">
        <f aca="false">BO32*'Pop 1998-2017'!BO3/100</f>
        <v>98630.5053614827</v>
      </c>
      <c r="BP60" s="35" t="n">
        <f aca="false">BP32*'Pop 1998-2017'!BP3/100</f>
        <v>103006.010361105</v>
      </c>
      <c r="BQ60" s="35" t="n">
        <f aca="false">BQ32*'Pop 1998-2017'!BQ3/100</f>
        <v>106702.281929572</v>
      </c>
      <c r="BR60" s="35" t="n">
        <f aca="false">BR32*'Pop 1998-2017'!BR3/100</f>
        <v>100994.178897881</v>
      </c>
      <c r="BS60" s="35" t="n">
        <f aca="false">BS32*'Pop 1998-2017'!BS3/100</f>
        <v>94783.5514105554</v>
      </c>
      <c r="BT60" s="35" t="n">
        <f aca="false">BT32*'Pop 1998-2017'!BT3/100</f>
        <v>102112.207764341</v>
      </c>
      <c r="BU60" s="35" t="n">
        <f aca="false">BU32*'Pop 1998-2017'!BU3/100</f>
        <v>109380.488612939</v>
      </c>
      <c r="BV60" s="35" t="n">
        <f aca="false">BV32*'Pop 1998-2017'!BV3/100</f>
        <v>116501.348937608</v>
      </c>
      <c r="BW60" s="35" t="n">
        <f aca="false">BW32*'Pop 1998-2017'!BW3/100</f>
        <v>123886.0230851</v>
      </c>
      <c r="BX60" s="35" t="n">
        <f aca="false">BX32*'Pop 1998-2017'!BX3/100</f>
        <v>121135.328928638</v>
      </c>
      <c r="BY60" s="35" t="n">
        <f aca="false">BY32*'Pop 1998-2017'!BY3/100</f>
        <v>118353.040037483</v>
      </c>
    </row>
    <row r="61" customFormat="false" ht="12.85" hidden="false" customHeight="false" outlineLevel="0" collapsed="false">
      <c r="C61" s="35" t="n">
        <v>20</v>
      </c>
      <c r="D61" s="2" t="n">
        <f aca="false">D33*'Pop 1998-2017'!D4/100</f>
        <v>505744.503162194</v>
      </c>
      <c r="E61" s="2" t="n">
        <f aca="false">E33*'Pop 1998-2017'!E4/100</f>
        <v>527757.929301387</v>
      </c>
      <c r="F61" s="2" t="n">
        <f aca="false">F33*'Pop 1998-2017'!F4/100</f>
        <v>429623.28213356</v>
      </c>
      <c r="G61" s="2" t="n">
        <f aca="false">G33*'Pop 1998-2017'!G4/100</f>
        <v>531620.01369933</v>
      </c>
      <c r="H61" s="2" t="n">
        <f aca="false">H33*'Pop 1998-2017'!H4/100</f>
        <v>515695.313506222</v>
      </c>
      <c r="I61" s="2" t="n">
        <f aca="false">I33*'Pop 1998-2017'!I4/100</f>
        <v>500239.875906371</v>
      </c>
      <c r="J61" s="2" t="n">
        <f aca="false">J33*'Pop 1998-2017'!J4/100</f>
        <v>485236.666142891</v>
      </c>
      <c r="K61" s="2" t="n">
        <f aca="false">K33*'Pop 1998-2017'!K4/100</f>
        <v>470669.462161162</v>
      </c>
      <c r="L61" s="2" t="n">
        <f aca="false">L33*'Pop 1998-2017'!L4/100</f>
        <v>471775.296035407</v>
      </c>
      <c r="M61" s="2" t="n">
        <f aca="false">M33*'Pop 1998-2017'!M4/100</f>
        <v>476090.654944531</v>
      </c>
      <c r="N61" s="2" t="n">
        <f aca="false">N33*'Pop 1998-2017'!N4/100</f>
        <v>414161.86867292</v>
      </c>
      <c r="O61" s="2" t="n">
        <f aca="false">O33*'Pop 1998-2017'!O4/100</f>
        <v>377857.706058149</v>
      </c>
      <c r="P61" s="2" t="n">
        <f aca="false">P33*'Pop 1998-2017'!P4/100</f>
        <v>385597.184883771</v>
      </c>
      <c r="Q61" s="2" t="n">
        <f aca="false">Q33*'Pop 1998-2017'!Q4/100</f>
        <v>398872.877329082</v>
      </c>
      <c r="R61" s="2" t="n">
        <f aca="false">R33*'Pop 1998-2017'!R4/100</f>
        <v>362527.7743204</v>
      </c>
      <c r="S61" s="2" t="n">
        <f aca="false">S33*'Pop 1998-2017'!S4/100</f>
        <v>355446.791770222</v>
      </c>
      <c r="T61" s="2" t="n">
        <f aca="false">T33*'Pop 1998-2017'!T4/100</f>
        <v>355750.894415149</v>
      </c>
      <c r="U61" s="2" t="n">
        <f aca="false">U33*'Pop 1998-2017'!U4/100</f>
        <v>419440.980547568</v>
      </c>
      <c r="V61" s="2" t="n">
        <f aca="false">V33*'Pop 1998-2017'!V4/100</f>
        <v>347092.478961117</v>
      </c>
      <c r="W61" s="2" t="n">
        <f aca="false">W33*'Pop 1998-2017'!W4/100</f>
        <v>325087.103198272</v>
      </c>
      <c r="X61" s="2" t="n">
        <f aca="false">X33*'Pop 1998-2017'!X4/100</f>
        <v>261948.565568357</v>
      </c>
      <c r="Y61" s="2" t="n">
        <f aca="false">Y33*'Pop 1998-2017'!Y4/100</f>
        <v>330086.520891798</v>
      </c>
      <c r="Z61" s="2" t="n">
        <f aca="false">Z33*'Pop 1998-2017'!Z4/100</f>
        <v>334631.00407846</v>
      </c>
      <c r="AA61" s="2" t="n">
        <f aca="false">AA33*'Pop 1998-2017'!AA4/100</f>
        <v>291810.670089419</v>
      </c>
      <c r="AB61" s="2" t="n">
        <f aca="false">AB33*'Pop 1998-2017'!AB4/100</f>
        <v>230998.713674962</v>
      </c>
      <c r="AC61" s="2" t="n">
        <f aca="false">AC33*'Pop 1998-2017'!AC4/100</f>
        <v>435375.633355472</v>
      </c>
      <c r="AD61" s="2" t="n">
        <f aca="false">AD33*'Pop 1998-2017'!AD4/100</f>
        <v>325209.594947722</v>
      </c>
      <c r="AE61" s="2" t="n">
        <f aca="false">AE33*'Pop 1998-2017'!AE4/100</f>
        <v>437269.597737811</v>
      </c>
      <c r="AF61" s="2" t="n">
        <f aca="false">AF33*'Pop 1998-2017'!AF4/100</f>
        <v>343082.740956552</v>
      </c>
      <c r="AG61" s="2" t="n">
        <f aca="false">AG33*'Pop 1998-2017'!AG4/100</f>
        <v>349519.049972901</v>
      </c>
      <c r="AH61" s="2" t="n">
        <f aca="false">AH33*'Pop 1998-2017'!AH4/100</f>
        <v>291587.157778287</v>
      </c>
      <c r="AI61" s="2" t="n">
        <f aca="false">AI33*'Pop 1998-2017'!AI4/100</f>
        <v>297424.300021163</v>
      </c>
      <c r="AJ61" s="2" t="n">
        <f aca="false">AJ33*'Pop 1998-2017'!AJ4/100</f>
        <v>344419.46625539</v>
      </c>
      <c r="AK61" s="2" t="n">
        <f aca="false">AK33*'Pop 1998-2017'!AK4/100</f>
        <v>322872.699266251</v>
      </c>
      <c r="AL61" s="2" t="n">
        <f aca="false">AL33*'Pop 1998-2017'!AL4/100</f>
        <v>325471.25693493</v>
      </c>
      <c r="AM61" s="2" t="n">
        <f aca="false">AM33*'Pop 1998-2017'!AM4/100</f>
        <v>263393.186194827</v>
      </c>
      <c r="AN61" s="2" t="n">
        <f aca="false">AN33*'Pop 1998-2017'!AN4/100</f>
        <v>321174.672101674</v>
      </c>
      <c r="AO61" s="2" t="n">
        <f aca="false">AO33*'Pop 1998-2017'!AO4/100</f>
        <v>373636.273974527</v>
      </c>
      <c r="AP61" s="2" t="n">
        <f aca="false">AP33*'Pop 1998-2017'!AP4/100</f>
        <v>322195.530805203</v>
      </c>
      <c r="AQ61" s="2" t="n">
        <f aca="false">AQ33*'Pop 1998-2017'!AQ4/100</f>
        <v>279856.281671203</v>
      </c>
      <c r="AR61" s="2" t="n">
        <f aca="false">AR33*'Pop 1998-2017'!AR4/100</f>
        <v>316575.17961104</v>
      </c>
      <c r="AS61" s="2" t="n">
        <f aca="false">AS33*'Pop 1998-2017'!AS4/100</f>
        <v>327092.970877058</v>
      </c>
      <c r="AT61" s="2" t="n">
        <f aca="false">AT33*'Pop 1998-2017'!AT4/100</f>
        <v>289141.083817303</v>
      </c>
      <c r="AU61" s="2" t="n">
        <f aca="false">AU33*'Pop 1998-2017'!AU4/100</f>
        <v>338484.656973063</v>
      </c>
      <c r="AV61" s="2" t="n">
        <f aca="false">AV33*'Pop 1998-2017'!AV4/100</f>
        <v>302157.060203146</v>
      </c>
      <c r="AW61" s="2" t="n">
        <f aca="false">AW33*'Pop 1998-2017'!AW4/100</f>
        <v>358023.130905904</v>
      </c>
      <c r="AX61" s="2" t="n">
        <f aca="false">AX33*'Pop 1998-2017'!AX4/100</f>
        <v>352074.656250449</v>
      </c>
      <c r="AY61" s="2" t="n">
        <f aca="false">AY33*'Pop 1998-2017'!AY4/100</f>
        <v>374471.509260787</v>
      </c>
      <c r="AZ61" s="2" t="n">
        <f aca="false">AZ33*'Pop 1998-2017'!AZ4/100</f>
        <v>437387.929027284</v>
      </c>
      <c r="BA61" s="2" t="n">
        <f aca="false">BA33*'Pop 1998-2017'!BA4/100</f>
        <v>471013.30510642</v>
      </c>
      <c r="BB61" s="2" t="n">
        <f aca="false">BB33*'Pop 1998-2017'!BB4/100</f>
        <v>466891.051724034</v>
      </c>
      <c r="BC61" s="2" t="n">
        <f aca="false">BC33*'Pop 1998-2017'!BC4/100</f>
        <v>434165.256740409</v>
      </c>
      <c r="BD61" s="2" t="n">
        <f aca="false">BD33*'Pop 1998-2017'!BD4/100</f>
        <v>366370.865390274</v>
      </c>
      <c r="BE61" s="2" t="n">
        <f aca="false">BE33*'Pop 1998-2017'!BE4/100</f>
        <v>495818.332369794</v>
      </c>
      <c r="BF61" s="2" t="n">
        <f aca="false">BF33*'Pop 1998-2017'!BF4/100</f>
        <v>507359.426993186</v>
      </c>
      <c r="BG61" s="2" t="n">
        <f aca="false">BG33*'Pop 1998-2017'!BG4/100</f>
        <v>331358.789938171</v>
      </c>
      <c r="BH61" s="2" t="n">
        <f aca="false">BH33*'Pop 1998-2017'!BH4/100</f>
        <v>348090.310102043</v>
      </c>
      <c r="BI61" s="2" t="n">
        <f aca="false">BI33*'Pop 1998-2017'!BI4/100</f>
        <v>364700.7216729</v>
      </c>
      <c r="BJ61" s="2" t="n">
        <f aca="false">BJ33*'Pop 1998-2017'!BJ4/100</f>
        <v>339947.565914419</v>
      </c>
      <c r="BK61" s="2" t="n">
        <f aca="false">BK33*'Pop 1998-2017'!BK4/100</f>
        <v>312774.145488874</v>
      </c>
      <c r="BL61" s="2" t="n">
        <f aca="false">BL33*'Pop 1998-2017'!BL4/100</f>
        <v>306598.901200562</v>
      </c>
      <c r="BM61" s="2" t="n">
        <f aca="false">BM33*'Pop 1998-2017'!BM4/100</f>
        <v>300405.202146092</v>
      </c>
      <c r="BN61" s="2" t="n">
        <f aca="false">BN33*'Pop 1998-2017'!BN4/100</f>
        <v>329165.812870306</v>
      </c>
      <c r="BO61" s="2" t="n">
        <f aca="false">BO33*'Pop 1998-2017'!BO4/100</f>
        <v>357321.328361551</v>
      </c>
      <c r="BP61" s="2" t="n">
        <f aca="false">BP33*'Pop 1998-2017'!BP4/100</f>
        <v>344826.876057086</v>
      </c>
      <c r="BQ61" s="2" t="n">
        <f aca="false">BQ33*'Pop 1998-2017'!BQ4/100</f>
        <v>332368.025755349</v>
      </c>
      <c r="BR61" s="2" t="n">
        <f aca="false">BR33*'Pop 1998-2017'!BR4/100</f>
        <v>332182.281084549</v>
      </c>
      <c r="BS61" s="2" t="n">
        <f aca="false">BS33*'Pop 1998-2017'!BS4/100</f>
        <v>331970.055886833</v>
      </c>
      <c r="BT61" s="2" t="n">
        <f aca="false">BT33*'Pop 1998-2017'!BT4/100</f>
        <v>332727.355550515</v>
      </c>
      <c r="BU61" s="2" t="n">
        <f aca="false">BU33*'Pop 1998-2017'!BU4/100</f>
        <v>333480.66994728</v>
      </c>
      <c r="BV61" s="2" t="n">
        <f aca="false">BV33*'Pop 1998-2017'!BV4/100</f>
        <v>308050.045830045</v>
      </c>
      <c r="BW61" s="2" t="n">
        <f aca="false">BW33*'Pop 1998-2017'!BW4/100</f>
        <v>283075.011364522</v>
      </c>
      <c r="BX61" s="2" t="n">
        <f aca="false">BX33*'Pop 1998-2017'!BX4/100</f>
        <v>301472.553204393</v>
      </c>
      <c r="BY61" s="2" t="n">
        <f aca="false">BY33*'Pop 1998-2017'!BY4/100</f>
        <v>320060.190282719</v>
      </c>
    </row>
    <row r="62" customFormat="false" ht="12.85" hidden="false" customHeight="false" outlineLevel="0" collapsed="false">
      <c r="C62" s="35" t="n">
        <v>25</v>
      </c>
      <c r="D62" s="35" t="n">
        <f aca="false">D34*'Pop 1998-2017'!D5/100</f>
        <v>706862.162450801</v>
      </c>
      <c r="E62" s="35" t="n">
        <f aca="false">E34*'Pop 1998-2017'!E5/100</f>
        <v>666968.271368195</v>
      </c>
      <c r="F62" s="35" t="n">
        <f aca="false">F34*'Pop 1998-2017'!F5/100</f>
        <v>617528.877076512</v>
      </c>
      <c r="G62" s="35" t="n">
        <f aca="false">G34*'Pop 1998-2017'!G5/100</f>
        <v>742844.452714216</v>
      </c>
      <c r="H62" s="35" t="n">
        <f aca="false">H34*'Pop 1998-2017'!H5/100</f>
        <v>692101.788443662</v>
      </c>
      <c r="I62" s="35" t="n">
        <f aca="false">I34*'Pop 1998-2017'!I5/100</f>
        <v>643755.312158782</v>
      </c>
      <c r="J62" s="35" t="n">
        <f aca="false">J34*'Pop 1998-2017'!J5/100</f>
        <v>597718.033962266</v>
      </c>
      <c r="K62" s="35" t="n">
        <f aca="false">K34*'Pop 1998-2017'!K5/100</f>
        <v>553907.125554</v>
      </c>
      <c r="L62" s="35" t="n">
        <f aca="false">L34*'Pop 1998-2017'!L5/100</f>
        <v>529955.355809158</v>
      </c>
      <c r="M62" s="35" t="n">
        <f aca="false">M34*'Pop 1998-2017'!M5/100</f>
        <v>559403.418169288</v>
      </c>
      <c r="N62" s="35" t="n">
        <f aca="false">N34*'Pop 1998-2017'!N5/100</f>
        <v>571853.107650771</v>
      </c>
      <c r="O62" s="35" t="n">
        <f aca="false">O34*'Pop 1998-2017'!O5/100</f>
        <v>519220.644508438</v>
      </c>
      <c r="P62" s="35" t="n">
        <f aca="false">P34*'Pop 1998-2017'!P5/100</f>
        <v>483086.755798833</v>
      </c>
      <c r="Q62" s="35" t="n">
        <f aca="false">Q34*'Pop 1998-2017'!Q5/100</f>
        <v>582594.598999373</v>
      </c>
      <c r="R62" s="35" t="n">
        <f aca="false">R34*'Pop 1998-2017'!R5/100</f>
        <v>490169.482159268</v>
      </c>
      <c r="S62" s="35" t="n">
        <f aca="false">S34*'Pop 1998-2017'!S5/100</f>
        <v>493745.457198057</v>
      </c>
      <c r="T62" s="35" t="n">
        <f aca="false">T34*'Pop 1998-2017'!T5/100</f>
        <v>407591.434995196</v>
      </c>
      <c r="U62" s="35" t="n">
        <f aca="false">U34*'Pop 1998-2017'!U5/100</f>
        <v>466736.739678187</v>
      </c>
      <c r="V62" s="35" t="n">
        <f aca="false">V34*'Pop 1998-2017'!V5/100</f>
        <v>471633.787297105</v>
      </c>
      <c r="W62" s="35" t="n">
        <f aca="false">W34*'Pop 1998-2017'!W5/100</f>
        <v>479900.502007238</v>
      </c>
      <c r="X62" s="35" t="n">
        <f aca="false">X34*'Pop 1998-2017'!X5/100</f>
        <v>442392.810017142</v>
      </c>
      <c r="Y62" s="35" t="n">
        <f aca="false">Y34*'Pop 1998-2017'!Y5/100</f>
        <v>513587.191454814</v>
      </c>
      <c r="Z62" s="35" t="n">
        <f aca="false">Z34*'Pop 1998-2017'!Z5/100</f>
        <v>552637.027582186</v>
      </c>
      <c r="AA62" s="35" t="n">
        <f aca="false">AA34*'Pop 1998-2017'!AA5/100</f>
        <v>559283.293880041</v>
      </c>
      <c r="AB62" s="35" t="n">
        <f aca="false">AB34*'Pop 1998-2017'!AB5/100</f>
        <v>429700.042191709</v>
      </c>
      <c r="AC62" s="35" t="n">
        <f aca="false">AC34*'Pop 1998-2017'!AC5/100</f>
        <v>433768.405908765</v>
      </c>
      <c r="AD62" s="35" t="n">
        <f aca="false">AD34*'Pop 1998-2017'!AD5/100</f>
        <v>503341.66875797</v>
      </c>
      <c r="AE62" s="35" t="n">
        <f aca="false">AE34*'Pop 1998-2017'!AE5/100</f>
        <v>505945.357476858</v>
      </c>
      <c r="AF62" s="35" t="n">
        <f aca="false">AF34*'Pop 1998-2017'!AF5/100</f>
        <v>492902.148115522</v>
      </c>
      <c r="AG62" s="35" t="n">
        <f aca="false">AG34*'Pop 1998-2017'!AG5/100</f>
        <v>488347.940582919</v>
      </c>
      <c r="AH62" s="35" t="n">
        <f aca="false">AH34*'Pop 1998-2017'!AH5/100</f>
        <v>513005.152689306</v>
      </c>
      <c r="AI62" s="35" t="n">
        <f aca="false">AI34*'Pop 1998-2017'!AI5/100</f>
        <v>476783.534586297</v>
      </c>
      <c r="AJ62" s="35" t="n">
        <f aca="false">AJ34*'Pop 1998-2017'!AJ5/100</f>
        <v>542244.842673356</v>
      </c>
      <c r="AK62" s="35" t="n">
        <f aca="false">AK34*'Pop 1998-2017'!AK5/100</f>
        <v>472257.362421578</v>
      </c>
      <c r="AL62" s="35" t="n">
        <f aca="false">AL34*'Pop 1998-2017'!AL5/100</f>
        <v>591380.176050129</v>
      </c>
      <c r="AM62" s="35" t="n">
        <f aca="false">AM34*'Pop 1998-2017'!AM5/100</f>
        <v>498698.74226292</v>
      </c>
      <c r="AN62" s="35" t="n">
        <f aca="false">AN34*'Pop 1998-2017'!AN5/100</f>
        <v>576826.423371179</v>
      </c>
      <c r="AO62" s="35" t="n">
        <f aca="false">AO34*'Pop 1998-2017'!AO5/100</f>
        <v>591743.13014926</v>
      </c>
      <c r="AP62" s="35" t="n">
        <f aca="false">AP34*'Pop 1998-2017'!AP5/100</f>
        <v>546908.555500343</v>
      </c>
      <c r="AQ62" s="35" t="n">
        <f aca="false">AQ34*'Pop 1998-2017'!AQ5/100</f>
        <v>508138.705370282</v>
      </c>
      <c r="AR62" s="35" t="n">
        <f aca="false">AR34*'Pop 1998-2017'!AR5/100</f>
        <v>463948.685805546</v>
      </c>
      <c r="AS62" s="35" t="n">
        <f aca="false">AS34*'Pop 1998-2017'!AS5/100</f>
        <v>459440.699245081</v>
      </c>
      <c r="AT62" s="35" t="n">
        <f aca="false">AT34*'Pop 1998-2017'!AT5/100</f>
        <v>455540.350942966</v>
      </c>
      <c r="AU62" s="35" t="n">
        <f aca="false">AU34*'Pop 1998-2017'!AU5/100</f>
        <v>599612.841787727</v>
      </c>
      <c r="AV62" s="35" t="n">
        <f aca="false">AV34*'Pop 1998-2017'!AV5/100</f>
        <v>540965.632463069</v>
      </c>
      <c r="AW62" s="35" t="n">
        <f aca="false">AW34*'Pop 1998-2017'!AW5/100</f>
        <v>479860.592335811</v>
      </c>
      <c r="AX62" s="35" t="n">
        <f aca="false">AX34*'Pop 1998-2017'!AX5/100</f>
        <v>519921.193415944</v>
      </c>
      <c r="AY62" s="35" t="n">
        <f aca="false">AY34*'Pop 1998-2017'!AY5/100</f>
        <v>516174.857173924</v>
      </c>
      <c r="AZ62" s="35" t="n">
        <f aca="false">AZ34*'Pop 1998-2017'!AZ5/100</f>
        <v>639679.633056787</v>
      </c>
      <c r="BA62" s="35" t="n">
        <f aca="false">BA34*'Pop 1998-2017'!BA5/100</f>
        <v>560633.220027027</v>
      </c>
      <c r="BB62" s="35" t="n">
        <f aca="false">BB34*'Pop 1998-2017'!BB5/100</f>
        <v>480078.816654952</v>
      </c>
      <c r="BC62" s="35" t="n">
        <f aca="false">BC34*'Pop 1998-2017'!BC5/100</f>
        <v>550949.691752387</v>
      </c>
      <c r="BD62" s="35" t="n">
        <f aca="false">BD34*'Pop 1998-2017'!BD5/100</f>
        <v>480560.353784787</v>
      </c>
      <c r="BE62" s="35" t="n">
        <f aca="false">BE34*'Pop 1998-2017'!BE5/100</f>
        <v>563127.973047081</v>
      </c>
      <c r="BF62" s="35" t="n">
        <f aca="false">BF34*'Pop 1998-2017'!BF5/100</f>
        <v>559852.712241065</v>
      </c>
      <c r="BG62" s="35" t="n">
        <f aca="false">BG34*'Pop 1998-2017'!BG5/100</f>
        <v>550719.15470989</v>
      </c>
      <c r="BH62" s="35" t="n">
        <f aca="false">BH34*'Pop 1998-2017'!BH5/100</f>
        <v>521232.683837907</v>
      </c>
      <c r="BI62" s="35" t="n">
        <f aca="false">BI34*'Pop 1998-2017'!BI5/100</f>
        <v>492409.851167455</v>
      </c>
      <c r="BJ62" s="35" t="n">
        <f aca="false">BJ34*'Pop 1998-2017'!BJ5/100</f>
        <v>505447.070396953</v>
      </c>
      <c r="BK62" s="35" t="n">
        <f aca="false">BK34*'Pop 1998-2017'!BK5/100</f>
        <v>519810.915768983</v>
      </c>
      <c r="BL62" s="35" t="n">
        <f aca="false">BL34*'Pop 1998-2017'!BL5/100</f>
        <v>522047.5817138</v>
      </c>
      <c r="BM62" s="35" t="n">
        <f aca="false">BM34*'Pop 1998-2017'!BM5/100</f>
        <v>523972.569574782</v>
      </c>
      <c r="BN62" s="35" t="n">
        <f aca="false">BN34*'Pop 1998-2017'!BN5/100</f>
        <v>524871.092348327</v>
      </c>
      <c r="BO62" s="35" t="n">
        <f aca="false">BO34*'Pop 1998-2017'!BO5/100</f>
        <v>525141.32374758</v>
      </c>
      <c r="BP62" s="35" t="n">
        <f aca="false">BP34*'Pop 1998-2017'!BP5/100</f>
        <v>533638.508148258</v>
      </c>
      <c r="BQ62" s="35" t="n">
        <f aca="false">BQ34*'Pop 1998-2017'!BQ5/100</f>
        <v>540315.479434544</v>
      </c>
      <c r="BR62" s="35" t="n">
        <f aca="false">BR34*'Pop 1998-2017'!BR5/100</f>
        <v>484333.886937981</v>
      </c>
      <c r="BS62" s="35" t="n">
        <f aca="false">BS34*'Pop 1998-2017'!BS5/100</f>
        <v>429204.05260994</v>
      </c>
      <c r="BT62" s="35" t="n">
        <f aca="false">BT34*'Pop 1998-2017'!BT5/100</f>
        <v>434950.511156664</v>
      </c>
      <c r="BU62" s="35" t="n">
        <f aca="false">BU34*'Pop 1998-2017'!BU5/100</f>
        <v>440445.804619385</v>
      </c>
      <c r="BV62" s="35" t="n">
        <f aca="false">BV34*'Pop 1998-2017'!BV5/100</f>
        <v>440366.006379193</v>
      </c>
      <c r="BW62" s="35" t="n">
        <f aca="false">BW34*'Pop 1998-2017'!BW5/100</f>
        <v>440176.738564394</v>
      </c>
      <c r="BX62" s="35" t="n">
        <f aca="false">BX34*'Pop 1998-2017'!BX5/100</f>
        <v>481899.892969019</v>
      </c>
      <c r="BY62" s="35" t="n">
        <f aca="false">BY34*'Pop 1998-2017'!BY5/100</f>
        <v>524122.64516787</v>
      </c>
    </row>
    <row r="63" customFormat="false" ht="12.85" hidden="false" customHeight="false" outlineLevel="0" collapsed="false">
      <c r="C63" s="35" t="n">
        <v>30</v>
      </c>
      <c r="D63" s="2" t="n">
        <f aca="false">D35*'Pop 1998-2017'!D6/100</f>
        <v>893400.571026644</v>
      </c>
      <c r="E63" s="2" t="n">
        <f aca="false">E35*'Pop 1998-2017'!E6/100</f>
        <v>827109.054957227</v>
      </c>
      <c r="F63" s="2" t="n">
        <f aca="false">F35*'Pop 1998-2017'!F6/100</f>
        <v>790720.790667365</v>
      </c>
      <c r="G63" s="2" t="n">
        <f aca="false">G35*'Pop 1998-2017'!G6/100</f>
        <v>742529.582678307</v>
      </c>
      <c r="H63" s="2" t="n">
        <f aca="false">H35*'Pop 1998-2017'!H6/100</f>
        <v>729790.528917502</v>
      </c>
      <c r="I63" s="2" t="n">
        <f aca="false">I35*'Pop 1998-2017'!I6/100</f>
        <v>717015.026162454</v>
      </c>
      <c r="J63" s="2" t="n">
        <f aca="false">J35*'Pop 1998-2017'!J6/100</f>
        <v>704204.398391544</v>
      </c>
      <c r="K63" s="2" t="n">
        <f aca="false">K35*'Pop 1998-2017'!K6/100</f>
        <v>691359.904750565</v>
      </c>
      <c r="L63" s="2" t="n">
        <f aca="false">L35*'Pop 1998-2017'!L6/100</f>
        <v>817009.826015123</v>
      </c>
      <c r="M63" s="2" t="n">
        <f aca="false">M35*'Pop 1998-2017'!M6/100</f>
        <v>841453.58806631</v>
      </c>
      <c r="N63" s="2" t="n">
        <f aca="false">N35*'Pop 1998-2017'!N6/100</f>
        <v>805683.53641205</v>
      </c>
      <c r="O63" s="2" t="n">
        <f aca="false">O35*'Pop 1998-2017'!O6/100</f>
        <v>645256.318885171</v>
      </c>
      <c r="P63" s="2" t="n">
        <f aca="false">P35*'Pop 1998-2017'!P6/100</f>
        <v>609949.848773487</v>
      </c>
      <c r="Q63" s="2" t="n">
        <f aca="false">Q35*'Pop 1998-2017'!Q6/100</f>
        <v>694663.616930998</v>
      </c>
      <c r="R63" s="2" t="n">
        <f aca="false">R35*'Pop 1998-2017'!R6/100</f>
        <v>696915.308416724</v>
      </c>
      <c r="S63" s="2" t="n">
        <f aca="false">S35*'Pop 1998-2017'!S6/100</f>
        <v>786025.487497185</v>
      </c>
      <c r="T63" s="2" t="n">
        <f aca="false">T35*'Pop 1998-2017'!T6/100</f>
        <v>671781.767283601</v>
      </c>
      <c r="U63" s="2" t="n">
        <f aca="false">U35*'Pop 1998-2017'!U6/100</f>
        <v>897904.956554829</v>
      </c>
      <c r="V63" s="2" t="n">
        <f aca="false">V35*'Pop 1998-2017'!V6/100</f>
        <v>689026.311514142</v>
      </c>
      <c r="W63" s="2" t="n">
        <f aca="false">W35*'Pop 1998-2017'!W6/100</f>
        <v>810548.582383365</v>
      </c>
      <c r="X63" s="2" t="n">
        <f aca="false">X35*'Pop 1998-2017'!X6/100</f>
        <v>690665.199299477</v>
      </c>
      <c r="Y63" s="2" t="n">
        <f aca="false">Y35*'Pop 1998-2017'!Y6/100</f>
        <v>681726.118566338</v>
      </c>
      <c r="Z63" s="2" t="n">
        <f aca="false">Z35*'Pop 1998-2017'!Z6/100</f>
        <v>777582.587882065</v>
      </c>
      <c r="AA63" s="2" t="n">
        <f aca="false">AA35*'Pop 1998-2017'!AA6/100</f>
        <v>841025.925193826</v>
      </c>
      <c r="AB63" s="2" t="n">
        <f aca="false">AB35*'Pop 1998-2017'!AB6/100</f>
        <v>697263.008467357</v>
      </c>
      <c r="AC63" s="2" t="n">
        <f aca="false">AC35*'Pop 1998-2017'!AC6/100</f>
        <v>763572.297386208</v>
      </c>
      <c r="AD63" s="2" t="n">
        <f aca="false">AD35*'Pop 1998-2017'!AD6/100</f>
        <v>708491.581710669</v>
      </c>
      <c r="AE63" s="2" t="n">
        <f aca="false">AE35*'Pop 1998-2017'!AE6/100</f>
        <v>852484.369546466</v>
      </c>
      <c r="AF63" s="2" t="n">
        <f aca="false">AF35*'Pop 1998-2017'!AF6/100</f>
        <v>846631.688053848</v>
      </c>
      <c r="AG63" s="2" t="n">
        <f aca="false">AG35*'Pop 1998-2017'!AG6/100</f>
        <v>643426.811871121</v>
      </c>
      <c r="AH63" s="2" t="n">
        <f aca="false">AH35*'Pop 1998-2017'!AH6/100</f>
        <v>676562.607391968</v>
      </c>
      <c r="AI63" s="2" t="n">
        <f aca="false">AI35*'Pop 1998-2017'!AI6/100</f>
        <v>756766.40479957</v>
      </c>
      <c r="AJ63" s="2" t="n">
        <f aca="false">AJ35*'Pop 1998-2017'!AJ6/100</f>
        <v>768496.187231279</v>
      </c>
      <c r="AK63" s="2" t="n">
        <f aca="false">AK35*'Pop 1998-2017'!AK6/100</f>
        <v>638367.152605614</v>
      </c>
      <c r="AL63" s="2" t="n">
        <f aca="false">AL35*'Pop 1998-2017'!AL6/100</f>
        <v>703510.193251415</v>
      </c>
      <c r="AM63" s="2" t="n">
        <f aca="false">AM35*'Pop 1998-2017'!AM6/100</f>
        <v>643590.638558929</v>
      </c>
      <c r="AN63" s="2" t="n">
        <f aca="false">AN35*'Pop 1998-2017'!AN6/100</f>
        <v>761337.254333996</v>
      </c>
      <c r="AO63" s="2" t="n">
        <f aca="false">AO35*'Pop 1998-2017'!AO6/100</f>
        <v>712598.161213645</v>
      </c>
      <c r="AP63" s="2" t="n">
        <f aca="false">AP35*'Pop 1998-2017'!AP6/100</f>
        <v>675878.12481298</v>
      </c>
      <c r="AQ63" s="2" t="n">
        <f aca="false">AQ35*'Pop 1998-2017'!AQ6/100</f>
        <v>642899.15924768</v>
      </c>
      <c r="AR63" s="2" t="n">
        <f aca="false">AR35*'Pop 1998-2017'!AR6/100</f>
        <v>656082.108691736</v>
      </c>
      <c r="AS63" s="2" t="n">
        <f aca="false">AS35*'Pop 1998-2017'!AS6/100</f>
        <v>633580.038212958</v>
      </c>
      <c r="AT63" s="2" t="n">
        <f aca="false">AT35*'Pop 1998-2017'!AT6/100</f>
        <v>716915.101282807</v>
      </c>
      <c r="AU63" s="2" t="n">
        <f aca="false">AU35*'Pop 1998-2017'!AU6/100</f>
        <v>679846.948955289</v>
      </c>
      <c r="AV63" s="2" t="n">
        <f aca="false">AV35*'Pop 1998-2017'!AV6/100</f>
        <v>556512.090731385</v>
      </c>
      <c r="AW63" s="2" t="n">
        <f aca="false">AW35*'Pop 1998-2017'!AW6/100</f>
        <v>743291.520375012</v>
      </c>
      <c r="AX63" s="2" t="n">
        <f aca="false">AX35*'Pop 1998-2017'!AX6/100</f>
        <v>718619.773237719</v>
      </c>
      <c r="AY63" s="2" t="n">
        <f aca="false">AY35*'Pop 1998-2017'!AY6/100</f>
        <v>683003.717177975</v>
      </c>
      <c r="AZ63" s="2" t="n">
        <f aca="false">AZ35*'Pop 1998-2017'!AZ6/100</f>
        <v>695202.177315453</v>
      </c>
      <c r="BA63" s="2" t="n">
        <f aca="false">BA35*'Pop 1998-2017'!BA6/100</f>
        <v>757572.068780562</v>
      </c>
      <c r="BB63" s="2" t="n">
        <f aca="false">BB35*'Pop 1998-2017'!BB6/100</f>
        <v>654316.03199391</v>
      </c>
      <c r="BC63" s="2" t="n">
        <f aca="false">BC35*'Pop 1998-2017'!BC6/100</f>
        <v>730987.883847967</v>
      </c>
      <c r="BD63" s="2" t="n">
        <f aca="false">BD35*'Pop 1998-2017'!BD6/100</f>
        <v>635191.029315743</v>
      </c>
      <c r="BE63" s="2" t="n">
        <f aca="false">BE35*'Pop 1998-2017'!BE6/100</f>
        <v>626655.905018717</v>
      </c>
      <c r="BF63" s="2" t="n">
        <f aca="false">BF35*'Pop 1998-2017'!BF6/100</f>
        <v>660004.898446344</v>
      </c>
      <c r="BG63" s="2" t="n">
        <f aca="false">BG35*'Pop 1998-2017'!BG6/100</f>
        <v>649324.892736678</v>
      </c>
      <c r="BH63" s="2" t="n">
        <f aca="false">BH35*'Pop 1998-2017'!BH6/100</f>
        <v>611550.349466594</v>
      </c>
      <c r="BI63" s="2" t="n">
        <f aca="false">BI35*'Pop 1998-2017'!BI6/100</f>
        <v>574915.421944708</v>
      </c>
      <c r="BJ63" s="2" t="n">
        <f aca="false">BJ35*'Pop 1998-2017'!BJ6/100</f>
        <v>566870.801910524</v>
      </c>
      <c r="BK63" s="2" t="n">
        <f aca="false">BK35*'Pop 1998-2017'!BK6/100</f>
        <v>558629.831270309</v>
      </c>
      <c r="BL63" s="2" t="n">
        <f aca="false">BL35*'Pop 1998-2017'!BL6/100</f>
        <v>546288.089616028</v>
      </c>
      <c r="BM63" s="2" t="n">
        <f aca="false">BM35*'Pop 1998-2017'!BM6/100</f>
        <v>533706.301231537</v>
      </c>
      <c r="BN63" s="2" t="n">
        <f aca="false">BN35*'Pop 1998-2017'!BN6/100</f>
        <v>553055.998512399</v>
      </c>
      <c r="BO63" s="2" t="n">
        <f aca="false">BO35*'Pop 1998-2017'!BO6/100</f>
        <v>572951.951285073</v>
      </c>
      <c r="BP63" s="2" t="n">
        <f aca="false">BP35*'Pop 1998-2017'!BP6/100</f>
        <v>578720.77073529</v>
      </c>
      <c r="BQ63" s="2" t="n">
        <f aca="false">BQ35*'Pop 1998-2017'!BQ6/100</f>
        <v>584041.632761387</v>
      </c>
      <c r="BR63" s="2" t="n">
        <f aca="false">BR35*'Pop 1998-2017'!BR6/100</f>
        <v>609034.664193831</v>
      </c>
      <c r="BS63" s="2" t="n">
        <f aca="false">BS35*'Pop 1998-2017'!BS6/100</f>
        <v>634887.090564208</v>
      </c>
      <c r="BT63" s="2" t="n">
        <f aca="false">BT35*'Pop 1998-2017'!BT6/100</f>
        <v>616180.106459315</v>
      </c>
      <c r="BU63" s="2" t="n">
        <f aca="false">BU35*'Pop 1998-2017'!BU6/100</f>
        <v>598056.33200608</v>
      </c>
      <c r="BV63" s="2" t="n">
        <f aca="false">BV35*'Pop 1998-2017'!BV6/100</f>
        <v>629093.543846467</v>
      </c>
      <c r="BW63" s="2" t="n">
        <f aca="false">BW35*'Pop 1998-2017'!BW6/100</f>
        <v>660410.274340744</v>
      </c>
      <c r="BX63" s="2" t="n">
        <f aca="false">BX35*'Pop 1998-2017'!BX6/100</f>
        <v>653037.549921978</v>
      </c>
      <c r="BY63" s="2" t="n">
        <f aca="false">BY35*'Pop 1998-2017'!BY6/100</f>
        <v>645051.417052387</v>
      </c>
    </row>
    <row r="64" customFormat="false" ht="12.85" hidden="false" customHeight="false" outlineLevel="0" collapsed="false">
      <c r="C64" s="35" t="n">
        <v>35</v>
      </c>
      <c r="D64" s="36" t="n">
        <f aca="false">D36*'Pop 1998-2017'!D7/100</f>
        <v>836538</v>
      </c>
      <c r="E64" s="36" t="n">
        <f aca="false">E36*'Pop 1998-2017'!E7/100</f>
        <v>935526</v>
      </c>
      <c r="F64" s="36" t="n">
        <f aca="false">F36*'Pop 1998-2017'!F7/100</f>
        <v>900308</v>
      </c>
      <c r="G64" s="36" t="n">
        <f aca="false">G36*'Pop 1998-2017'!G7/100</f>
        <v>876469</v>
      </c>
      <c r="H64" s="36" t="n">
        <f aca="false">H36*'Pop 1998-2017'!H7/100</f>
        <v>892857.5</v>
      </c>
      <c r="I64" s="36" t="n">
        <f aca="false">I36*'Pop 1998-2017'!I7/100</f>
        <v>909246</v>
      </c>
      <c r="J64" s="36" t="n">
        <f aca="false">J36*'Pop 1998-2017'!J7/100</f>
        <v>925634.5</v>
      </c>
      <c r="K64" s="36" t="n">
        <f aca="false">K36*'Pop 1998-2017'!K7/100</f>
        <v>942023</v>
      </c>
      <c r="L64" s="36" t="n">
        <f aca="false">L36*'Pop 1998-2017'!L7/100</f>
        <v>858588</v>
      </c>
      <c r="M64" s="36" t="n">
        <f aca="false">M36*'Pop 1998-2017'!M7/100</f>
        <v>850586</v>
      </c>
      <c r="N64" s="36" t="n">
        <f aca="false">N36*'Pop 1998-2017'!N7/100</f>
        <v>871559</v>
      </c>
      <c r="O64" s="36" t="n">
        <f aca="false">O36*'Pop 1998-2017'!O7/100</f>
        <v>882710</v>
      </c>
      <c r="P64" s="36" t="n">
        <f aca="false">P36*'Pop 1998-2017'!P7/100</f>
        <v>862731</v>
      </c>
      <c r="Q64" s="36" t="n">
        <f aca="false">Q36*'Pop 1998-2017'!Q7/100</f>
        <v>884456</v>
      </c>
      <c r="R64" s="36" t="n">
        <f aca="false">R36*'Pop 1998-2017'!R7/100</f>
        <v>903669</v>
      </c>
      <c r="S64" s="36" t="n">
        <f aca="false">S36*'Pop 1998-2017'!S7/100</f>
        <v>901135</v>
      </c>
      <c r="T64" s="36" t="n">
        <f aca="false">T36*'Pop 1998-2017'!T7/100</f>
        <v>870975</v>
      </c>
      <c r="U64" s="36" t="n">
        <f aca="false">U36*'Pop 1998-2017'!U7/100</f>
        <v>853731</v>
      </c>
      <c r="V64" s="36" t="n">
        <f aca="false">V36*'Pop 1998-2017'!V7/100</f>
        <v>888326</v>
      </c>
      <c r="W64" s="36" t="n">
        <f aca="false">W36*'Pop 1998-2017'!W7/100</f>
        <v>914130</v>
      </c>
      <c r="X64" s="36" t="n">
        <f aca="false">X36*'Pop 1998-2017'!X7/100</f>
        <v>898791</v>
      </c>
      <c r="Y64" s="36" t="n">
        <f aca="false">Y36*'Pop 1998-2017'!Y7/100</f>
        <v>858155</v>
      </c>
      <c r="Z64" s="36" t="n">
        <f aca="false">Z36*'Pop 1998-2017'!Z7/100</f>
        <v>836449</v>
      </c>
      <c r="AA64" s="36" t="n">
        <f aca="false">AA36*'Pop 1998-2017'!AA7/100</f>
        <v>867634</v>
      </c>
      <c r="AB64" s="36" t="n">
        <f aca="false">AB36*'Pop 1998-2017'!AB7/100</f>
        <v>897798</v>
      </c>
      <c r="AC64" s="36" t="n">
        <f aca="false">AC36*'Pop 1998-2017'!AC7/100</f>
        <v>832670</v>
      </c>
      <c r="AD64" s="36" t="n">
        <f aca="false">AD36*'Pop 1998-2017'!AD7/100</f>
        <v>776200</v>
      </c>
      <c r="AE64" s="36" t="n">
        <f aca="false">AE36*'Pop 1998-2017'!AE7/100</f>
        <v>781364</v>
      </c>
      <c r="AF64" s="36" t="n">
        <f aca="false">AF36*'Pop 1998-2017'!AF7/100</f>
        <v>836005</v>
      </c>
      <c r="AG64" s="36" t="n">
        <f aca="false">AG36*'Pop 1998-2017'!AG7/100</f>
        <v>777384</v>
      </c>
      <c r="AH64" s="36" t="n">
        <f aca="false">AH36*'Pop 1998-2017'!AH7/100</f>
        <v>804240</v>
      </c>
      <c r="AI64" s="36" t="n">
        <f aca="false">AI36*'Pop 1998-2017'!AI7/100</f>
        <v>823477</v>
      </c>
      <c r="AJ64" s="36" t="n">
        <f aca="false">AJ36*'Pop 1998-2017'!AJ7/100</f>
        <v>806895</v>
      </c>
      <c r="AK64" s="36" t="n">
        <f aca="false">AK36*'Pop 1998-2017'!AK7/100</f>
        <v>784468</v>
      </c>
      <c r="AL64" s="36" t="n">
        <f aca="false">AL36*'Pop 1998-2017'!AL7/100</f>
        <v>777758</v>
      </c>
      <c r="AM64" s="36" t="n">
        <f aca="false">AM36*'Pop 1998-2017'!AM7/100</f>
        <v>764332</v>
      </c>
      <c r="AN64" s="36" t="n">
        <f aca="false">AN36*'Pop 1998-2017'!AN7/100</f>
        <v>756633</v>
      </c>
      <c r="AO64" s="36" t="n">
        <f aca="false">AO36*'Pop 1998-2017'!AO7/100</f>
        <v>735131</v>
      </c>
      <c r="AP64" s="36" t="n">
        <f aca="false">AP36*'Pop 1998-2017'!AP7/100</f>
        <v>728882</v>
      </c>
      <c r="AQ64" s="36" t="n">
        <f aca="false">AQ36*'Pop 1998-2017'!AQ7/100</f>
        <v>722633</v>
      </c>
      <c r="AR64" s="36" t="n">
        <f aca="false">AR36*'Pop 1998-2017'!AR7/100</f>
        <v>724194</v>
      </c>
      <c r="AS64" s="36" t="n">
        <f aca="false">AS36*'Pop 1998-2017'!AS7/100</f>
        <v>724674</v>
      </c>
      <c r="AT64" s="36" t="n">
        <f aca="false">AT36*'Pop 1998-2017'!AT7/100</f>
        <v>715209</v>
      </c>
      <c r="AU64" s="36" t="n">
        <f aca="false">AU36*'Pop 1998-2017'!AU7/100</f>
        <v>685274</v>
      </c>
      <c r="AV64" s="36" t="n">
        <f aca="false">AV36*'Pop 1998-2017'!AV7/100</f>
        <v>710958</v>
      </c>
      <c r="AW64" s="36" t="n">
        <f aca="false">AW36*'Pop 1998-2017'!AW7/100</f>
        <v>700587</v>
      </c>
      <c r="AX64" s="36" t="n">
        <f aca="false">AX36*'Pop 1998-2017'!AX7/100</f>
        <v>715284</v>
      </c>
      <c r="AY64" s="36" t="n">
        <f aca="false">AY36*'Pop 1998-2017'!AY7/100</f>
        <v>723156</v>
      </c>
      <c r="AZ64" s="36" t="n">
        <f aca="false">AZ36*'Pop 1998-2017'!AZ7/100</f>
        <v>682643</v>
      </c>
      <c r="BA64" s="36" t="n">
        <f aca="false">BA36*'Pop 1998-2017'!BA7/100</f>
        <v>658107</v>
      </c>
      <c r="BB64" s="36" t="n">
        <f aca="false">BB36*'Pop 1998-2017'!BB7/100</f>
        <v>666407</v>
      </c>
      <c r="BC64" s="36" t="n">
        <f aca="false">BC36*'Pop 1998-2017'!BC7/100</f>
        <v>664274</v>
      </c>
      <c r="BD64" s="36" t="n">
        <f aca="false">BD36*'Pop 1998-2017'!BD7/100</f>
        <v>657365</v>
      </c>
      <c r="BE64" s="36" t="n">
        <f aca="false">BE36*'Pop 1998-2017'!BE7/100</f>
        <v>683525</v>
      </c>
      <c r="BF64" s="36" t="n">
        <f aca="false">BF36*'Pop 1998-2017'!BF7/100</f>
        <v>673401</v>
      </c>
      <c r="BG64" s="36" t="n">
        <f aca="false">BG36*'Pop 1998-2017'!BG7/100</f>
        <v>662985</v>
      </c>
      <c r="BH64" s="36" t="n">
        <f aca="false">BH36*'Pop 1998-2017'!BH7/100</f>
        <v>661996</v>
      </c>
      <c r="BI64" s="36" t="n">
        <f aca="false">BI36*'Pop 1998-2017'!BI7/100</f>
        <v>661007</v>
      </c>
      <c r="BJ64" s="36" t="n">
        <f aca="false">BJ36*'Pop 1998-2017'!BJ7/100</f>
        <v>667127</v>
      </c>
      <c r="BK64" s="36" t="n">
        <f aca="false">BK36*'Pop 1998-2017'!BK7/100</f>
        <v>673247</v>
      </c>
      <c r="BL64" s="36" t="n">
        <f aca="false">BL36*'Pop 1998-2017'!BL7/100</f>
        <v>686320</v>
      </c>
      <c r="BM64" s="36" t="n">
        <f aca="false">BM36*'Pop 1998-2017'!BM7/100</f>
        <v>699393</v>
      </c>
      <c r="BN64" s="36" t="n">
        <f aca="false">BN36*'Pop 1998-2017'!BN7/100</f>
        <v>687940.5</v>
      </c>
      <c r="BO64" s="36" t="n">
        <f aca="false">BO36*'Pop 1998-2017'!BO7/100</f>
        <v>676488</v>
      </c>
      <c r="BP64" s="36" t="n">
        <f aca="false">BP36*'Pop 1998-2017'!BP7/100</f>
        <v>693976</v>
      </c>
      <c r="BQ64" s="36" t="n">
        <f aca="false">BQ36*'Pop 1998-2017'!BQ7/100</f>
        <v>711464</v>
      </c>
      <c r="BR64" s="36" t="n">
        <f aca="false">BR36*'Pop 1998-2017'!BR7/100</f>
        <v>693796.5</v>
      </c>
      <c r="BS64" s="36" t="n">
        <f aca="false">BS36*'Pop 1998-2017'!BS7/100</f>
        <v>676129</v>
      </c>
      <c r="BT64" s="36" t="n">
        <f aca="false">BT36*'Pop 1998-2017'!BT7/100</f>
        <v>668199.5</v>
      </c>
      <c r="BU64" s="36" t="n">
        <f aca="false">BU36*'Pop 1998-2017'!BU7/100</f>
        <v>660270</v>
      </c>
      <c r="BV64" s="36" t="n">
        <f aca="false">BV36*'Pop 1998-2017'!BV7/100</f>
        <v>665317</v>
      </c>
      <c r="BW64" s="36" t="n">
        <f aca="false">BW36*'Pop 1998-2017'!BW7/100</f>
        <v>670364</v>
      </c>
      <c r="BX64" s="36" t="n">
        <f aca="false">BX36*'Pop 1998-2017'!BX7/100</f>
        <v>658842.5</v>
      </c>
      <c r="BY64" s="36" t="n">
        <f aca="false">BY36*'Pop 1998-2017'!BY7/100</f>
        <v>647321</v>
      </c>
    </row>
    <row r="65" customFormat="false" ht="12.85" hidden="false" customHeight="false" outlineLevel="0" collapsed="false">
      <c r="C65" s="35" t="n">
        <v>40</v>
      </c>
      <c r="D65" s="2" t="n">
        <f aca="false">D37*'Pop 1998-2017'!D8/100</f>
        <v>860298.072583623</v>
      </c>
      <c r="E65" s="2" t="n">
        <f aca="false">E37*'Pop 1998-2017'!E8/100</f>
        <v>985062.793920092</v>
      </c>
      <c r="F65" s="2" t="n">
        <f aca="false">F37*'Pop 1998-2017'!F8/100</f>
        <v>929672.329616365</v>
      </c>
      <c r="G65" s="2" t="n">
        <f aca="false">G37*'Pop 1998-2017'!G8/100</f>
        <v>977666.389952826</v>
      </c>
      <c r="H65" s="2" t="n">
        <f aca="false">H37*'Pop 1998-2017'!H8/100</f>
        <v>957569.869126391</v>
      </c>
      <c r="I65" s="2" t="n">
        <f aca="false">I37*'Pop 1998-2017'!I8/100</f>
        <v>937330.427370523</v>
      </c>
      <c r="J65" s="2" t="n">
        <f aca="false">J37*'Pop 1998-2017'!J8/100</f>
        <v>916953.252497874</v>
      </c>
      <c r="K65" s="2" t="n">
        <f aca="false">K37*'Pop 1998-2017'!K8/100</f>
        <v>896443.285224353</v>
      </c>
      <c r="L65" s="2" t="n">
        <f aca="false">L37*'Pop 1998-2017'!L8/100</f>
        <v>816780.804439759</v>
      </c>
      <c r="M65" s="2" t="n">
        <f aca="false">M37*'Pop 1998-2017'!M8/100</f>
        <v>929543.032156312</v>
      </c>
      <c r="N65" s="2" t="n">
        <f aca="false">N37*'Pop 1998-2017'!N8/100</f>
        <v>1018889.32542091</v>
      </c>
      <c r="O65" s="2" t="n">
        <f aca="false">O37*'Pop 1998-2017'!O8/100</f>
        <v>832252.003826269</v>
      </c>
      <c r="P65" s="2" t="n">
        <f aca="false">P37*'Pop 1998-2017'!P8/100</f>
        <v>773824.198036319</v>
      </c>
      <c r="Q65" s="2" t="n">
        <f aca="false">Q37*'Pop 1998-2017'!Q8/100</f>
        <v>960384.454094751</v>
      </c>
      <c r="R65" s="2" t="n">
        <f aca="false">R37*'Pop 1998-2017'!R8/100</f>
        <v>966327.830223689</v>
      </c>
      <c r="S65" s="2" t="n">
        <f aca="false">S37*'Pop 1998-2017'!S8/100</f>
        <v>805639.761729278</v>
      </c>
      <c r="T65" s="2" t="n">
        <f aca="false">T37*'Pop 1998-2017'!T8/100</f>
        <v>827422.783923677</v>
      </c>
      <c r="U65" s="2" t="n">
        <f aca="false">U37*'Pop 1998-2017'!U8/100</f>
        <v>1074509.76911763</v>
      </c>
      <c r="V65" s="2" t="n">
        <f aca="false">V37*'Pop 1998-2017'!V8/100</f>
        <v>927243.500913744</v>
      </c>
      <c r="W65" s="2" t="n">
        <f aca="false">W37*'Pop 1998-2017'!W8/100</f>
        <v>971146.449430835</v>
      </c>
      <c r="X65" s="2" t="n">
        <f aca="false">X37*'Pop 1998-2017'!X8/100</f>
        <v>789125.540926849</v>
      </c>
      <c r="Y65" s="2" t="n">
        <f aca="false">Y37*'Pop 1998-2017'!Y8/100</f>
        <v>723469.375243208</v>
      </c>
      <c r="Z65" s="2" t="n">
        <f aca="false">Z37*'Pop 1998-2017'!Z8/100</f>
        <v>852477.290686991</v>
      </c>
      <c r="AA65" s="2" t="n">
        <f aca="false">AA37*'Pop 1998-2017'!AA8/100</f>
        <v>878031.346622027</v>
      </c>
      <c r="AB65" s="2" t="n">
        <f aca="false">AB37*'Pop 1998-2017'!AB8/100</f>
        <v>759409.000833953</v>
      </c>
      <c r="AC65" s="2" t="n">
        <f aca="false">AC37*'Pop 1998-2017'!AC8/100</f>
        <v>824703.554247219</v>
      </c>
      <c r="AD65" s="2" t="n">
        <f aca="false">AD37*'Pop 1998-2017'!AD8/100</f>
        <v>763400.970796004</v>
      </c>
      <c r="AE65" s="2" t="n">
        <f aca="false">AE37*'Pop 1998-2017'!AE8/100</f>
        <v>994276.189423658</v>
      </c>
      <c r="AF65" s="2" t="n">
        <f aca="false">AF37*'Pop 1998-2017'!AF8/100</f>
        <v>726118.128560536</v>
      </c>
      <c r="AG65" s="2" t="n">
        <f aca="false">AG37*'Pop 1998-2017'!AG8/100</f>
        <v>694667.466073312</v>
      </c>
      <c r="AH65" s="2" t="n">
        <f aca="false">AH37*'Pop 1998-2017'!AH8/100</f>
        <v>739726.350482711</v>
      </c>
      <c r="AI65" s="2" t="n">
        <f aca="false">AI37*'Pop 1998-2017'!AI8/100</f>
        <v>749456.33706087</v>
      </c>
      <c r="AJ65" s="2" t="n">
        <f aca="false">AJ37*'Pop 1998-2017'!AJ8/100</f>
        <v>762378.015229842</v>
      </c>
      <c r="AK65" s="2" t="n">
        <f aca="false">AK37*'Pop 1998-2017'!AK8/100</f>
        <v>702413.965844671</v>
      </c>
      <c r="AL65" s="2" t="n">
        <f aca="false">AL37*'Pop 1998-2017'!AL8/100</f>
        <v>795509.847674495</v>
      </c>
      <c r="AM65" s="2" t="n">
        <f aca="false">AM37*'Pop 1998-2017'!AM8/100</f>
        <v>696402.020787013</v>
      </c>
      <c r="AN65" s="2" t="n">
        <f aca="false">AN37*'Pop 1998-2017'!AN8/100</f>
        <v>877623.278799297</v>
      </c>
      <c r="AO65" s="2" t="n">
        <f aca="false">AO37*'Pop 1998-2017'!AO8/100</f>
        <v>848663.432907204</v>
      </c>
      <c r="AP65" s="2" t="n">
        <f aca="false">AP37*'Pop 1998-2017'!AP8/100</f>
        <v>783335.949968488</v>
      </c>
      <c r="AQ65" s="2" t="n">
        <f aca="false">AQ37*'Pop 1998-2017'!AQ8/100</f>
        <v>729057.795067837</v>
      </c>
      <c r="AR65" s="2" t="n">
        <f aca="false">AR37*'Pop 1998-2017'!AR8/100</f>
        <v>817872.887259918</v>
      </c>
      <c r="AS65" s="2" t="n">
        <f aca="false">AS37*'Pop 1998-2017'!AS8/100</f>
        <v>754045.613726214</v>
      </c>
      <c r="AT65" s="2" t="n">
        <f aca="false">AT37*'Pop 1998-2017'!AT8/100</f>
        <v>648093.591539733</v>
      </c>
      <c r="AU65" s="2" t="n">
        <f aca="false">AU37*'Pop 1998-2017'!AU8/100</f>
        <v>685964.785140326</v>
      </c>
      <c r="AV65" s="2" t="n">
        <f aca="false">AV37*'Pop 1998-2017'!AV8/100</f>
        <v>698431.564657825</v>
      </c>
      <c r="AW65" s="2" t="n">
        <f aca="false">AW37*'Pop 1998-2017'!AW8/100</f>
        <v>779272.989663507</v>
      </c>
      <c r="AX65" s="2" t="n">
        <f aca="false">AX37*'Pop 1998-2017'!AX8/100</f>
        <v>787937.451124604</v>
      </c>
      <c r="AY65" s="2" t="n">
        <f aca="false">AY37*'Pop 1998-2017'!AY8/100</f>
        <v>763860.190815583</v>
      </c>
      <c r="AZ65" s="2" t="n">
        <f aca="false">AZ37*'Pop 1998-2017'!AZ8/100</f>
        <v>875571.712024288</v>
      </c>
      <c r="BA65" s="2" t="n">
        <f aca="false">BA37*'Pop 1998-2017'!BA8/100</f>
        <v>858642.887256505</v>
      </c>
      <c r="BB65" s="2" t="n">
        <f aca="false">BB37*'Pop 1998-2017'!BB8/100</f>
        <v>822874.609752612</v>
      </c>
      <c r="BC65" s="2" t="n">
        <f aca="false">BC37*'Pop 1998-2017'!BC8/100</f>
        <v>838942.175208358</v>
      </c>
      <c r="BD65" s="2" t="n">
        <f aca="false">BD37*'Pop 1998-2017'!BD8/100</f>
        <v>733435.936882052</v>
      </c>
      <c r="BE65" s="2" t="n">
        <f aca="false">BE37*'Pop 1998-2017'!BE8/100</f>
        <v>885669.109626567</v>
      </c>
      <c r="BF65" s="2" t="n">
        <f aca="false">BF37*'Pop 1998-2017'!BF8/100</f>
        <v>892927.424453927</v>
      </c>
      <c r="BG65" s="2" t="n">
        <f aca="false">BG37*'Pop 1998-2017'!BG8/100</f>
        <v>725536.004931641</v>
      </c>
      <c r="BH65" s="2" t="n">
        <f aca="false">BH37*'Pop 1998-2017'!BH8/100</f>
        <v>731288.259315479</v>
      </c>
      <c r="BI65" s="2" t="n">
        <f aca="false">BI37*'Pop 1998-2017'!BI8/100</f>
        <v>736974.186845703</v>
      </c>
      <c r="BJ65" s="2" t="n">
        <f aca="false">BJ37*'Pop 1998-2017'!BJ8/100</f>
        <v>729761.281542486</v>
      </c>
      <c r="BK65" s="2" t="n">
        <f aca="false">BK37*'Pop 1998-2017'!BK8/100</f>
        <v>723348.656723163</v>
      </c>
      <c r="BL65" s="2" t="n">
        <f aca="false">BL37*'Pop 1998-2017'!BL8/100</f>
        <v>732932.9667955</v>
      </c>
      <c r="BM65" s="2" t="n">
        <f aca="false">BM37*'Pop 1998-2017'!BM8/100</f>
        <v>741953.323255504</v>
      </c>
      <c r="BN65" s="2" t="n">
        <f aca="false">BN37*'Pop 1998-2017'!BN8/100</f>
        <v>714279.601230608</v>
      </c>
      <c r="BO65" s="2" t="n">
        <f aca="false">BO37*'Pop 1998-2017'!BO8/100</f>
        <v>686776.068345263</v>
      </c>
      <c r="BP65" s="2" t="n">
        <f aca="false">BP37*'Pop 1998-2017'!BP8/100</f>
        <v>721231.427874048</v>
      </c>
      <c r="BQ65" s="2" t="n">
        <f aca="false">BQ37*'Pop 1998-2017'!BQ8/100</f>
        <v>756394.719965178</v>
      </c>
      <c r="BR65" s="2" t="n">
        <f aca="false">BR37*'Pop 1998-2017'!BR8/100</f>
        <v>755192.679369213</v>
      </c>
      <c r="BS65" s="2" t="n">
        <f aca="false">BS37*'Pop 1998-2017'!BS8/100</f>
        <v>754024.666333707</v>
      </c>
      <c r="BT65" s="2" t="n">
        <f aca="false">BT37*'Pop 1998-2017'!BT8/100</f>
        <v>756050.329658652</v>
      </c>
      <c r="BU65" s="2" t="n">
        <f aca="false">BU37*'Pop 1998-2017'!BU8/100</f>
        <v>757754.773120923</v>
      </c>
      <c r="BV65" s="2" t="n">
        <f aca="false">BV37*'Pop 1998-2017'!BV8/100</f>
        <v>760521.330022149</v>
      </c>
      <c r="BW65" s="2" t="n">
        <f aca="false">BW37*'Pop 1998-2017'!BW8/100</f>
        <v>763274.593836293</v>
      </c>
      <c r="BX65" s="2" t="n">
        <f aca="false">BX37*'Pop 1998-2017'!BX8/100</f>
        <v>800823.095660036</v>
      </c>
      <c r="BY65" s="2" t="n">
        <f aca="false">BY37*'Pop 1998-2017'!BY8/100</f>
        <v>840211.065150772</v>
      </c>
    </row>
    <row r="66" customFormat="false" ht="12.85" hidden="false" customHeight="false" outlineLevel="0" collapsed="false">
      <c r="C66" s="35" t="n">
        <v>45</v>
      </c>
      <c r="D66" s="35" t="n">
        <f aca="false">D38*'Pop 1998-2017'!D9/100</f>
        <v>983396.214160354</v>
      </c>
      <c r="E66" s="35" t="n">
        <f aca="false">E38*'Pop 1998-2017'!E9/100</f>
        <v>1055874.85474028</v>
      </c>
      <c r="F66" s="35" t="n">
        <f aca="false">F38*'Pop 1998-2017'!F9/100</f>
        <v>937483.907499606</v>
      </c>
      <c r="G66" s="35" t="n">
        <f aca="false">G38*'Pop 1998-2017'!G9/100</f>
        <v>902829.370144662</v>
      </c>
      <c r="H66" s="35" t="n">
        <f aca="false">H38*'Pop 1998-2017'!H9/100</f>
        <v>906596.151582471</v>
      </c>
      <c r="I66" s="35" t="n">
        <f aca="false">I38*'Pop 1998-2017'!I9/100</f>
        <v>909986.226569372</v>
      </c>
      <c r="J66" s="35" t="n">
        <f aca="false">J38*'Pop 1998-2017'!J9/100</f>
        <v>913013.270784413</v>
      </c>
      <c r="K66" s="35" t="n">
        <f aca="false">K38*'Pop 1998-2017'!K9/100</f>
        <v>915690.30585872</v>
      </c>
      <c r="L66" s="35" t="n">
        <f aca="false">L38*'Pop 1998-2017'!L9/100</f>
        <v>880535.157284464</v>
      </c>
      <c r="M66" s="35" t="n">
        <f aca="false">M38*'Pop 1998-2017'!M9/100</f>
        <v>834873.466327845</v>
      </c>
      <c r="N66" s="35" t="n">
        <f aca="false">N38*'Pop 1998-2017'!N9/100</f>
        <v>839681.867384745</v>
      </c>
      <c r="O66" s="35" t="n">
        <f aca="false">O38*'Pop 1998-2017'!O9/100</f>
        <v>838856.995792309</v>
      </c>
      <c r="P66" s="35" t="n">
        <f aca="false">P38*'Pop 1998-2017'!P9/100</f>
        <v>801652.356236796</v>
      </c>
      <c r="Q66" s="35" t="n">
        <f aca="false">Q38*'Pop 1998-2017'!Q9/100</f>
        <v>777381.518608667</v>
      </c>
      <c r="R66" s="35" t="n">
        <f aca="false">R38*'Pop 1998-2017'!R9/100</f>
        <v>720301.279620637</v>
      </c>
      <c r="S66" s="35" t="n">
        <f aca="false">S38*'Pop 1998-2017'!S9/100</f>
        <v>846469.475143714</v>
      </c>
      <c r="T66" s="35" t="n">
        <f aca="false">T38*'Pop 1998-2017'!T9/100</f>
        <v>733628.379520181</v>
      </c>
      <c r="U66" s="35" t="n">
        <f aca="false">U38*'Pop 1998-2017'!U9/100</f>
        <v>842176.690937186</v>
      </c>
      <c r="V66" s="35" t="n">
        <f aca="false">V38*'Pop 1998-2017'!V9/100</f>
        <v>901459.109276406</v>
      </c>
      <c r="W66" s="35" t="n">
        <f aca="false">W38*'Pop 1998-2017'!W9/100</f>
        <v>1046305.0943373</v>
      </c>
      <c r="X66" s="35" t="n">
        <f aca="false">X38*'Pop 1998-2017'!X9/100</f>
        <v>836547.123998735</v>
      </c>
      <c r="Y66" s="35" t="n">
        <f aca="false">Y38*'Pop 1998-2017'!Y9/100</f>
        <v>902845.170611866</v>
      </c>
      <c r="Z66" s="35" t="n">
        <f aca="false">Z38*'Pop 1998-2017'!Z9/100</f>
        <v>930779.722587984</v>
      </c>
      <c r="AA66" s="35" t="n">
        <f aca="false">AA38*'Pop 1998-2017'!AA9/100</f>
        <v>913328.758287153</v>
      </c>
      <c r="AB66" s="35" t="n">
        <f aca="false">AB38*'Pop 1998-2017'!AB9/100</f>
        <v>843286.430342035</v>
      </c>
      <c r="AC66" s="35" t="n">
        <f aca="false">AC38*'Pop 1998-2017'!AC9/100</f>
        <v>880037.46810745</v>
      </c>
      <c r="AD66" s="35" t="n">
        <f aca="false">AD38*'Pop 1998-2017'!AD9/100</f>
        <v>947514.606121513</v>
      </c>
      <c r="AE66" s="35" t="n">
        <f aca="false">AE38*'Pop 1998-2017'!AE9/100</f>
        <v>1011717.36998142</v>
      </c>
      <c r="AF66" s="35" t="n">
        <f aca="false">AF38*'Pop 1998-2017'!AF9/100</f>
        <v>879911.482279789</v>
      </c>
      <c r="AG66" s="35" t="n">
        <f aca="false">AG38*'Pop 1998-2017'!AG9/100</f>
        <v>734621.278178436</v>
      </c>
      <c r="AH66" s="35" t="n">
        <f aca="false">AH38*'Pop 1998-2017'!AH9/100</f>
        <v>732620.800122347</v>
      </c>
      <c r="AI66" s="35" t="n">
        <f aca="false">AI38*'Pop 1998-2017'!AI9/100</f>
        <v>785979.841724701</v>
      </c>
      <c r="AJ66" s="35" t="n">
        <f aca="false">AJ38*'Pop 1998-2017'!AJ9/100</f>
        <v>932185.301328971</v>
      </c>
      <c r="AK66" s="35" t="n">
        <f aca="false">AK38*'Pop 1998-2017'!AK9/100</f>
        <v>964585.704140323</v>
      </c>
      <c r="AL66" s="35" t="n">
        <f aca="false">AL38*'Pop 1998-2017'!AL9/100</f>
        <v>976882.015384774</v>
      </c>
      <c r="AM66" s="35" t="n">
        <f aca="false">AM38*'Pop 1998-2017'!AM9/100</f>
        <v>730719.614213748</v>
      </c>
      <c r="AN66" s="35" t="n">
        <f aca="false">AN38*'Pop 1998-2017'!AN9/100</f>
        <v>933693.970789092</v>
      </c>
      <c r="AO66" s="35" t="n">
        <f aca="false">AO38*'Pop 1998-2017'!AO9/100</f>
        <v>1013986.94116934</v>
      </c>
      <c r="AP66" s="35" t="n">
        <f aca="false">AP38*'Pop 1998-2017'!AP9/100</f>
        <v>877936.970353107</v>
      </c>
      <c r="AQ66" s="35" t="n">
        <f aca="false">AQ38*'Pop 1998-2017'!AQ9/100</f>
        <v>765748.562462565</v>
      </c>
      <c r="AR66" s="35" t="n">
        <f aca="false">AR38*'Pop 1998-2017'!AR9/100</f>
        <v>819648.045823039</v>
      </c>
      <c r="AS66" s="35" t="n">
        <f aca="false">AS38*'Pop 1998-2017'!AS9/100</f>
        <v>704468.618590325</v>
      </c>
      <c r="AT66" s="35" t="n">
        <f aca="false">AT38*'Pop 1998-2017'!AT9/100</f>
        <v>719517.375025581</v>
      </c>
      <c r="AU66" s="35" t="n">
        <f aca="false">AU38*'Pop 1998-2017'!AU9/100</f>
        <v>820526.652666976</v>
      </c>
      <c r="AV66" s="35" t="n">
        <f aca="false">AV38*'Pop 1998-2017'!AV9/100</f>
        <v>717228.417050276</v>
      </c>
      <c r="AW66" s="35" t="n">
        <f aca="false">AW38*'Pop 1998-2017'!AW9/100</f>
        <v>688350.295554238</v>
      </c>
      <c r="AX66" s="35" t="n">
        <f aca="false">AX38*'Pop 1998-2017'!AX9/100</f>
        <v>843425.569114308</v>
      </c>
      <c r="AY66" s="35" t="n">
        <f aca="false">AY38*'Pop 1998-2017'!AY9/100</f>
        <v>887017.865465578</v>
      </c>
      <c r="AZ66" s="35" t="n">
        <f aca="false">AZ38*'Pop 1998-2017'!AZ9/100</f>
        <v>878495.519088929</v>
      </c>
      <c r="BA66" s="35" t="n">
        <f aca="false">BA38*'Pop 1998-2017'!BA9/100</f>
        <v>805824.054088695</v>
      </c>
      <c r="BB66" s="35" t="n">
        <f aca="false">BB38*'Pop 1998-2017'!BB9/100</f>
        <v>812921.085188929</v>
      </c>
      <c r="BC66" s="35" t="n">
        <f aca="false">BC38*'Pop 1998-2017'!BC9/100</f>
        <v>771157.595388428</v>
      </c>
      <c r="BD66" s="35" t="n">
        <f aca="false">BD38*'Pop 1998-2017'!BD9/100</f>
        <v>756481.357687088</v>
      </c>
      <c r="BE66" s="35" t="n">
        <f aca="false">BE38*'Pop 1998-2017'!BE9/100</f>
        <v>751292.909261683</v>
      </c>
      <c r="BF66" s="35" t="n">
        <f aca="false">BF38*'Pop 1998-2017'!BF9/100</f>
        <v>795622.50696077</v>
      </c>
      <c r="BG66" s="35" t="n">
        <f aca="false">BG38*'Pop 1998-2017'!BG9/100</f>
        <v>827668.797248619</v>
      </c>
      <c r="BH66" s="35" t="n">
        <f aca="false">BH38*'Pop 1998-2017'!BH9/100</f>
        <v>765596.423810255</v>
      </c>
      <c r="BI66" s="35" t="n">
        <f aca="false">BI38*'Pop 1998-2017'!BI9/100</f>
        <v>707738.122438573</v>
      </c>
      <c r="BJ66" s="35" t="n">
        <f aca="false">BJ38*'Pop 1998-2017'!BJ9/100</f>
        <v>728198.87279633</v>
      </c>
      <c r="BK66" s="35" t="n">
        <f aca="false">BK38*'Pop 1998-2017'!BK9/100</f>
        <v>751360.054880772</v>
      </c>
      <c r="BL66" s="35" t="n">
        <f aca="false">BL38*'Pop 1998-2017'!BL9/100</f>
        <v>751556.242869528</v>
      </c>
      <c r="BM66" s="35" t="n">
        <f aca="false">BM38*'Pop 1998-2017'!BM9/100</f>
        <v>751755.602314187</v>
      </c>
      <c r="BN66" s="35" t="n">
        <f aca="false">BN38*'Pop 1998-2017'!BN9/100</f>
        <v>753787.439085899</v>
      </c>
      <c r="BO66" s="35" t="n">
        <f aca="false">BO38*'Pop 1998-2017'!BO9/100</f>
        <v>755286.925475931</v>
      </c>
      <c r="BP66" s="35" t="n">
        <f aca="false">BP38*'Pop 1998-2017'!BP9/100</f>
        <v>760692.859358075</v>
      </c>
      <c r="BQ66" s="35" t="n">
        <f aca="false">BQ38*'Pop 1998-2017'!BQ9/100</f>
        <v>766069.737563645</v>
      </c>
      <c r="BR66" s="35" t="n">
        <f aca="false">BR38*'Pop 1998-2017'!BR9/100</f>
        <v>785146.053845593</v>
      </c>
      <c r="BS66" s="35" t="n">
        <f aca="false">BS38*'Pop 1998-2017'!BS9/100</f>
        <v>804723.949748265</v>
      </c>
      <c r="BT66" s="35" t="n">
        <f aca="false">BT38*'Pop 1998-2017'!BT9/100</f>
        <v>800762.502678989</v>
      </c>
      <c r="BU66" s="35" t="n">
        <f aca="false">BU38*'Pop 1998-2017'!BU9/100</f>
        <v>796874.265528522</v>
      </c>
      <c r="BV66" s="35" t="n">
        <f aca="false">BV38*'Pop 1998-2017'!BV9/100</f>
        <v>779321.677545275</v>
      </c>
      <c r="BW66" s="35" t="n">
        <f aca="false">BW38*'Pop 1998-2017'!BW9/100</f>
        <v>761791.539775486</v>
      </c>
      <c r="BX66" s="35" t="n">
        <f aca="false">BX38*'Pop 1998-2017'!BX9/100</f>
        <v>792110.953263052</v>
      </c>
      <c r="BY66" s="35" t="n">
        <f aca="false">BY38*'Pop 1998-2017'!BY9/100</f>
        <v>821270.660011758</v>
      </c>
    </row>
    <row r="67" customFormat="false" ht="12.85" hidden="false" customHeight="false" outlineLevel="0" collapsed="false">
      <c r="C67" s="35" t="n">
        <v>50</v>
      </c>
      <c r="D67" s="2" t="n">
        <f aca="false">D39*'Pop 1998-2017'!D10/100</f>
        <v>1011344.87297248</v>
      </c>
      <c r="E67" s="2" t="n">
        <f aca="false">E39*'Pop 1998-2017'!E10/100</f>
        <v>1032091.33615072</v>
      </c>
      <c r="F67" s="2" t="n">
        <f aca="false">F39*'Pop 1998-2017'!F10/100</f>
        <v>1038638.21465379</v>
      </c>
      <c r="G67" s="2" t="n">
        <f aca="false">G39*'Pop 1998-2017'!G10/100</f>
        <v>954911.501179529</v>
      </c>
      <c r="H67" s="2" t="n">
        <f aca="false">H39*'Pop 1998-2017'!H10/100</f>
        <v>917979.177244598</v>
      </c>
      <c r="I67" s="2" t="n">
        <f aca="false">I39*'Pop 1998-2017'!I10/100</f>
        <v>882279.400143449</v>
      </c>
      <c r="J67" s="2" t="n">
        <f aca="false">J39*'Pop 1998-2017'!J10/100</f>
        <v>847767.423798437</v>
      </c>
      <c r="K67" s="2" t="n">
        <f aca="false">K39*'Pop 1998-2017'!K10/100</f>
        <v>814400.643013649</v>
      </c>
      <c r="L67" s="2" t="n">
        <f aca="false">L39*'Pop 1998-2017'!L10/100</f>
        <v>919503.352313173</v>
      </c>
      <c r="M67" s="2" t="n">
        <f aca="false">M39*'Pop 1998-2017'!M10/100</f>
        <v>886229.434847545</v>
      </c>
      <c r="N67" s="2" t="n">
        <f aca="false">N39*'Pop 1998-2017'!N10/100</f>
        <v>773502.168394872</v>
      </c>
      <c r="O67" s="2" t="n">
        <f aca="false">O39*'Pop 1998-2017'!O10/100</f>
        <v>757138.439331335</v>
      </c>
      <c r="P67" s="2" t="n">
        <f aca="false">P39*'Pop 1998-2017'!P10/100</f>
        <v>791392.538474052</v>
      </c>
      <c r="Q67" s="2" t="n">
        <f aca="false">Q39*'Pop 1998-2017'!Q10/100</f>
        <v>831224.756972942</v>
      </c>
      <c r="R67" s="2" t="n">
        <f aca="false">R39*'Pop 1998-2017'!R10/100</f>
        <v>789177.231120711</v>
      </c>
      <c r="S67" s="2" t="n">
        <f aca="false">S39*'Pop 1998-2017'!S10/100</f>
        <v>775796.261261201</v>
      </c>
      <c r="T67" s="2" t="n">
        <f aca="false">T39*'Pop 1998-2017'!T10/100</f>
        <v>745298.278216345</v>
      </c>
      <c r="U67" s="2" t="n">
        <f aca="false">U39*'Pop 1998-2017'!U10/100</f>
        <v>920631.313085108</v>
      </c>
      <c r="V67" s="2" t="n">
        <f aca="false">V39*'Pop 1998-2017'!V10/100</f>
        <v>798546.984976716</v>
      </c>
      <c r="W67" s="2" t="n">
        <f aca="false">W39*'Pop 1998-2017'!W10/100</f>
        <v>810307.563082495</v>
      </c>
      <c r="X67" s="2" t="n">
        <f aca="false">X39*'Pop 1998-2017'!X10/100</f>
        <v>846179.379099278</v>
      </c>
      <c r="Y67" s="2" t="n">
        <f aca="false">Y39*'Pop 1998-2017'!Y10/100</f>
        <v>861684.863944168</v>
      </c>
      <c r="Z67" s="2" t="n">
        <f aca="false">Z39*'Pop 1998-2017'!Z10/100</f>
        <v>940754.752498192</v>
      </c>
      <c r="AA67" s="2" t="n">
        <f aca="false">AA39*'Pop 1998-2017'!AA10/100</f>
        <v>885043.408675475</v>
      </c>
      <c r="AB67" s="2" t="n">
        <f aca="false">AB39*'Pop 1998-2017'!AB10/100</f>
        <v>875801.830400948</v>
      </c>
      <c r="AC67" s="2" t="n">
        <f aca="false">AC39*'Pop 1998-2017'!AC10/100</f>
        <v>807842.913384491</v>
      </c>
      <c r="AD67" s="2" t="n">
        <f aca="false">AD39*'Pop 1998-2017'!AD10/100</f>
        <v>768970.879986593</v>
      </c>
      <c r="AE67" s="2" t="n">
        <f aca="false">AE39*'Pop 1998-2017'!AE10/100</f>
        <v>916333.135822705</v>
      </c>
      <c r="AF67" s="2" t="n">
        <f aca="false">AF39*'Pop 1998-2017'!AF10/100</f>
        <v>886938.289030729</v>
      </c>
      <c r="AG67" s="2" t="n">
        <f aca="false">AG39*'Pop 1998-2017'!AG10/100</f>
        <v>816251.554030547</v>
      </c>
      <c r="AH67" s="2" t="n">
        <f aca="false">AH39*'Pop 1998-2017'!AH10/100</f>
        <v>700745.954396182</v>
      </c>
      <c r="AI67" s="2" t="n">
        <f aca="false">AI39*'Pop 1998-2017'!AI10/100</f>
        <v>809393.524298347</v>
      </c>
      <c r="AJ67" s="2" t="n">
        <f aca="false">AJ39*'Pop 1998-2017'!AJ10/100</f>
        <v>1033177.71977849</v>
      </c>
      <c r="AK67" s="2" t="n">
        <f aca="false">AK39*'Pop 1998-2017'!AK10/100</f>
        <v>888081.897363281</v>
      </c>
      <c r="AL67" s="2" t="n">
        <f aca="false">AL39*'Pop 1998-2017'!AL10/100</f>
        <v>838074.501779222</v>
      </c>
      <c r="AM67" s="2" t="n">
        <f aca="false">AM39*'Pop 1998-2017'!AM10/100</f>
        <v>855756.331618818</v>
      </c>
      <c r="AN67" s="2" t="n">
        <f aca="false">AN39*'Pop 1998-2017'!AN10/100</f>
        <v>930358.147145443</v>
      </c>
      <c r="AO67" s="2" t="n">
        <f aca="false">AO39*'Pop 1998-2017'!AO10/100</f>
        <v>897881.952127332</v>
      </c>
      <c r="AP67" s="2" t="n">
        <f aca="false">AP39*'Pop 1998-2017'!AP10/100</f>
        <v>823015.711330813</v>
      </c>
      <c r="AQ67" s="2" t="n">
        <f aca="false">AQ39*'Pop 1998-2017'!AQ10/100</f>
        <v>759686.211390421</v>
      </c>
      <c r="AR67" s="2" t="n">
        <f aca="false">AR39*'Pop 1998-2017'!AR10/100</f>
        <v>764241.105728246</v>
      </c>
      <c r="AS67" s="2" t="n">
        <f aca="false">AS39*'Pop 1998-2017'!AS10/100</f>
        <v>669291.342997654</v>
      </c>
      <c r="AT67" s="2" t="n">
        <f aca="false">AT39*'Pop 1998-2017'!AT10/100</f>
        <v>726311.783509218</v>
      </c>
      <c r="AU67" s="2" t="n">
        <f aca="false">AU39*'Pop 1998-2017'!AU10/100</f>
        <v>792223.549698521</v>
      </c>
      <c r="AV67" s="2" t="n">
        <f aca="false">AV39*'Pop 1998-2017'!AV10/100</f>
        <v>677762.946280464</v>
      </c>
      <c r="AW67" s="2" t="n">
        <f aca="false">AW39*'Pop 1998-2017'!AW10/100</f>
        <v>744373.2178648</v>
      </c>
      <c r="AX67" s="2" t="n">
        <f aca="false">AX39*'Pop 1998-2017'!AX10/100</f>
        <v>802450.381520131</v>
      </c>
      <c r="AY67" s="2" t="n">
        <f aca="false">AY39*'Pop 1998-2017'!AY10/100</f>
        <v>843800.732030411</v>
      </c>
      <c r="AZ67" s="2" t="n">
        <f aca="false">AZ39*'Pop 1998-2017'!AZ10/100</f>
        <v>892948.574632121</v>
      </c>
      <c r="BA67" s="2" t="n">
        <f aca="false">BA39*'Pop 1998-2017'!BA10/100</f>
        <v>741033.641143842</v>
      </c>
      <c r="BB67" s="2" t="n">
        <f aca="false">BB39*'Pop 1998-2017'!BB10/100</f>
        <v>869407.992102049</v>
      </c>
      <c r="BC67" s="2" t="n">
        <f aca="false">BC39*'Pop 1998-2017'!BC10/100</f>
        <v>991725.153828899</v>
      </c>
      <c r="BD67" s="2" t="n">
        <f aca="false">BD39*'Pop 1998-2017'!BD10/100</f>
        <v>742973.882990704</v>
      </c>
      <c r="BE67" s="2" t="n">
        <f aca="false">BE39*'Pop 1998-2017'!BE10/100</f>
        <v>792740.282032873</v>
      </c>
      <c r="BF67" s="2" t="n">
        <f aca="false">BF39*'Pop 1998-2017'!BF10/100</f>
        <v>892055.323856587</v>
      </c>
      <c r="BG67" s="2" t="n">
        <f aca="false">BG39*'Pop 1998-2017'!BG10/100</f>
        <v>710712.25877235</v>
      </c>
      <c r="BH67" s="2" t="n">
        <f aca="false">BH39*'Pop 1998-2017'!BH10/100</f>
        <v>704573.052488747</v>
      </c>
      <c r="BI67" s="2" t="n">
        <f aca="false">BI39*'Pop 1998-2017'!BI10/100</f>
        <v>698339.837527296</v>
      </c>
      <c r="BJ67" s="2" t="n">
        <f aca="false">BJ39*'Pop 1998-2017'!BJ10/100</f>
        <v>700248.950310534</v>
      </c>
      <c r="BK67" s="2" t="n">
        <f aca="false">BK39*'Pop 1998-2017'!BK10/100</f>
        <v>703404.571956785</v>
      </c>
      <c r="BL67" s="2" t="n">
        <f aca="false">BL39*'Pop 1998-2017'!BL10/100</f>
        <v>712369.214619099</v>
      </c>
      <c r="BM67" s="2" t="n">
        <f aca="false">BM39*'Pop 1998-2017'!BM10/100</f>
        <v>721141.56891141</v>
      </c>
      <c r="BN67" s="2" t="n">
        <f aca="false">BN39*'Pop 1998-2017'!BN10/100</f>
        <v>708478.203684843</v>
      </c>
      <c r="BO67" s="2" t="n">
        <f aca="false">BO39*'Pop 1998-2017'!BO10/100</f>
        <v>695757.284507558</v>
      </c>
      <c r="BP67" s="2" t="n">
        <f aca="false">BP39*'Pop 1998-2017'!BP10/100</f>
        <v>706945.038826291</v>
      </c>
      <c r="BQ67" s="2" t="n">
        <f aca="false">BQ39*'Pop 1998-2017'!BQ10/100</f>
        <v>717594.589909369</v>
      </c>
      <c r="BR67" s="2" t="n">
        <f aca="false">BR39*'Pop 1998-2017'!BR10/100</f>
        <v>721201.440251076</v>
      </c>
      <c r="BS67" s="2" t="n">
        <f aca="false">BS39*'Pop 1998-2017'!BS10/100</f>
        <v>724932.058197484</v>
      </c>
      <c r="BT67" s="2" t="n">
        <f aca="false">BT39*'Pop 1998-2017'!BT10/100</f>
        <v>721480.555097501</v>
      </c>
      <c r="BU67" s="2" t="n">
        <f aca="false">BU39*'Pop 1998-2017'!BU10/100</f>
        <v>718149.898739974</v>
      </c>
      <c r="BV67" s="2" t="n">
        <f aca="false">BV39*'Pop 1998-2017'!BV10/100</f>
        <v>715898.92340983</v>
      </c>
      <c r="BW67" s="2" t="n">
        <f aca="false">BW39*'Pop 1998-2017'!BW10/100</f>
        <v>713180.321615781</v>
      </c>
      <c r="BX67" s="2" t="n">
        <f aca="false">BX39*'Pop 1998-2017'!BX10/100</f>
        <v>733335.19810485</v>
      </c>
      <c r="BY67" s="2" t="n">
        <f aca="false">BY39*'Pop 1998-2017'!BY10/100</f>
        <v>752607.609576898</v>
      </c>
    </row>
    <row r="68" customFormat="false" ht="12.85" hidden="false" customHeight="false" outlineLevel="0" collapsed="false">
      <c r="C68" s="35" t="n">
        <v>55</v>
      </c>
      <c r="D68" s="35" t="n">
        <f aca="false">D40*'Pop 1998-2017'!D11/100</f>
        <v>1041149.78771426</v>
      </c>
      <c r="E68" s="35" t="n">
        <f aca="false">E40*'Pop 1998-2017'!E11/100</f>
        <v>1201395.97794387</v>
      </c>
      <c r="F68" s="35" t="n">
        <f aca="false">F40*'Pop 1998-2017'!F11/100</f>
        <v>1031709.09736239</v>
      </c>
      <c r="G68" s="35" t="n">
        <f aca="false">G40*'Pop 1998-2017'!G11/100</f>
        <v>946915.581127242</v>
      </c>
      <c r="H68" s="35" t="n">
        <f aca="false">H40*'Pop 1998-2017'!H11/100</f>
        <v>923873.498792688</v>
      </c>
      <c r="I68" s="35" t="n">
        <f aca="false">I40*'Pop 1998-2017'!I11/100</f>
        <v>899250.416247305</v>
      </c>
      <c r="J68" s="35" t="n">
        <f aca="false">J40*'Pop 1998-2017'!J11/100</f>
        <v>873103.728430278</v>
      </c>
      <c r="K68" s="35" t="n">
        <f aca="false">K40*'Pop 1998-2017'!K11/100</f>
        <v>845488.086154435</v>
      </c>
      <c r="L68" s="35" t="n">
        <f aca="false">L40*'Pop 1998-2017'!L11/100</f>
        <v>817861.093847177</v>
      </c>
      <c r="M68" s="35" t="n">
        <f aca="false">M40*'Pop 1998-2017'!M11/100</f>
        <v>872807.758455122</v>
      </c>
      <c r="N68" s="35" t="n">
        <f aca="false">N40*'Pop 1998-2017'!N11/100</f>
        <v>738054.492944322</v>
      </c>
      <c r="O68" s="35" t="n">
        <f aca="false">O40*'Pop 1998-2017'!O11/100</f>
        <v>717263.005597762</v>
      </c>
      <c r="P68" s="35" t="n">
        <f aca="false">P40*'Pop 1998-2017'!P11/100</f>
        <v>772937.260340945</v>
      </c>
      <c r="Q68" s="35" t="n">
        <f aca="false">Q40*'Pop 1998-2017'!Q11/100</f>
        <v>743943.590313792</v>
      </c>
      <c r="R68" s="35" t="n">
        <f aca="false">R40*'Pop 1998-2017'!R11/100</f>
        <v>671150.23661494</v>
      </c>
      <c r="S68" s="35" t="n">
        <f aca="false">S40*'Pop 1998-2017'!S11/100</f>
        <v>796032.770423872</v>
      </c>
      <c r="T68" s="35" t="n">
        <f aca="false">T40*'Pop 1998-2017'!T11/100</f>
        <v>812151.777701783</v>
      </c>
      <c r="U68" s="35" t="n">
        <f aca="false">U40*'Pop 1998-2017'!U11/100</f>
        <v>768987.26615725</v>
      </c>
      <c r="V68" s="35" t="n">
        <f aca="false">V40*'Pop 1998-2017'!V11/100</f>
        <v>843180.107290374</v>
      </c>
      <c r="W68" s="35" t="n">
        <f aca="false">W40*'Pop 1998-2017'!W11/100</f>
        <v>826828.354188472</v>
      </c>
      <c r="X68" s="35" t="n">
        <f aca="false">X40*'Pop 1998-2017'!X11/100</f>
        <v>734908.544534008</v>
      </c>
      <c r="Y68" s="35" t="n">
        <f aca="false">Y40*'Pop 1998-2017'!Y11/100</f>
        <v>743965.101110744</v>
      </c>
      <c r="Z68" s="35" t="n">
        <f aca="false">Z40*'Pop 1998-2017'!Z11/100</f>
        <v>893777.724590836</v>
      </c>
      <c r="AA68" s="35" t="n">
        <f aca="false">AA40*'Pop 1998-2017'!AA11/100</f>
        <v>907778.823248811</v>
      </c>
      <c r="AB68" s="35" t="n">
        <f aca="false">AB40*'Pop 1998-2017'!AB11/100</f>
        <v>782028.071039614</v>
      </c>
      <c r="AC68" s="35" t="n">
        <f aca="false">AC40*'Pop 1998-2017'!AC11/100</f>
        <v>845423.282461697</v>
      </c>
      <c r="AD68" s="35" t="n">
        <f aca="false">AD40*'Pop 1998-2017'!AD11/100</f>
        <v>777892.815598795</v>
      </c>
      <c r="AE68" s="35" t="n">
        <f aca="false">AE40*'Pop 1998-2017'!AE11/100</f>
        <v>764811.768549602</v>
      </c>
      <c r="AF68" s="35" t="n">
        <f aca="false">AF40*'Pop 1998-2017'!AF11/100</f>
        <v>715193.796719596</v>
      </c>
      <c r="AG68" s="35" t="n">
        <f aca="false">AG40*'Pop 1998-2017'!AG11/100</f>
        <v>756383.012250325</v>
      </c>
      <c r="AH68" s="35" t="n">
        <f aca="false">AH40*'Pop 1998-2017'!AH11/100</f>
        <v>755309.608471572</v>
      </c>
      <c r="AI68" s="35" t="n">
        <f aca="false">AI40*'Pop 1998-2017'!AI11/100</f>
        <v>670000.081286528</v>
      </c>
      <c r="AJ68" s="35" t="n">
        <f aca="false">AJ40*'Pop 1998-2017'!AJ11/100</f>
        <v>848390.997353754</v>
      </c>
      <c r="AK68" s="35" t="n">
        <f aca="false">AK40*'Pop 1998-2017'!AK11/100</f>
        <v>772387.363353212</v>
      </c>
      <c r="AL68" s="35" t="n">
        <f aca="false">AL40*'Pop 1998-2017'!AL11/100</f>
        <v>842292.844560231</v>
      </c>
      <c r="AM68" s="35" t="n">
        <f aca="false">AM40*'Pop 1998-2017'!AM11/100</f>
        <v>692182.088182908</v>
      </c>
      <c r="AN68" s="35" t="n">
        <f aca="false">AN40*'Pop 1998-2017'!AN11/100</f>
        <v>786532.996977179</v>
      </c>
      <c r="AO68" s="35" t="n">
        <f aca="false">AO40*'Pop 1998-2017'!AO11/100</f>
        <v>856073.314438915</v>
      </c>
      <c r="AP68" s="35" t="n">
        <f aca="false">AP40*'Pop 1998-2017'!AP11/100</f>
        <v>772874.6554525</v>
      </c>
      <c r="AQ68" s="35" t="n">
        <f aca="false">AQ40*'Pop 1998-2017'!AQ11/100</f>
        <v>703511.223513715</v>
      </c>
      <c r="AR68" s="35" t="n">
        <f aca="false">AR40*'Pop 1998-2017'!AR11/100</f>
        <v>653548.973090471</v>
      </c>
      <c r="AS68" s="35" t="n">
        <f aca="false">AS40*'Pop 1998-2017'!AS11/100</f>
        <v>805880.790208747</v>
      </c>
      <c r="AT68" s="35" t="n">
        <f aca="false">AT40*'Pop 1998-2017'!AT11/100</f>
        <v>761753.698717029</v>
      </c>
      <c r="AU68" s="35" t="n">
        <f aca="false">AU40*'Pop 1998-2017'!AU11/100</f>
        <v>703982.442863792</v>
      </c>
      <c r="AV68" s="35" t="n">
        <f aca="false">AV40*'Pop 1998-2017'!AV11/100</f>
        <v>711008.393750545</v>
      </c>
      <c r="AW68" s="35" t="n">
        <f aca="false">AW40*'Pop 1998-2017'!AW11/100</f>
        <v>677796.232119452</v>
      </c>
      <c r="AX68" s="35" t="n">
        <f aca="false">AX40*'Pop 1998-2017'!AX11/100</f>
        <v>651668.79546282</v>
      </c>
      <c r="AY68" s="35" t="n">
        <f aca="false">AY40*'Pop 1998-2017'!AY11/100</f>
        <v>758356.768089889</v>
      </c>
      <c r="AZ68" s="35" t="n">
        <f aca="false">AZ40*'Pop 1998-2017'!AZ11/100</f>
        <v>743774.827854658</v>
      </c>
      <c r="BA68" s="35" t="n">
        <f aca="false">BA40*'Pop 1998-2017'!BA11/100</f>
        <v>668003.824087022</v>
      </c>
      <c r="BB68" s="35" t="n">
        <f aca="false">BB40*'Pop 1998-2017'!BB11/100</f>
        <v>629029.811998488</v>
      </c>
      <c r="BC68" s="35" t="n">
        <f aca="false">BC40*'Pop 1998-2017'!BC11/100</f>
        <v>703492.900516518</v>
      </c>
      <c r="BD68" s="35" t="n">
        <f aca="false">BD40*'Pop 1998-2017'!BD11/100</f>
        <v>544863.023144859</v>
      </c>
      <c r="BE68" s="35" t="n">
        <f aca="false">BE40*'Pop 1998-2017'!BE11/100</f>
        <v>717488.653412523</v>
      </c>
      <c r="BF68" s="35" t="n">
        <f aca="false">BF40*'Pop 1998-2017'!BF11/100</f>
        <v>595843.784128123</v>
      </c>
      <c r="BG68" s="35" t="n">
        <f aca="false">BG40*'Pop 1998-2017'!BG11/100</f>
        <v>484008.683165933</v>
      </c>
      <c r="BH68" s="35" t="n">
        <f aca="false">BH40*'Pop 1998-2017'!BH11/100</f>
        <v>492129.286108204</v>
      </c>
      <c r="BI68" s="35" t="n">
        <f aca="false">BI40*'Pop 1998-2017'!BI11/100</f>
        <v>499650.366561169</v>
      </c>
      <c r="BJ68" s="35" t="n">
        <f aca="false">BJ40*'Pop 1998-2017'!BJ11/100</f>
        <v>519272.822834566</v>
      </c>
      <c r="BK68" s="35" t="n">
        <f aca="false">BK40*'Pop 1998-2017'!BK11/100</f>
        <v>538789.222749736</v>
      </c>
      <c r="BL68" s="35" t="n">
        <f aca="false">BL40*'Pop 1998-2017'!BL11/100</f>
        <v>547627.748639443</v>
      </c>
      <c r="BM68" s="35" t="n">
        <f aca="false">BM40*'Pop 1998-2017'!BM11/100</f>
        <v>554422.850907368</v>
      </c>
      <c r="BN68" s="35" t="n">
        <f aca="false">BN40*'Pop 1998-2017'!BN11/100</f>
        <v>580215.671371315</v>
      </c>
      <c r="BO68" s="35" t="n">
        <f aca="false">BO40*'Pop 1998-2017'!BO11/100</f>
        <v>603598.993959935</v>
      </c>
      <c r="BP68" s="35" t="n">
        <f aca="false">BP40*'Pop 1998-2017'!BP11/100</f>
        <v>570590.21348264</v>
      </c>
      <c r="BQ68" s="35" t="n">
        <f aca="false">BQ40*'Pop 1998-2017'!BQ11/100</f>
        <v>538118.011070932</v>
      </c>
      <c r="BR68" s="35" t="n">
        <f aca="false">BR40*'Pop 1998-2017'!BR11/100</f>
        <v>540130.209074257</v>
      </c>
      <c r="BS68" s="35" t="n">
        <f aca="false">BS40*'Pop 1998-2017'!BS11/100</f>
        <v>540491.493614037</v>
      </c>
      <c r="BT68" s="35" t="n">
        <f aca="false">BT40*'Pop 1998-2017'!BT11/100</f>
        <v>515303.657008783</v>
      </c>
      <c r="BU68" s="35" t="n">
        <f aca="false">BU40*'Pop 1998-2017'!BU11/100</f>
        <v>490967.925750352</v>
      </c>
      <c r="BV68" s="35" t="n">
        <f aca="false">BV40*'Pop 1998-2017'!BV11/100</f>
        <v>512621.639501283</v>
      </c>
      <c r="BW68" s="35" t="n">
        <f aca="false">BW40*'Pop 1998-2017'!BW11/100</f>
        <v>534248.665808062</v>
      </c>
      <c r="BX68" s="35" t="n">
        <f aca="false">BX40*'Pop 1998-2017'!BX11/100</f>
        <v>559299.069199774</v>
      </c>
      <c r="BY68" s="35" t="n">
        <f aca="false">BY40*'Pop 1998-2017'!BY11/100</f>
        <v>585462.616669068</v>
      </c>
    </row>
    <row r="69" customFormat="false" ht="12.85" hidden="false" customHeight="false" outlineLevel="0" collapsed="false">
      <c r="C69" s="35" t="n">
        <v>60</v>
      </c>
      <c r="D69" s="2" t="n">
        <f aca="false">D41*'Pop 1998-2017'!D12/100</f>
        <v>911648.656185893</v>
      </c>
      <c r="E69" s="2" t="n">
        <f aca="false">E41*'Pop 1998-2017'!E12/100</f>
        <v>896168.645940453</v>
      </c>
      <c r="F69" s="2" t="n">
        <f aca="false">F41*'Pop 1998-2017'!F12/100</f>
        <v>920037.299695402</v>
      </c>
      <c r="G69" s="2" t="n">
        <f aca="false">G41*'Pop 1998-2017'!G12/100</f>
        <v>835464.965392774</v>
      </c>
      <c r="H69" s="2" t="n">
        <f aca="false">H41*'Pop 1998-2017'!H12/100</f>
        <v>791631.817688937</v>
      </c>
      <c r="I69" s="2" t="n">
        <f aca="false">I41*'Pop 1998-2017'!I12/100</f>
        <v>749556.650963469</v>
      </c>
      <c r="J69" s="2" t="n">
        <f aca="false">J41*'Pop 1998-2017'!J12/100</f>
        <v>709175.64474398</v>
      </c>
      <c r="K69" s="2" t="n">
        <f aca="false">K41*'Pop 1998-2017'!K12/100</f>
        <v>670428.03081228</v>
      </c>
      <c r="L69" s="2" t="n">
        <f aca="false">L41*'Pop 1998-2017'!L12/100</f>
        <v>702646.080550034</v>
      </c>
      <c r="M69" s="2" t="n">
        <f aca="false">M41*'Pop 1998-2017'!M12/100</f>
        <v>756736.179622362</v>
      </c>
      <c r="N69" s="2" t="n">
        <f aca="false">N41*'Pop 1998-2017'!N12/100</f>
        <v>729692.238839945</v>
      </c>
      <c r="O69" s="2" t="n">
        <f aca="false">O41*'Pop 1998-2017'!O12/100</f>
        <v>571331.806476813</v>
      </c>
      <c r="P69" s="2" t="n">
        <f aca="false">P41*'Pop 1998-2017'!P12/100</f>
        <v>619361.4595313</v>
      </c>
      <c r="Q69" s="2" t="n">
        <f aca="false">Q41*'Pop 1998-2017'!Q12/100</f>
        <v>678382.085461928</v>
      </c>
      <c r="R69" s="2" t="n">
        <f aca="false">R41*'Pop 1998-2017'!R12/100</f>
        <v>785488.641803135</v>
      </c>
      <c r="S69" s="2" t="n">
        <f aca="false">S41*'Pop 1998-2017'!S12/100</f>
        <v>645170.506613517</v>
      </c>
      <c r="T69" s="2" t="n">
        <f aca="false">T41*'Pop 1998-2017'!T12/100</f>
        <v>691227.747345509</v>
      </c>
      <c r="U69" s="2" t="n">
        <f aca="false">U41*'Pop 1998-2017'!U12/100</f>
        <v>855364.712892871</v>
      </c>
      <c r="V69" s="2" t="n">
        <f aca="false">V41*'Pop 1998-2017'!V12/100</f>
        <v>839325.488803434</v>
      </c>
      <c r="W69" s="2" t="n">
        <f aca="false">W41*'Pop 1998-2017'!W12/100</f>
        <v>726375.8083491</v>
      </c>
      <c r="X69" s="2" t="n">
        <f aca="false">X41*'Pop 1998-2017'!X12/100</f>
        <v>575053.753526553</v>
      </c>
      <c r="Y69" s="2" t="n">
        <f aca="false">Y41*'Pop 1998-2017'!Y12/100</f>
        <v>648831.644223016</v>
      </c>
      <c r="Z69" s="2" t="n">
        <f aca="false">Z41*'Pop 1998-2017'!Z12/100</f>
        <v>750989.894448364</v>
      </c>
      <c r="AA69" s="2" t="n">
        <f aca="false">AA41*'Pop 1998-2017'!AA12/100</f>
        <v>663318.232558482</v>
      </c>
      <c r="AB69" s="2" t="n">
        <f aca="false">AB41*'Pop 1998-2017'!AB12/100</f>
        <v>554525.385792963</v>
      </c>
      <c r="AC69" s="2" t="n">
        <f aca="false">AC41*'Pop 1998-2017'!AC12/100</f>
        <v>736981.180910832</v>
      </c>
      <c r="AD69" s="2" t="n">
        <f aca="false">AD41*'Pop 1998-2017'!AD12/100</f>
        <v>749119.152940551</v>
      </c>
      <c r="AE69" s="2" t="n">
        <f aca="false">AE41*'Pop 1998-2017'!AE12/100</f>
        <v>619806.397903074</v>
      </c>
      <c r="AF69" s="2" t="n">
        <f aca="false">AF41*'Pop 1998-2017'!AF12/100</f>
        <v>591941.109805853</v>
      </c>
      <c r="AG69" s="2" t="n">
        <f aca="false">AG41*'Pop 1998-2017'!AG12/100</f>
        <v>606457.465994393</v>
      </c>
      <c r="AH69" s="2" t="n">
        <f aca="false">AH41*'Pop 1998-2017'!AH12/100</f>
        <v>552534.411740015</v>
      </c>
      <c r="AI69" s="2" t="n">
        <f aca="false">AI41*'Pop 1998-2017'!AI12/100</f>
        <v>570070.269583384</v>
      </c>
      <c r="AJ69" s="2" t="n">
        <f aca="false">AJ41*'Pop 1998-2017'!AJ12/100</f>
        <v>679372.574243043</v>
      </c>
      <c r="AK69" s="2" t="n">
        <f aca="false">AK41*'Pop 1998-2017'!AK12/100</f>
        <v>591789.907777118</v>
      </c>
      <c r="AL69" s="2" t="n">
        <f aca="false">AL41*'Pop 1998-2017'!AL12/100</f>
        <v>614759.24316937</v>
      </c>
      <c r="AM69" s="2" t="n">
        <f aca="false">AM41*'Pop 1998-2017'!AM12/100</f>
        <v>520767.594678551</v>
      </c>
      <c r="AN69" s="2" t="n">
        <f aca="false">AN41*'Pop 1998-2017'!AN12/100</f>
        <v>573127.724966375</v>
      </c>
      <c r="AO69" s="2" t="n">
        <f aca="false">AO41*'Pop 1998-2017'!AO12/100</f>
        <v>654756.983641847</v>
      </c>
      <c r="AP69" s="2" t="n">
        <f aca="false">AP41*'Pop 1998-2017'!AP12/100</f>
        <v>572147.305273184</v>
      </c>
      <c r="AQ69" s="2" t="n">
        <f aca="false">AQ41*'Pop 1998-2017'!AQ12/100</f>
        <v>503880.943392731</v>
      </c>
      <c r="AR69" s="2" t="n">
        <f aca="false">AR41*'Pop 1998-2017'!AR12/100</f>
        <v>541710.056549996</v>
      </c>
      <c r="AS69" s="2" t="n">
        <f aca="false">AS41*'Pop 1998-2017'!AS12/100</f>
        <v>563980.757254984</v>
      </c>
      <c r="AT69" s="2" t="n">
        <f aca="false">AT41*'Pop 1998-2017'!AT12/100</f>
        <v>537710.698999553</v>
      </c>
      <c r="AU69" s="2" t="n">
        <f aca="false">AU41*'Pop 1998-2017'!AU12/100</f>
        <v>496262.244122001</v>
      </c>
      <c r="AV69" s="2" t="n">
        <f aca="false">AV41*'Pop 1998-2017'!AV12/100</f>
        <v>502407.248527159</v>
      </c>
      <c r="AW69" s="2" t="n">
        <f aca="false">AW41*'Pop 1998-2017'!AW12/100</f>
        <v>533318.238674267</v>
      </c>
      <c r="AX69" s="2" t="n">
        <f aca="false">AX41*'Pop 1998-2017'!AX12/100</f>
        <v>546730.927026404</v>
      </c>
      <c r="AY69" s="2" t="n">
        <f aca="false">AY41*'Pop 1998-2017'!AY12/100</f>
        <v>536290.141015498</v>
      </c>
      <c r="AZ69" s="2" t="n">
        <f aca="false">AZ41*'Pop 1998-2017'!AZ12/100</f>
        <v>477274.275944709</v>
      </c>
      <c r="BA69" s="2" t="n">
        <f aca="false">BA41*'Pop 1998-2017'!BA12/100</f>
        <v>598726.055998786</v>
      </c>
      <c r="BB69" s="2" t="n">
        <f aca="false">BB41*'Pop 1998-2017'!BB12/100</f>
        <v>517819.108184399</v>
      </c>
      <c r="BC69" s="2" t="n">
        <f aca="false">BC41*'Pop 1998-2017'!BC12/100</f>
        <v>491829.896671844</v>
      </c>
      <c r="BD69" s="2" t="n">
        <f aca="false">BD41*'Pop 1998-2017'!BD12/100</f>
        <v>477107.787067367</v>
      </c>
      <c r="BE69" s="2" t="n">
        <f aca="false">BE41*'Pop 1998-2017'!BE12/100</f>
        <v>564598.416513459</v>
      </c>
      <c r="BF69" s="2" t="n">
        <f aca="false">BF41*'Pop 1998-2017'!BF12/100</f>
        <v>493091.224985171</v>
      </c>
      <c r="BG69" s="2" t="n">
        <f aca="false">BG41*'Pop 1998-2017'!BG12/100</f>
        <v>361927.797415138</v>
      </c>
      <c r="BH69" s="2" t="n">
        <f aca="false">BH41*'Pop 1998-2017'!BH12/100</f>
        <v>369290.964282571</v>
      </c>
      <c r="BI69" s="2" t="n">
        <f aca="false">BI41*'Pop 1998-2017'!BI12/100</f>
        <v>375907.422912636</v>
      </c>
      <c r="BJ69" s="2" t="n">
        <f aca="false">BJ41*'Pop 1998-2017'!BJ12/100</f>
        <v>377083.345114517</v>
      </c>
      <c r="BK69" s="2" t="n">
        <f aca="false">BK41*'Pop 1998-2017'!BK12/100</f>
        <v>377983.331731764</v>
      </c>
      <c r="BL69" s="2" t="n">
        <f aca="false">BL41*'Pop 1998-2017'!BL12/100</f>
        <v>396298.881761437</v>
      </c>
      <c r="BM69" s="2" t="n">
        <f aca="false">BM41*'Pop 1998-2017'!BM12/100</f>
        <v>414372.882457618</v>
      </c>
      <c r="BN69" s="2" t="n">
        <f aca="false">BN41*'Pop 1998-2017'!BN12/100</f>
        <v>424964.686548041</v>
      </c>
      <c r="BO69" s="2" t="n">
        <f aca="false">BO41*'Pop 1998-2017'!BO12/100</f>
        <v>435759.609364756</v>
      </c>
      <c r="BP69" s="2" t="n">
        <f aca="false">BP41*'Pop 1998-2017'!BP12/100</f>
        <v>406748.610136517</v>
      </c>
      <c r="BQ69" s="2" t="n">
        <f aca="false">BQ41*'Pop 1998-2017'!BQ12/100</f>
        <v>378838.127825115</v>
      </c>
      <c r="BR69" s="2" t="n">
        <f aca="false">BR41*'Pop 1998-2017'!BR12/100</f>
        <v>378035.684432314</v>
      </c>
      <c r="BS69" s="2" t="n">
        <f aca="false">BS41*'Pop 1998-2017'!BS12/100</f>
        <v>377107.342475858</v>
      </c>
      <c r="BT69" s="2" t="n">
        <f aca="false">BT41*'Pop 1998-2017'!BT12/100</f>
        <v>354066.639213336</v>
      </c>
      <c r="BU69" s="2" t="n">
        <f aca="false">BU41*'Pop 1998-2017'!BU12/100</f>
        <v>331824.207091164</v>
      </c>
      <c r="BV69" s="2" t="n">
        <f aca="false">BV41*'Pop 1998-2017'!BV12/100</f>
        <v>344005.758399319</v>
      </c>
      <c r="BW69" s="2" t="n">
        <f aca="false">BW41*'Pop 1998-2017'!BW12/100</f>
        <v>356282.172046988</v>
      </c>
      <c r="BX69" s="2" t="n">
        <f aca="false">BX41*'Pop 1998-2017'!BX12/100</f>
        <v>356334.528602079</v>
      </c>
      <c r="BY69" s="2" t="n">
        <f aca="false">BY41*'Pop 1998-2017'!BY12/100</f>
        <v>356385.764670489</v>
      </c>
    </row>
    <row r="70" customFormat="false" ht="12.85" hidden="false" customHeight="false" outlineLevel="0" collapsed="false">
      <c r="C70" s="35" t="n">
        <v>65</v>
      </c>
      <c r="D70" s="35" t="n">
        <f aca="false">D42*'Pop 1998-2017'!D13/100</f>
        <v>549914.652827325</v>
      </c>
      <c r="E70" s="35" t="n">
        <f aca="false">E42*'Pop 1998-2017'!E13/100</f>
        <v>574999.035107178</v>
      </c>
      <c r="F70" s="35" t="n">
        <f aca="false">F42*'Pop 1998-2017'!F13/100</f>
        <v>482719.500812652</v>
      </c>
      <c r="G70" s="35" t="n">
        <f aca="false">G42*'Pop 1998-2017'!G13/100</f>
        <v>472482.137571311</v>
      </c>
      <c r="H70" s="35" t="n">
        <f aca="false">H42*'Pop 1998-2017'!H13/100</f>
        <v>438196.156195156</v>
      </c>
      <c r="I70" s="35" t="n">
        <f aca="false">I42*'Pop 1998-2017'!I13/100</f>
        <v>405630.960691357</v>
      </c>
      <c r="J70" s="35" t="n">
        <f aca="false">J42*'Pop 1998-2017'!J13/100</f>
        <v>374724.080707727</v>
      </c>
      <c r="K70" s="35" t="n">
        <f aca="false">K42*'Pop 1998-2017'!K13/100</f>
        <v>345416.034128033</v>
      </c>
      <c r="L70" s="35" t="n">
        <f aca="false">L42*'Pop 1998-2017'!L13/100</f>
        <v>420841.816578685</v>
      </c>
      <c r="M70" s="35" t="n">
        <f aca="false">M42*'Pop 1998-2017'!M13/100</f>
        <v>437722.119106988</v>
      </c>
      <c r="N70" s="35" t="n">
        <f aca="false">N42*'Pop 1998-2017'!N13/100</f>
        <v>432386.427573267</v>
      </c>
      <c r="O70" s="35" t="n">
        <f aca="false">O42*'Pop 1998-2017'!O13/100</f>
        <v>342673.274525823</v>
      </c>
      <c r="P70" s="35" t="n">
        <f aca="false">P42*'Pop 1998-2017'!P13/100</f>
        <v>338434.556731517</v>
      </c>
      <c r="Q70" s="35" t="n">
        <f aca="false">Q42*'Pop 1998-2017'!Q13/100</f>
        <v>381334.497193935</v>
      </c>
      <c r="R70" s="35" t="n">
        <f aca="false">R42*'Pop 1998-2017'!R13/100</f>
        <v>415202.246113328</v>
      </c>
      <c r="S70" s="35" t="n">
        <f aca="false">S42*'Pop 1998-2017'!S13/100</f>
        <v>336898.640052923</v>
      </c>
      <c r="T70" s="35" t="n">
        <f aca="false">T42*'Pop 1998-2017'!T13/100</f>
        <v>247736.930524039</v>
      </c>
      <c r="U70" s="35" t="n">
        <f aca="false">U42*'Pop 1998-2017'!U13/100</f>
        <v>461567.10778938</v>
      </c>
      <c r="V70" s="35" t="n">
        <f aca="false">V42*'Pop 1998-2017'!V13/100</f>
        <v>376090.526234254</v>
      </c>
      <c r="W70" s="35" t="n">
        <f aca="false">W42*'Pop 1998-2017'!W13/100</f>
        <v>377953.635226614</v>
      </c>
      <c r="X70" s="35" t="n">
        <f aca="false">X42*'Pop 1998-2017'!X13/100</f>
        <v>281062.698796076</v>
      </c>
      <c r="Y70" s="35" t="n">
        <f aca="false">Y42*'Pop 1998-2017'!Y13/100</f>
        <v>329113.596893224</v>
      </c>
      <c r="Z70" s="35" t="n">
        <f aca="false">Z42*'Pop 1998-2017'!Z13/100</f>
        <v>387386.547503698</v>
      </c>
      <c r="AA70" s="35" t="n">
        <f aca="false">AA42*'Pop 1998-2017'!AA13/100</f>
        <v>361562.465208267</v>
      </c>
      <c r="AB70" s="35" t="n">
        <f aca="false">AB42*'Pop 1998-2017'!AB13/100</f>
        <v>326551.63222344</v>
      </c>
      <c r="AC70" s="35" t="n">
        <f aca="false">AC42*'Pop 1998-2017'!AC13/100</f>
        <v>387511.623367789</v>
      </c>
      <c r="AD70" s="35" t="n">
        <f aca="false">AD42*'Pop 1998-2017'!AD13/100</f>
        <v>341667.289735679</v>
      </c>
      <c r="AE70" s="35" t="n">
        <f aca="false">AE42*'Pop 1998-2017'!AE13/100</f>
        <v>372100.742279925</v>
      </c>
      <c r="AF70" s="35" t="n">
        <f aca="false">AF42*'Pop 1998-2017'!AF13/100</f>
        <v>362598.520787937</v>
      </c>
      <c r="AG70" s="35" t="n">
        <f aca="false">AG42*'Pop 1998-2017'!AG13/100</f>
        <v>220108.052778132</v>
      </c>
      <c r="AH70" s="35" t="n">
        <f aca="false">AH42*'Pop 1998-2017'!AH13/100</f>
        <v>292466.080387702</v>
      </c>
      <c r="AI70" s="35" t="n">
        <f aca="false">AI42*'Pop 1998-2017'!AI13/100</f>
        <v>277778.733254205</v>
      </c>
      <c r="AJ70" s="35" t="n">
        <f aca="false">AJ42*'Pop 1998-2017'!AJ13/100</f>
        <v>337265.911438764</v>
      </c>
      <c r="AK70" s="35" t="n">
        <f aca="false">AK42*'Pop 1998-2017'!AK13/100</f>
        <v>329721.564111632</v>
      </c>
      <c r="AL70" s="35" t="n">
        <f aca="false">AL42*'Pop 1998-2017'!AL13/100</f>
        <v>290850.181864259</v>
      </c>
      <c r="AM70" s="35" t="n">
        <f aca="false">AM42*'Pop 1998-2017'!AM13/100</f>
        <v>290160.909111858</v>
      </c>
      <c r="AN70" s="35" t="n">
        <f aca="false">AN42*'Pop 1998-2017'!AN13/100</f>
        <v>290513.949855902</v>
      </c>
      <c r="AO70" s="35" t="n">
        <f aca="false">AO42*'Pop 1998-2017'!AO13/100</f>
        <v>358715.446185959</v>
      </c>
      <c r="AP70" s="35" t="n">
        <f aca="false">AP42*'Pop 1998-2017'!AP13/100</f>
        <v>323992.047460995</v>
      </c>
      <c r="AQ70" s="35" t="n">
        <f aca="false">AQ42*'Pop 1998-2017'!AQ13/100</f>
        <v>294304.439716156</v>
      </c>
      <c r="AR70" s="35" t="n">
        <f aca="false">AR42*'Pop 1998-2017'!AR13/100</f>
        <v>297645.39136706</v>
      </c>
      <c r="AS70" s="35" t="n">
        <f aca="false">AS42*'Pop 1998-2017'!AS13/100</f>
        <v>352360.187652555</v>
      </c>
      <c r="AT70" s="35" t="n">
        <f aca="false">AT42*'Pop 1998-2017'!AT13/100</f>
        <v>329292.589211206</v>
      </c>
      <c r="AU70" s="35" t="n">
        <f aca="false">AU42*'Pop 1998-2017'!AU13/100</f>
        <v>305697.175992613</v>
      </c>
      <c r="AV70" s="35" t="n">
        <f aca="false">AV42*'Pop 1998-2017'!AV13/100</f>
        <v>286149.859395733</v>
      </c>
      <c r="AW70" s="35" t="n">
        <f aca="false">AW42*'Pop 1998-2017'!AW13/100</f>
        <v>303100.685674727</v>
      </c>
      <c r="AX70" s="35" t="n">
        <f aca="false">AX42*'Pop 1998-2017'!AX13/100</f>
        <v>328592.974176179</v>
      </c>
      <c r="AY70" s="35" t="n">
        <f aca="false">AY42*'Pop 1998-2017'!AY13/100</f>
        <v>317472.333967</v>
      </c>
      <c r="AZ70" s="35" t="n">
        <f aca="false">AZ42*'Pop 1998-2017'!AZ13/100</f>
        <v>280451.410427157</v>
      </c>
      <c r="BA70" s="35" t="n">
        <f aca="false">BA42*'Pop 1998-2017'!BA13/100</f>
        <v>279456.103001623</v>
      </c>
      <c r="BB70" s="35" t="n">
        <f aca="false">BB42*'Pop 1998-2017'!BB13/100</f>
        <v>283894.435558797</v>
      </c>
      <c r="BC70" s="35" t="n">
        <f aca="false">BC42*'Pop 1998-2017'!BC13/100</f>
        <v>324540.844388105</v>
      </c>
      <c r="BD70" s="35" t="n">
        <f aca="false">BD42*'Pop 1998-2017'!BD13/100</f>
        <v>281057.38931457</v>
      </c>
      <c r="BE70" s="35" t="n">
        <f aca="false">BE42*'Pop 1998-2017'!BE13/100</f>
        <v>284823.668471306</v>
      </c>
      <c r="BF70" s="35" t="n">
        <f aca="false">BF42*'Pop 1998-2017'!BF13/100</f>
        <v>229856.23629793</v>
      </c>
      <c r="BG70" s="35" t="n">
        <f aca="false">BG42*'Pop 1998-2017'!BG13/100</f>
        <v>231220.806992999</v>
      </c>
      <c r="BH70" s="35" t="n">
        <f aca="false">BH42*'Pop 1998-2017'!BH13/100</f>
        <v>196759.588131584</v>
      </c>
      <c r="BI70" s="35" t="n">
        <f aca="false">BI42*'Pop 1998-2017'!BI13/100</f>
        <v>164487.111897121</v>
      </c>
      <c r="BJ70" s="35" t="n">
        <f aca="false">BJ42*'Pop 1998-2017'!BJ13/100</f>
        <v>172310.648543201</v>
      </c>
      <c r="BK70" s="35" t="n">
        <f aca="false">BK42*'Pop 1998-2017'!BK13/100</f>
        <v>180983.755497532</v>
      </c>
      <c r="BL70" s="35" t="n">
        <f aca="false">BL42*'Pop 1998-2017'!BL13/100</f>
        <v>174944.381504569</v>
      </c>
      <c r="BM70" s="35" t="n">
        <f aca="false">BM42*'Pop 1998-2017'!BM13/100</f>
        <v>168192.487245855</v>
      </c>
      <c r="BN70" s="35" t="n">
        <f aca="false">BN42*'Pop 1998-2017'!BN13/100</f>
        <v>198114.424288257</v>
      </c>
      <c r="BO70" s="35" t="n">
        <f aca="false">BO42*'Pop 1998-2017'!BO13/100</f>
        <v>229276.952380032</v>
      </c>
      <c r="BP70" s="35" t="n">
        <f aca="false">BP42*'Pop 1998-2017'!BP13/100</f>
        <v>234406.315473257</v>
      </c>
      <c r="BQ70" s="35" t="n">
        <f aca="false">BQ42*'Pop 1998-2017'!BQ13/100</f>
        <v>239550.971738811</v>
      </c>
      <c r="BR70" s="35" t="n">
        <f aca="false">BR42*'Pop 1998-2017'!BR13/100</f>
        <v>227282.50902648</v>
      </c>
      <c r="BS70" s="35" t="n">
        <f aca="false">BS42*'Pop 1998-2017'!BS13/100</f>
        <v>214400.131775135</v>
      </c>
      <c r="BT70" s="35" t="n">
        <f aca="false">BT42*'Pop 1998-2017'!BT13/100</f>
        <v>202203.35093177</v>
      </c>
      <c r="BU70" s="35" t="n">
        <f aca="false">BU42*'Pop 1998-2017'!BU13/100</f>
        <v>190539.4707242</v>
      </c>
      <c r="BV70" s="35" t="n">
        <f aca="false">BV42*'Pop 1998-2017'!BV13/100</f>
        <v>181062.497235638</v>
      </c>
      <c r="BW70" s="35" t="n">
        <f aca="false">BW42*'Pop 1998-2017'!BW13/100</f>
        <v>171418.299711274</v>
      </c>
      <c r="BX70" s="35" t="n">
        <f aca="false">BX42*'Pop 1998-2017'!BX13/100</f>
        <v>185191.508664879</v>
      </c>
      <c r="BY70" s="35" t="n">
        <f aca="false">BY42*'Pop 1998-2017'!BY13/100</f>
        <v>199404.911400518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X70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D56" activeCellId="0" sqref="D56"/>
    </sheetView>
  </sheetViews>
  <sheetFormatPr defaultRowHeight="12.85"/>
  <cols>
    <col collapsed="false" hidden="false" max="1" min="1" style="0" width="29.8316326530612"/>
    <col collapsed="false" hidden="false" max="1025" min="2" style="0" width="12.8979591836735"/>
  </cols>
  <sheetData>
    <row r="1" s="23" customFormat="true" ht="12.85" hidden="false" customHeight="false" outlineLevel="0" collapsed="false">
      <c r="D1" s="24" t="n">
        <v>2017</v>
      </c>
      <c r="E1" s="24" t="n">
        <v>2016</v>
      </c>
      <c r="F1" s="24" t="n">
        <v>2016</v>
      </c>
      <c r="G1" s="24" t="n">
        <v>2016</v>
      </c>
      <c r="H1" s="24" t="n">
        <f aca="false">D1-1</f>
        <v>2016</v>
      </c>
      <c r="I1" s="24" t="n">
        <f aca="false">E1-1</f>
        <v>2015</v>
      </c>
      <c r="J1" s="24" t="n">
        <f aca="false">F1-1</f>
        <v>2015</v>
      </c>
      <c r="K1" s="24" t="n">
        <f aca="false">G1-1</f>
        <v>2015</v>
      </c>
      <c r="L1" s="24" t="n">
        <f aca="false">H1-1</f>
        <v>2015</v>
      </c>
      <c r="M1" s="24" t="n">
        <f aca="false">I1-1</f>
        <v>2014</v>
      </c>
      <c r="N1" s="24" t="n">
        <f aca="false">J1-1</f>
        <v>2014</v>
      </c>
      <c r="O1" s="24" t="n">
        <f aca="false">K1-1</f>
        <v>2014</v>
      </c>
      <c r="P1" s="24" t="n">
        <f aca="false">L1-1</f>
        <v>2014</v>
      </c>
      <c r="Q1" s="24" t="n">
        <f aca="false">M1-1</f>
        <v>2013</v>
      </c>
      <c r="R1" s="24" t="n">
        <f aca="false">N1-1</f>
        <v>2013</v>
      </c>
      <c r="S1" s="24" t="n">
        <f aca="false">O1-1</f>
        <v>2013</v>
      </c>
      <c r="T1" s="24" t="n">
        <f aca="false">P1-1</f>
        <v>2013</v>
      </c>
      <c r="U1" s="24" t="n">
        <f aca="false">Q1-1</f>
        <v>2012</v>
      </c>
      <c r="V1" s="24" t="n">
        <f aca="false">R1-1</f>
        <v>2012</v>
      </c>
      <c r="W1" s="24" t="n">
        <f aca="false">S1-1</f>
        <v>2012</v>
      </c>
      <c r="X1" s="24" t="n">
        <f aca="false">T1-1</f>
        <v>2012</v>
      </c>
      <c r="Y1" s="24" t="n">
        <f aca="false">U1-1</f>
        <v>2011</v>
      </c>
      <c r="Z1" s="24" t="n">
        <f aca="false">V1-1</f>
        <v>2011</v>
      </c>
      <c r="AA1" s="24" t="n">
        <f aca="false">W1-1</f>
        <v>2011</v>
      </c>
      <c r="AB1" s="24" t="n">
        <f aca="false">X1-1</f>
        <v>2011</v>
      </c>
      <c r="AC1" s="24" t="n">
        <f aca="false">Y1-1</f>
        <v>2010</v>
      </c>
      <c r="AD1" s="24" t="n">
        <f aca="false">Z1-1</f>
        <v>2010</v>
      </c>
      <c r="AE1" s="24" t="n">
        <f aca="false">AA1-1</f>
        <v>2010</v>
      </c>
      <c r="AF1" s="24" t="n">
        <f aca="false">AB1-1</f>
        <v>2010</v>
      </c>
      <c r="AG1" s="24" t="n">
        <f aca="false">AC1-1</f>
        <v>2009</v>
      </c>
      <c r="AH1" s="24" t="n">
        <f aca="false">AD1-1</f>
        <v>2009</v>
      </c>
      <c r="AI1" s="24" t="n">
        <f aca="false">AE1-1</f>
        <v>2009</v>
      </c>
      <c r="AJ1" s="24" t="n">
        <f aca="false">AF1-1</f>
        <v>2009</v>
      </c>
      <c r="AK1" s="24" t="n">
        <f aca="false">AG1-1</f>
        <v>2008</v>
      </c>
      <c r="AL1" s="24" t="n">
        <f aca="false">AH1-1</f>
        <v>2008</v>
      </c>
      <c r="AM1" s="24" t="n">
        <f aca="false">AI1-1</f>
        <v>2008</v>
      </c>
      <c r="AN1" s="24" t="n">
        <f aca="false">AJ1-1</f>
        <v>2008</v>
      </c>
      <c r="AO1" s="24" t="n">
        <f aca="false">AK1-1</f>
        <v>2007</v>
      </c>
      <c r="AP1" s="24" t="n">
        <f aca="false">AL1-1</f>
        <v>2007</v>
      </c>
      <c r="AQ1" s="24" t="n">
        <f aca="false">AM1-1</f>
        <v>2007</v>
      </c>
      <c r="AR1" s="24" t="n">
        <f aca="false">AN1-1</f>
        <v>2007</v>
      </c>
      <c r="AS1" s="24" t="n">
        <f aca="false">AO1-1</f>
        <v>2006</v>
      </c>
      <c r="AT1" s="24" t="n">
        <f aca="false">AP1-1</f>
        <v>2006</v>
      </c>
      <c r="AU1" s="24" t="n">
        <f aca="false">AQ1-1</f>
        <v>2006</v>
      </c>
      <c r="AV1" s="24" t="n">
        <f aca="false">AR1-1</f>
        <v>2006</v>
      </c>
      <c r="AW1" s="24" t="n">
        <f aca="false">AS1-1</f>
        <v>2005</v>
      </c>
      <c r="AX1" s="24" t="n">
        <f aca="false">AT1-1</f>
        <v>2005</v>
      </c>
      <c r="AY1" s="24" t="n">
        <f aca="false">AU1-1</f>
        <v>2005</v>
      </c>
      <c r="AZ1" s="24" t="n">
        <f aca="false">AV1-1</f>
        <v>2005</v>
      </c>
      <c r="BA1" s="24" t="n">
        <f aca="false">AW1-1</f>
        <v>2004</v>
      </c>
      <c r="BB1" s="24" t="n">
        <f aca="false">AX1-1</f>
        <v>2004</v>
      </c>
      <c r="BC1" s="24" t="n">
        <f aca="false">AY1-1</f>
        <v>2004</v>
      </c>
      <c r="BD1" s="24" t="n">
        <f aca="false">AZ1-1</f>
        <v>2004</v>
      </c>
      <c r="BE1" s="24" t="n">
        <f aca="false">BA1-1</f>
        <v>2003</v>
      </c>
      <c r="BF1" s="24" t="n">
        <f aca="false">BB1-1</f>
        <v>2003</v>
      </c>
      <c r="BG1" s="24" t="n">
        <f aca="false">BC1-1</f>
        <v>2003</v>
      </c>
      <c r="BH1" s="24" t="n">
        <f aca="false">BD1-1</f>
        <v>2003</v>
      </c>
      <c r="BI1" s="24" t="n">
        <f aca="false">BE1-1</f>
        <v>2002</v>
      </c>
      <c r="BJ1" s="24" t="n">
        <f aca="false">BF1-1</f>
        <v>2002</v>
      </c>
      <c r="BK1" s="24" t="n">
        <f aca="false">BG1-1</f>
        <v>2002</v>
      </c>
      <c r="BL1" s="24" t="n">
        <f aca="false">BH1-1</f>
        <v>2002</v>
      </c>
      <c r="BM1" s="24" t="n">
        <f aca="false">BI1-1</f>
        <v>2001</v>
      </c>
      <c r="BN1" s="24" t="n">
        <f aca="false">BJ1-1</f>
        <v>2001</v>
      </c>
      <c r="BO1" s="24" t="n">
        <f aca="false">BK1-1</f>
        <v>2001</v>
      </c>
      <c r="BP1" s="24" t="n">
        <f aca="false">BL1-1</f>
        <v>2001</v>
      </c>
      <c r="BQ1" s="24" t="n">
        <f aca="false">BM1-1</f>
        <v>2000</v>
      </c>
      <c r="BR1" s="24" t="n">
        <f aca="false">BN1-1</f>
        <v>2000</v>
      </c>
      <c r="BS1" s="24" t="n">
        <f aca="false">BO1-1</f>
        <v>2000</v>
      </c>
      <c r="BT1" s="24" t="n">
        <f aca="false">BP1-1</f>
        <v>2000</v>
      </c>
      <c r="BU1" s="24" t="n">
        <f aca="false">BQ1-1</f>
        <v>1999</v>
      </c>
      <c r="BV1" s="24" t="n">
        <f aca="false">BR1-1</f>
        <v>1999</v>
      </c>
      <c r="BW1" s="24" t="n">
        <f aca="false">BS1-1</f>
        <v>1999</v>
      </c>
      <c r="BX1" s="24" t="n">
        <f aca="false">BT1-1</f>
        <v>1999</v>
      </c>
      <c r="BY1" s="24" t="n">
        <f aca="false">BU1-1</f>
        <v>1998</v>
      </c>
    </row>
    <row r="2" s="23" customFormat="true" ht="12.85" hidden="false" customHeight="false" outlineLevel="0" collapsed="false">
      <c r="D2" s="24" t="n">
        <v>1</v>
      </c>
      <c r="E2" s="24" t="n">
        <v>4</v>
      </c>
      <c r="F2" s="24" t="n">
        <v>3</v>
      </c>
      <c r="G2" s="24" t="n">
        <v>2</v>
      </c>
      <c r="H2" s="24" t="n">
        <f aca="false">D2</f>
        <v>1</v>
      </c>
      <c r="I2" s="24" t="n">
        <f aca="false">E2</f>
        <v>4</v>
      </c>
      <c r="J2" s="24" t="n">
        <f aca="false">F2</f>
        <v>3</v>
      </c>
      <c r="K2" s="24" t="n">
        <f aca="false">G2</f>
        <v>2</v>
      </c>
      <c r="L2" s="24" t="n">
        <f aca="false">H2</f>
        <v>1</v>
      </c>
      <c r="M2" s="24" t="n">
        <f aca="false">I2</f>
        <v>4</v>
      </c>
      <c r="N2" s="24" t="n">
        <f aca="false">J2</f>
        <v>3</v>
      </c>
      <c r="O2" s="24" t="n">
        <f aca="false">K2</f>
        <v>2</v>
      </c>
      <c r="P2" s="24" t="n">
        <f aca="false">L2</f>
        <v>1</v>
      </c>
      <c r="Q2" s="24" t="n">
        <f aca="false">M2</f>
        <v>4</v>
      </c>
      <c r="R2" s="24" t="n">
        <f aca="false">N2</f>
        <v>3</v>
      </c>
      <c r="S2" s="24" t="n">
        <f aca="false">O2</f>
        <v>2</v>
      </c>
      <c r="T2" s="24" t="n">
        <f aca="false">P2</f>
        <v>1</v>
      </c>
      <c r="U2" s="24" t="n">
        <f aca="false">Q2</f>
        <v>4</v>
      </c>
      <c r="V2" s="24" t="n">
        <f aca="false">R2</f>
        <v>3</v>
      </c>
      <c r="W2" s="24" t="n">
        <f aca="false">S2</f>
        <v>2</v>
      </c>
      <c r="X2" s="24" t="n">
        <f aca="false">T2</f>
        <v>1</v>
      </c>
      <c r="Y2" s="24" t="n">
        <f aca="false">U2</f>
        <v>4</v>
      </c>
      <c r="Z2" s="24" t="n">
        <f aca="false">V2</f>
        <v>3</v>
      </c>
      <c r="AA2" s="24" t="n">
        <f aca="false">W2</f>
        <v>2</v>
      </c>
      <c r="AB2" s="24" t="n">
        <f aca="false">X2</f>
        <v>1</v>
      </c>
      <c r="AC2" s="24" t="n">
        <f aca="false">Y2</f>
        <v>4</v>
      </c>
      <c r="AD2" s="24" t="n">
        <f aca="false">Z2</f>
        <v>3</v>
      </c>
      <c r="AE2" s="24" t="n">
        <f aca="false">AA2</f>
        <v>2</v>
      </c>
      <c r="AF2" s="24" t="n">
        <f aca="false">AB2</f>
        <v>1</v>
      </c>
      <c r="AG2" s="24" t="n">
        <f aca="false">AC2</f>
        <v>4</v>
      </c>
      <c r="AH2" s="24" t="n">
        <f aca="false">AD2</f>
        <v>3</v>
      </c>
      <c r="AI2" s="24" t="n">
        <f aca="false">AE2</f>
        <v>2</v>
      </c>
      <c r="AJ2" s="24" t="n">
        <f aca="false">AF2</f>
        <v>1</v>
      </c>
      <c r="AK2" s="24" t="n">
        <f aca="false">AG2</f>
        <v>4</v>
      </c>
      <c r="AL2" s="24" t="n">
        <f aca="false">AH2</f>
        <v>3</v>
      </c>
      <c r="AM2" s="24" t="n">
        <f aca="false">AI2</f>
        <v>2</v>
      </c>
      <c r="AN2" s="24" t="n">
        <f aca="false">AJ2</f>
        <v>1</v>
      </c>
      <c r="AO2" s="24" t="n">
        <f aca="false">AK2</f>
        <v>4</v>
      </c>
      <c r="AP2" s="24" t="n">
        <f aca="false">AL2</f>
        <v>3</v>
      </c>
      <c r="AQ2" s="24" t="n">
        <f aca="false">AM2</f>
        <v>2</v>
      </c>
      <c r="AR2" s="24" t="n">
        <f aca="false">AN2</f>
        <v>1</v>
      </c>
      <c r="AS2" s="24" t="n">
        <f aca="false">AO2</f>
        <v>4</v>
      </c>
      <c r="AT2" s="24" t="n">
        <f aca="false">AP2</f>
        <v>3</v>
      </c>
      <c r="AU2" s="24" t="n">
        <f aca="false">AQ2</f>
        <v>2</v>
      </c>
      <c r="AV2" s="24" t="n">
        <f aca="false">AR2</f>
        <v>1</v>
      </c>
      <c r="AW2" s="24" t="n">
        <f aca="false">AS2</f>
        <v>4</v>
      </c>
      <c r="AX2" s="24" t="n">
        <f aca="false">AT2</f>
        <v>3</v>
      </c>
      <c r="AY2" s="24" t="n">
        <f aca="false">AU2</f>
        <v>2</v>
      </c>
      <c r="AZ2" s="24" t="n">
        <f aca="false">AV2</f>
        <v>1</v>
      </c>
      <c r="BA2" s="24" t="n">
        <f aca="false">AW2</f>
        <v>4</v>
      </c>
      <c r="BB2" s="24" t="n">
        <f aca="false">AX2</f>
        <v>3</v>
      </c>
      <c r="BC2" s="24" t="n">
        <f aca="false">AY2</f>
        <v>2</v>
      </c>
      <c r="BD2" s="24" t="n">
        <f aca="false">AZ2</f>
        <v>1</v>
      </c>
      <c r="BE2" s="24" t="n">
        <f aca="false">BA2</f>
        <v>4</v>
      </c>
      <c r="BF2" s="24" t="n">
        <f aca="false">BB2</f>
        <v>3</v>
      </c>
      <c r="BG2" s="24" t="n">
        <f aca="false">BC2</f>
        <v>2</v>
      </c>
      <c r="BH2" s="24" t="n">
        <f aca="false">BD2</f>
        <v>1</v>
      </c>
      <c r="BI2" s="24" t="n">
        <f aca="false">BE2</f>
        <v>4</v>
      </c>
      <c r="BJ2" s="24" t="n">
        <f aca="false">BF2</f>
        <v>3</v>
      </c>
      <c r="BK2" s="24" t="n">
        <f aca="false">BG2</f>
        <v>2</v>
      </c>
      <c r="BL2" s="24" t="n">
        <f aca="false">BH2</f>
        <v>1</v>
      </c>
      <c r="BM2" s="24" t="n">
        <f aca="false">BI2</f>
        <v>4</v>
      </c>
      <c r="BN2" s="24" t="n">
        <f aca="false">BJ2</f>
        <v>3</v>
      </c>
      <c r="BO2" s="24" t="n">
        <f aca="false">BK2</f>
        <v>2</v>
      </c>
      <c r="BP2" s="24" t="n">
        <f aca="false">BL2</f>
        <v>1</v>
      </c>
      <c r="BQ2" s="24" t="n">
        <f aca="false">BM2</f>
        <v>4</v>
      </c>
      <c r="BR2" s="24" t="n">
        <f aca="false">BN2</f>
        <v>3</v>
      </c>
      <c r="BS2" s="24" t="n">
        <f aca="false">BO2</f>
        <v>2</v>
      </c>
      <c r="BT2" s="24" t="n">
        <f aca="false">BP2</f>
        <v>1</v>
      </c>
      <c r="BU2" s="24" t="n">
        <f aca="false">BQ2</f>
        <v>4</v>
      </c>
      <c r="BV2" s="24" t="n">
        <f aca="false">BR2</f>
        <v>3</v>
      </c>
      <c r="BW2" s="24" t="n">
        <f aca="false">BS2</f>
        <v>2</v>
      </c>
      <c r="BX2" s="24" t="n">
        <f aca="false">BT2</f>
        <v>1</v>
      </c>
      <c r="BY2" s="24" t="n">
        <f aca="false">BU2</f>
        <v>4</v>
      </c>
    </row>
    <row r="3" customFormat="false" ht="12.85" hidden="false" customHeight="false" outlineLevel="0" collapsed="false">
      <c r="D3" s="25" t="n">
        <f aca="false">D19</f>
        <v>993</v>
      </c>
      <c r="E3" s="25" t="n">
        <f aca="false">E19</f>
        <v>994</v>
      </c>
      <c r="F3" s="25" t="n">
        <f aca="false">F19</f>
        <v>995</v>
      </c>
      <c r="G3" s="25" t="n">
        <f aca="false">G19</f>
        <v>996</v>
      </c>
      <c r="H3" s="25" t="n">
        <f aca="false">H19</f>
        <v>997</v>
      </c>
      <c r="I3" s="25" t="n">
        <f aca="false">I19</f>
        <v>998</v>
      </c>
      <c r="J3" s="25" t="n">
        <f aca="false">J19</f>
        <v>999</v>
      </c>
      <c r="K3" s="25" t="n">
        <f aca="false">K19</f>
        <v>1000</v>
      </c>
      <c r="L3" s="25" t="n">
        <f aca="false">L19</f>
        <v>1001</v>
      </c>
      <c r="M3" s="25" t="n">
        <f aca="false">M19</f>
        <v>1002</v>
      </c>
      <c r="N3" s="25" t="n">
        <f aca="false">N19</f>
        <v>1003</v>
      </c>
      <c r="O3" s="25" t="n">
        <f aca="false">O19</f>
        <v>1004</v>
      </c>
      <c r="P3" s="25" t="n">
        <f aca="false">P19</f>
        <v>1005</v>
      </c>
      <c r="Q3" s="25" t="n">
        <f aca="false">Q19</f>
        <v>1006</v>
      </c>
      <c r="R3" s="25" t="n">
        <f aca="false">R19</f>
        <v>1007</v>
      </c>
      <c r="S3" s="25" t="n">
        <f aca="false">S19</f>
        <v>1008</v>
      </c>
      <c r="T3" s="25" t="n">
        <f aca="false">T19</f>
        <v>1009</v>
      </c>
      <c r="U3" s="25" t="n">
        <f aca="false">U19</f>
        <v>1010</v>
      </c>
      <c r="V3" s="25" t="n">
        <f aca="false">V19</f>
        <v>1011</v>
      </c>
      <c r="W3" s="25" t="n">
        <f aca="false">W19</f>
        <v>1012</v>
      </c>
      <c r="X3" s="25" t="n">
        <f aca="false">X19</f>
        <v>1013</v>
      </c>
      <c r="Y3" s="25" t="n">
        <f aca="false">Y19</f>
        <v>1014</v>
      </c>
      <c r="Z3" s="25" t="n">
        <f aca="false">Z19</f>
        <v>1015</v>
      </c>
      <c r="AA3" s="25" t="n">
        <f aca="false">AA19</f>
        <v>1016</v>
      </c>
      <c r="AB3" s="25" t="n">
        <f aca="false">AB19</f>
        <v>1017</v>
      </c>
      <c r="AC3" s="25" t="n">
        <f aca="false">AC19</f>
        <v>1018</v>
      </c>
      <c r="AD3" s="25" t="n">
        <f aca="false">AD19</f>
        <v>1019</v>
      </c>
      <c r="AE3" s="25" t="n">
        <f aca="false">AE19</f>
        <v>1020</v>
      </c>
      <c r="AF3" s="25" t="n">
        <f aca="false">AF19</f>
        <v>1021</v>
      </c>
      <c r="AG3" s="25" t="n">
        <f aca="false">AG19</f>
        <v>1022</v>
      </c>
      <c r="AH3" s="25" t="n">
        <f aca="false">AH19</f>
        <v>1023</v>
      </c>
      <c r="AI3" s="25" t="n">
        <f aca="false">AI19</f>
        <v>1024</v>
      </c>
      <c r="AJ3" s="25" t="n">
        <f aca="false">AJ19</f>
        <v>1025</v>
      </c>
      <c r="AK3" s="25" t="n">
        <f aca="false">AK19</f>
        <v>1026</v>
      </c>
      <c r="AL3" s="25" t="n">
        <f aca="false">AL19</f>
        <v>1027</v>
      </c>
      <c r="AM3" s="25" t="n">
        <f aca="false">AM19</f>
        <v>1028</v>
      </c>
      <c r="AN3" s="25" t="n">
        <f aca="false">AN19</f>
        <v>1029</v>
      </c>
      <c r="AO3" s="25" t="n">
        <f aca="false">AO19</f>
        <v>1030</v>
      </c>
      <c r="AP3" s="25" t="n">
        <f aca="false">AP19</f>
        <v>1031</v>
      </c>
      <c r="AQ3" s="25" t="n">
        <f aca="false">AQ19</f>
        <v>1032</v>
      </c>
      <c r="AR3" s="25" t="n">
        <f aca="false">AR19</f>
        <v>1033</v>
      </c>
      <c r="AS3" s="25" t="n">
        <f aca="false">AS19</f>
        <v>1034</v>
      </c>
      <c r="AT3" s="25" t="n">
        <f aca="false">AT19</f>
        <v>1035</v>
      </c>
      <c r="AU3" s="25" t="n">
        <f aca="false">AU19</f>
        <v>1036</v>
      </c>
      <c r="AV3" s="25" t="n">
        <f aca="false">AV19</f>
        <v>1037</v>
      </c>
      <c r="AW3" s="25" t="n">
        <f aca="false">AW19</f>
        <v>1038</v>
      </c>
      <c r="AX3" s="25" t="n">
        <f aca="false">AX19</f>
        <v>1039</v>
      </c>
      <c r="AY3" s="25" t="n">
        <f aca="false">AY19</f>
        <v>1040</v>
      </c>
      <c r="AZ3" s="25" t="n">
        <f aca="false">AZ19</f>
        <v>1041</v>
      </c>
      <c r="BA3" s="25" t="n">
        <f aca="false">BA19</f>
        <v>1042</v>
      </c>
      <c r="BB3" s="25" t="n">
        <f aca="false">BB19</f>
        <v>1043</v>
      </c>
      <c r="BC3" s="25" t="n">
        <f aca="false">BC19</f>
        <v>1044</v>
      </c>
      <c r="BD3" s="25" t="n">
        <f aca="false">BD19</f>
        <v>1045</v>
      </c>
      <c r="BE3" s="25" t="n">
        <f aca="false">BE19</f>
        <v>1046</v>
      </c>
      <c r="BF3" s="25" t="n">
        <f aca="false">BF19</f>
        <v>1047</v>
      </c>
      <c r="BG3" s="25" t="n">
        <f aca="false">BG19</f>
        <v>1048</v>
      </c>
      <c r="BH3" s="25" t="n">
        <f aca="false">BH19</f>
        <v>1049</v>
      </c>
      <c r="BI3" s="25" t="n">
        <f aca="false">BI19</f>
        <v>1050</v>
      </c>
      <c r="BJ3" s="25" t="n">
        <f aca="false">BJ19</f>
        <v>1051</v>
      </c>
      <c r="BK3" s="25" t="n">
        <f aca="false">BK19</f>
        <v>1052</v>
      </c>
      <c r="BL3" s="25" t="n">
        <f aca="false">BL19</f>
        <v>1053</v>
      </c>
      <c r="BM3" s="25" t="n">
        <f aca="false">BM19</f>
        <v>1054</v>
      </c>
      <c r="BN3" s="25" t="n">
        <f aca="false">BN19</f>
        <v>1055</v>
      </c>
      <c r="BO3" s="25" t="n">
        <f aca="false">BO19</f>
        <v>1056</v>
      </c>
      <c r="BP3" s="25" t="n">
        <f aca="false">BP19</f>
        <v>1057</v>
      </c>
      <c r="BQ3" s="25" t="n">
        <f aca="false">BQ19</f>
        <v>1058</v>
      </c>
      <c r="BR3" s="25" t="n">
        <f aca="false">BR19</f>
        <v>1059</v>
      </c>
      <c r="BS3" s="25" t="n">
        <f aca="false">BS19</f>
        <v>1060</v>
      </c>
      <c r="BT3" s="25" t="n">
        <f aca="false">BT19</f>
        <v>1061</v>
      </c>
      <c r="BU3" s="25" t="n">
        <f aca="false">BU19</f>
        <v>1062</v>
      </c>
      <c r="BV3" s="25" t="n">
        <f aca="false">BV19</f>
        <v>1063</v>
      </c>
      <c r="BW3" s="25" t="n">
        <f aca="false">BW19</f>
        <v>1064</v>
      </c>
      <c r="BX3" s="25" t="n">
        <f aca="false">BX19</f>
        <v>1065</v>
      </c>
      <c r="BY3" s="25" t="n">
        <f aca="false">BY19</f>
        <v>1066</v>
      </c>
    </row>
    <row r="4" customFormat="false" ht="12.85" hidden="false" customHeight="false" outlineLevel="0" collapsed="false">
      <c r="D4" s="4" t="n">
        <f aca="false">D8*D32/100</f>
        <v>0.0101612503822779</v>
      </c>
      <c r="E4" s="4" t="n">
        <f aca="false">E8*E32/100</f>
        <v>0.0116441022846848</v>
      </c>
      <c r="F4" s="4" t="n">
        <f aca="false">F8*F32/100</f>
        <v>0.0152262577537054</v>
      </c>
      <c r="G4" s="4" t="n">
        <f aca="false">G8*G32/100</f>
        <v>0.010540920794798</v>
      </c>
      <c r="H4" s="4" t="n">
        <f aca="false">H8*H32/100</f>
        <v>0.0106156977359344</v>
      </c>
      <c r="I4" s="4" t="n">
        <f aca="false">I8*I32/100</f>
        <v>0.011300134626509</v>
      </c>
      <c r="J4" s="4" t="n">
        <f aca="false">J8*J32/100</f>
        <v>0.0119411419598219</v>
      </c>
      <c r="K4" s="4" t="n">
        <f aca="false">K8*K32/100</f>
        <v>0.0121741954568282</v>
      </c>
      <c r="L4" s="4" t="n">
        <f aca="false">L8*L32/100</f>
        <v>0.0113267915079647</v>
      </c>
      <c r="M4" s="4" t="n">
        <f aca="false">M8*M32/100</f>
        <v>0.0117148433594133</v>
      </c>
      <c r="N4" s="4" t="n">
        <f aca="false">N8*N32/100</f>
        <v>0.0110809481441345</v>
      </c>
      <c r="O4" s="4" t="n">
        <f aca="false">O8*O32/100</f>
        <v>0.01150773136919</v>
      </c>
      <c r="P4" s="4" t="n">
        <f aca="false">P8*P32/100</f>
        <v>0.012326420114719</v>
      </c>
      <c r="Q4" s="4" t="n">
        <f aca="false">Q8*Q32/100</f>
        <v>0.0181219068353719</v>
      </c>
      <c r="R4" s="4" t="n">
        <f aca="false">R8*R32/100</f>
        <v>0.0105492981113924</v>
      </c>
      <c r="S4" s="4" t="n">
        <f aca="false">S8*S32/100</f>
        <v>0.00851831967426876</v>
      </c>
      <c r="T4" s="4" t="n">
        <f aca="false">T8*T32/100</f>
        <v>0.0132622722690041</v>
      </c>
      <c r="U4" s="4" t="n">
        <f aca="false">U8*U32/100</f>
        <v>0.0153208987799874</v>
      </c>
      <c r="V4" s="4" t="n">
        <f aca="false">V8*V32/100</f>
        <v>0.00730484030985873</v>
      </c>
      <c r="W4" s="4" t="n">
        <f aca="false">W8*W32/100</f>
        <v>0.00931083197152988</v>
      </c>
      <c r="X4" s="4" t="n">
        <f aca="false">X8*X32/100</f>
        <v>0.0134681607374291</v>
      </c>
      <c r="Y4" s="4" t="n">
        <f aca="false">Y8*Y32/100</f>
        <v>0.007078368535166</v>
      </c>
      <c r="Z4" s="4" t="n">
        <f aca="false">Z8*Z32/100</f>
        <v>0.00963290617603586</v>
      </c>
      <c r="AA4" s="4" t="n">
        <f aca="false">AA8*AA32/100</f>
        <v>0.0174493827875778</v>
      </c>
      <c r="AB4" s="4" t="n">
        <f aca="false">AB8*AB32/100</f>
        <v>0.00650296183787735</v>
      </c>
      <c r="AC4" s="4" t="n">
        <f aca="false">AC8*AC32/100</f>
        <v>0.0105991545936106</v>
      </c>
      <c r="AD4" s="4" t="n">
        <f aca="false">AD8*AD32/100</f>
        <v>0.00632098953155383</v>
      </c>
      <c r="AE4" s="4" t="n">
        <f aca="false">AE8*AE32/100</f>
        <v>0.010009974440901</v>
      </c>
      <c r="AF4" s="4" t="n">
        <f aca="false">AF8*AF32/100</f>
        <v>0.0127356299309995</v>
      </c>
      <c r="AG4" s="4" t="n">
        <f aca="false">AG8*AG32/100</f>
        <v>0.0147645350945355</v>
      </c>
      <c r="AH4" s="4" t="n">
        <f aca="false">AH8*AH32/100</f>
        <v>0.00912597761465056</v>
      </c>
      <c r="AI4" s="4" t="n">
        <f aca="false">AI8*AI32/100</f>
        <v>0.00830834024337394</v>
      </c>
      <c r="AJ4" s="4" t="n">
        <f aca="false">AJ8*AJ32/100</f>
        <v>0.0114486556282219</v>
      </c>
      <c r="AK4" s="4" t="n">
        <f aca="false">AK8*AK32/100</f>
        <v>0.0101416473129287</v>
      </c>
      <c r="AL4" s="4" t="n">
        <f aca="false">AL8*AL32/100</f>
        <v>0.0112233896367214</v>
      </c>
      <c r="AM4" s="4" t="n">
        <f aca="false">AM8*AM32/100</f>
        <v>0.00899486925979944</v>
      </c>
      <c r="AN4" s="4" t="n">
        <f aca="false">AN8*AN32/100</f>
        <v>0.00902266761544409</v>
      </c>
      <c r="AO4" s="4" t="n">
        <f aca="false">AO8*AO32/100</f>
        <v>0.0120629201041079</v>
      </c>
      <c r="AP4" s="4" t="n">
        <f aca="false">AP8*AP32/100</f>
        <v>0.00988214550148074</v>
      </c>
      <c r="AQ4" s="4" t="n">
        <f aca="false">AQ8*AQ32/100</f>
        <v>0.00771162673282945</v>
      </c>
      <c r="AR4" s="4" t="n">
        <f aca="false">AR8*AR32/100</f>
        <v>0.00833721481182966</v>
      </c>
      <c r="AS4" s="4" t="n">
        <f aca="false">AS8*AS32/100</f>
        <v>0.00824196018113687</v>
      </c>
      <c r="AT4" s="4" t="n">
        <f aca="false">AT8*AT32/100</f>
        <v>0.00782457078291134</v>
      </c>
      <c r="AU4" s="4" t="n">
        <f aca="false">AU8*AU32/100</f>
        <v>0.00724331523005475</v>
      </c>
      <c r="AV4" s="4" t="n">
        <f aca="false">AV8*AV32/100</f>
        <v>0.0072475694328155</v>
      </c>
      <c r="AW4" s="4" t="n">
        <f aca="false">AW8*AW32/100</f>
        <v>0.0068492559092941</v>
      </c>
      <c r="AX4" s="4" t="n">
        <f aca="false">AX8*AX32/100</f>
        <v>0.00807132504613331</v>
      </c>
      <c r="AY4" s="4" t="n">
        <f aca="false">AY8*AY32/100</f>
        <v>0.00605486006403064</v>
      </c>
      <c r="AZ4" s="4" t="n">
        <f aca="false">AZ8*AZ32/100</f>
        <v>0.00744402910398298</v>
      </c>
      <c r="BA4" s="4" t="n">
        <f aca="false">BA8*BA32/100</f>
        <v>0.0085315223322351</v>
      </c>
      <c r="BB4" s="4" t="n">
        <f aca="false">BB8*BB32/100</f>
        <v>0.00674681280152959</v>
      </c>
      <c r="BC4" s="4" t="n">
        <f aca="false">BC8*BC32/100</f>
        <v>0.00424411366309874</v>
      </c>
      <c r="BD4" s="4" t="n">
        <f aca="false">BD8*BD32/100</f>
        <v>0.00751083236900146</v>
      </c>
      <c r="BE4" s="4" t="n">
        <f aca="false">BE8*BE32/100</f>
        <v>0.00591835221013465</v>
      </c>
      <c r="BF4" s="4" t="n">
        <f aca="false">BF8*BF32/100</f>
        <v>0.00544721264958311</v>
      </c>
      <c r="BG4" s="4" t="n">
        <f aca="false">BG8*BG32/100</f>
        <v>0.00285970608187615</v>
      </c>
      <c r="BH4" s="4" t="n">
        <f aca="false">BH8*BH32/100</f>
        <v>0.00289577393217311</v>
      </c>
      <c r="BI4" s="4" t="n">
        <f aca="false">BI8*BI32/100</f>
        <v>0.00290096310158584</v>
      </c>
      <c r="BJ4" s="4" t="n">
        <f aca="false">BJ8*BJ32/100</f>
        <v>0.00310054165712526</v>
      </c>
      <c r="BK4" s="4" t="n">
        <f aca="false">BK8*BK32/100</f>
        <v>0.00331853368837123</v>
      </c>
      <c r="BL4" s="4" t="n">
        <f aca="false">BL8*BL32/100</f>
        <v>0.00360509498346839</v>
      </c>
      <c r="BM4" s="4" t="n">
        <f aca="false">BM8*BM32/100</f>
        <v>0.0054610803465399</v>
      </c>
      <c r="BN4" s="4" t="n">
        <f aca="false">BN8*BN32/100</f>
        <v>0.00464623536040916</v>
      </c>
      <c r="BO4" s="4" t="n">
        <f aca="false">BO8*BO32/100</f>
        <v>0.00383556828014044</v>
      </c>
      <c r="BP4" s="4" t="n">
        <f aca="false">BP8*BP32/100</f>
        <v>0.0041180207852918</v>
      </c>
      <c r="BQ4" s="4" t="n">
        <f aca="false">BQ8*BQ32/100</f>
        <v>0.00514282797502307</v>
      </c>
      <c r="BR4" s="4" t="n">
        <f aca="false">BR8*BR32/100</f>
        <v>0.00481657939461195</v>
      </c>
      <c r="BS4" s="4" t="n">
        <f aca="false">BS8*BS32/100</f>
        <v>0.00447508964310431</v>
      </c>
      <c r="BT4" s="4" t="n">
        <f aca="false">BT8*BT32/100</f>
        <v>0.00482442038081811</v>
      </c>
      <c r="BU4" s="4" t="n">
        <f aca="false">BU8*BU32/100</f>
        <v>0.0053218214063466</v>
      </c>
      <c r="BV4" s="4" t="n">
        <f aca="false">BV8*BV32/100</f>
        <v>0.00578687652798713</v>
      </c>
      <c r="BW4" s="4" t="n">
        <f aca="false">BW8*BW32/100</f>
        <v>0.00610867426129241</v>
      </c>
      <c r="BX4" s="4" t="n">
        <f aca="false">BX8*BX32/100</f>
        <v>0.00581546842680882</v>
      </c>
      <c r="BY4" s="4" t="n">
        <f aca="false">BY8*BY32/100</f>
        <v>0.0058220630287388</v>
      </c>
    </row>
    <row r="5" customFormat="false" ht="12.85" hidden="false" customHeight="false" outlineLevel="0" collapsed="false">
      <c r="D5" s="25" t="n">
        <f aca="false">D8*D33/100</f>
        <v>0.0335714229938801</v>
      </c>
      <c r="E5" s="25" t="n">
        <f aca="false">E8*E33/100</f>
        <v>0.0351288973666464</v>
      </c>
      <c r="F5" s="25" t="n">
        <f aca="false">F8*F33/100</f>
        <v>0.0308105377257883</v>
      </c>
      <c r="G5" s="25" t="n">
        <f aca="false">G8*G33/100</f>
        <v>0.0369562479114554</v>
      </c>
      <c r="H5" s="25" t="n">
        <f aca="false">H8*H33/100</f>
        <v>0.0356949282920445</v>
      </c>
      <c r="I5" s="25" t="n">
        <f aca="false">I8*I33/100</f>
        <v>0.0364706136196323</v>
      </c>
      <c r="J5" s="25" t="n">
        <f aca="false">J8*J33/100</f>
        <v>0.0370198720480722</v>
      </c>
      <c r="K5" s="25" t="n">
        <f aca="false">K8*K33/100</f>
        <v>0.036279749466149</v>
      </c>
      <c r="L5" s="25" t="n">
        <f aca="false">L8*L33/100</f>
        <v>0.0369691735319346</v>
      </c>
      <c r="M5" s="25" t="n">
        <f aca="false">M8*M33/100</f>
        <v>0.0353214975597741</v>
      </c>
      <c r="N5" s="25" t="n">
        <f aca="false">N8*N33/100</f>
        <v>0.0316024123304605</v>
      </c>
      <c r="O5" s="25" t="n">
        <f aca="false">O8*O33/100</f>
        <v>0.0313690001210576</v>
      </c>
      <c r="P5" s="25" t="n">
        <f aca="false">P8*P33/100</f>
        <v>0.0317389190752037</v>
      </c>
      <c r="Q5" s="25" t="n">
        <f aca="false">Q8*Q33/100</f>
        <v>0.0354002730394318</v>
      </c>
      <c r="R5" s="25" t="n">
        <f aca="false">R8*R33/100</f>
        <v>0.0328765280844157</v>
      </c>
      <c r="S5" s="25" t="n">
        <f aca="false">S8*S33/100</f>
        <v>0.0289243521586759</v>
      </c>
      <c r="T5" s="25" t="n">
        <f aca="false">T8*T33/100</f>
        <v>0.0325383355501079</v>
      </c>
      <c r="U5" s="25" t="n">
        <f aca="false">U8*U33/100</f>
        <v>0.0312674839777267</v>
      </c>
      <c r="V5" s="25" t="n">
        <f aca="false">V8*V33/100</f>
        <v>0.0260463317636403</v>
      </c>
      <c r="W5" s="25" t="n">
        <f aca="false">W8*W33/100</f>
        <v>0.0239919626930742</v>
      </c>
      <c r="X5" s="25" t="n">
        <f aca="false">X8*X33/100</f>
        <v>0.0229594238920072</v>
      </c>
      <c r="Y5" s="25" t="n">
        <f aca="false">Y8*Y33/100</f>
        <v>0.0270652686282549</v>
      </c>
      <c r="Z5" s="25" t="n">
        <f aca="false">Z8*Z33/100</f>
        <v>0.027778446388389</v>
      </c>
      <c r="AA5" s="25" t="n">
        <f aca="false">AA8*AA33/100</f>
        <v>0.0214750226632654</v>
      </c>
      <c r="AB5" s="25" t="n">
        <f aca="false">AB8*AB33/100</f>
        <v>0.018334696656129</v>
      </c>
      <c r="AC5" s="25" t="n">
        <f aca="false">AC8*AC33/100</f>
        <v>0.0320757803591812</v>
      </c>
      <c r="AD5" s="25" t="n">
        <f aca="false">AD8*AD33/100</f>
        <v>0.024583396193715</v>
      </c>
      <c r="AE5" s="25" t="n">
        <f aca="false">AE8*AE33/100</f>
        <v>0.0292136167643737</v>
      </c>
      <c r="AF5" s="25" t="n">
        <f aca="false">AF8*AF33/100</f>
        <v>0.0244957235262689</v>
      </c>
      <c r="AG5" s="25" t="n">
        <f aca="false">AG8*AG33/100</f>
        <v>0.0278276714884965</v>
      </c>
      <c r="AH5" s="25" t="n">
        <f aca="false">AH8*AH33/100</f>
        <v>0.023600964060899</v>
      </c>
      <c r="AI5" s="25" t="n">
        <f aca="false">AI8*AI33/100</f>
        <v>0.0226588621808196</v>
      </c>
      <c r="AJ5" s="25" t="n">
        <f aca="false">AJ8*AJ33/100</f>
        <v>0.0226832868713668</v>
      </c>
      <c r="AK5" s="25" t="n">
        <f aca="false">AK8*AK33/100</f>
        <v>0.0230921357384396</v>
      </c>
      <c r="AL5" s="25" t="n">
        <f aca="false">AL8*AL33/100</f>
        <v>0.0210142191165133</v>
      </c>
      <c r="AM5" s="25" t="n">
        <f aca="false">AM8*AM33/100</f>
        <v>0.0184906859434797</v>
      </c>
      <c r="AN5" s="25" t="n">
        <f aca="false">AN8*AN33/100</f>
        <v>0.0191715435138334</v>
      </c>
      <c r="AO5" s="25" t="n">
        <f aca="false">AO8*AO33/100</f>
        <v>0.0201050498682442</v>
      </c>
      <c r="AP5" s="25" t="n">
        <f aca="false">AP8*AP33/100</f>
        <v>0.0189510789836857</v>
      </c>
      <c r="AQ5" s="25" t="n">
        <f aca="false">AQ8*AQ33/100</f>
        <v>0.017548168881637</v>
      </c>
      <c r="AR5" s="25" t="n">
        <f aca="false">AR8*AR33/100</f>
        <v>0.0182458464015517</v>
      </c>
      <c r="AS5" s="25" t="n">
        <f aca="false">AS8*AS33/100</f>
        <v>0.0191060039499714</v>
      </c>
      <c r="AT5" s="25" t="n">
        <f aca="false">AT8*AT33/100</f>
        <v>0.0160391623650115</v>
      </c>
      <c r="AU5" s="25" t="n">
        <f aca="false">AU8*AU33/100</f>
        <v>0.0173083738948336</v>
      </c>
      <c r="AV5" s="25" t="n">
        <f aca="false">AV8*AV33/100</f>
        <v>0.0148873501035049</v>
      </c>
      <c r="AW5" s="25" t="n">
        <f aca="false">AW8*AW33/100</f>
        <v>0.0158139150704355</v>
      </c>
      <c r="AX5" s="25" t="n">
        <f aca="false">AX8*AX33/100</f>
        <v>0.0143355922749657</v>
      </c>
      <c r="AY5" s="25" t="n">
        <f aca="false">AY8*AY33/100</f>
        <v>0.0146284197694474</v>
      </c>
      <c r="AZ5" s="25" t="n">
        <f aca="false">AZ8*AZ33/100</f>
        <v>0.0157793933530609</v>
      </c>
      <c r="BA5" s="25" t="n">
        <f aca="false">BA8*BA33/100</f>
        <v>0.0171750671426176</v>
      </c>
      <c r="BB5" s="25" t="n">
        <f aca="false">BB8*BB33/100</f>
        <v>0.0194058982285521</v>
      </c>
      <c r="BC5" s="25" t="n">
        <f aca="false">BC8*BC33/100</f>
        <v>0.00946477895350926</v>
      </c>
      <c r="BD5" s="25" t="n">
        <f aca="false">BD8*BD33/100</f>
        <v>0.0102020776949192</v>
      </c>
      <c r="BE5" s="25" t="n">
        <f aca="false">BE8*BE33/100</f>
        <v>0.0119182470745832</v>
      </c>
      <c r="BF5" s="25" t="n">
        <f aca="false">BF8*BF33/100</f>
        <v>0.011696340756781</v>
      </c>
      <c r="BG5" s="25" t="n">
        <f aca="false">BG8*BG33/100</f>
        <v>0.00800243267871457</v>
      </c>
      <c r="BH5" s="25" t="n">
        <f aca="false">BH8*BH33/100</f>
        <v>0.00850912541197132</v>
      </c>
      <c r="BI5" s="25" t="n">
        <f aca="false">BI8*BI33/100</f>
        <v>0.00892531511069065</v>
      </c>
      <c r="BJ5" s="25" t="n">
        <f aca="false">BJ8*BJ33/100</f>
        <v>0.00822185636635366</v>
      </c>
      <c r="BK5" s="25" t="n">
        <f aca="false">BK8*BK33/100</f>
        <v>0.00746934900331479</v>
      </c>
      <c r="BL5" s="25" t="n">
        <f aca="false">BL8*BL33/100</f>
        <v>0.00720433623586646</v>
      </c>
      <c r="BM5" s="25" t="n">
        <f aca="false">BM8*BM33/100</f>
        <v>0.00976973041365266</v>
      </c>
      <c r="BN5" s="25" t="n">
        <f aca="false">BN8*BN33/100</f>
        <v>0.0107871093029376</v>
      </c>
      <c r="BO5" s="25" t="n">
        <f aca="false">BO8*BO33/100</f>
        <v>0.0118099053532612</v>
      </c>
      <c r="BP5" s="25" t="n">
        <f aca="false">BP8*BP33/100</f>
        <v>0.011253188674703</v>
      </c>
      <c r="BQ5" s="25" t="n">
        <f aca="false">BQ8*BQ33/100</f>
        <v>0.0125409662609449</v>
      </c>
      <c r="BR5" s="25" t="n">
        <f aca="false">BR8*BR33/100</f>
        <v>0.0126075059972325</v>
      </c>
      <c r="BS5" s="25" t="n">
        <f aca="false">BS8*BS33/100</f>
        <v>0.012675455309247</v>
      </c>
      <c r="BT5" s="25" t="n">
        <f aca="false">BT8*BT33/100</f>
        <v>0.0128047244001004</v>
      </c>
      <c r="BU5" s="25" t="n">
        <f aca="false">BU8*BU33/100</f>
        <v>0.0133103845329264</v>
      </c>
      <c r="BV5" s="25" t="n">
        <f aca="false">BV8*BV33/100</f>
        <v>0.013011277354942</v>
      </c>
      <c r="BW5" s="25" t="n">
        <f aca="false">BW8*BW33/100</f>
        <v>0.0123056189211019</v>
      </c>
      <c r="BX5" s="25" t="n">
        <f aca="false">BX8*BX33/100</f>
        <v>0.0128343693149533</v>
      </c>
      <c r="BY5" s="25" t="n">
        <f aca="false">BY8*BY33/100</f>
        <v>0.0140456927607665</v>
      </c>
    </row>
    <row r="6" customFormat="false" ht="12.85" hidden="false" customHeight="false" outlineLevel="0" collapsed="false">
      <c r="D6" s="4" t="n">
        <f aca="false">D8*D34/100</f>
        <v>0.0530831974032298</v>
      </c>
      <c r="E6" s="4" t="n">
        <f aca="false">E8*E34/100</f>
        <v>0.0526799444039291</v>
      </c>
      <c r="F6" s="4" t="n">
        <f aca="false">F8*F34/100</f>
        <v>0.0517473201178986</v>
      </c>
      <c r="G6" s="4" t="n">
        <f aca="false">G8*G34/100</f>
        <v>0.0587791728434144</v>
      </c>
      <c r="H6" s="4" t="n">
        <f aca="false">H8*H34/100</f>
        <v>0.0554384089480999</v>
      </c>
      <c r="I6" s="4" t="n">
        <f aca="false">I8*I34/100</f>
        <v>0.0552495181409577</v>
      </c>
      <c r="J6" s="4" t="n">
        <f aca="false">J8*J34/100</f>
        <v>0.0546355234874594</v>
      </c>
      <c r="K6" s="4" t="n">
        <f aca="false">K8*K34/100</f>
        <v>0.0520941897709222</v>
      </c>
      <c r="L6" s="4" t="n">
        <f aca="false">L8*L34/100</f>
        <v>0.0474666456721842</v>
      </c>
      <c r="M6" s="4" t="n">
        <f aca="false">M8*M34/100</f>
        <v>0.0495079606850058</v>
      </c>
      <c r="N6" s="4" t="n">
        <f aca="false">N8*N34/100</f>
        <v>0.0540278501337265</v>
      </c>
      <c r="O6" s="4" t="n">
        <f aca="false">O8*O34/100</f>
        <v>0.0514960721423744</v>
      </c>
      <c r="P6" s="4" t="n">
        <f aca="false">P8*P34/100</f>
        <v>0.0468623761262337</v>
      </c>
      <c r="Q6" s="4" t="n">
        <f aca="false">Q8*Q34/100</f>
        <v>0.0595717828554829</v>
      </c>
      <c r="R6" s="4" t="n">
        <f aca="false">R8*R34/100</f>
        <v>0.0551228357299488</v>
      </c>
      <c r="S6" s="4" t="n">
        <f aca="false">S8*S34/100</f>
        <v>0.0541273379481422</v>
      </c>
      <c r="T6" s="4" t="n">
        <f aca="false">T8*T34/100</f>
        <v>0.0454446823680399</v>
      </c>
      <c r="U6" s="4" t="n">
        <f aca="false">U8*U34/100</f>
        <v>0.0393500751296456</v>
      </c>
      <c r="V6" s="4" t="n">
        <f aca="false">V8*V34/100</f>
        <v>0.0430250302055254</v>
      </c>
      <c r="W6" s="4" t="n">
        <f aca="false">W8*W34/100</f>
        <v>0.0429928703005032</v>
      </c>
      <c r="X6" s="4" t="n">
        <f aca="false">X8*X34/100</f>
        <v>0.0465138444324621</v>
      </c>
      <c r="Y6" s="4" t="n">
        <f aca="false">Y8*Y34/100</f>
        <v>0.0506257738054906</v>
      </c>
      <c r="Z6" s="4" t="n">
        <f aca="false">Z8*Z34/100</f>
        <v>0.0506487048929153</v>
      </c>
      <c r="AA6" s="4" t="n">
        <f aca="false">AA8*AA34/100</f>
        <v>0.0450010311926229</v>
      </c>
      <c r="AB6" s="4" t="n">
        <f aca="false">AB8*AB34/100</f>
        <v>0.0380416767174048</v>
      </c>
      <c r="AC6" s="4" t="n">
        <f aca="false">AC8*AC34/100</f>
        <v>0.0374846838561398</v>
      </c>
      <c r="AD6" s="4" t="n">
        <f aca="false">AD8*AD34/100</f>
        <v>0.0439353895210687</v>
      </c>
      <c r="AE6" s="4" t="n">
        <f aca="false">AE8*AE34/100</f>
        <v>0.0373866165736066</v>
      </c>
      <c r="AF6" s="4" t="n">
        <f aca="false">AF8*AF34/100</f>
        <v>0.037754422355968</v>
      </c>
      <c r="AG6" s="4" t="n">
        <f aca="false">AG8*AG34/100</f>
        <v>0.0434586174742447</v>
      </c>
      <c r="AH6" s="4" t="n">
        <f aca="false">AH8*AH34/100</f>
        <v>0.0449079664795903</v>
      </c>
      <c r="AI6" s="4" t="n">
        <f aca="false">AI8*AI34/100</f>
        <v>0.0378551236878403</v>
      </c>
      <c r="AJ6" s="4" t="n">
        <f aca="false">AJ8*AJ34/100</f>
        <v>0.0387972490112818</v>
      </c>
      <c r="AK6" s="4" t="n">
        <f aca="false">AK8*AK34/100</f>
        <v>0.0369928677950378</v>
      </c>
      <c r="AL6" s="4" t="n">
        <f aca="false">AL8*AL34/100</f>
        <v>0.044551716158667</v>
      </c>
      <c r="AM6" s="4" t="n">
        <f aca="false">AM8*AM34/100</f>
        <v>0.0394456392169251</v>
      </c>
      <c r="AN6" s="4" t="n">
        <f aca="false">AN8*AN34/100</f>
        <v>0.0360473332302582</v>
      </c>
      <c r="AO6" s="4" t="n">
        <f aca="false">AO8*AO34/100</f>
        <v>0.0376571521590291</v>
      </c>
      <c r="AP6" s="4" t="n">
        <f aca="false">AP8*AP34/100</f>
        <v>0.0351472383572722</v>
      </c>
      <c r="AQ6" s="4" t="n">
        <f aca="false">AQ8*AQ34/100</f>
        <v>0.0322084305908541</v>
      </c>
      <c r="AR6" s="4" t="n">
        <f aca="false">AR8*AR34/100</f>
        <v>0.0295147049462459</v>
      </c>
      <c r="AS6" s="4" t="n">
        <f aca="false">AS8*AS34/100</f>
        <v>0.0294581989764287</v>
      </c>
      <c r="AT6" s="4" t="n">
        <f aca="false">AT8*AT34/100</f>
        <v>0.0278780185459388</v>
      </c>
      <c r="AU6" s="4" t="n">
        <f aca="false">AU8*AU34/100</f>
        <v>0.0317781981351199</v>
      </c>
      <c r="AV6" s="4" t="n">
        <f aca="false">AV8*AV34/100</f>
        <v>0.0285256725197385</v>
      </c>
      <c r="AW6" s="4" t="n">
        <f aca="false">AW8*AW34/100</f>
        <v>0.0241543220846823</v>
      </c>
      <c r="AX6" s="4" t="n">
        <f aca="false">AX8*AX34/100</f>
        <v>0.0253946761625942</v>
      </c>
      <c r="AY6" s="4" t="n">
        <f aca="false">AY8*AY34/100</f>
        <v>0.0239828949143911</v>
      </c>
      <c r="AZ6" s="4" t="n">
        <f aca="false">AZ8*AZ34/100</f>
        <v>0.026967592263751</v>
      </c>
      <c r="BA6" s="4" t="n">
        <f aca="false">BA8*BA34/100</f>
        <v>0.0249522496678545</v>
      </c>
      <c r="BB6" s="4" t="n">
        <f aca="false">BB8*BB34/100</f>
        <v>0.0245722472130033</v>
      </c>
      <c r="BC6" s="4" t="n">
        <f aca="false">BC8*BC34/100</f>
        <v>0.0140843600029067</v>
      </c>
      <c r="BD6" s="4" t="n">
        <f aca="false">BD8*BD34/100</f>
        <v>0.0166185747953683</v>
      </c>
      <c r="BE6" s="4" t="n">
        <f aca="false">BE8*BE34/100</f>
        <v>0.0155323722118423</v>
      </c>
      <c r="BF6" s="4" t="n">
        <f aca="false">BF8*BF34/100</f>
        <v>0.0154004702347597</v>
      </c>
      <c r="BG6" s="4" t="n">
        <f aca="false">BG8*BG34/100</f>
        <v>0.0161911059746182</v>
      </c>
      <c r="BH6" s="4" t="n">
        <f aca="false">BH8*BH34/100</f>
        <v>0.0155467016850793</v>
      </c>
      <c r="BI6" s="4" t="n">
        <f aca="false">BI8*BI34/100</f>
        <v>0.014736030368869</v>
      </c>
      <c r="BJ6" s="4" t="n">
        <f aca="false">BJ8*BJ34/100</f>
        <v>0.0147744232499811</v>
      </c>
      <c r="BK6" s="4" t="n">
        <f aca="false">BK8*BK34/100</f>
        <v>0.014828095627171</v>
      </c>
      <c r="BL6" s="4" t="n">
        <f aca="false">BL8*BL34/100</f>
        <v>0.0149192539461556</v>
      </c>
      <c r="BM6" s="4" t="n">
        <f aca="false">BM8*BM34/100</f>
        <v>0.0211055180494464</v>
      </c>
      <c r="BN6" s="4" t="n">
        <f aca="false">BN8*BN34/100</f>
        <v>0.0204897467529336</v>
      </c>
      <c r="BO6" s="4" t="n">
        <f aca="false">BO8*BO34/100</f>
        <v>0.0198880164239513</v>
      </c>
      <c r="BP6" s="4" t="n">
        <f aca="false">BP8*BP34/100</f>
        <v>0.0206568041843534</v>
      </c>
      <c r="BQ6" s="4" t="n">
        <f aca="false">BQ8*BQ34/100</f>
        <v>0.0250595813396092</v>
      </c>
      <c r="BR6" s="4" t="n">
        <f aca="false">BR8*BR34/100</f>
        <v>0.0231763731826246</v>
      </c>
      <c r="BS6" s="4" t="n">
        <f aca="false">BS8*BS34/100</f>
        <v>0.021205766602313</v>
      </c>
      <c r="BT6" s="4" t="n">
        <f aca="false">BT8*BT34/100</f>
        <v>0.021778426586506</v>
      </c>
      <c r="BU6" s="4" t="n">
        <f aca="false">BU8*BU34/100</f>
        <v>0.022998600848102</v>
      </c>
      <c r="BV6" s="4" t="n">
        <f aca="false">BV8*BV34/100</f>
        <v>0.0236506465614459</v>
      </c>
      <c r="BW6" s="4" t="n">
        <f aca="false">BW8*BW34/100</f>
        <v>0.0236387946380611</v>
      </c>
      <c r="BX6" s="4" t="n">
        <f aca="false">BX8*BX34/100</f>
        <v>0.0253193366537648</v>
      </c>
      <c r="BY6" s="4" t="n">
        <f aca="false">BY8*BY34/100</f>
        <v>0.0283577902233569</v>
      </c>
    </row>
    <row r="7" customFormat="false" ht="12.85" hidden="false" customHeight="false" outlineLevel="0" collapsed="false">
      <c r="D7" s="25" t="n">
        <f aca="false">D8*D35/100</f>
        <v>0.0751676800495586</v>
      </c>
      <c r="E7" s="25" t="n">
        <f aca="false">E8*E35/100</f>
        <v>0.0775902786475052</v>
      </c>
      <c r="F7" s="25" t="n">
        <f aca="false">F8*F35/100</f>
        <v>0.0744729769797029</v>
      </c>
      <c r="G7" s="25" t="n">
        <f aca="false">G8*G35/100</f>
        <v>0.0709386446223241</v>
      </c>
      <c r="H7" s="25" t="n">
        <f aca="false">H8*H35/100</f>
        <v>0.0680184485389517</v>
      </c>
      <c r="I7" s="25" t="n">
        <f aca="false">I8*I35/100</f>
        <v>0.0689754407526681</v>
      </c>
      <c r="J7" s="25" t="n">
        <f aca="false">J8*J35/100</f>
        <v>0.0694735054046305</v>
      </c>
      <c r="K7" s="25" t="n">
        <f aca="false">K8*K35/100</f>
        <v>0.0675427180709304</v>
      </c>
      <c r="L7" s="25" t="n">
        <f aca="false">L8*L35/100</f>
        <v>0.0713090657726048</v>
      </c>
      <c r="M7" s="25" t="n">
        <f aca="false">M8*M35/100</f>
        <v>0.0731986376237595</v>
      </c>
      <c r="N7" s="25" t="n">
        <f aca="false">N8*N35/100</f>
        <v>0.0746575252387479</v>
      </c>
      <c r="O7" s="25" t="n">
        <f aca="false">O8*O35/100</f>
        <v>0.0658057779861559</v>
      </c>
      <c r="P7" s="25" t="n">
        <f aca="false">P8*P35/100</f>
        <v>0.0606393594268962</v>
      </c>
      <c r="Q7" s="25" t="n">
        <f aca="false">Q8*Q35/100</f>
        <v>0.0716115879482427</v>
      </c>
      <c r="R7" s="25" t="n">
        <f aca="false">R8*R35/100</f>
        <v>0.0739727184260901</v>
      </c>
      <c r="S7" s="25" t="n">
        <f aca="false">S8*S35/100</f>
        <v>0.0768125132831616</v>
      </c>
      <c r="T7" s="25" t="n">
        <f aca="false">T8*T35/100</f>
        <v>0.0689480898483086</v>
      </c>
      <c r="U7" s="25" t="n">
        <f aca="false">U8*U35/100</f>
        <v>0.0739582630172018</v>
      </c>
      <c r="V7" s="25" t="n">
        <f aca="false">V8*V35/100</f>
        <v>0.0592102089091924</v>
      </c>
      <c r="W7" s="25" t="n">
        <f aca="false">W8*W35/100</f>
        <v>0.067714398292085</v>
      </c>
      <c r="X7" s="25" t="n">
        <f aca="false">X8*X35/100</f>
        <v>0.0671363210292893</v>
      </c>
      <c r="Y7" s="25" t="n">
        <f aca="false">Y8*Y35/100</f>
        <v>0.0625873975327617</v>
      </c>
      <c r="Z7" s="25" t="n">
        <f aca="false">Z8*Z35/100</f>
        <v>0.0663332183725721</v>
      </c>
      <c r="AA7" s="25" t="n">
        <f aca="false">AA8*AA35/100</f>
        <v>0.0651676942226223</v>
      </c>
      <c r="AB7" s="25" t="n">
        <f aca="false">AB8*AB35/100</f>
        <v>0.0611640561722276</v>
      </c>
      <c r="AC7" s="25" t="n">
        <f aca="false">AC8*AC35/100</f>
        <v>0.0647025232788283</v>
      </c>
      <c r="AD7" s="25" t="n">
        <f aca="false">AD8*AD35/100</f>
        <v>0.0570372190497089</v>
      </c>
      <c r="AE7" s="25" t="n">
        <f aca="false">AE8*AE35/100</f>
        <v>0.0601948637506769</v>
      </c>
      <c r="AF7" s="25" t="n">
        <f aca="false">AF8*AF35/100</f>
        <v>0.0656949577684934</v>
      </c>
      <c r="AG7" s="25" t="n">
        <f aca="false">AG8*AG35/100</f>
        <v>0.0585519585953895</v>
      </c>
      <c r="AH7" s="25" t="n">
        <f aca="false">AH8*AH35/100</f>
        <v>0.0621016141270875</v>
      </c>
      <c r="AI7" s="25" t="n">
        <f aca="false">AI8*AI35/100</f>
        <v>0.0642912800743696</v>
      </c>
      <c r="AJ7" s="25" t="n">
        <f aca="false">AJ8*AJ35/100</f>
        <v>0.0552355922881457</v>
      </c>
      <c r="AK7" s="25" t="n">
        <f aca="false">AK8*AK35/100</f>
        <v>0.0526838589804674</v>
      </c>
      <c r="AL7" s="25" t="n">
        <f aca="false">AL8*AL35/100</f>
        <v>0.0579867209372564</v>
      </c>
      <c r="AM7" s="25" t="n">
        <f aca="false">AM8*AM35/100</f>
        <v>0.0552065475181904</v>
      </c>
      <c r="AN7" s="25" t="n">
        <f aca="false">AN8*AN35/100</f>
        <v>0.0539026726769182</v>
      </c>
      <c r="AO7" s="25" t="n">
        <f aca="false">AO8*AO35/100</f>
        <v>0.0466881557948183</v>
      </c>
      <c r="AP7" s="25" t="n">
        <f aca="false">AP8*AP35/100</f>
        <v>0.048339833078612</v>
      </c>
      <c r="AQ7" s="25" t="n">
        <f aca="false">AQ8*AQ35/100</f>
        <v>0.0489489112464811</v>
      </c>
      <c r="AR7" s="25" t="n">
        <f aca="false">AR8*AR35/100</f>
        <v>0.0445172006087809</v>
      </c>
      <c r="AS7" s="25" t="n">
        <f aca="false">AS8*AS35/100</f>
        <v>0.0412119007180948</v>
      </c>
      <c r="AT7" s="25" t="n">
        <f aca="false">AT8*AT35/100</f>
        <v>0.0438548989540575</v>
      </c>
      <c r="AU7" s="25" t="n">
        <f aca="false">AU8*AU35/100</f>
        <v>0.0405761117924298</v>
      </c>
      <c r="AV7" s="25" t="n">
        <f aca="false">AV8*AV35/100</f>
        <v>0.0364351902126847</v>
      </c>
      <c r="AW7" s="25" t="n">
        <f aca="false">AW8*AW35/100</f>
        <v>0.0405858357592966</v>
      </c>
      <c r="AX7" s="25" t="n">
        <f aca="false">AX8*AX35/100</f>
        <v>0.0376135145864767</v>
      </c>
      <c r="AY7" s="25" t="n">
        <f aca="false">AY8*AY35/100</f>
        <v>0.0372950098710953</v>
      </c>
      <c r="AZ7" s="25" t="n">
        <f aca="false">AZ8*AZ35/100</f>
        <v>0.0344339126297876</v>
      </c>
      <c r="BA7" s="25" t="n">
        <f aca="false">BA8*BA35/100</f>
        <v>0.0360892707602134</v>
      </c>
      <c r="BB7" s="25" t="n">
        <f aca="false">BB8*BB35/100</f>
        <v>0.0368511315081718</v>
      </c>
      <c r="BC7" s="25" t="n">
        <f aca="false">BC8*BC35/100</f>
        <v>0.0201924242731791</v>
      </c>
      <c r="BD7" s="25" t="n">
        <f aca="false">BD8*BD35/100</f>
        <v>0.0233493567192145</v>
      </c>
      <c r="BE7" s="25" t="n">
        <f aca="false">BE8*BE35/100</f>
        <v>0.0204807649471338</v>
      </c>
      <c r="BF7" s="25" t="n">
        <f aca="false">BF8*BF35/100</f>
        <v>0.0222582152861135</v>
      </c>
      <c r="BG7" s="25" t="n">
        <f aca="false">BG8*BG35/100</f>
        <v>0.0223258786705671</v>
      </c>
      <c r="BH7" s="25" t="n">
        <f aca="false">BH8*BH35/100</f>
        <v>0.0214147918672452</v>
      </c>
      <c r="BI7" s="25" t="n">
        <f aca="false">BI8*BI35/100</f>
        <v>0.0202746670494357</v>
      </c>
      <c r="BJ7" s="25" t="n">
        <f aca="false">BJ8*BJ35/100</f>
        <v>0.0198508725702043</v>
      </c>
      <c r="BK7" s="25" t="n">
        <f aca="false">BK8*BK35/100</f>
        <v>0.0194098621466687</v>
      </c>
      <c r="BL7" s="25" t="n">
        <f aca="false">BL8*BL35/100</f>
        <v>0.0193128261422153</v>
      </c>
      <c r="BM7" s="25" t="n">
        <f aca="false">BM8*BM35/100</f>
        <v>0.0270273178478427</v>
      </c>
      <c r="BN7" s="25" t="n">
        <f aca="false">BN8*BN35/100</f>
        <v>0.027318240477229</v>
      </c>
      <c r="BO7" s="25" t="n">
        <f aca="false">BO8*BO35/100</f>
        <v>0.0276262466048923</v>
      </c>
      <c r="BP7" s="25" t="n">
        <f aca="false">BP8*BP35/100</f>
        <v>0.0279850545253152</v>
      </c>
      <c r="BQ7" s="25" t="n">
        <f aca="false">BQ8*BQ35/100</f>
        <v>0.0331724410510308</v>
      </c>
      <c r="BR7" s="25" t="n">
        <f aca="false">BR8*BR35/100</f>
        <v>0.0346806572424102</v>
      </c>
      <c r="BS7" s="25" t="n">
        <f aca="false">BS8*BS35/100</f>
        <v>0.0362522127167577</v>
      </c>
      <c r="BT7" s="25" t="n">
        <f aca="false">BT8*BT35/100</f>
        <v>0.0358274189290748</v>
      </c>
      <c r="BU7" s="25" t="n">
        <f aca="false">BU8*BU35/100</f>
        <v>0.03643938975548</v>
      </c>
      <c r="BV7" s="25" t="n">
        <f aca="false">BV8*BV35/100</f>
        <v>0.0399149817183211</v>
      </c>
      <c r="BW7" s="25" t="n">
        <f aca="false">BW8*BW35/100</f>
        <v>0.0424192782900405</v>
      </c>
      <c r="BX7" s="25" t="n">
        <f aca="false">BX8*BX35/100</f>
        <v>0.0401895046480768</v>
      </c>
      <c r="BY7" s="25" t="n">
        <f aca="false">BY8*BY35/100</f>
        <v>0.040027967510844</v>
      </c>
    </row>
    <row r="8" customFormat="false" ht="12.85" hidden="false" customHeight="false" outlineLevel="0" collapsed="false">
      <c r="D8" s="26" t="n">
        <f aca="false">D56*D57/SUM(D60:D70)</f>
        <v>0.078715503850409</v>
      </c>
      <c r="E8" s="26" t="n">
        <f aca="false">E56*E57/SUM(E60:E70)</f>
        <v>0.0791181407796042</v>
      </c>
      <c r="F8" s="26" t="n">
        <f aca="false">F56*F57/SUM(F60:F70)</f>
        <v>0.0834178071180016</v>
      </c>
      <c r="G8" s="26" t="n">
        <f aca="false">G56*G57/SUM(G60:G70)</f>
        <v>0.0833168653816561</v>
      </c>
      <c r="H8" s="26" t="n">
        <f aca="false">H56*H57/SUM(H60:H70)</f>
        <v>0.0823701006693206</v>
      </c>
      <c r="I8" s="26" t="n">
        <f aca="false">I56*I57/SUM(I60:I70)</f>
        <v>0.0861407761440478</v>
      </c>
      <c r="J8" s="26" t="n">
        <f aca="false">J56*J57/SUM(J60:J70)</f>
        <v>0.0894933174849948</v>
      </c>
      <c r="K8" s="26" t="n">
        <f aca="false">K56*K57/SUM(K60:K70)</f>
        <v>0.0897635578290321</v>
      </c>
      <c r="L8" s="26" t="n">
        <f aca="false">L56*L57/SUM(L60:L70)</f>
        <v>0.088092170355234</v>
      </c>
      <c r="M8" s="26" t="n">
        <f aca="false">M56*M57/SUM(M60:M70)</f>
        <v>0.0872441050775725</v>
      </c>
      <c r="N8" s="26" t="n">
        <f aca="false">N56*N57/SUM(N60:N70)</f>
        <v>0.0899850518691973</v>
      </c>
      <c r="O8" s="26" t="n">
        <f aca="false">O56*O57/SUM(O60:O70)</f>
        <v>0.0971300088795537</v>
      </c>
      <c r="P8" s="26" t="n">
        <f aca="false">P56*P57/SUM(P60:P70)</f>
        <v>0.0946551854132303</v>
      </c>
      <c r="Q8" s="26" t="n">
        <f aca="false">Q56*Q57/SUM(Q60:Q70)</f>
        <v>0.101385856520897</v>
      </c>
      <c r="R8" s="26" t="n">
        <f aca="false">R56*R57/SUM(R60:R70)</f>
        <v>0.102091890969595</v>
      </c>
      <c r="S8" s="26" t="n">
        <f aca="false">S56*S57/SUM(S60:S70)</f>
        <v>0.0969062020841323</v>
      </c>
      <c r="T8" s="26" t="n">
        <f aca="false">T56*T57/SUM(T60:T70)</f>
        <v>0.100729653063161</v>
      </c>
      <c r="U8" s="26" t="n">
        <f aca="false">U56*U57/SUM(U60:U70)</f>
        <v>0.0813496865894346</v>
      </c>
      <c r="V8" s="26" t="n">
        <f aca="false">V56*V57/SUM(V60:V70)</f>
        <v>0.0838892406928075</v>
      </c>
      <c r="W8" s="26" t="n">
        <f aca="false">W56*W57/SUM(W60:W70)</f>
        <v>0.0804873350434989</v>
      </c>
      <c r="X8" s="26" t="n">
        <f aca="false">X56*X57/SUM(X60:X70)</f>
        <v>0.0939251115329869</v>
      </c>
      <c r="Y8" s="26" t="n">
        <f aca="false">Y56*Y57/SUM(Y60:Y70)</f>
        <v>0.0901125761337933</v>
      </c>
      <c r="Z8" s="26" t="n">
        <f aca="false">Z56*Z57/SUM(Z60:Z70)</f>
        <v>0.0848528006493423</v>
      </c>
      <c r="AA8" s="26" t="n">
        <f aca="false">AA56*AA57/SUM(AA60:AA70)</f>
        <v>0.0763975065418695</v>
      </c>
      <c r="AB8" s="26" t="n">
        <f aca="false">AB56*AB57/SUM(AB60:AB70)</f>
        <v>0.0846185092189584</v>
      </c>
      <c r="AC8" s="26" t="n">
        <f aca="false">AC56*AC57/SUM(AC60:AC70)</f>
        <v>0.0800465175689236</v>
      </c>
      <c r="AD8" s="26" t="n">
        <f aca="false">AD56*AD57/SUM(AD60:AD70)</f>
        <v>0.0790843118211984</v>
      </c>
      <c r="AE8" s="26" t="n">
        <f aca="false">AE56*AE57/SUM(AE60:AE70)</f>
        <v>0.0684713771649493</v>
      </c>
      <c r="AF8" s="26" t="n">
        <f aca="false">AF56*AF57/SUM(AF60:AF70)</f>
        <v>0.0733684183283613</v>
      </c>
      <c r="AG8" s="26" t="n">
        <f aca="false">AG56*AG57/SUM(AG60:AG70)</f>
        <v>0.0826108774949952</v>
      </c>
      <c r="AH8" s="26" t="n">
        <f aca="false">AH56*AH57/SUM(AH60:AH70)</f>
        <v>0.0822595383301418</v>
      </c>
      <c r="AI8" s="26" t="n">
        <f aca="false">AI56*AI57/SUM(AI60:AI70)</f>
        <v>0.0773738446489851</v>
      </c>
      <c r="AJ8" s="26" t="n">
        <f aca="false">AJ56*AJ57/SUM(AJ60:AJ70)</f>
        <v>0.0652008191160561</v>
      </c>
      <c r="AK8" s="26" t="n">
        <f aca="false">AK56*AK57/SUM(AK60:AK70)</f>
        <v>0.0719648696526772</v>
      </c>
      <c r="AL8" s="26" t="n">
        <f aca="false">AL56*AL57/SUM(AL60:AL70)</f>
        <v>0.067589117407494</v>
      </c>
      <c r="AM8" s="26" t="n">
        <f aca="false">AM56*AM57/SUM(AM60:AM70)</f>
        <v>0.072779088490381</v>
      </c>
      <c r="AN8" s="26" t="n">
        <f aca="false">AN56*AN57/SUM(AN60:AN70)</f>
        <v>0.0596089217481788</v>
      </c>
      <c r="AO8" s="26" t="n">
        <f aca="false">AO56*AO57/SUM(AO60:AO70)</f>
        <v>0.0567765081334814</v>
      </c>
      <c r="AP8" s="26" t="n">
        <f aca="false">AP56*AP57/SUM(AP60:AP70)</f>
        <v>0.0602507683234614</v>
      </c>
      <c r="AQ8" s="26" t="n">
        <f aca="false">AQ56*AQ57/SUM(AQ60:AQ70)</f>
        <v>0.0622999624405114</v>
      </c>
      <c r="AR8" s="26" t="n">
        <f aca="false">AR56*AR57/SUM(AR60:AR70)</f>
        <v>0.0574549461143735</v>
      </c>
      <c r="AS8" s="26" t="n">
        <f aca="false">AS56*AS57/SUM(AS60:AS70)</f>
        <v>0.0581597856472964</v>
      </c>
      <c r="AT8" s="26" t="n">
        <f aca="false">AT56*AT57/SUM(AT60:AT70)</f>
        <v>0.0561187740621796</v>
      </c>
      <c r="AU8" s="26" t="n">
        <f aca="false">AU56*AU57/SUM(AU60:AU70)</f>
        <v>0.0498025141091442</v>
      </c>
      <c r="AV8" s="26" t="n">
        <f aca="false">AV56*AV57/SUM(AV60:AV70)</f>
        <v>0.0491891879097315</v>
      </c>
      <c r="AW8" s="26" t="n">
        <f aca="false">AW56*AW57/SUM(AW60:AW70)</f>
        <v>0.0455730679007609</v>
      </c>
      <c r="AX8" s="26" t="n">
        <f aca="false">AX56*AX57/SUM(AX60:AX70)</f>
        <v>0.0430953386131781</v>
      </c>
      <c r="AY8" s="26" t="n">
        <f aca="false">AY56*AY57/SUM(AY60:AY70)</f>
        <v>0.0407244002080503</v>
      </c>
      <c r="AZ8" s="26" t="n">
        <f aca="false">AZ56*AZ57/SUM(AZ60:AZ70)</f>
        <v>0.0370562619608073</v>
      </c>
      <c r="BA8" s="26" t="n">
        <f aca="false">BA56*BA57/SUM(BA60:BA70)</f>
        <v>0.0389569839831679</v>
      </c>
      <c r="BB8" s="26" t="n">
        <f aca="false">BB56*BB57/SUM(BB60:BB70)</f>
        <v>0.0453337786109455</v>
      </c>
      <c r="BC8" s="26" t="n">
        <f aca="false">BC56*BC57/SUM(BC60:BC70)</f>
        <v>0.0222261780780354</v>
      </c>
      <c r="BD8" s="26" t="n">
        <f aca="false">BD56*BD57/SUM(BD60:BD70)</f>
        <v>0.0285372354473333</v>
      </c>
      <c r="BE8" s="26" t="n">
        <f aca="false">BE56*BE57/SUM(BE60:BE70)</f>
        <v>0.0239650308705086</v>
      </c>
      <c r="BF8" s="26" t="n">
        <f aca="false">BF56*BF57/SUM(BF60:BF70)</f>
        <v>0.0238754683958425</v>
      </c>
      <c r="BG8" s="26" t="n">
        <f aca="false">BG56*BG57/SUM(BG60:BG70)</f>
        <v>0.0255884370504132</v>
      </c>
      <c r="BH8" s="26" t="n">
        <f aca="false">BH56*BH57/SUM(BH60:BH70)</f>
        <v>0.0264422016092357</v>
      </c>
      <c r="BI8" s="26" t="n">
        <f aca="false">BI56*BI57/SUM(BI60:BI70)</f>
        <v>0.0270143081626566</v>
      </c>
      <c r="BJ8" s="26" t="n">
        <f aca="false">BJ56*BJ57/SUM(BJ60:BJ70)</f>
        <v>0.026544511990688</v>
      </c>
      <c r="BK8" s="26" t="n">
        <f aca="false">BK56*BK57/SUM(BK60:BK70)</f>
        <v>0.0260593886577722</v>
      </c>
      <c r="BL8" s="26" t="n">
        <f aca="false">BL56*BL57/SUM(BL60:BL70)</f>
        <v>0.0257543724718127</v>
      </c>
      <c r="BM8" s="26" t="n">
        <f aca="false">BM56*BM57/SUM(BM60:BM70)</f>
        <v>0.0358021897248162</v>
      </c>
      <c r="BN8" s="26" t="n">
        <f aca="false">BN56*BN57/SUM(BN60:BN70)</f>
        <v>0.0354428900626976</v>
      </c>
      <c r="BO8" s="26" t="n">
        <f aca="false">BO56*BO57/SUM(BO60:BO70)</f>
        <v>0.0351068391977272</v>
      </c>
      <c r="BP8" s="26" t="n">
        <f aca="false">BP56*BP57/SUM(BP60:BP70)</f>
        <v>0.0347500295994589</v>
      </c>
      <c r="BQ8" s="26" t="n">
        <f aca="false">BQ56*BQ57/SUM(BQ60:BQ70)</f>
        <v>0.0402778444203478</v>
      </c>
      <c r="BR8" s="26" t="n">
        <f aca="false">BR56*BR57/SUM(BR60:BR70)</f>
        <v>0.0405909148245305</v>
      </c>
      <c r="BS8" s="26" t="n">
        <f aca="false">BS56*BS57/SUM(BS60:BS70)</f>
        <v>0.0409129584959955</v>
      </c>
      <c r="BT8" s="26" t="n">
        <f aca="false">BT56*BT57/SUM(BT60:BT70)</f>
        <v>0.0413090627067573</v>
      </c>
      <c r="BU8" s="26" t="n">
        <f aca="false">BU56*BU57/SUM(BU60:BU70)</f>
        <v>0.0429189988448758</v>
      </c>
      <c r="BV8" s="26" t="n">
        <f aca="false">BV56*BV57/SUM(BV60:BV70)</f>
        <v>0.044466862656894</v>
      </c>
      <c r="BW8" s="26" t="n">
        <f aca="false">BW56*BW57/SUM(BW60:BW70)</f>
        <v>0.0447867128721852</v>
      </c>
      <c r="BX8" s="26" t="n">
        <f aca="false">BX56*BX57/SUM(BX60:BX70)</f>
        <v>0.0431818781775888</v>
      </c>
      <c r="BY8" s="26" t="n">
        <f aca="false">BY56*BY57/SUM(BY60:BY70)</f>
        <v>0.0438133547153168</v>
      </c>
    </row>
    <row r="9" customFormat="false" ht="12.85" hidden="false" customHeight="false" outlineLevel="0" collapsed="false">
      <c r="D9" s="25" t="n">
        <f aca="false">D8*D37/100</f>
        <v>0.084895434902467</v>
      </c>
      <c r="E9" s="25" t="n">
        <f aca="false">E8*E37/100</f>
        <v>0.0942529333657281</v>
      </c>
      <c r="F9" s="25" t="n">
        <f aca="false">F8*F37/100</f>
        <v>0.0972047673764167</v>
      </c>
      <c r="G9" s="25" t="n">
        <f aca="false">G8*G37/100</f>
        <v>0.103797200934639</v>
      </c>
      <c r="H9" s="25" t="n">
        <f aca="false">H8*H37/100</f>
        <v>0.0990510286445057</v>
      </c>
      <c r="I9" s="25" t="n">
        <f aca="false">I8*I37/100</f>
        <v>0.0999467360650921</v>
      </c>
      <c r="J9" s="25" t="n">
        <f aca="false">J8*J37/100</f>
        <v>0.100147899127033</v>
      </c>
      <c r="K9" s="25" t="n">
        <f aca="false">K8*K37/100</f>
        <v>0.0968389506341974</v>
      </c>
      <c r="L9" s="25" t="n">
        <f aca="false">L8*L37/100</f>
        <v>0.0931826313004572</v>
      </c>
      <c r="M9" s="25" t="n">
        <f aca="false">M8*M37/100</f>
        <v>0.0992345455688208</v>
      </c>
      <c r="N9" s="25" t="n">
        <f aca="false">N8*N37/100</f>
        <v>0.108617777168684</v>
      </c>
      <c r="O9" s="25" t="n">
        <f aca="false">O8*O37/100</f>
        <v>0.1017969398218</v>
      </c>
      <c r="P9" s="25" t="n">
        <f aca="false">P8*P37/100</f>
        <v>0.0923448694658137</v>
      </c>
      <c r="Q9" s="25" t="n">
        <f aca="false">Q8*Q37/100</f>
        <v>0.121161073505605</v>
      </c>
      <c r="R9" s="25" t="n">
        <f aca="false">R8*R37/100</f>
        <v>0.114490704176476</v>
      </c>
      <c r="S9" s="25" t="n">
        <f aca="false">S8*S37/100</f>
        <v>0.0996479643295298</v>
      </c>
      <c r="T9" s="25" t="n">
        <f aca="false">T8*T37/100</f>
        <v>0.105265297619118</v>
      </c>
      <c r="U9" s="25" t="n">
        <f aca="false">U8*U37/100</f>
        <v>0.103822086317055</v>
      </c>
      <c r="V9" s="25" t="n">
        <f aca="false">V8*V37/100</f>
        <v>0.0996619498741756</v>
      </c>
      <c r="W9" s="25" t="n">
        <f aca="false">W8*W37/100</f>
        <v>0.101874296565669</v>
      </c>
      <c r="X9" s="25" t="n">
        <f aca="false">X8*X37/100</f>
        <v>0.0945877848499712</v>
      </c>
      <c r="Y9" s="25" t="n">
        <f aca="false">Y8*Y37/100</f>
        <v>0.0920192259150538</v>
      </c>
      <c r="Z9" s="25" t="n">
        <f aca="false">Z8*Z37/100</f>
        <v>0.0924802415910069</v>
      </c>
      <c r="AA9" s="25" t="n">
        <f aca="false">AA8*AA37/100</f>
        <v>0.0891387503820758</v>
      </c>
      <c r="AB9" s="25" t="n">
        <f aca="false">AB8*AB37/100</f>
        <v>0.091952460560397</v>
      </c>
      <c r="AC9" s="25" t="n">
        <f aca="false">AC8*AC37/100</f>
        <v>0.0901705177018774</v>
      </c>
      <c r="AD9" s="25" t="n">
        <f aca="false">AD8*AD37/100</f>
        <v>0.0820436362906739</v>
      </c>
      <c r="AE9" s="25" t="n">
        <f aca="false">AE8*AE37/100</f>
        <v>0.0906607983116235</v>
      </c>
      <c r="AF9" s="25" t="n">
        <f aca="false">AF8*AF37/100</f>
        <v>0.0779699510615006</v>
      </c>
      <c r="AG9" s="25" t="n">
        <f aca="false">AG8*AG37/100</f>
        <v>0.0826185446068346</v>
      </c>
      <c r="AH9" s="25" t="n">
        <f aca="false">AH8*AH37/100</f>
        <v>0.0861618241257002</v>
      </c>
      <c r="AI9" s="25" t="n">
        <f aca="false">AI8*AI37/100</f>
        <v>0.0832635523581185</v>
      </c>
      <c r="AJ9" s="25" t="n">
        <f aca="false">AJ8*AJ37/100</f>
        <v>0.0718185064764787</v>
      </c>
      <c r="AK9" s="25" t="n">
        <f aca="false">AK8*AK37/100</f>
        <v>0.072484340666827</v>
      </c>
      <c r="AL9" s="25" t="n">
        <f aca="false">AL8*AL37/100</f>
        <v>0.0756466291676831</v>
      </c>
      <c r="AM9" s="25" t="n">
        <f aca="false">AM8*AM37/100</f>
        <v>0.0728800801449134</v>
      </c>
      <c r="AN9" s="25" t="n">
        <f aca="false">AN8*AN37/100</f>
        <v>0.0694602256783514</v>
      </c>
      <c r="AO9" s="25" t="n">
        <f aca="false">AO8*AO37/100</f>
        <v>0.0679553466877709</v>
      </c>
      <c r="AP9" s="25" t="n">
        <f aca="false">AP8*AP37/100</f>
        <v>0.0653758069071894</v>
      </c>
      <c r="AQ9" s="25" t="n">
        <f aca="false">AQ8*AQ37/100</f>
        <v>0.0618131941519903</v>
      </c>
      <c r="AR9" s="25" t="n">
        <f aca="false">AR8*AR37/100</f>
        <v>0.0649700770611289</v>
      </c>
      <c r="AS9" s="25" t="n">
        <f aca="false">AS8*AS37/100</f>
        <v>0.0652658565756782</v>
      </c>
      <c r="AT9" s="25" t="n">
        <f aca="false">AT8*AT37/100</f>
        <v>0.0567899546788034</v>
      </c>
      <c r="AU9" s="25" t="n">
        <f aca="false">AU8*AU37/100</f>
        <v>0.0509117787876753</v>
      </c>
      <c r="AV9" s="25" t="n">
        <f aca="false">AV8*AV37/100</f>
        <v>0.0496427736089033</v>
      </c>
      <c r="AW9" s="25" t="n">
        <f aca="false">AW8*AW37/100</f>
        <v>0.05335511907244</v>
      </c>
      <c r="AX9" s="25" t="n">
        <f aca="false">AX8*AX37/100</f>
        <v>0.0524668359021803</v>
      </c>
      <c r="AY9" s="25" t="n">
        <f aca="false">AY8*AY37/100</f>
        <v>0.046112673844871</v>
      </c>
      <c r="AZ9" s="25" t="n">
        <f aca="false">AZ8*AZ37/100</f>
        <v>0.0463841215596482</v>
      </c>
      <c r="BA9" s="25" t="n">
        <f aca="false">BA8*BA37/100</f>
        <v>0.0479017641325558</v>
      </c>
      <c r="BB9" s="25" t="n">
        <f aca="false">BB8*BB37/100</f>
        <v>0.0549136790752723</v>
      </c>
      <c r="BC9" s="25" t="n">
        <f aca="false">BC8*BC37/100</f>
        <v>0.0285694471087396</v>
      </c>
      <c r="BD9" s="25" t="n">
        <f aca="false">BD8*BD37/100</f>
        <v>0.0315227660448612</v>
      </c>
      <c r="BE9" s="25" t="n">
        <f aca="false">BE8*BE37/100</f>
        <v>0.0308677361910266</v>
      </c>
      <c r="BF9" s="25" t="n">
        <f aca="false">BF8*BF37/100</f>
        <v>0.0312341101216906</v>
      </c>
      <c r="BG9" s="25" t="n">
        <f aca="false">BG8*BG37/100</f>
        <v>0.0260217650892721</v>
      </c>
      <c r="BH9" s="25" t="n">
        <f aca="false">BH8*BH37/100</f>
        <v>0.0269493483338761</v>
      </c>
      <c r="BI9" s="25" t="n">
        <f aca="false">BI8*BI37/100</f>
        <v>0.027589904907536</v>
      </c>
      <c r="BJ9" s="25" t="n">
        <f aca="false">BJ8*BJ37/100</f>
        <v>0.0277389814491347</v>
      </c>
      <c r="BK9" s="25" t="n">
        <f aca="false">BK8*BK37/100</f>
        <v>0.0279228586166372</v>
      </c>
      <c r="BL9" s="25" t="n">
        <f aca="false">BL8*BL37/100</f>
        <v>0.0283042029548745</v>
      </c>
      <c r="BM9" s="25" t="n">
        <f aca="false">BM8*BM37/100</f>
        <v>0.0403250371106959</v>
      </c>
      <c r="BN9" s="25" t="n">
        <f aca="false">BN8*BN37/100</f>
        <v>0.0389649821543968</v>
      </c>
      <c r="BO9" s="25" t="n">
        <f aca="false">BO8*BO37/100</f>
        <v>0.0376319069575249</v>
      </c>
      <c r="BP9" s="25" t="n">
        <f aca="false">BP8*BP37/100</f>
        <v>0.0380287846291785</v>
      </c>
      <c r="BQ9" s="25" t="n">
        <f aca="false">BQ8*BQ37/100</f>
        <v>0.0449746293581958</v>
      </c>
      <c r="BR9" s="25" t="n">
        <f aca="false">BR8*BR37/100</f>
        <v>0.0457931220962991</v>
      </c>
      <c r="BS9" s="25" t="n">
        <f aca="false">BS8*BS37/100</f>
        <v>0.0466426164518963</v>
      </c>
      <c r="BT9" s="25" t="n">
        <f aca="false">BT8*BT37/100</f>
        <v>0.0475776509814861</v>
      </c>
      <c r="BU9" s="25" t="n">
        <f aca="false">BU8*BU37/100</f>
        <v>0.0499206818869121</v>
      </c>
      <c r="BV9" s="25" t="n">
        <f aca="false">BV8*BV37/100</f>
        <v>0.0516877422027944</v>
      </c>
      <c r="BW9" s="25" t="n">
        <f aca="false">BW8*BW37/100</f>
        <v>0.0520253549089218</v>
      </c>
      <c r="BX9" s="25" t="n">
        <f aca="false">BX8*BX37/100</f>
        <v>0.0518150378316126</v>
      </c>
      <c r="BY9" s="25" t="n">
        <f aca="false">BY8*BY37/100</f>
        <v>0.0543186650295698</v>
      </c>
    </row>
    <row r="10" customFormat="false" ht="12.85" hidden="false" customHeight="false" outlineLevel="0" collapsed="false">
      <c r="D10" s="4" t="n">
        <f aca="false">D8*D38/100</f>
        <v>0.103983203971636</v>
      </c>
      <c r="E10" s="4" t="n">
        <f aca="false">E8*E38/100</f>
        <v>0.117224811759948</v>
      </c>
      <c r="F10" s="4" t="n">
        <f aca="false">F8*F38/100</f>
        <v>0.110911714618443</v>
      </c>
      <c r="G10" s="4" t="n">
        <f aca="false">G8*G38/100</f>
        <v>0.102439497280318</v>
      </c>
      <c r="H10" s="4" t="n">
        <f aca="false">H8*H38/100</f>
        <v>0.102394331393146</v>
      </c>
      <c r="I10" s="4" t="n">
        <f aca="false">I8*I38/100</f>
        <v>0.108223111888207</v>
      </c>
      <c r="J10" s="4" t="n">
        <f aca="false">J8*J38/100</f>
        <v>0.113592257784681</v>
      </c>
      <c r="K10" s="4" t="n">
        <f aca="false">K8*K38/100</f>
        <v>0.115068183244554</v>
      </c>
      <c r="L10" s="4" t="n">
        <f aca="false">L8*L38/100</f>
        <v>0.105152768546557</v>
      </c>
      <c r="M10" s="4" t="n">
        <f aca="false">M8*M38/100</f>
        <v>0.110606636634297</v>
      </c>
      <c r="N10" s="4" t="n">
        <f aca="false">N8*N38/100</f>
        <v>0.111344161988312</v>
      </c>
      <c r="O10" s="4" t="n">
        <f aca="false">O8*O38/100</f>
        <v>0.116117236339721</v>
      </c>
      <c r="P10" s="4" t="n">
        <f aca="false">P8*P38/100</f>
        <v>0.111612683298444</v>
      </c>
      <c r="Q10" s="4" t="n">
        <f aca="false">Q8*Q38/100</f>
        <v>0.118379793938967</v>
      </c>
      <c r="R10" s="4" t="n">
        <f aca="false">R8*R38/100</f>
        <v>0.110410324569938</v>
      </c>
      <c r="S10" s="4" t="n">
        <f aca="false">S8*S38/100</f>
        <v>0.129949894596614</v>
      </c>
      <c r="T10" s="4" t="n">
        <f aca="false">T8*T38/100</f>
        <v>0.109831639960639</v>
      </c>
      <c r="U10" s="4" t="n">
        <f aca="false">U8*U38/100</f>
        <v>0.104619337109216</v>
      </c>
      <c r="V10" s="4" t="n">
        <f aca="false">V8*V38/100</f>
        <v>0.116831180525354</v>
      </c>
      <c r="W10" s="4" t="n">
        <f aca="false">W8*W38/100</f>
        <v>0.129829121313558</v>
      </c>
      <c r="X10" s="4" t="n">
        <f aca="false">X8*X38/100</f>
        <v>0.116943273170797</v>
      </c>
      <c r="Y10" s="4" t="n">
        <f aca="false">Y8*Y38/100</f>
        <v>0.112233622718003</v>
      </c>
      <c r="Z10" s="4" t="n">
        <f aca="false">Z8*Z38/100</f>
        <v>0.114983295746552</v>
      </c>
      <c r="AA10" s="4" t="n">
        <f aca="false">AA8*AA38/100</f>
        <v>0.100828201977259</v>
      </c>
      <c r="AB10" s="4" t="n">
        <f aca="false">AB8*AB38/100</f>
        <v>0.0998989785497371</v>
      </c>
      <c r="AC10" s="4" t="n">
        <f aca="false">AC8*AC38/100</f>
        <v>0.104441688723884</v>
      </c>
      <c r="AD10" s="4" t="n">
        <f aca="false">AD8*AD38/100</f>
        <v>0.10672697184275</v>
      </c>
      <c r="AE10" s="4" t="n">
        <f aca="false">AE8*AE38/100</f>
        <v>0.0978777767289171</v>
      </c>
      <c r="AF10" s="4" t="n">
        <f aca="false">AF8*AF38/100</f>
        <v>0.0916432398279386</v>
      </c>
      <c r="AG10" s="4" t="n">
        <f aca="false">AG8*AG38/100</f>
        <v>0.0828911916988427</v>
      </c>
      <c r="AH10" s="4" t="n">
        <f aca="false">AH8*AH38/100</f>
        <v>0.0854913122641574</v>
      </c>
      <c r="AI10" s="4" t="n">
        <f aca="false">AI8*AI38/100</f>
        <v>0.089336205969784</v>
      </c>
      <c r="AJ10" s="4" t="n">
        <f aca="false">AJ8*AJ38/100</f>
        <v>0.0867958746665093</v>
      </c>
      <c r="AK10" s="4" t="n">
        <f aca="false">AK8*AK38/100</f>
        <v>0.0954095731729631</v>
      </c>
      <c r="AL10" s="4" t="n">
        <f aca="false">AL8*AL38/100</f>
        <v>0.0898670683165298</v>
      </c>
      <c r="AM10" s="4" t="n">
        <f aca="false">AM8*AM38/100</f>
        <v>0.0770598853030231</v>
      </c>
      <c r="AN10" s="4" t="n">
        <f aca="false">AN8*AN38/100</f>
        <v>0.0806121621694429</v>
      </c>
      <c r="AO10" s="4" t="n">
        <f aca="false">AO8*AO38/100</f>
        <v>0.0827792316765379</v>
      </c>
      <c r="AP10" s="4" t="n">
        <f aca="false">AP8*AP38/100</f>
        <v>0.0772476585030403</v>
      </c>
      <c r="AQ10" s="4" t="n">
        <f aca="false">AQ8*AQ38/100</f>
        <v>0.0707747983180801</v>
      </c>
      <c r="AR10" s="4" t="n">
        <f aca="false">AR8*AR38/100</f>
        <v>0.0707139961522043</v>
      </c>
      <c r="AS10" s="4" t="n">
        <f aca="false">AS8*AS38/100</f>
        <v>0.0651000274124441</v>
      </c>
      <c r="AT10" s="4" t="n">
        <f aca="false">AT8*AT38/100</f>
        <v>0.064821425938684</v>
      </c>
      <c r="AU10" s="4" t="n">
        <f aca="false">AU8*AU38/100</f>
        <v>0.0640631631532446</v>
      </c>
      <c r="AV10" s="4" t="n">
        <f aca="false">AV8*AV38/100</f>
        <v>0.0533136530256283</v>
      </c>
      <c r="AW10" s="4" t="n">
        <f aca="false">AW8*AW38/100</f>
        <v>0.0524314063926763</v>
      </c>
      <c r="AX10" s="4" t="n">
        <f aca="false">AX8*AX38/100</f>
        <v>0.0565379053307537</v>
      </c>
      <c r="AY10" s="4" t="n">
        <f aca="false">AY8*AY38/100</f>
        <v>0.0553586192629799</v>
      </c>
      <c r="AZ10" s="4" t="n">
        <f aca="false">AZ8*AZ38/100</f>
        <v>0.049932066621707</v>
      </c>
      <c r="BA10" s="4" t="n">
        <f aca="false">BA8*BA38/100</f>
        <v>0.0504443456947075</v>
      </c>
      <c r="BB10" s="4" t="n">
        <f aca="false">BB8*BB38/100</f>
        <v>0.0600971666027273</v>
      </c>
      <c r="BC10" s="4" t="n">
        <f aca="false">BC8*BC38/100</f>
        <v>0.0283984996103593</v>
      </c>
      <c r="BD10" s="4" t="n">
        <f aca="false">BD8*BD38/100</f>
        <v>0.0339439117715218</v>
      </c>
      <c r="BE10" s="4" t="n">
        <f aca="false">BE8*BE38/100</f>
        <v>0.0296442441369309</v>
      </c>
      <c r="BF10" s="4" t="n">
        <f aca="false">BF8*BF38/100</f>
        <v>0.0305830890499351</v>
      </c>
      <c r="BG10" s="4" t="n">
        <f aca="false">BG8*BG38/100</f>
        <v>0.0320160103355039</v>
      </c>
      <c r="BH10" s="4" t="n">
        <f aca="false">BH8*BH38/100</f>
        <v>0.031295157472001</v>
      </c>
      <c r="BI10" s="4" t="n">
        <f aca="false">BI8*BI38/100</f>
        <v>0.0302399477070054</v>
      </c>
      <c r="BJ10" s="4" t="n">
        <f aca="false">BJ8*BJ38/100</f>
        <v>0.030967677595324</v>
      </c>
      <c r="BK10" s="4" t="n">
        <f aca="false">BK8*BK38/100</f>
        <v>0.0317788264742566</v>
      </c>
      <c r="BL10" s="4" t="n">
        <f aca="false">BL8*BL38/100</f>
        <v>0.0313578359313219</v>
      </c>
      <c r="BM10" s="4" t="n">
        <f aca="false">BM8*BM38/100</f>
        <v>0.043524062312205</v>
      </c>
      <c r="BN10" s="4" t="n">
        <f aca="false">BN8*BN38/100</f>
        <v>0.0425005274849552</v>
      </c>
      <c r="BO10" s="4" t="n">
        <f aca="false">BO8*BO38/100</f>
        <v>0.0415057433975835</v>
      </c>
      <c r="BP10" s="4" t="n">
        <f aca="false">BP8*BP38/100</f>
        <v>0.0413455949116519</v>
      </c>
      <c r="BQ10" s="4" t="n">
        <f aca="false">BQ8*BQ38/100</f>
        <v>0.0482236130699234</v>
      </c>
      <c r="BR10" s="4" t="n">
        <f aca="false">BR8*BR38/100</f>
        <v>0.0491755620376167</v>
      </c>
      <c r="BS10" s="4" t="n">
        <f aca="false">BS8*BS38/100</f>
        <v>0.0501640780729863</v>
      </c>
      <c r="BT10" s="4" t="n">
        <f aca="false">BT8*BT38/100</f>
        <v>0.0504997857897359</v>
      </c>
      <c r="BU10" s="4" t="n">
        <f aca="false">BU8*BU38/100</f>
        <v>0.0523162953879393</v>
      </c>
      <c r="BV10" s="4" t="n">
        <f aca="false">BV8*BV38/100</f>
        <v>0.0541395843698285</v>
      </c>
      <c r="BW10" s="4" t="n">
        <f aca="false">BW8*BW38/100</f>
        <v>0.0544638861118845</v>
      </c>
      <c r="BX10" s="4" t="n">
        <f aca="false">BX8*BX38/100</f>
        <v>0.0562704063430789</v>
      </c>
      <c r="BY10" s="4" t="n">
        <f aca="false">BY8*BY38/100</f>
        <v>0.0610604582499044</v>
      </c>
    </row>
    <row r="11" customFormat="false" ht="12.85" hidden="false" customHeight="false" outlineLevel="0" collapsed="false">
      <c r="D11" s="25" t="n">
        <f aca="false">D8*D39/100</f>
        <v>0.112161011655264</v>
      </c>
      <c r="E11" s="25" t="n">
        <f aca="false">E8*E39/100</f>
        <v>0.119116568854703</v>
      </c>
      <c r="F11" s="25" t="n">
        <f aca="false">F8*F39/100</f>
        <v>0.124367399918432</v>
      </c>
      <c r="G11" s="25" t="n">
        <f aca="false">G8*G39/100</f>
        <v>0.113177441672634</v>
      </c>
      <c r="H11" s="25" t="n">
        <f aca="false">H8*H39/100</f>
        <v>0.109227169464218</v>
      </c>
      <c r="I11" s="25" t="n">
        <f aca="false">I8*I39/100</f>
        <v>0.111509395817914</v>
      </c>
      <c r="J11" s="25" t="n">
        <f aca="false">J8*J39/100</f>
        <v>0.113093935806345</v>
      </c>
      <c r="K11" s="25" t="n">
        <f aca="false">K8*K39/100</f>
        <v>0.110737877683912</v>
      </c>
      <c r="L11" s="25" t="n">
        <f aca="false">L8*L39/100</f>
        <v>0.123297520616572</v>
      </c>
      <c r="M11" s="25" t="n">
        <f aca="false">M8*M39/100</f>
        <v>0.120393161070166</v>
      </c>
      <c r="N11" s="25" t="n">
        <f aca="false">N8*N39/100</f>
        <v>0.112591164552375</v>
      </c>
      <c r="O11" s="25" t="n">
        <f aca="false">O8*O39/100</f>
        <v>0.111346932825163</v>
      </c>
      <c r="P11" s="25" t="n">
        <f aca="false">P8*P39/100</f>
        <v>0.125270757322834</v>
      </c>
      <c r="Q11" s="25" t="n">
        <f aca="false">Q8*Q39/100</f>
        <v>0.142237732193077</v>
      </c>
      <c r="R11" s="25" t="n">
        <f aca="false">R8*R39/100</f>
        <v>0.138253239038409</v>
      </c>
      <c r="S11" s="25" t="n">
        <f aca="false">S8*S39/100</f>
        <v>0.125000988093218</v>
      </c>
      <c r="T11" s="25" t="n">
        <f aca="false">T8*T39/100</f>
        <v>0.117734126961179</v>
      </c>
      <c r="U11" s="25" t="n">
        <f aca="false">U8*U39/100</f>
        <v>0.122336115336379</v>
      </c>
      <c r="V11" s="25" t="n">
        <f aca="false">V8*V39/100</f>
        <v>0.119854399215685</v>
      </c>
      <c r="W11" s="25" t="n">
        <f aca="false">W8*W39/100</f>
        <v>0.110986783107998</v>
      </c>
      <c r="X11" s="25" t="n">
        <f aca="false">X8*X39/100</f>
        <v>0.130314898077702</v>
      </c>
      <c r="Y11" s="25" t="n">
        <f aca="false">Y8*Y39/100</f>
        <v>0.122882775704561</v>
      </c>
      <c r="Z11" s="25" t="n">
        <f aca="false">Z8*Z39/100</f>
        <v>0.134380098402015</v>
      </c>
      <c r="AA11" s="25" t="n">
        <f aca="false">AA8*AA39/100</f>
        <v>0.11056892596174</v>
      </c>
      <c r="AB11" s="25" t="n">
        <f aca="false">AB8*AB39/100</f>
        <v>0.12435196415168</v>
      </c>
      <c r="AC11" s="25" t="n">
        <f aca="false">AC8*AC39/100</f>
        <v>0.114817953179998</v>
      </c>
      <c r="AD11" s="25" t="n">
        <f aca="false">AD8*AD39/100</f>
        <v>0.102147016735082</v>
      </c>
      <c r="AE11" s="25" t="n">
        <f aca="false">AE8*AE39/100</f>
        <v>0.105103334642727</v>
      </c>
      <c r="AF11" s="25" t="n">
        <f aca="false">AF8*AF39/100</f>
        <v>0.106013067970812</v>
      </c>
      <c r="AG11" s="25" t="n">
        <f aca="false">AG8*AG39/100</f>
        <v>0.119445027854842</v>
      </c>
      <c r="AH11" s="25" t="n">
        <f aca="false">AH8*AH39/100</f>
        <v>0.100517099902077</v>
      </c>
      <c r="AI11" s="25" t="n">
        <f aca="false">AI8*AI39/100</f>
        <v>0.103140344321564</v>
      </c>
      <c r="AJ11" s="25" t="n">
        <f aca="false">AJ8*AJ39/100</f>
        <v>0.109084662866664</v>
      </c>
      <c r="AK11" s="25" t="n">
        <f aca="false">AK8*AK39/100</f>
        <v>0.108207306723392</v>
      </c>
      <c r="AL11" s="25" t="n">
        <f aca="false">AL8*AL39/100</f>
        <v>0.0927221707638186</v>
      </c>
      <c r="AM11" s="25" t="n">
        <f aca="false">AM8*AM39/100</f>
        <v>0.100569634909169</v>
      </c>
      <c r="AN11" s="25" t="n">
        <f aca="false">AN8*AN39/100</f>
        <v>0.0984422634356021</v>
      </c>
      <c r="AO11" s="25" t="n">
        <f aca="false">AO8*AO39/100</f>
        <v>0.0906587647055352</v>
      </c>
      <c r="AP11" s="25" t="n">
        <f aca="false">AP8*AP39/100</f>
        <v>0.0853012608373384</v>
      </c>
      <c r="AQ11" s="25" t="n">
        <f aca="false">AQ8*AQ39/100</f>
        <v>0.0788377374933955</v>
      </c>
      <c r="AR11" s="25" t="n">
        <f aca="false">AR8*AR39/100</f>
        <v>0.0753896697955055</v>
      </c>
      <c r="AS11" s="25" t="n">
        <f aca="false">AS8*AS39/100</f>
        <v>0.0734460917227707</v>
      </c>
      <c r="AT11" s="25" t="n">
        <f aca="false">AT8*AT39/100</f>
        <v>0.069750936283312</v>
      </c>
      <c r="AU11" s="25" t="n">
        <f aca="false">AU8*AU39/100</f>
        <v>0.0657069512985051</v>
      </c>
      <c r="AV11" s="25" t="n">
        <f aca="false">AV8*AV39/100</f>
        <v>0.0588011558292879</v>
      </c>
      <c r="AW11" s="25" t="n">
        <f aca="false">AW8*AW39/100</f>
        <v>0.0595560621085182</v>
      </c>
      <c r="AX11" s="25" t="n">
        <f aca="false">AX8*AX39/100</f>
        <v>0.0590681654022141</v>
      </c>
      <c r="AY11" s="25" t="n">
        <f aca="false">AY8*AY39/100</f>
        <v>0.060535712322585</v>
      </c>
      <c r="AZ11" s="25" t="n">
        <f aca="false">AZ8*AZ39/100</f>
        <v>0.0582787543332988</v>
      </c>
      <c r="BA11" s="25" t="n">
        <f aca="false">BA8*BA39/100</f>
        <v>0.0504131512442074</v>
      </c>
      <c r="BB11" s="25" t="n">
        <f aca="false">BB8*BB39/100</f>
        <v>0.0647527090457367</v>
      </c>
      <c r="BC11" s="25" t="n">
        <f aca="false">BC8*BC39/100</f>
        <v>0.0363691050610706</v>
      </c>
      <c r="BD11" s="25" t="n">
        <f aca="false">BD8*BD39/100</f>
        <v>0.0399951344119315</v>
      </c>
      <c r="BE11" s="25" t="n">
        <f aca="false">BE8*BE39/100</f>
        <v>0.0345508838320027</v>
      </c>
      <c r="BF11" s="25" t="n">
        <f aca="false">BF8*BF39/100</f>
        <v>0.0360486692067808</v>
      </c>
      <c r="BG11" s="25" t="n">
        <f aca="false">BG8*BG39/100</f>
        <v>0.0298120656214911</v>
      </c>
      <c r="BH11" s="25" t="n">
        <f aca="false">BH8*BH39/100</f>
        <v>0.0296671922162452</v>
      </c>
      <c r="BI11" s="25" t="n">
        <f aca="false">BI8*BI39/100</f>
        <v>0.029205667959696</v>
      </c>
      <c r="BJ11" s="25" t="n">
        <f aca="false">BJ8*BJ39/100</f>
        <v>0.0294756644444695</v>
      </c>
      <c r="BK11" s="25" t="n">
        <f aca="false">BK8*BK39/100</f>
        <v>0.0297915004148896</v>
      </c>
      <c r="BL11" s="25" t="n">
        <f aca="false">BL8*BL39/100</f>
        <v>0.0299580707218252</v>
      </c>
      <c r="BM11" s="25" t="n">
        <f aca="false">BM8*BM39/100</f>
        <v>0.0423576818825822</v>
      </c>
      <c r="BN11" s="25" t="n">
        <f aca="false">BN8*BN39/100</f>
        <v>0.0420716293500467</v>
      </c>
      <c r="BO11" s="25" t="n">
        <f aca="false">BO8*BO39/100</f>
        <v>0.0418129669801961</v>
      </c>
      <c r="BP11" s="25" t="n">
        <f aca="false">BP8*BP39/100</f>
        <v>0.0425048182280534</v>
      </c>
      <c r="BQ11" s="25" t="n">
        <f aca="false">BQ8*BQ39/100</f>
        <v>0.0505508623300047</v>
      </c>
      <c r="BR11" s="25" t="n">
        <f aca="false">BR8*BR39/100</f>
        <v>0.0515612802551803</v>
      </c>
      <c r="BS11" s="25" t="n">
        <f aca="false">BS8*BS39/100</f>
        <v>0.0526105905643128</v>
      </c>
      <c r="BT11" s="25" t="n">
        <f aca="false">BT8*BT39/100</f>
        <v>0.0526033877197375</v>
      </c>
      <c r="BU11" s="25" t="n">
        <f aca="false">BU8*BU39/100</f>
        <v>0.0541312413166666</v>
      </c>
      <c r="BV11" s="25" t="n">
        <f aca="false">BV8*BV39/100</f>
        <v>0.0552377763898828</v>
      </c>
      <c r="BW11" s="25" t="n">
        <f aca="false">BW8*BW39/100</f>
        <v>0.0547675833581362</v>
      </c>
      <c r="BX11" s="25" t="n">
        <f aca="false">BX8*BX39/100</f>
        <v>0.0559436499871064</v>
      </c>
      <c r="BY11" s="25" t="n">
        <f aca="false">BY8*BY39/100</f>
        <v>0.0600748865153042</v>
      </c>
    </row>
    <row r="12" customFormat="false" ht="12.85" hidden="false" customHeight="false" outlineLevel="0" collapsed="false">
      <c r="D12" s="4" t="n">
        <f aca="false">D8*D40/100</f>
        <v>0.121753553418748</v>
      </c>
      <c r="E12" s="4" t="n">
        <f aca="false">E8*E40/100</f>
        <v>0.143254485343341</v>
      </c>
      <c r="F12" s="4" t="n">
        <f aca="false">F8*F40/100</f>
        <v>0.131506792075728</v>
      </c>
      <c r="G12" s="4" t="n">
        <f aca="false">G8*G40/100</f>
        <v>0.115009909968528</v>
      </c>
      <c r="H12" s="4" t="n">
        <f aca="false">H8*H40/100</f>
        <v>0.115555349365309</v>
      </c>
      <c r="I12" s="4" t="n">
        <f aca="false">I8*I40/100</f>
        <v>0.122734837298261</v>
      </c>
      <c r="J12" s="4" t="n">
        <f aca="false">J8*J40/100</f>
        <v>0.129427309277328</v>
      </c>
      <c r="K12" s="4" t="n">
        <f aca="false">K8*K40/100</f>
        <v>0.131693687775089</v>
      </c>
      <c r="L12" s="4" t="n">
        <f aca="false">L8*L40/100</f>
        <v>0.126263400231513</v>
      </c>
      <c r="M12" s="4" t="n">
        <f aca="false">M8*M40/100</f>
        <v>0.140503342106128</v>
      </c>
      <c r="N12" s="4" t="n">
        <f aca="false">N8*N40/100</f>
        <v>0.118290124000379</v>
      </c>
      <c r="O12" s="4" t="n">
        <f aca="false">O8*O40/100</f>
        <v>0.119732654538947</v>
      </c>
      <c r="P12" s="4" t="n">
        <f aca="false">P8*P40/100</f>
        <v>0.125815805006606</v>
      </c>
      <c r="Q12" s="4" t="n">
        <f aca="false">Q8*Q40/100</f>
        <v>0.141165625013466</v>
      </c>
      <c r="R12" s="4" t="n">
        <f aca="false">R8*R40/100</f>
        <v>0.129829840800193</v>
      </c>
      <c r="S12" s="4" t="n">
        <f aca="false">S8*S40/100</f>
        <v>0.14029833206559</v>
      </c>
      <c r="T12" s="4" t="n">
        <f aca="false">T8*T40/100</f>
        <v>0.146613367795309</v>
      </c>
      <c r="U12" s="4" t="n">
        <f aca="false">U8*U40/100</f>
        <v>0.122142984516897</v>
      </c>
      <c r="V12" s="4" t="n">
        <f aca="false">V8*V40/100</f>
        <v>0.128537387933915</v>
      </c>
      <c r="W12" s="4" t="n">
        <f aca="false">W8*W40/100</f>
        <v>0.119163447932803</v>
      </c>
      <c r="X12" s="4" t="n">
        <f aca="false">X8*X40/100</f>
        <v>0.127442155076449</v>
      </c>
      <c r="Y12" s="4" t="n">
        <f aca="false">Y8*Y40/100</f>
        <v>0.121962094248199</v>
      </c>
      <c r="Z12" s="4" t="n">
        <f aca="false">Z8*Z40/100</f>
        <v>0.13539173164556</v>
      </c>
      <c r="AA12" s="4" t="n">
        <f aca="false">AA8*AA40/100</f>
        <v>0.129058742961474</v>
      </c>
      <c r="AB12" s="4" t="n">
        <f aca="false">AB8*AB40/100</f>
        <v>0.123192895830928</v>
      </c>
      <c r="AC12" s="4" t="n">
        <f aca="false">AC8*AC40/100</f>
        <v>0.12062054112303</v>
      </c>
      <c r="AD12" s="4" t="n">
        <f aca="false">AD8*AD40/100</f>
        <v>0.117157849216686</v>
      </c>
      <c r="AE12" s="4" t="n">
        <f aca="false">AE8*AE40/100</f>
        <v>0.107889470922038</v>
      </c>
      <c r="AF12" s="4" t="n">
        <f aca="false">AF8*AF40/100</f>
        <v>0.105317044494209</v>
      </c>
      <c r="AG12" s="4" t="n">
        <f aca="false">AG8*AG40/100</f>
        <v>0.111743813522014</v>
      </c>
      <c r="AH12" s="4" t="n">
        <f aca="false">AH8*AH40/100</f>
        <v>0.113330523736651</v>
      </c>
      <c r="AI12" s="4" t="n">
        <f aca="false">AI8*AI40/100</f>
        <v>0.10032722590112</v>
      </c>
      <c r="AJ12" s="4" t="n">
        <f aca="false">AJ8*AJ40/100</f>
        <v>0.103148945138097</v>
      </c>
      <c r="AK12" s="4" t="n">
        <f aca="false">AK8*AK40/100</f>
        <v>0.105396722562011</v>
      </c>
      <c r="AL12" s="4" t="n">
        <f aca="false">AL8*AL40/100</f>
        <v>0.106670894971058</v>
      </c>
      <c r="AM12" s="4" t="n">
        <f aca="false">AM8*AM40/100</f>
        <v>0.0966560911282608</v>
      </c>
      <c r="AN12" s="4" t="n">
        <f aca="false">AN8*AN40/100</f>
        <v>0.0880396739929304</v>
      </c>
      <c r="AO12" s="4" t="n">
        <f aca="false">AO8*AO40/100</f>
        <v>0.0923705962061472</v>
      </c>
      <c r="AP12" s="4" t="n">
        <f aca="false">AP8*AP40/100</f>
        <v>0.0874921403156199</v>
      </c>
      <c r="AQ12" s="4" t="n">
        <f aca="false">AQ8*AQ40/100</f>
        <v>0.0814245584987993</v>
      </c>
      <c r="AR12" s="4" t="n">
        <f aca="false">AR8*AR40/100</f>
        <v>0.0705419499307107</v>
      </c>
      <c r="AS12" s="4" t="n">
        <f aca="false">AS8*AS40/100</f>
        <v>0.0877282195174176</v>
      </c>
      <c r="AT12" s="4" t="n">
        <f aca="false">AT8*AT40/100</f>
        <v>0.0819211802174486</v>
      </c>
      <c r="AU12" s="4" t="n">
        <f aca="false">AU8*AU40/100</f>
        <v>0.0630755366952786</v>
      </c>
      <c r="AV12" s="4" t="n">
        <f aca="false">AV8*AV40/100</f>
        <v>0.0682880418265478</v>
      </c>
      <c r="AW12" s="4" t="n">
        <f aca="false">AW8*AW40/100</f>
        <v>0.0660277920005038</v>
      </c>
      <c r="AX12" s="4" t="n">
        <f aca="false">AX8*AX40/100</f>
        <v>0.0581864971399994</v>
      </c>
      <c r="AY12" s="4" t="n">
        <f aca="false">AY8*AY40/100</f>
        <v>0.0608771040331794</v>
      </c>
      <c r="AZ12" s="4" t="n">
        <f aca="false">AZ8*AZ40/100</f>
        <v>0.0566922718052422</v>
      </c>
      <c r="BA12" s="4" t="n">
        <f aca="false">BA8*BA40/100</f>
        <v>0.0557497253061398</v>
      </c>
      <c r="BB12" s="4" t="n">
        <f aca="false">BB8*BB40/100</f>
        <v>0.0609832108381663</v>
      </c>
      <c r="BC12" s="4" t="n">
        <f aca="false">BC8*BC40/100</f>
        <v>0.0321386315835733</v>
      </c>
      <c r="BD12" s="4" t="n">
        <f aca="false">BD8*BD40/100</f>
        <v>0.0331114762986394</v>
      </c>
      <c r="BE12" s="4" t="n">
        <f aca="false">BE8*BE40/100</f>
        <v>0.0377872567308022</v>
      </c>
      <c r="BF12" s="4" t="n">
        <f aca="false">BF8*BF40/100</f>
        <v>0.0326696905893205</v>
      </c>
      <c r="BG12" s="4" t="n">
        <f aca="false">BG8*BG40/100</f>
        <v>0.026002573422307</v>
      </c>
      <c r="BH12" s="4" t="n">
        <f aca="false">BH8*BH40/100</f>
        <v>0.0274282030551566</v>
      </c>
      <c r="BI12" s="4" t="n">
        <f aca="false">BI8*BI40/100</f>
        <v>0.0285619857459282</v>
      </c>
      <c r="BJ12" s="4" t="n">
        <f aca="false">BJ8*BJ40/100</f>
        <v>0.0280367990663188</v>
      </c>
      <c r="BK12" s="4" t="n">
        <f aca="false">BK8*BK40/100</f>
        <v>0.0274931225871061</v>
      </c>
      <c r="BL12" s="4" t="n">
        <f aca="false">BL8*BL40/100</f>
        <v>0.0285788573861672</v>
      </c>
      <c r="BM12" s="4" t="n">
        <f aca="false">BM8*BM40/100</f>
        <v>0.041672899399055</v>
      </c>
      <c r="BN12" s="4" t="n">
        <f aca="false">BN8*BN40/100</f>
        <v>0.0447137897436758</v>
      </c>
      <c r="BO12" s="4" t="n">
        <f aca="false">BO8*BO40/100</f>
        <v>0.047778866411118</v>
      </c>
      <c r="BP12" s="4" t="n">
        <f aca="false">BP8*BP40/100</f>
        <v>0.0449394499246589</v>
      </c>
      <c r="BQ12" s="4" t="n">
        <f aca="false">BQ8*BQ40/100</f>
        <v>0.0493806041385531</v>
      </c>
      <c r="BR12" s="4" t="n">
        <f aca="false">BR8*BR40/100</f>
        <v>0.0482531094384852</v>
      </c>
      <c r="BS12" s="4" t="n">
        <f aca="false">BS8*BS40/100</f>
        <v>0.0470689908635333</v>
      </c>
      <c r="BT12" s="4" t="n">
        <f aca="false">BT8*BT40/100</f>
        <v>0.046594581104712</v>
      </c>
      <c r="BU12" s="4" t="n">
        <f aca="false">BU8*BU40/100</f>
        <v>0.0474701379782932</v>
      </c>
      <c r="BV12" s="4" t="n">
        <f aca="false">BV8*BV40/100</f>
        <v>0.0518471472033086</v>
      </c>
      <c r="BW12" s="4" t="n">
        <f aca="false">BW8*BW40/100</f>
        <v>0.0549538628266346</v>
      </c>
      <c r="BX12" s="4" t="n">
        <f aca="false">BX8*BX40/100</f>
        <v>0.0552457974111057</v>
      </c>
      <c r="BY12" s="4" t="n">
        <f aca="false">BY8*BY40/100</f>
        <v>0.0584405601324128</v>
      </c>
    </row>
    <row r="13" customFormat="false" ht="12.85" hidden="false" customHeight="false" outlineLevel="0" collapsed="false">
      <c r="D13" s="25" t="n">
        <f aca="false">D8*D41/100</f>
        <v>0.127522761015444</v>
      </c>
      <c r="E13" s="25" t="n">
        <f aca="false">E8*E41/100</f>
        <v>0.127338225053042</v>
      </c>
      <c r="F13" s="25" t="n">
        <f aca="false">F8*F41/100</f>
        <v>0.132483387693329</v>
      </c>
      <c r="G13" s="25" t="n">
        <f aca="false">G8*G41/100</f>
        <v>0.127542897759324</v>
      </c>
      <c r="H13" s="25" t="n">
        <f aca="false">H8*H41/100</f>
        <v>0.121912561184476</v>
      </c>
      <c r="I13" s="25" t="n">
        <f aca="false">I8*I41/100</f>
        <v>0.123228091257602</v>
      </c>
      <c r="J13" s="25" t="n">
        <f aca="false">J8*J41/100</f>
        <v>0.123700000882338</v>
      </c>
      <c r="K13" s="25" t="n">
        <f aca="false">K8*K41/100</f>
        <v>0.119840144083012</v>
      </c>
      <c r="L13" s="25" t="n">
        <f aca="false">L8*L41/100</f>
        <v>0.121466957807253</v>
      </c>
      <c r="M13" s="25" t="n">
        <f aca="false">M8*M41/100</f>
        <v>0.128184221935466</v>
      </c>
      <c r="N13" s="25" t="n">
        <f aca="false">N8*N41/100</f>
        <v>0.125753902119659</v>
      </c>
      <c r="O13" s="25" t="n">
        <f aca="false">O8*O41/100</f>
        <v>0.109650289839387</v>
      </c>
      <c r="P13" s="25" t="n">
        <f aca="false">P8*P41/100</f>
        <v>0.113776803985763</v>
      </c>
      <c r="Q13" s="25" t="n">
        <f aca="false">Q8*Q41/100</f>
        <v>0.132657650531839</v>
      </c>
      <c r="R13" s="25" t="n">
        <f aca="false">R8*R41/100</f>
        <v>0.148747798752807</v>
      </c>
      <c r="S13" s="25" t="n">
        <f aca="false">S8*S41/100</f>
        <v>0.121229147827745</v>
      </c>
      <c r="T13" s="25" t="n">
        <f aca="false">T8*T41/100</f>
        <v>0.141018973793539</v>
      </c>
      <c r="U13" s="25" t="n">
        <f aca="false">U8*U41/100</f>
        <v>0.133331898746456</v>
      </c>
      <c r="V13" s="25" t="n">
        <f aca="false">V8*V41/100</f>
        <v>0.131847726991543</v>
      </c>
      <c r="W13" s="25" t="n">
        <f aca="false">W8*W41/100</f>
        <v>0.116575116654942</v>
      </c>
      <c r="X13" s="25" t="n">
        <f aca="false">X8*X41/100</f>
        <v>0.11337695544948</v>
      </c>
      <c r="Y13" s="25" t="n">
        <f aca="false">Y8*Y41/100</f>
        <v>0.117088934202058</v>
      </c>
      <c r="Z13" s="25" t="n">
        <f aca="false">Z8*Z41/100</f>
        <v>0.127012554644601</v>
      </c>
      <c r="AA13" s="25" t="n">
        <f aca="false">AA8*AA41/100</f>
        <v>0.105677080945558</v>
      </c>
      <c r="AB13" s="25" t="n">
        <f aca="false">AB8*AB41/100</f>
        <v>0.0965881678486233</v>
      </c>
      <c r="AC13" s="25" t="n">
        <f aca="false">AC8*AC41/100</f>
        <v>0.119210080033595</v>
      </c>
      <c r="AD13" s="25" t="n">
        <f aca="false">AD8*AD41/100</f>
        <v>0.120093029353277</v>
      </c>
      <c r="AE13" s="25" t="n">
        <f aca="false">AE8*AE41/100</f>
        <v>0.0894741008949098</v>
      </c>
      <c r="AF13" s="25" t="n">
        <f aca="false">AF8*AF41/100</f>
        <v>0.091644122275753</v>
      </c>
      <c r="AG13" s="25" t="n">
        <f aca="false">AG8*AG41/100</f>
        <v>0.110802674811045</v>
      </c>
      <c r="AH13" s="25" t="n">
        <f aca="false">AH8*AH41/100</f>
        <v>0.106408761620952</v>
      </c>
      <c r="AI13" s="25" t="n">
        <f aca="false">AI8*AI41/100</f>
        <v>0.105578615674196</v>
      </c>
      <c r="AJ13" s="25" t="n">
        <f aca="false">AJ8*AJ41/100</f>
        <v>0.101052943543109</v>
      </c>
      <c r="AK13" s="25" t="n">
        <f aca="false">AK8*AK41/100</f>
        <v>0.0993978065096944</v>
      </c>
      <c r="AL13" s="25" t="n">
        <f aca="false">AL8*AL41/100</f>
        <v>0.0976077526672134</v>
      </c>
      <c r="AM13" s="25" t="n">
        <f aca="false">AM8*AM41/100</f>
        <v>0.0920226259415273</v>
      </c>
      <c r="AN13" s="25" t="n">
        <f aca="false">AN8*AN41/100</f>
        <v>0.0812857955103093</v>
      </c>
      <c r="AO13" s="25" t="n">
        <f aca="false">AO8*AO41/100</f>
        <v>0.0876433779875402</v>
      </c>
      <c r="AP13" s="25" t="n">
        <f aca="false">AP8*AP41/100</f>
        <v>0.083314960488853</v>
      </c>
      <c r="AQ13" s="25" t="n">
        <f aca="false">AQ8*AQ41/100</f>
        <v>0.0778260598472241</v>
      </c>
      <c r="AR13" s="25" t="n">
        <f aca="false">AR8*AR41/100</f>
        <v>0.0773782282039282</v>
      </c>
      <c r="AS13" s="25" t="n">
        <f aca="false">AS8*AS41/100</f>
        <v>0.0771998944444831</v>
      </c>
      <c r="AT13" s="25" t="n">
        <f aca="false">AT8*AT41/100</f>
        <v>0.073596670425821</v>
      </c>
      <c r="AU13" s="25" t="n">
        <f aca="false">AU8*AU41/100</f>
        <v>0.0663501722565981</v>
      </c>
      <c r="AV13" s="25" t="n">
        <f aca="false">AV8*AV41/100</f>
        <v>0.0587819849649958</v>
      </c>
      <c r="AW13" s="25" t="n">
        <f aca="false">AW8*AW41/100</f>
        <v>0.0573183949961951</v>
      </c>
      <c r="AX13" s="25" t="n">
        <f aca="false">AX8*AX41/100</f>
        <v>0.05724423266083</v>
      </c>
      <c r="AY13" s="25" t="n">
        <f aca="false">AY8*AY41/100</f>
        <v>0.0549930234961888</v>
      </c>
      <c r="AZ13" s="25" t="n">
        <f aca="false">AZ8*AZ41/100</f>
        <v>0.0467528638218119</v>
      </c>
      <c r="BA13" s="25" t="n">
        <f aca="false">BA8*BA41/100</f>
        <v>0.0608970940478987</v>
      </c>
      <c r="BB13" s="25" t="n">
        <f aca="false">BB8*BB41/100</f>
        <v>0.0622958522260904</v>
      </c>
      <c r="BC13" s="25" t="n">
        <f aca="false">BC8*BC41/100</f>
        <v>0.0292689100433221</v>
      </c>
      <c r="BD13" s="25" t="n">
        <f aca="false">BD8*BD41/100</f>
        <v>0.0328555435649074</v>
      </c>
      <c r="BE13" s="25" t="n">
        <f aca="false">BE8*BE41/100</f>
        <v>0.035022838819956</v>
      </c>
      <c r="BF13" s="25" t="n">
        <f aca="false">BF8*BF41/100</f>
        <v>0.0308564478091093</v>
      </c>
      <c r="BG13" s="25" t="n">
        <f aca="false">BG8*BG41/100</f>
        <v>0.0211910493074922</v>
      </c>
      <c r="BH13" s="25" t="n">
        <f aca="false">BH8*BH41/100</f>
        <v>0.0225485293724399</v>
      </c>
      <c r="BI13" s="25" t="n">
        <f aca="false">BI8*BI41/100</f>
        <v>0.0236661919307742</v>
      </c>
      <c r="BJ13" s="25" t="n">
        <f aca="false">BJ8*BJ41/100</f>
        <v>0.0247687086235375</v>
      </c>
      <c r="BK13" s="25" t="n">
        <f aca="false">BK8*BK41/100</f>
        <v>0.0259792708084623</v>
      </c>
      <c r="BL13" s="25" t="n">
        <f aca="false">BL8*BL41/100</f>
        <v>0.0270013849626833</v>
      </c>
      <c r="BM13" s="25" t="n">
        <f aca="false">BM8*BM41/100</f>
        <v>0.0393676337013899</v>
      </c>
      <c r="BN13" s="25" t="n">
        <f aca="false">BN8*BN41/100</f>
        <v>0.0393535387823192</v>
      </c>
      <c r="BO13" s="25" t="n">
        <f aca="false">BO8*BO41/100</f>
        <v>0.0393646913351986</v>
      </c>
      <c r="BP13" s="25" t="n">
        <f aca="false">BP8*BP41/100</f>
        <v>0.037470941462205</v>
      </c>
      <c r="BQ13" s="25" t="n">
        <f aca="false">BQ8*BQ41/100</f>
        <v>0.0417134586468994</v>
      </c>
      <c r="BR13" s="25" t="n">
        <f aca="false">BR8*BR41/100</f>
        <v>0.0416973549709993</v>
      </c>
      <c r="BS13" s="25" t="n">
        <f aca="false">BS8*BS41/100</f>
        <v>0.0416753159735445</v>
      </c>
      <c r="BT13" s="25" t="n">
        <f aca="false">BT8*BT41/100</f>
        <v>0.0397344212726896</v>
      </c>
      <c r="BU13" s="25" t="n">
        <f aca="false">BU8*BU41/100</f>
        <v>0.0389127558105821</v>
      </c>
      <c r="BV13" s="25" t="n">
        <f aca="false">BV8*BV41/100</f>
        <v>0.0420395192546846</v>
      </c>
      <c r="BW13" s="25" t="n">
        <f aca="false">BW8*BW41/100</f>
        <v>0.0441097645914221</v>
      </c>
      <c r="BX13" s="25" t="n">
        <f aca="false">BX8*BX41/100</f>
        <v>0.0425259145970454</v>
      </c>
      <c r="BY13" s="25" t="n">
        <f aca="false">BY8*BY41/100</f>
        <v>0.0431443442687657</v>
      </c>
    </row>
    <row r="14" customFormat="false" ht="12.85" hidden="false" customHeight="false" outlineLevel="0" collapsed="false">
      <c r="D14" s="4" t="n">
        <f aca="false">D8*D42/100</f>
        <v>0.0801744167006705</v>
      </c>
      <c r="E14" s="4" t="n">
        <f aca="false">E8*E42/100</f>
        <v>0.0805422755930016</v>
      </c>
      <c r="F14" s="4" t="n">
        <f aca="false">F8*F42/100</f>
        <v>0.077801182087934</v>
      </c>
      <c r="G14" s="4" t="n">
        <f aca="false">G8*G42/100</f>
        <v>0.082568588759357</v>
      </c>
      <c r="H14" s="4" t="n">
        <f aca="false">H8*H42/100</f>
        <v>0.0782260909207643</v>
      </c>
      <c r="I14" s="4" t="n">
        <f aca="false">I8*I42/100</f>
        <v>0.0783342094181418</v>
      </c>
      <c r="J14" s="4" t="n">
        <f aca="false">J8*J42/100</f>
        <v>0.0778622293776057</v>
      </c>
      <c r="K14" s="4" t="n">
        <f aca="false">K8*K42/100</f>
        <v>0.0746504652856333</v>
      </c>
      <c r="L14" s="4" t="n">
        <f aca="false">L8*L42/100</f>
        <v>0.0840912047875329</v>
      </c>
      <c r="M14" s="4" t="n">
        <f aca="false">M8*M42/100</f>
        <v>0.0910709122291751</v>
      </c>
      <c r="N14" s="4" t="n">
        <f aca="false">N8*N42/100</f>
        <v>0.0961021852096443</v>
      </c>
      <c r="O14" s="4" t="n">
        <f aca="false">O8*O42/100</f>
        <v>0.0797539086326449</v>
      </c>
      <c r="P14" s="4" t="n">
        <f aca="false">P8*P42/100</f>
        <v>0.0757361782173602</v>
      </c>
      <c r="Q14" s="4" t="n">
        <f aca="false">Q8*Q42/100</f>
        <v>0.089591631313735</v>
      </c>
      <c r="R14" s="4" t="n">
        <f aca="false">R8*R42/100</f>
        <v>0.102003755021604</v>
      </c>
      <c r="S14" s="4" t="n">
        <f aca="false">S8*S42/100</f>
        <v>0.0791107140481966</v>
      </c>
      <c r="T14" s="4" t="n">
        <f aca="false">T8*T42/100</f>
        <v>0.061755765678385</v>
      </c>
      <c r="U14" s="4" t="n">
        <f aca="false">U8*U42/100</f>
        <v>0.0909781971192384</v>
      </c>
      <c r="V14" s="4" t="n">
        <f aca="false">V8*V42/100</f>
        <v>0.0816882137763319</v>
      </c>
      <c r="W14" s="4" t="n">
        <f aca="false">W8*W42/100</f>
        <v>0.084158157483907</v>
      </c>
      <c r="X14" s="4" t="n">
        <f aca="false">X8*X42/100</f>
        <v>0.0726006906502823</v>
      </c>
      <c r="Y14" s="4" t="n">
        <f aca="false">Y8*Y42/100</f>
        <v>0.0804694957216661</v>
      </c>
      <c r="Z14" s="4" t="n">
        <f aca="false">Z8*Z42/100</f>
        <v>0.0926403478069799</v>
      </c>
      <c r="AA14" s="4" t="n">
        <f aca="false">AA8*AA42/100</f>
        <v>0.0766492425974138</v>
      </c>
      <c r="AB14" s="4" t="n">
        <f aca="false">AB8*AB42/100</f>
        <v>0.0711897779254543</v>
      </c>
      <c r="AC14" s="4" t="n">
        <f aca="false">AC8*AC42/100</f>
        <v>0.0760125073652075</v>
      </c>
      <c r="AD14" s="4" t="n">
        <f aca="false">AD8*AD42/100</f>
        <v>0.0686575509917551</v>
      </c>
      <c r="AE14" s="4" t="n">
        <f aca="false">AE8*AE42/100</f>
        <v>0.069674194078398</v>
      </c>
      <c r="AF14" s="4" t="n">
        <f aca="false">AF8*AF42/100</f>
        <v>0.073602974627851</v>
      </c>
      <c r="AG14" s="4" t="n">
        <f aca="false">AG8*AG42/100</f>
        <v>0.0508591597847306</v>
      </c>
      <c r="AH14" s="4" t="n">
        <f aca="false">AH8*AH42/100</f>
        <v>0.0615420077404661</v>
      </c>
      <c r="AI14" s="4" t="n">
        <f aca="false">AI8*AI42/100</f>
        <v>0.0566763581920856</v>
      </c>
      <c r="AJ14" s="4" t="n">
        <f aca="false">AJ8*AJ42/100</f>
        <v>0.0638216758062035</v>
      </c>
      <c r="AK14" s="4" t="n">
        <f aca="false">AK8*AK42/100</f>
        <v>0.071255936549842</v>
      </c>
      <c r="AL14" s="4" t="n">
        <f aca="false">AL8*AL42/100</f>
        <v>0.0577326305263767</v>
      </c>
      <c r="AM14" s="4" t="n">
        <f aca="false">AM8*AM42/100</f>
        <v>0.0638539374352205</v>
      </c>
      <c r="AN14" s="4" t="n">
        <f aca="false">AN8*AN42/100</f>
        <v>0.0539581579735488</v>
      </c>
      <c r="AO14" s="4" t="n">
        <f aca="false">AO8*AO42/100</f>
        <v>0.0596884968362544</v>
      </c>
      <c r="AP14" s="4" t="n">
        <f aca="false">AP8*AP42/100</f>
        <v>0.059556213235225</v>
      </c>
      <c r="AQ14" s="4" t="n">
        <f aca="false">AQ8*AQ42/100</f>
        <v>0.0583316542073907</v>
      </c>
      <c r="AR14" s="4" t="n">
        <f aca="false">AR8*AR42/100</f>
        <v>0.0534937404896868</v>
      </c>
      <c r="AS14" s="4" t="n">
        <f aca="false">AS8*AS42/100</f>
        <v>0.0636090838631104</v>
      </c>
      <c r="AT14" s="4" t="n">
        <f aca="false">AT8*AT42/100</f>
        <v>0.055702071444959</v>
      </c>
      <c r="AU14" s="4" t="n">
        <f aca="false">AU8*AU42/100</f>
        <v>0.0465757287794076</v>
      </c>
      <c r="AV14" s="4" t="n">
        <f aca="false">AV8*AV42/100</f>
        <v>0.047606978299939</v>
      </c>
      <c r="AW14" s="4" t="n">
        <f aca="false">AW8*AW42/100</f>
        <v>0.0456542068370169</v>
      </c>
      <c r="AX14" s="4" t="n">
        <f aca="false">AX8*AX42/100</f>
        <v>0.0432905817536975</v>
      </c>
      <c r="AY14" s="4" t="n">
        <f aca="false">AY8*AY42/100</f>
        <v>0.0393514221119405</v>
      </c>
      <c r="AZ14" s="4" t="n">
        <f aca="false">AZ8*AZ42/100</f>
        <v>0.0320184391180753</v>
      </c>
      <c r="BA14" s="4" t="n">
        <f aca="false">BA8*BA42/100</f>
        <v>0.0354193244860647</v>
      </c>
      <c r="BB14" s="4" t="n">
        <f aca="false">BB8*BB42/100</f>
        <v>0.0399699604043015</v>
      </c>
      <c r="BC14" s="4" t="n">
        <f aca="false">BC8*BC42/100</f>
        <v>0.0222502316572565</v>
      </c>
      <c r="BD14" s="4" t="n">
        <f aca="false">BD8*BD42/100</f>
        <v>0.025787225968822</v>
      </c>
      <c r="BE14" s="4" t="n">
        <f aca="false">BE8*BE42/100</f>
        <v>0.0226856195434377</v>
      </c>
      <c r="BF14" s="4" t="n">
        <f aca="false">BF8*BF42/100</f>
        <v>0.0197767350116346</v>
      </c>
      <c r="BG14" s="4" t="n">
        <f aca="false">BG8*BG42/100</f>
        <v>0.0197813401732741</v>
      </c>
      <c r="BH14" s="4" t="n">
        <f aca="false">BH8*BH42/100</f>
        <v>0.0175253703571446</v>
      </c>
      <c r="BI14" s="4" t="n">
        <f aca="false">BI8*BI42/100</f>
        <v>0.0150810835205359</v>
      </c>
      <c r="BJ14" s="4" t="n">
        <f aca="false">BJ8*BJ42/100</f>
        <v>0.0158292524770619</v>
      </c>
      <c r="BK14" s="4" t="n">
        <f aca="false">BK8*BK42/100</f>
        <v>0.0166499308957489</v>
      </c>
      <c r="BL14" s="4" t="n">
        <f aca="false">BL8*BL42/100</f>
        <v>0.0153872098216769</v>
      </c>
      <c r="BM14" s="4" t="n">
        <f aca="false">BM8*BM42/100</f>
        <v>0.0199153313688011</v>
      </c>
      <c r="BN14" s="4" t="n">
        <f aca="false">BN8*BN42/100</f>
        <v>0.0229179036965776</v>
      </c>
      <c r="BO14" s="4" t="n">
        <f aca="false">BO8*BO42/100</f>
        <v>0.0259307469740143</v>
      </c>
      <c r="BP14" s="4" t="n">
        <f aca="false">BP8*BP42/100</f>
        <v>0.0260881689915618</v>
      </c>
      <c r="BQ14" s="4" t="n">
        <f aca="false">BQ8*BQ42/100</f>
        <v>0.0307223403652795</v>
      </c>
      <c r="BR14" s="4" t="n">
        <f aca="false">BR8*BR42/100</f>
        <v>0.0291579052722551</v>
      </c>
      <c r="BS14" s="4" t="n">
        <f aca="false">BS8*BS42/100</f>
        <v>0.0275196275795764</v>
      </c>
      <c r="BT14" s="4" t="n">
        <f aca="false">BT8*BT42/100</f>
        <v>0.0267767429138833</v>
      </c>
      <c r="BU14" s="4" t="n">
        <f aca="false">BU8*BU42/100</f>
        <v>0.026799861454389</v>
      </c>
      <c r="BV14" s="4" t="n">
        <f aca="false">BV8*BV42/100</f>
        <v>0.0263946143783217</v>
      </c>
      <c r="BW14" s="4" t="n">
        <f aca="false">BW8*BW42/100</f>
        <v>0.0251772948702874</v>
      </c>
      <c r="BX14" s="4" t="n">
        <f aca="false">BX8*BX42/100</f>
        <v>0.0246310984828807</v>
      </c>
      <c r="BY14" s="4" t="n">
        <f aca="false">BY8*BY42/100</f>
        <v>0.0253670747550637</v>
      </c>
    </row>
    <row r="15" customFormat="false" ht="12.85" hidden="false" customHeight="false" outlineLevel="0" collapsed="false">
      <c r="D15" s="6"/>
    </row>
    <row r="16" customFormat="false" ht="12.85" hidden="false" customHeight="false" outlineLevel="0" collapsed="false">
      <c r="D16" s="6"/>
    </row>
    <row r="17" customFormat="false" ht="12.85" hidden="false" customHeight="false" outlineLevel="0" collapsed="false">
      <c r="D17" s="6" t="s">
        <v>3</v>
      </c>
    </row>
    <row r="18" customFormat="false" ht="14.05" hidden="false" customHeight="false" outlineLevel="0" collapsed="false">
      <c r="C18" s="0" t="s">
        <v>1</v>
      </c>
      <c r="D18" s="0" t="s">
        <v>4</v>
      </c>
    </row>
    <row r="19" customFormat="false" ht="12.85" hidden="false" customHeight="false" outlineLevel="0" collapsed="false">
      <c r="D19" s="0" t="n">
        <v>993</v>
      </c>
      <c r="E19" s="0" t="n">
        <v>994</v>
      </c>
      <c r="F19" s="0" t="n">
        <v>995</v>
      </c>
      <c r="G19" s="0" t="n">
        <v>996</v>
      </c>
      <c r="H19" s="0" t="n">
        <v>997</v>
      </c>
      <c r="I19" s="0" t="n">
        <v>998</v>
      </c>
      <c r="J19" s="0" t="n">
        <v>999</v>
      </c>
      <c r="K19" s="0" t="n">
        <v>1000</v>
      </c>
      <c r="L19" s="0" t="n">
        <v>1001</v>
      </c>
      <c r="M19" s="0" t="n">
        <v>1002</v>
      </c>
      <c r="N19" s="0" t="n">
        <v>1003</v>
      </c>
      <c r="O19" s="0" t="n">
        <v>1004</v>
      </c>
      <c r="P19" s="0" t="n">
        <v>1005</v>
      </c>
      <c r="Q19" s="0" t="n">
        <v>1006</v>
      </c>
      <c r="R19" s="0" t="n">
        <v>1007</v>
      </c>
      <c r="S19" s="0" t="n">
        <v>1008</v>
      </c>
      <c r="T19" s="0" t="n">
        <v>1009</v>
      </c>
      <c r="U19" s="0" t="n">
        <v>1010</v>
      </c>
      <c r="V19" s="0" t="n">
        <v>1011</v>
      </c>
      <c r="W19" s="0" t="n">
        <v>1012</v>
      </c>
      <c r="X19" s="0" t="n">
        <v>1013</v>
      </c>
      <c r="Y19" s="0" t="n">
        <v>1014</v>
      </c>
      <c r="Z19" s="0" t="n">
        <v>1015</v>
      </c>
      <c r="AA19" s="0" t="n">
        <v>1016</v>
      </c>
      <c r="AB19" s="0" t="n">
        <v>1017</v>
      </c>
      <c r="AC19" s="0" t="n">
        <v>1018</v>
      </c>
      <c r="AD19" s="0" t="n">
        <v>1019</v>
      </c>
      <c r="AE19" s="0" t="n">
        <v>1020</v>
      </c>
      <c r="AF19" s="0" t="n">
        <v>1021</v>
      </c>
      <c r="AG19" s="0" t="n">
        <v>1022</v>
      </c>
      <c r="AH19" s="0" t="n">
        <v>1023</v>
      </c>
      <c r="AI19" s="0" t="n">
        <v>1024</v>
      </c>
      <c r="AJ19" s="0" t="n">
        <v>1025</v>
      </c>
      <c r="AK19" s="0" t="n">
        <v>1026</v>
      </c>
      <c r="AL19" s="0" t="n">
        <v>1027</v>
      </c>
      <c r="AM19" s="0" t="n">
        <v>1028</v>
      </c>
      <c r="AN19" s="0" t="n">
        <v>1029</v>
      </c>
      <c r="AO19" s="0" t="n">
        <v>1030</v>
      </c>
      <c r="AP19" s="0" t="n">
        <v>1031</v>
      </c>
      <c r="AQ19" s="0" t="n">
        <v>1032</v>
      </c>
      <c r="AR19" s="0" t="n">
        <v>1033</v>
      </c>
      <c r="AS19" s="0" t="n">
        <v>1034</v>
      </c>
      <c r="AT19" s="0" t="n">
        <v>1035</v>
      </c>
      <c r="AU19" s="0" t="n">
        <v>1036</v>
      </c>
      <c r="AV19" s="0" t="n">
        <v>1037</v>
      </c>
      <c r="AW19" s="0" t="n">
        <v>1038</v>
      </c>
      <c r="AX19" s="0" t="n">
        <v>1039</v>
      </c>
      <c r="AY19" s="0" t="n">
        <v>1040</v>
      </c>
      <c r="AZ19" s="0" t="n">
        <v>1041</v>
      </c>
      <c r="BA19" s="0" t="n">
        <v>1042</v>
      </c>
      <c r="BB19" s="0" t="n">
        <v>1043</v>
      </c>
      <c r="BC19" s="0" t="n">
        <v>1044</v>
      </c>
      <c r="BD19" s="0" t="n">
        <v>1045</v>
      </c>
      <c r="BE19" s="0" t="n">
        <v>1046</v>
      </c>
      <c r="BF19" s="0" t="n">
        <v>1047</v>
      </c>
      <c r="BG19" s="0" t="n">
        <v>1048</v>
      </c>
      <c r="BH19" s="0" t="n">
        <v>1049</v>
      </c>
      <c r="BI19" s="0" t="n">
        <v>1050</v>
      </c>
      <c r="BJ19" s="0" t="n">
        <v>1051</v>
      </c>
      <c r="BK19" s="0" t="n">
        <v>1052</v>
      </c>
      <c r="BL19" s="0" t="n">
        <v>1053</v>
      </c>
      <c r="BM19" s="0" t="n">
        <v>1054</v>
      </c>
      <c r="BN19" s="0" t="n">
        <v>1055</v>
      </c>
      <c r="BO19" s="0" t="n">
        <v>1056</v>
      </c>
      <c r="BP19" s="0" t="n">
        <v>1057</v>
      </c>
      <c r="BQ19" s="0" t="n">
        <v>1058</v>
      </c>
      <c r="BR19" s="0" t="n">
        <v>1059</v>
      </c>
      <c r="BS19" s="0" t="n">
        <v>1060</v>
      </c>
      <c r="BT19" s="0" t="n">
        <v>1061</v>
      </c>
      <c r="BU19" s="0" t="n">
        <v>1062</v>
      </c>
      <c r="BV19" s="0" t="n">
        <v>1063</v>
      </c>
      <c r="BW19" s="0" t="n">
        <v>1064</v>
      </c>
      <c r="BX19" s="0" t="n">
        <v>1065</v>
      </c>
      <c r="BY19" s="0" t="n">
        <v>1066</v>
      </c>
    </row>
    <row r="20" customFormat="false" ht="12.85" hidden="false" customHeight="false" outlineLevel="0" collapsed="false">
      <c r="C20" s="0" t="n">
        <v>16</v>
      </c>
      <c r="D20" s="0" t="n">
        <v>0.0295554794</v>
      </c>
      <c r="E20" s="0" t="n">
        <v>0.0311568332</v>
      </c>
      <c r="F20" s="0" t="n">
        <v>0.0405410614</v>
      </c>
      <c r="G20" s="0" t="n">
        <v>0.0285281051</v>
      </c>
      <c r="H20" s="0" t="n">
        <v>0.0294256256</v>
      </c>
      <c r="I20" s="0" t="n">
        <v>0.0303231461</v>
      </c>
      <c r="J20" s="0" t="n">
        <v>0.0312206665</v>
      </c>
      <c r="K20" s="0" t="n">
        <v>0.032118187</v>
      </c>
      <c r="L20" s="0" t="n">
        <v>0.0297556564</v>
      </c>
      <c r="M20" s="0" t="n">
        <v>0.0303035079</v>
      </c>
      <c r="N20" s="0" t="n">
        <v>0.0291426462</v>
      </c>
      <c r="O20" s="0" t="n">
        <v>0.0308885228</v>
      </c>
      <c r="P20" s="0" t="n">
        <v>0.0336228764</v>
      </c>
      <c r="Q20" s="0" t="n">
        <v>0.0435175975</v>
      </c>
      <c r="R20" s="0" t="n">
        <v>0.0262769435</v>
      </c>
      <c r="S20" s="0" t="n">
        <v>0.0221792867</v>
      </c>
      <c r="T20" s="0" t="n">
        <v>0.0341850438</v>
      </c>
      <c r="U20" s="0" t="n">
        <v>0.0413853933</v>
      </c>
      <c r="V20" s="0" t="n">
        <v>0.01969879</v>
      </c>
      <c r="W20" s="0" t="n">
        <v>0.0263980257</v>
      </c>
      <c r="X20" s="0" t="n">
        <v>0.0352814922</v>
      </c>
      <c r="Y20" s="0" t="n">
        <v>0.0195381883</v>
      </c>
      <c r="Z20" s="0" t="n">
        <v>0.0256184263</v>
      </c>
      <c r="AA20" s="0" t="n">
        <v>0.0520187671</v>
      </c>
      <c r="AB20" s="0" t="n">
        <v>0.0197400033</v>
      </c>
      <c r="AC20" s="0" t="n">
        <v>0.0304003006</v>
      </c>
      <c r="AD20" s="0" t="n">
        <v>0.0190278692</v>
      </c>
      <c r="AE20" s="0" t="n">
        <v>0.0328909961</v>
      </c>
      <c r="AF20" s="0" t="n">
        <v>0.0431564944</v>
      </c>
      <c r="AG20" s="0" t="n">
        <v>0.0488659121</v>
      </c>
      <c r="AH20" s="0" t="n">
        <v>0.0299151318</v>
      </c>
      <c r="AI20" s="0" t="n">
        <v>0.0280123407</v>
      </c>
      <c r="AJ20" s="0" t="n">
        <v>0.0391753072</v>
      </c>
      <c r="AK20" s="0" t="n">
        <v>0.0340745155</v>
      </c>
      <c r="AL20" s="0" t="n">
        <v>0.040073121</v>
      </c>
      <c r="AM20" s="0" t="n">
        <v>0.0327727444</v>
      </c>
      <c r="AN20" s="0" t="n">
        <v>0.0346214419</v>
      </c>
      <c r="AO20" s="0" t="n">
        <v>0.0462494818</v>
      </c>
      <c r="AP20" s="0" t="n">
        <v>0.039346989</v>
      </c>
      <c r="AQ20" s="0" t="n">
        <v>0.0324444963</v>
      </c>
      <c r="AR20" s="0" t="n">
        <v>0.0369483334</v>
      </c>
      <c r="AS20" s="0" t="n">
        <v>0.0371510106</v>
      </c>
      <c r="AT20" s="0" t="n">
        <v>0.0371842374</v>
      </c>
      <c r="AU20" s="0" t="n">
        <v>0.038108494</v>
      </c>
      <c r="AV20" s="0" t="n">
        <v>0.0409330845</v>
      </c>
      <c r="AW20" s="0" t="n">
        <v>0.0400149007</v>
      </c>
      <c r="AX20" s="0" t="n">
        <v>0.0485100536</v>
      </c>
      <c r="AY20" s="0" t="n">
        <v>0.0379841023</v>
      </c>
      <c r="AZ20" s="0" t="n">
        <v>0.0472013554</v>
      </c>
      <c r="BA20" s="0" t="n">
        <v>0.0550991253</v>
      </c>
      <c r="BB20" s="0" t="n">
        <v>0.0397574192</v>
      </c>
      <c r="BC20" s="0" t="n">
        <v>0.0461908235</v>
      </c>
      <c r="BD20" s="0" t="n">
        <v>0.0712763922</v>
      </c>
      <c r="BE20" s="0" t="n">
        <v>0.0619727692</v>
      </c>
      <c r="BF20" s="0" t="n">
        <v>0.0572927917</v>
      </c>
      <c r="BG20" s="0" t="n">
        <v>0.0309254</v>
      </c>
      <c r="BH20" s="0" t="n">
        <v>0.0311393715</v>
      </c>
      <c r="BI20" s="0" t="n">
        <v>0.031353343</v>
      </c>
      <c r="BJ20" s="0" t="n">
        <v>0.032290709</v>
      </c>
      <c r="BK20" s="0" t="n">
        <v>0.033228075</v>
      </c>
      <c r="BL20" s="0" t="n">
        <v>0.0366412477</v>
      </c>
      <c r="BM20" s="0" t="n">
        <v>0.0400544204</v>
      </c>
      <c r="BN20" s="0" t="n">
        <v>0.0341139794</v>
      </c>
      <c r="BO20" s="0" t="n">
        <v>0.0281735385</v>
      </c>
      <c r="BP20" s="0" t="n">
        <v>0.0306757344</v>
      </c>
      <c r="BQ20" s="0" t="n">
        <v>0.0331779302</v>
      </c>
      <c r="BR20" s="0" t="n">
        <v>0.0304041419</v>
      </c>
      <c r="BS20" s="0" t="n">
        <v>0.0276303536</v>
      </c>
      <c r="BT20" s="0" t="n">
        <v>0.0299093043</v>
      </c>
      <c r="BU20" s="0" t="n">
        <v>0.0321882549</v>
      </c>
      <c r="BV20" s="0" t="n">
        <v>0.0334762411</v>
      </c>
      <c r="BW20" s="0" t="n">
        <v>0.0347642273</v>
      </c>
      <c r="BX20" s="0" t="n">
        <v>0.033658917</v>
      </c>
      <c r="BY20" s="0" t="n">
        <v>0.0325536067</v>
      </c>
    </row>
    <row r="21" customFormat="false" ht="12.85" hidden="false" customHeight="false" outlineLevel="0" collapsed="false">
      <c r="A21" s="0" t="s">
        <v>14</v>
      </c>
      <c r="C21" s="0" t="n">
        <v>20</v>
      </c>
      <c r="D21" s="0" t="n">
        <v>0.0976473823</v>
      </c>
      <c r="E21" s="0" t="n">
        <v>0.0939965288</v>
      </c>
      <c r="F21" s="0" t="n">
        <v>0.082035384</v>
      </c>
      <c r="G21" s="0" t="n">
        <v>0.10001894</v>
      </c>
      <c r="H21" s="0" t="n">
        <v>0.0989426811</v>
      </c>
      <c r="I21" s="0" t="n">
        <v>0.0978664221</v>
      </c>
      <c r="J21" s="0" t="n">
        <v>0.0967901632</v>
      </c>
      <c r="K21" s="0" t="n">
        <v>0.0957139042</v>
      </c>
      <c r="L21" s="0" t="n">
        <v>0.0971185904</v>
      </c>
      <c r="M21" s="0" t="n">
        <v>0.0913682964</v>
      </c>
      <c r="N21" s="0" t="n">
        <v>0.0831136388</v>
      </c>
      <c r="O21" s="0" t="n">
        <v>0.0841992261</v>
      </c>
      <c r="P21" s="0" t="n">
        <v>0.0865745077</v>
      </c>
      <c r="Q21" s="0" t="n">
        <v>0.0850095328</v>
      </c>
      <c r="R21" s="0" t="n">
        <v>0.081891199</v>
      </c>
      <c r="S21" s="0" t="n">
        <v>0.0753108035</v>
      </c>
      <c r="T21" s="0" t="n">
        <v>0.0838713309</v>
      </c>
      <c r="U21" s="0" t="n">
        <v>0.0844609145</v>
      </c>
      <c r="V21" s="0" t="n">
        <v>0.0702385265</v>
      </c>
      <c r="W21" s="0" t="n">
        <v>0.0680218964</v>
      </c>
      <c r="X21" s="0" t="n">
        <v>0.0601450154</v>
      </c>
      <c r="Y21" s="0" t="n">
        <v>0.0747073725</v>
      </c>
      <c r="Z21" s="0" t="n">
        <v>0.0738759486</v>
      </c>
      <c r="AA21" s="0" t="n">
        <v>0.0640196972</v>
      </c>
      <c r="AB21" s="0" t="n">
        <v>0.0556557122</v>
      </c>
      <c r="AC21" s="0" t="n">
        <v>0.0919991643</v>
      </c>
      <c r="AD21" s="0" t="n">
        <v>0.074002598</v>
      </c>
      <c r="AE21" s="0" t="n">
        <v>0.0959907501</v>
      </c>
      <c r="AF21" s="0" t="n">
        <v>0.0830072451</v>
      </c>
      <c r="AG21" s="0" t="n">
        <v>0.092100736</v>
      </c>
      <c r="AH21" s="0" t="n">
        <v>0.0773644184</v>
      </c>
      <c r="AI21" s="0" t="n">
        <v>0.0763964581</v>
      </c>
      <c r="AJ21" s="0" t="n">
        <v>0.0776182602</v>
      </c>
      <c r="AK21" s="0" t="n">
        <v>0.077586344</v>
      </c>
      <c r="AL21" s="0" t="n">
        <v>0.0750312849</v>
      </c>
      <c r="AM21" s="0" t="n">
        <v>0.0673706873</v>
      </c>
      <c r="AN21" s="0" t="n">
        <v>0.073564328</v>
      </c>
      <c r="AO21" s="0" t="n">
        <v>0.0770831714</v>
      </c>
      <c r="AP21" s="0" t="n">
        <v>0.0754560734</v>
      </c>
      <c r="AQ21" s="0" t="n">
        <v>0.0738289754</v>
      </c>
      <c r="AR21" s="0" t="n">
        <v>0.0808607708</v>
      </c>
      <c r="AS21" s="0" t="n">
        <v>0.0861211823</v>
      </c>
      <c r="AT21" s="0" t="n">
        <v>0.0762219472</v>
      </c>
      <c r="AU21" s="0" t="n">
        <v>0.0910627305</v>
      </c>
      <c r="AV21" s="0" t="n">
        <v>0.0840813138</v>
      </c>
      <c r="AW21" s="0" t="n">
        <v>0.0923884652</v>
      </c>
      <c r="AX21" s="0" t="n">
        <v>0.0861593785</v>
      </c>
      <c r="AY21" s="0" t="n">
        <v>0.0917688249</v>
      </c>
      <c r="AZ21" s="0" t="n">
        <v>0.1000545193</v>
      </c>
      <c r="BA21" s="0" t="n">
        <v>0.1109217253</v>
      </c>
      <c r="BB21" s="0" t="n">
        <v>0.1143545039</v>
      </c>
      <c r="BC21" s="0" t="n">
        <v>0.1030099495</v>
      </c>
      <c r="BD21" s="0" t="n">
        <v>0.0968158062</v>
      </c>
      <c r="BE21" s="0" t="n">
        <v>0.124799395</v>
      </c>
      <c r="BF21" s="0" t="n">
        <v>0.1230199843</v>
      </c>
      <c r="BG21" s="0" t="n">
        <v>0.0865398137</v>
      </c>
      <c r="BH21" s="0" t="n">
        <v>0.0915019002</v>
      </c>
      <c r="BI21" s="0" t="n">
        <v>0.0964639867</v>
      </c>
      <c r="BJ21" s="0" t="n">
        <v>0.0856268358</v>
      </c>
      <c r="BK21" s="0" t="n">
        <v>0.0747896849</v>
      </c>
      <c r="BL21" s="0" t="n">
        <v>0.0732229996</v>
      </c>
      <c r="BM21" s="0" t="n">
        <v>0.0716563142</v>
      </c>
      <c r="BN21" s="0" t="n">
        <v>0.0792020197</v>
      </c>
      <c r="BO21" s="0" t="n">
        <v>0.0867477252</v>
      </c>
      <c r="BP21" s="0" t="n">
        <v>0.0838266354</v>
      </c>
      <c r="BQ21" s="0" t="n">
        <v>0.0809055456</v>
      </c>
      <c r="BR21" s="0" t="n">
        <v>0.0795835322</v>
      </c>
      <c r="BS21" s="0" t="n">
        <v>0.0782615188</v>
      </c>
      <c r="BT21" s="0" t="n">
        <v>0.0793837121</v>
      </c>
      <c r="BU21" s="0" t="n">
        <v>0.0805059053</v>
      </c>
      <c r="BV21" s="0" t="n">
        <v>0.0752683517</v>
      </c>
      <c r="BW21" s="0" t="n">
        <v>0.070030798</v>
      </c>
      <c r="BX21" s="0" t="n">
        <v>0.0742830912</v>
      </c>
      <c r="BY21" s="0" t="n">
        <v>0.0785353844</v>
      </c>
    </row>
    <row r="22" customFormat="false" ht="12.85" hidden="false" customHeight="false" outlineLevel="0" collapsed="false">
      <c r="C22" s="0" t="n">
        <v>25</v>
      </c>
      <c r="D22" s="0" t="n">
        <v>0.1544002252</v>
      </c>
      <c r="E22" s="0" t="n">
        <v>0.1409589336</v>
      </c>
      <c r="F22" s="0" t="n">
        <v>0.1377811486</v>
      </c>
      <c r="G22" s="0" t="n">
        <v>0.1590808292</v>
      </c>
      <c r="H22" s="0" t="n">
        <v>0.153669585</v>
      </c>
      <c r="I22" s="0" t="n">
        <v>0.1482583408</v>
      </c>
      <c r="J22" s="0" t="n">
        <v>0.1428470965</v>
      </c>
      <c r="K22" s="0" t="n">
        <v>0.1374358523</v>
      </c>
      <c r="L22" s="0" t="n">
        <v>0.124695612</v>
      </c>
      <c r="M22" s="0" t="n">
        <v>0.1280652956</v>
      </c>
      <c r="N22" s="0" t="n">
        <v>0.1420920395</v>
      </c>
      <c r="O22" s="0" t="n">
        <v>0.1382233863</v>
      </c>
      <c r="P22" s="0" t="n">
        <v>0.1278268845</v>
      </c>
      <c r="Q22" s="0" t="n">
        <v>0.1430545302</v>
      </c>
      <c r="R22" s="0" t="n">
        <v>0.1373038874</v>
      </c>
      <c r="S22" s="0" t="n">
        <v>0.1409322252</v>
      </c>
      <c r="T22" s="0" t="n">
        <v>0.1171389356</v>
      </c>
      <c r="U22" s="0" t="n">
        <v>0.1062939165</v>
      </c>
      <c r="V22" s="0" t="n">
        <v>0.1160245808</v>
      </c>
      <c r="W22" s="0" t="n">
        <v>0.1218931776</v>
      </c>
      <c r="X22" s="0" t="n">
        <v>0.1218486972</v>
      </c>
      <c r="Y22" s="0" t="n">
        <v>0.1397406615</v>
      </c>
      <c r="Z22" s="0" t="n">
        <v>0.1346987181</v>
      </c>
      <c r="AA22" s="0" t="n">
        <v>0.1341536368</v>
      </c>
      <c r="AB22" s="0" t="n">
        <v>0.1154770461</v>
      </c>
      <c r="AC22" s="0" t="n">
        <v>0.107512882</v>
      </c>
      <c r="AD22" s="0" t="n">
        <v>0.1322572741</v>
      </c>
      <c r="AE22" s="0" t="n">
        <v>0.1228457742</v>
      </c>
      <c r="AF22" s="0" t="n">
        <v>0.1279362329</v>
      </c>
      <c r="AG22" s="0" t="n">
        <v>0.1438341924</v>
      </c>
      <c r="AH22" s="0" t="n">
        <v>0.147209186</v>
      </c>
      <c r="AI22" s="0" t="n">
        <v>0.127632065</v>
      </c>
      <c r="AJ22" s="0" t="n">
        <v>0.1327574344</v>
      </c>
      <c r="AK22" s="0" t="n">
        <v>0.1242908581</v>
      </c>
      <c r="AL22" s="0" t="n">
        <v>0.1590719355</v>
      </c>
      <c r="AM22" s="0" t="n">
        <v>0.1437199157</v>
      </c>
      <c r="AN22" s="0" t="n">
        <v>0.1383194756</v>
      </c>
      <c r="AO22" s="0" t="n">
        <v>0.1443782897</v>
      </c>
      <c r="AP22" s="0" t="n">
        <v>0.1399430924</v>
      </c>
      <c r="AQ22" s="0" t="n">
        <v>0.1355078952</v>
      </c>
      <c r="AR22" s="0" t="n">
        <v>0.1308013747</v>
      </c>
      <c r="AS22" s="0" t="n">
        <v>0.1327841725</v>
      </c>
      <c r="AT22" s="0" t="n">
        <v>0.1324830318</v>
      </c>
      <c r="AU22" s="0" t="n">
        <v>0.1671912977</v>
      </c>
      <c r="AV22" s="0" t="n">
        <v>0.1611083239</v>
      </c>
      <c r="AW22" s="0" t="n">
        <v>0.1411150076</v>
      </c>
      <c r="AX22" s="0" t="n">
        <v>0.1526263773</v>
      </c>
      <c r="AY22" s="0" t="n">
        <v>0.1504524835</v>
      </c>
      <c r="AZ22" s="0" t="n">
        <v>0.1709970352</v>
      </c>
      <c r="BA22" s="0" t="n">
        <v>0.1611490983</v>
      </c>
      <c r="BB22" s="0" t="n">
        <v>0.1447986126</v>
      </c>
      <c r="BC22" s="0" t="n">
        <v>0.1532871734</v>
      </c>
      <c r="BD22" s="0" t="n">
        <v>0.1577071617</v>
      </c>
      <c r="BE22" s="0" t="n">
        <v>0.1626439394</v>
      </c>
      <c r="BF22" s="0" t="n">
        <v>0.1619793443</v>
      </c>
      <c r="BG22" s="0" t="n">
        <v>0.1750936685</v>
      </c>
      <c r="BH22" s="0" t="n">
        <v>0.1671796662</v>
      </c>
      <c r="BI22" s="0" t="n">
        <v>0.159265664</v>
      </c>
      <c r="BJ22" s="0" t="n">
        <v>0.1538687928</v>
      </c>
      <c r="BK22" s="0" t="n">
        <v>0.1484719216</v>
      </c>
      <c r="BL22" s="0" t="n">
        <v>0.1516354165</v>
      </c>
      <c r="BM22" s="0" t="n">
        <v>0.1547989114</v>
      </c>
      <c r="BN22" s="0" t="n">
        <v>0.1504415391</v>
      </c>
      <c r="BO22" s="0" t="n">
        <v>0.1460841668</v>
      </c>
      <c r="BP22" s="0" t="n">
        <v>0.1538755319</v>
      </c>
      <c r="BQ22" s="0" t="n">
        <v>0.161666897</v>
      </c>
      <c r="BR22" s="0" t="n">
        <v>0.1462983751</v>
      </c>
      <c r="BS22" s="0" t="n">
        <v>0.1309298531</v>
      </c>
      <c r="BT22" s="0" t="n">
        <v>0.1350167557</v>
      </c>
      <c r="BU22" s="0" t="n">
        <v>0.1391036583</v>
      </c>
      <c r="BV22" s="0" t="n">
        <v>0.1368155589</v>
      </c>
      <c r="BW22" s="0" t="n">
        <v>0.1345274596</v>
      </c>
      <c r="BX22" s="0" t="n">
        <v>0.1465439047</v>
      </c>
      <c r="BY22" s="0" t="n">
        <v>0.1585603497</v>
      </c>
    </row>
    <row r="23" customFormat="false" ht="12.85" hidden="false" customHeight="false" outlineLevel="0" collapsed="false">
      <c r="C23" s="0" t="n">
        <v>30</v>
      </c>
      <c r="D23" s="0" t="n">
        <v>0.2186361654</v>
      </c>
      <c r="E23" s="0" t="n">
        <v>0.2076130311</v>
      </c>
      <c r="F23" s="0" t="n">
        <v>0.1982899266</v>
      </c>
      <c r="G23" s="0" t="n">
        <v>0.1919894048</v>
      </c>
      <c r="H23" s="0" t="n">
        <v>0.1885401648</v>
      </c>
      <c r="I23" s="0" t="n">
        <v>0.1850909247</v>
      </c>
      <c r="J23" s="0" t="n">
        <v>0.1816416847</v>
      </c>
      <c r="K23" s="0" t="n">
        <v>0.1781924446</v>
      </c>
      <c r="L23" s="0" t="n">
        <v>0.1873300182</v>
      </c>
      <c r="M23" s="0" t="n">
        <v>0.1893474309</v>
      </c>
      <c r="N23" s="0" t="n">
        <v>0.1963476244</v>
      </c>
      <c r="O23" s="0" t="n">
        <v>0.17663284</v>
      </c>
      <c r="P23" s="0" t="n">
        <v>0.1654064739</v>
      </c>
      <c r="Q23" s="0" t="n">
        <v>0.1719666859</v>
      </c>
      <c r="R23" s="0" t="n">
        <v>0.1842565185</v>
      </c>
      <c r="S23" s="0" t="n">
        <v>0.1999979831</v>
      </c>
      <c r="T23" s="0" t="n">
        <v>0.1777216923</v>
      </c>
      <c r="U23" s="0" t="n">
        <v>0.1997788672</v>
      </c>
      <c r="V23" s="0" t="n">
        <v>0.1596707692</v>
      </c>
      <c r="W23" s="0" t="n">
        <v>0.191983534</v>
      </c>
      <c r="X23" s="0" t="n">
        <v>0.1758717937</v>
      </c>
      <c r="Y23" s="0" t="n">
        <v>0.1727579388</v>
      </c>
      <c r="Z23" s="0" t="n">
        <v>0.1764112133</v>
      </c>
      <c r="AA23" s="0" t="n">
        <v>0.1942729522</v>
      </c>
      <c r="AB23" s="0" t="n">
        <v>0.1856659628</v>
      </c>
      <c r="AC23" s="0" t="n">
        <v>0.1855785893</v>
      </c>
      <c r="AD23" s="0" t="n">
        <v>0.1716972854</v>
      </c>
      <c r="AE23" s="0" t="n">
        <v>0.1977896188</v>
      </c>
      <c r="AF23" s="0" t="n">
        <v>0.2226167133</v>
      </c>
      <c r="AG23" s="0" t="n">
        <v>0.1937883478</v>
      </c>
      <c r="AH23" s="0" t="n">
        <v>0.2035702968</v>
      </c>
      <c r="AI23" s="0" t="n">
        <v>0.2167640213</v>
      </c>
      <c r="AJ23" s="0" t="n">
        <v>0.1890065844</v>
      </c>
      <c r="AK23" s="0" t="n">
        <v>0.1770103923</v>
      </c>
      <c r="AL23" s="0" t="n">
        <v>0.20704163</v>
      </c>
      <c r="AM23" s="0" t="n">
        <v>0.2011446769</v>
      </c>
      <c r="AN23" s="0" t="n">
        <v>0.2068333147</v>
      </c>
      <c r="AO23" s="0" t="n">
        <v>0.1790033419</v>
      </c>
      <c r="AP23" s="0" t="n">
        <v>0.1924710459</v>
      </c>
      <c r="AQ23" s="0" t="n">
        <v>0.20593875</v>
      </c>
      <c r="AR23" s="0" t="n">
        <v>0.1972884719</v>
      </c>
      <c r="AS23" s="0" t="n">
        <v>0.185764518</v>
      </c>
      <c r="AT23" s="0" t="n">
        <v>0.2084090002</v>
      </c>
      <c r="AU23" s="0" t="n">
        <v>0.2134788372</v>
      </c>
      <c r="AV23" s="0" t="n">
        <v>0.2057799837</v>
      </c>
      <c r="AW23" s="0" t="n">
        <v>0.2371116234</v>
      </c>
      <c r="AX23" s="0" t="n">
        <v>0.2260637006</v>
      </c>
      <c r="AY23" s="0" t="n">
        <v>0.2339637011</v>
      </c>
      <c r="AZ23" s="0" t="n">
        <v>0.2183397358</v>
      </c>
      <c r="BA23" s="0" t="n">
        <v>0.2330753146</v>
      </c>
      <c r="BB23" s="0" t="n">
        <v>0.2171552593</v>
      </c>
      <c r="BC23" s="0" t="n">
        <v>0.2197643088</v>
      </c>
      <c r="BD23" s="0" t="n">
        <v>0.2215810213</v>
      </c>
      <c r="BE23" s="0" t="n">
        <v>0.2144599838</v>
      </c>
      <c r="BF23" s="0" t="n">
        <v>0.2341078592</v>
      </c>
      <c r="BG23" s="0" t="n">
        <v>0.2414362555</v>
      </c>
      <c r="BH23" s="0" t="n">
        <v>0.2302814982</v>
      </c>
      <c r="BI23" s="0" t="n">
        <v>0.219126741</v>
      </c>
      <c r="BJ23" s="0" t="n">
        <v>0.2067376673</v>
      </c>
      <c r="BK23" s="0" t="n">
        <v>0.1943485936</v>
      </c>
      <c r="BL23" s="0" t="n">
        <v>0.1962905415</v>
      </c>
      <c r="BM23" s="0" t="n">
        <v>0.1982324893</v>
      </c>
      <c r="BN23" s="0" t="n">
        <v>0.2005782791</v>
      </c>
      <c r="BO23" s="0" t="n">
        <v>0.202924069</v>
      </c>
      <c r="BP23" s="0" t="n">
        <v>0.2084647321</v>
      </c>
      <c r="BQ23" s="0" t="n">
        <v>0.2140053953</v>
      </c>
      <c r="BR23" s="0" t="n">
        <v>0.2189179369</v>
      </c>
      <c r="BS23" s="0" t="n">
        <v>0.2238304785</v>
      </c>
      <c r="BT23" s="0" t="n">
        <v>0.2221143869</v>
      </c>
      <c r="BU23" s="0" t="n">
        <v>0.2203982953</v>
      </c>
      <c r="BV23" s="0" t="n">
        <v>0.230902378</v>
      </c>
      <c r="BW23" s="0" t="n">
        <v>0.2414064606</v>
      </c>
      <c r="BX23" s="0" t="n">
        <v>0.2326098436</v>
      </c>
      <c r="BY23" s="0" t="n">
        <v>0.2238132265</v>
      </c>
    </row>
    <row r="24" customFormat="false" ht="12.85" hidden="false" customHeight="false" outlineLevel="0" collapsed="false">
      <c r="C24" s="27" t="n">
        <v>35</v>
      </c>
      <c r="D24" s="27" t="n">
        <v>0.2289555286</v>
      </c>
      <c r="E24" s="27" t="n">
        <v>0.2117012248</v>
      </c>
      <c r="F24" s="27" t="n">
        <v>0.2221062125</v>
      </c>
      <c r="G24" s="27" t="n">
        <v>0.2254900059</v>
      </c>
      <c r="H24" s="27" t="n">
        <v>0.2283214729</v>
      </c>
      <c r="I24" s="27" t="n">
        <v>0.2311529399</v>
      </c>
      <c r="J24" s="27" t="n">
        <v>0.2339844069</v>
      </c>
      <c r="K24" s="27" t="n">
        <v>0.2368158739</v>
      </c>
      <c r="L24" s="27" t="n">
        <v>0.2314194934</v>
      </c>
      <c r="M24" s="27" t="n">
        <v>0.2256797079</v>
      </c>
      <c r="N24" s="27" t="n">
        <v>0.2366586772</v>
      </c>
      <c r="O24" s="27" t="n">
        <v>0.2607118986</v>
      </c>
      <c r="P24" s="27" t="n">
        <v>0.2581917191</v>
      </c>
      <c r="Q24" s="27" t="n">
        <v>0.2434660401</v>
      </c>
      <c r="R24" s="27" t="n">
        <v>0.2542977573</v>
      </c>
      <c r="S24" s="27" t="n">
        <v>0.2523162456</v>
      </c>
      <c r="T24" s="27" t="n">
        <v>0.2596423548</v>
      </c>
      <c r="U24" s="27" t="n">
        <v>0.2197448611</v>
      </c>
      <c r="V24" s="27" t="n">
        <v>0.2262221302</v>
      </c>
      <c r="W24" s="27" t="n">
        <v>0.2281973024</v>
      </c>
      <c r="X24" s="27" t="n">
        <v>0.2460483027</v>
      </c>
      <c r="Y24" s="27" t="n">
        <v>0.2487347857</v>
      </c>
      <c r="Z24" s="27" t="n">
        <v>0.2256634893</v>
      </c>
      <c r="AA24" s="27" t="n">
        <v>0.2277504109</v>
      </c>
      <c r="AB24" s="27" t="n">
        <v>0.2568629023</v>
      </c>
      <c r="AC24" s="27" t="n">
        <v>0.229587952</v>
      </c>
      <c r="AD24" s="27" t="n">
        <v>0.2380649317</v>
      </c>
      <c r="AE24" s="27" t="n">
        <v>0.2249847702</v>
      </c>
      <c r="AF24" s="27" t="n">
        <v>0.2486193264</v>
      </c>
      <c r="AG24" s="27" t="n">
        <v>0.2734157122</v>
      </c>
      <c r="AH24" s="27" t="n">
        <v>0.2696483637</v>
      </c>
      <c r="AI24" s="27" t="n">
        <v>0.2608731027</v>
      </c>
      <c r="AJ24" s="27" t="n">
        <v>0.2231058564</v>
      </c>
      <c r="AK24" s="27" t="n">
        <v>0.2417918895</v>
      </c>
      <c r="AL24" s="27" t="n">
        <v>0.2413269937</v>
      </c>
      <c r="AM24" s="27" t="n">
        <v>0.2651701093</v>
      </c>
      <c r="AN24" s="27" t="n">
        <v>0.2287291197</v>
      </c>
      <c r="AO24" s="27" t="n">
        <v>0.2176822906</v>
      </c>
      <c r="AP24" s="27" t="n">
        <v>0.2398959131</v>
      </c>
      <c r="AQ24" s="27" t="n">
        <v>0.2621095355</v>
      </c>
      <c r="AR24" s="27" t="n">
        <v>0.2546251419</v>
      </c>
      <c r="AS24" s="27" t="n">
        <v>0.2621578806</v>
      </c>
      <c r="AT24" s="27" t="n">
        <v>0.2666898767</v>
      </c>
      <c r="AU24" s="27" t="n">
        <v>0.2620207391</v>
      </c>
      <c r="AV24" s="27" t="n">
        <v>0.2778124727</v>
      </c>
      <c r="AW24" s="27" t="n">
        <v>0.2662481605</v>
      </c>
      <c r="AX24" s="27" t="n">
        <v>0.2590104071</v>
      </c>
      <c r="AY24" s="27" t="n">
        <v>0.2554773797</v>
      </c>
      <c r="AZ24" s="27" t="n">
        <v>0.2349676185</v>
      </c>
      <c r="BA24" s="27" t="n">
        <v>0.2515958651</v>
      </c>
      <c r="BB24" s="27" t="n">
        <v>0.2671415516</v>
      </c>
      <c r="BC24" s="27" t="n">
        <v>0.2418986743</v>
      </c>
      <c r="BD24" s="27" t="n">
        <v>0.2708130186</v>
      </c>
      <c r="BE24" s="27" t="n">
        <v>0.250944735</v>
      </c>
      <c r="BF24" s="27" t="n">
        <v>0.2511178332</v>
      </c>
      <c r="BG24" s="27" t="n">
        <v>0.2767181761</v>
      </c>
      <c r="BH24" s="27" t="n">
        <v>0.2843431699</v>
      </c>
      <c r="BI24" s="27" t="n">
        <v>0.2919681637</v>
      </c>
      <c r="BJ24" s="27" t="n">
        <v>0.2764488296</v>
      </c>
      <c r="BK24" s="27" t="n">
        <v>0.2609294954</v>
      </c>
      <c r="BL24" s="27" t="n">
        <v>0.2617607429</v>
      </c>
      <c r="BM24" s="27" t="n">
        <v>0.2625919905</v>
      </c>
      <c r="BN24" s="27" t="n">
        <v>0.2602317635</v>
      </c>
      <c r="BO24" s="27" t="n">
        <v>0.2578715365</v>
      </c>
      <c r="BP24" s="27" t="n">
        <v>0.2588580131</v>
      </c>
      <c r="BQ24" s="27" t="n">
        <v>0.2598444897</v>
      </c>
      <c r="BR24" s="27" t="n">
        <v>0.2562258053</v>
      </c>
      <c r="BS24" s="27" t="n">
        <v>0.2526071208</v>
      </c>
      <c r="BT24" s="27" t="n">
        <v>0.2560981899</v>
      </c>
      <c r="BU24" s="27" t="n">
        <v>0.2595892589</v>
      </c>
      <c r="BV24" s="27" t="n">
        <v>0.2572343488</v>
      </c>
      <c r="BW24" s="27" t="n">
        <v>0.2548794386</v>
      </c>
      <c r="BX24" s="27" t="n">
        <v>0.2499291797</v>
      </c>
      <c r="BY24" s="27" t="n">
        <v>0.2449789208</v>
      </c>
    </row>
    <row r="25" customFormat="false" ht="12.85" hidden="false" customHeight="false" outlineLevel="0" collapsed="false">
      <c r="C25" s="0" t="n">
        <v>40</v>
      </c>
      <c r="D25" s="0" t="n">
        <v>0.2469307598</v>
      </c>
      <c r="E25" s="0" t="n">
        <v>0.2521983105</v>
      </c>
      <c r="F25" s="0" t="n">
        <v>0.2588150356</v>
      </c>
      <c r="G25" s="0" t="n">
        <v>0.2809182912</v>
      </c>
      <c r="H25" s="0" t="n">
        <v>0.2745592948</v>
      </c>
      <c r="I25" s="0" t="n">
        <v>0.2682002985</v>
      </c>
      <c r="J25" s="0" t="n">
        <v>0.2618413021</v>
      </c>
      <c r="K25" s="0" t="n">
        <v>0.2554823057</v>
      </c>
      <c r="L25" s="0" t="n">
        <v>0.244792213</v>
      </c>
      <c r="M25" s="0" t="n">
        <v>0.2566961199</v>
      </c>
      <c r="N25" s="0" t="n">
        <v>0.2856623287</v>
      </c>
      <c r="O25" s="0" t="n">
        <v>0.2732386598</v>
      </c>
      <c r="P25" s="0" t="n">
        <v>0.2518898515</v>
      </c>
      <c r="Q25" s="0" t="n">
        <v>0.2909538647</v>
      </c>
      <c r="R25" s="0" t="n">
        <v>0.2851816048</v>
      </c>
      <c r="S25" s="0" t="n">
        <v>0.2594550163</v>
      </c>
      <c r="T25" s="0" t="n">
        <v>0.2713335043</v>
      </c>
      <c r="U25" s="0" t="n">
        <v>0.2804481602</v>
      </c>
      <c r="V25" s="0" t="n">
        <v>0.2687560218</v>
      </c>
      <c r="W25" s="0" t="n">
        <v>0.2888335121</v>
      </c>
      <c r="X25" s="0" t="n">
        <v>0.2477842564</v>
      </c>
      <c r="Y25" s="0" t="n">
        <v>0.2539976485</v>
      </c>
      <c r="Z25" s="0" t="n">
        <v>0.2459484407</v>
      </c>
      <c r="AA25" s="0" t="n">
        <v>0.2657336338</v>
      </c>
      <c r="AB25" s="0" t="n">
        <v>0.2791254078</v>
      </c>
      <c r="AC25" s="0" t="n">
        <v>0.2586254233</v>
      </c>
      <c r="AD25" s="0" t="n">
        <v>0.2469732899</v>
      </c>
      <c r="AE25" s="0" t="n">
        <v>0.2978952625</v>
      </c>
      <c r="AF25" s="0" t="n">
        <v>0.2642122749</v>
      </c>
      <c r="AG25" s="0" t="n">
        <v>0.2734410879</v>
      </c>
      <c r="AH25" s="0" t="n">
        <v>0.2824401323</v>
      </c>
      <c r="AI25" s="0" t="n">
        <v>0.2807307992</v>
      </c>
      <c r="AJ25" s="0" t="n">
        <v>0.2457504309</v>
      </c>
      <c r="AK25" s="0" t="n">
        <v>0.2435372394</v>
      </c>
      <c r="AL25" s="0" t="n">
        <v>0.2700963454</v>
      </c>
      <c r="AM25" s="0" t="n">
        <v>0.2655380717</v>
      </c>
      <c r="AN25" s="0" t="n">
        <v>0.2665301738</v>
      </c>
      <c r="AO25" s="0" t="n">
        <v>0.2605421857</v>
      </c>
      <c r="AP25" s="0" t="n">
        <v>0.2603018904</v>
      </c>
      <c r="AQ25" s="0" t="n">
        <v>0.2600615951</v>
      </c>
      <c r="AR25" s="0" t="n">
        <v>0.2879302168</v>
      </c>
      <c r="AS25" s="0" t="n">
        <v>0.2941888187</v>
      </c>
      <c r="AT25" s="0" t="n">
        <v>0.269879488</v>
      </c>
      <c r="AU25" s="0" t="n">
        <v>0.2678567969</v>
      </c>
      <c r="AV25" s="0" t="n">
        <v>0.2803742504</v>
      </c>
      <c r="AW25" s="0" t="n">
        <v>0.3117126619</v>
      </c>
      <c r="AX25" s="0" t="n">
        <v>0.3153347198</v>
      </c>
      <c r="AY25" s="0" t="n">
        <v>0.289279769</v>
      </c>
      <c r="AZ25" s="0" t="n">
        <v>0.294114031</v>
      </c>
      <c r="BA25" s="0" t="n">
        <v>0.3093639331</v>
      </c>
      <c r="BB25" s="0" t="n">
        <v>0.3235937061</v>
      </c>
      <c r="BC25" s="0" t="n">
        <v>0.3109356614</v>
      </c>
      <c r="BD25" s="0" t="n">
        <v>0.2991451447</v>
      </c>
      <c r="BE25" s="0" t="n">
        <v>0.3232249489</v>
      </c>
      <c r="BF25" s="0" t="n">
        <v>0.3285146882</v>
      </c>
      <c r="BG25" s="0" t="n">
        <v>0.2814042671</v>
      </c>
      <c r="BH25" s="0" t="n">
        <v>0.2897967138</v>
      </c>
      <c r="BI25" s="0" t="n">
        <v>0.2981891605</v>
      </c>
      <c r="BJ25" s="0" t="n">
        <v>0.2888886772</v>
      </c>
      <c r="BK25" s="0" t="n">
        <v>0.2795881939</v>
      </c>
      <c r="BL25" s="0" t="n">
        <v>0.2876765567</v>
      </c>
      <c r="BM25" s="0" t="n">
        <v>0.2957649195</v>
      </c>
      <c r="BN25" s="0" t="n">
        <v>0.2860919638</v>
      </c>
      <c r="BO25" s="0" t="n">
        <v>0.2764190081</v>
      </c>
      <c r="BP25" s="0" t="n">
        <v>0.2832819351</v>
      </c>
      <c r="BQ25" s="0" t="n">
        <v>0.2901448621</v>
      </c>
      <c r="BR25" s="0" t="n">
        <v>0.2890641819</v>
      </c>
      <c r="BS25" s="0" t="n">
        <v>0.2879835016</v>
      </c>
      <c r="BT25" s="0" t="n">
        <v>0.2949607059</v>
      </c>
      <c r="BU25" s="0" t="n">
        <v>0.3019379101</v>
      </c>
      <c r="BV25" s="0" t="n">
        <v>0.2990060893</v>
      </c>
      <c r="BW25" s="0" t="n">
        <v>0.2960742685</v>
      </c>
      <c r="BX25" s="0" t="n">
        <v>0.2998964021</v>
      </c>
      <c r="BY25" s="0" t="n">
        <v>0.3037185357</v>
      </c>
    </row>
    <row r="26" customFormat="false" ht="12.85" hidden="false" customHeight="false" outlineLevel="0" collapsed="false">
      <c r="C26" s="0" t="n">
        <v>45</v>
      </c>
      <c r="D26" s="0" t="n">
        <v>0.3024503213</v>
      </c>
      <c r="E26" s="0" t="n">
        <v>0.3136655637</v>
      </c>
      <c r="F26" s="0" t="n">
        <v>0.295310818</v>
      </c>
      <c r="G26" s="0" t="n">
        <v>0.2772437818</v>
      </c>
      <c r="H26" s="0" t="n">
        <v>0.2838265872</v>
      </c>
      <c r="I26" s="0" t="n">
        <v>0.2904093926</v>
      </c>
      <c r="J26" s="0" t="n">
        <v>0.296992198</v>
      </c>
      <c r="K26" s="0" t="n">
        <v>0.3035750034</v>
      </c>
      <c r="L26" s="0" t="n">
        <v>0.2762379486</v>
      </c>
      <c r="M26" s="0" t="n">
        <v>0.2861130093</v>
      </c>
      <c r="N26" s="0" t="n">
        <v>0.2928326599</v>
      </c>
      <c r="O26" s="0" t="n">
        <v>0.3116765405</v>
      </c>
      <c r="P26" s="0" t="n">
        <v>0.304446824</v>
      </c>
      <c r="Q26" s="0" t="n">
        <v>0.2842749536</v>
      </c>
      <c r="R26" s="0" t="n">
        <v>0.2750179045</v>
      </c>
      <c r="S26" s="0" t="n">
        <v>0.3383526422</v>
      </c>
      <c r="T26" s="0" t="n">
        <v>0.2831037809</v>
      </c>
      <c r="U26" s="0" t="n">
        <v>0.2826017243</v>
      </c>
      <c r="V26" s="0" t="n">
        <v>0.3150558798</v>
      </c>
      <c r="W26" s="0" t="n">
        <v>0.3680908958</v>
      </c>
      <c r="X26" s="0" t="n">
        <v>0.3063471888</v>
      </c>
      <c r="Y26" s="0" t="n">
        <v>0.3097947844</v>
      </c>
      <c r="Z26" s="0" t="n">
        <v>0.3057946412</v>
      </c>
      <c r="AA26" s="0" t="n">
        <v>0.300581334</v>
      </c>
      <c r="AB26" s="0" t="n">
        <v>0.3032473841</v>
      </c>
      <c r="AC26" s="0" t="n">
        <v>0.299557734</v>
      </c>
      <c r="AD26" s="0" t="n">
        <v>0.3212767321</v>
      </c>
      <c r="AE26" s="0" t="n">
        <v>0.3216089703</v>
      </c>
      <c r="AF26" s="0" t="n">
        <v>0.3105461597</v>
      </c>
      <c r="AG26" s="0" t="n">
        <v>0.274343463</v>
      </c>
      <c r="AH26" s="0" t="n">
        <v>0.2802421814</v>
      </c>
      <c r="AI26" s="0" t="n">
        <v>0.3012053148</v>
      </c>
      <c r="AJ26" s="0" t="n">
        <v>0.2970003784</v>
      </c>
      <c r="AK26" s="0" t="n">
        <v>0.3205628119</v>
      </c>
      <c r="AL26" s="0" t="n">
        <v>0.3208704339</v>
      </c>
      <c r="AM26" s="0" t="n">
        <v>0.2807671631</v>
      </c>
      <c r="AN26" s="0" t="n">
        <v>0.3093219664</v>
      </c>
      <c r="AO26" s="0" t="n">
        <v>0.3173772632</v>
      </c>
      <c r="AP26" s="0" t="n">
        <v>0.3075711412</v>
      </c>
      <c r="AQ26" s="0" t="n">
        <v>0.2977650192</v>
      </c>
      <c r="AR26" s="0" t="n">
        <v>0.3133857487</v>
      </c>
      <c r="AS26" s="0" t="n">
        <v>0.2934413362</v>
      </c>
      <c r="AT26" s="0" t="n">
        <v>0.3080469661</v>
      </c>
      <c r="AU26" s="0" t="n">
        <v>0.3370487948</v>
      </c>
      <c r="AV26" s="0" t="n">
        <v>0.3011067758</v>
      </c>
      <c r="AW26" s="0" t="n">
        <v>0.3063161237</v>
      </c>
      <c r="AX26" s="0" t="n">
        <v>0.3398025482</v>
      </c>
      <c r="AY26" s="0" t="n">
        <v>0.3472825854</v>
      </c>
      <c r="AZ26" s="0" t="n">
        <v>0.3166109629</v>
      </c>
      <c r="BA26" s="0" t="n">
        <v>0.325784686</v>
      </c>
      <c r="BB26" s="0" t="n">
        <v>0.3541388083</v>
      </c>
      <c r="BC26" s="0" t="n">
        <v>0.3090751538</v>
      </c>
      <c r="BD26" s="0" t="n">
        <v>0.3221213641</v>
      </c>
      <c r="BE26" s="0" t="n">
        <v>0.3104134115</v>
      </c>
      <c r="BF26" s="0" t="n">
        <v>0.321667367</v>
      </c>
      <c r="BG26" s="0" t="n">
        <v>0.3462271638</v>
      </c>
      <c r="BH26" s="0" t="n">
        <v>0.3365288719</v>
      </c>
      <c r="BI26" s="0" t="n">
        <v>0.3268305799</v>
      </c>
      <c r="BJ26" s="0" t="n">
        <v>0.322514056</v>
      </c>
      <c r="BK26" s="0" t="n">
        <v>0.318197532</v>
      </c>
      <c r="BL26" s="0" t="n">
        <v>0.318712888</v>
      </c>
      <c r="BM26" s="0" t="n">
        <v>0.319228244</v>
      </c>
      <c r="BN26" s="0" t="n">
        <v>0.3120509416</v>
      </c>
      <c r="BO26" s="0" t="n">
        <v>0.3048736391</v>
      </c>
      <c r="BP26" s="0" t="n">
        <v>0.3079893362</v>
      </c>
      <c r="BQ26" s="0" t="n">
        <v>0.3111050333</v>
      </c>
      <c r="BR26" s="0" t="n">
        <v>0.310415472</v>
      </c>
      <c r="BS26" s="0" t="n">
        <v>0.3097259107</v>
      </c>
      <c r="BT26" s="0" t="n">
        <v>0.3130766685</v>
      </c>
      <c r="BU26" s="0" t="n">
        <v>0.3164274264</v>
      </c>
      <c r="BV26" s="0" t="n">
        <v>0.3131896405</v>
      </c>
      <c r="BW26" s="0" t="n">
        <v>0.3099518546</v>
      </c>
      <c r="BX26" s="0" t="n">
        <v>0.325683298</v>
      </c>
      <c r="BY26" s="0" t="n">
        <v>0.3414147413</v>
      </c>
    </row>
    <row r="27" customFormat="false" ht="12.85" hidden="false" customHeight="false" outlineLevel="0" collapsed="false">
      <c r="C27" s="0" t="n">
        <v>50</v>
      </c>
      <c r="D27" s="0" t="n">
        <v>0.3262366682</v>
      </c>
      <c r="E27" s="0" t="n">
        <v>0.3187274533</v>
      </c>
      <c r="F27" s="0" t="n">
        <v>0.3311375965</v>
      </c>
      <c r="G27" s="0" t="n">
        <v>0.3063051145</v>
      </c>
      <c r="H27" s="0" t="n">
        <v>0.3027665137</v>
      </c>
      <c r="I27" s="0" t="n">
        <v>0.299227913</v>
      </c>
      <c r="J27" s="0" t="n">
        <v>0.2956893122</v>
      </c>
      <c r="K27" s="0" t="n">
        <v>0.2921507114</v>
      </c>
      <c r="L27" s="0" t="n">
        <v>0.3239044928</v>
      </c>
      <c r="M27" s="0" t="n">
        <v>0.3114284157</v>
      </c>
      <c r="N27" s="0" t="n">
        <v>0.2961122488</v>
      </c>
      <c r="O27" s="0" t="n">
        <v>0.2988723114</v>
      </c>
      <c r="P27" s="0" t="n">
        <v>0.3417020636</v>
      </c>
      <c r="Q27" s="0" t="n">
        <v>0.3415669463</v>
      </c>
      <c r="R27" s="0" t="n">
        <v>0.34437102</v>
      </c>
      <c r="S27" s="0" t="n">
        <v>0.3254670943</v>
      </c>
      <c r="T27" s="0" t="n">
        <v>0.303473357</v>
      </c>
      <c r="U27" s="0" t="n">
        <v>0.3304589581</v>
      </c>
      <c r="V27" s="0" t="n">
        <v>0.3232085221</v>
      </c>
      <c r="W27" s="0" t="n">
        <v>0.3146691898</v>
      </c>
      <c r="X27" s="0" t="n">
        <v>0.3413757936</v>
      </c>
      <c r="Y27" s="0" t="n">
        <v>0.3391892918</v>
      </c>
      <c r="Z27" s="0" t="n">
        <v>0.3573798586</v>
      </c>
      <c r="AA27" s="0" t="n">
        <v>0.3296196363</v>
      </c>
      <c r="AB27" s="0" t="n">
        <v>0.3774754095</v>
      </c>
      <c r="AC27" s="0" t="n">
        <v>0.3293187452</v>
      </c>
      <c r="AD27" s="0" t="n">
        <v>0.3074898422</v>
      </c>
      <c r="AE27" s="0" t="n">
        <v>0.3453508688</v>
      </c>
      <c r="AF27" s="0" t="n">
        <v>0.3592403673</v>
      </c>
      <c r="AG27" s="0" t="n">
        <v>0.3953250268</v>
      </c>
      <c r="AH27" s="0" t="n">
        <v>0.329497005</v>
      </c>
      <c r="AI27" s="0" t="n">
        <v>0.3477472492</v>
      </c>
      <c r="AJ27" s="0" t="n">
        <v>0.3732687328</v>
      </c>
      <c r="AK27" s="0" t="n">
        <v>0.3635614054</v>
      </c>
      <c r="AL27" s="0" t="n">
        <v>0.3310645793</v>
      </c>
      <c r="AM27" s="0" t="n">
        <v>0.3664247744</v>
      </c>
      <c r="AN27" s="0" t="n">
        <v>0.3777389625</v>
      </c>
      <c r="AO27" s="0" t="n">
        <v>0.3475875536</v>
      </c>
      <c r="AP27" s="0" t="n">
        <v>0.3396375586</v>
      </c>
      <c r="AQ27" s="0" t="n">
        <v>0.3316875636</v>
      </c>
      <c r="AR27" s="0" t="n">
        <v>0.334107099</v>
      </c>
      <c r="AS27" s="0" t="n">
        <v>0.3310616009</v>
      </c>
      <c r="AT27" s="0" t="n">
        <v>0.3314731818</v>
      </c>
      <c r="AU27" s="0" t="n">
        <v>0.3456970848</v>
      </c>
      <c r="AV27" s="0" t="n">
        <v>0.3320992924</v>
      </c>
      <c r="AW27" s="0" t="n">
        <v>0.3479399723</v>
      </c>
      <c r="AX27" s="0" t="n">
        <v>0.355009847</v>
      </c>
      <c r="AY27" s="0" t="n">
        <v>0.3797601704</v>
      </c>
      <c r="AZ27" s="0" t="n">
        <v>0.369535927</v>
      </c>
      <c r="BA27" s="0" t="n">
        <v>0.3255832229</v>
      </c>
      <c r="BB27" s="0" t="n">
        <v>0.3815728513</v>
      </c>
      <c r="BC27" s="0" t="n">
        <v>0.3958232616</v>
      </c>
      <c r="BD27" s="0" t="n">
        <v>0.3795463334</v>
      </c>
      <c r="BE27" s="0" t="n">
        <v>0.3617922478</v>
      </c>
      <c r="BF27" s="0" t="n">
        <v>0.3791533448</v>
      </c>
      <c r="BG27" s="0" t="n">
        <v>0.3223932907</v>
      </c>
      <c r="BH27" s="0" t="n">
        <v>0.319022735</v>
      </c>
      <c r="BI27" s="0" t="n">
        <v>0.3156521793</v>
      </c>
      <c r="BJ27" s="0" t="n">
        <v>0.3069754283</v>
      </c>
      <c r="BK27" s="0" t="n">
        <v>0.2982986774</v>
      </c>
      <c r="BL27" s="0" t="n">
        <v>0.3044860385</v>
      </c>
      <c r="BM27" s="0" t="n">
        <v>0.3106733997</v>
      </c>
      <c r="BN27" s="0" t="n">
        <v>0.3089018497</v>
      </c>
      <c r="BO27" s="0" t="n">
        <v>0.3071302996</v>
      </c>
      <c r="BP27" s="0" t="n">
        <v>0.3166245589</v>
      </c>
      <c r="BQ27" s="0" t="n">
        <v>0.3261188183</v>
      </c>
      <c r="BR27" s="0" t="n">
        <v>0.3254750629</v>
      </c>
      <c r="BS27" s="0" t="n">
        <v>0.3248313076</v>
      </c>
      <c r="BT27" s="0" t="n">
        <v>0.3261180839</v>
      </c>
      <c r="BU27" s="0" t="n">
        <v>0.3274048602</v>
      </c>
      <c r="BV27" s="0" t="n">
        <v>0.319542522</v>
      </c>
      <c r="BW27" s="0" t="n">
        <v>0.3116801838</v>
      </c>
      <c r="BX27" s="0" t="n">
        <v>0.3237920892</v>
      </c>
      <c r="BY27" s="0" t="n">
        <v>0.3359039946</v>
      </c>
    </row>
    <row r="28" customFormat="false" ht="12.85" hidden="false" customHeight="false" outlineLevel="0" collapsed="false">
      <c r="C28" s="0" t="n">
        <v>55</v>
      </c>
      <c r="D28" s="0" t="n">
        <v>0.3541379756</v>
      </c>
      <c r="E28" s="0" t="n">
        <v>0.3833147456</v>
      </c>
      <c r="F28" s="0" t="n">
        <v>0.3501467674</v>
      </c>
      <c r="G28" s="0" t="n">
        <v>0.311264534</v>
      </c>
      <c r="H28" s="0" t="n">
        <v>0.3203075795</v>
      </c>
      <c r="I28" s="0" t="n">
        <v>0.3293506251</v>
      </c>
      <c r="J28" s="0" t="n">
        <v>0.3383936706</v>
      </c>
      <c r="K28" s="0" t="n">
        <v>0.3474367161</v>
      </c>
      <c r="L28" s="0" t="n">
        <v>0.3316959044</v>
      </c>
      <c r="M28" s="0" t="n">
        <v>0.3634486614</v>
      </c>
      <c r="N28" s="0" t="n">
        <v>0.3111003849</v>
      </c>
      <c r="O28" s="0" t="n">
        <v>0.3213808796</v>
      </c>
      <c r="P28" s="0" t="n">
        <v>0.3431887946</v>
      </c>
      <c r="Q28" s="0" t="n">
        <v>0.3389924088</v>
      </c>
      <c r="R28" s="0" t="n">
        <v>0.3233894194</v>
      </c>
      <c r="S28" s="0" t="n">
        <v>0.3652970362</v>
      </c>
      <c r="T28" s="0" t="n">
        <v>0.3779129472</v>
      </c>
      <c r="U28" s="0" t="n">
        <v>0.3299372658</v>
      </c>
      <c r="V28" s="0" t="n">
        <v>0.3466237323</v>
      </c>
      <c r="W28" s="0" t="n">
        <v>0.3378516303</v>
      </c>
      <c r="X28" s="0" t="n">
        <v>0.3338502924</v>
      </c>
      <c r="Y28" s="0" t="n">
        <v>0.336647965</v>
      </c>
      <c r="Z28" s="0" t="n">
        <v>0.360070267</v>
      </c>
      <c r="AA28" s="0" t="n">
        <v>0.3847400664</v>
      </c>
      <c r="AB28" s="0" t="n">
        <v>0.3739570108</v>
      </c>
      <c r="AC28" s="0" t="n">
        <v>0.3459616214</v>
      </c>
      <c r="AD28" s="0" t="n">
        <v>0.352676463</v>
      </c>
      <c r="AE28" s="0" t="n">
        <v>0.3545056172</v>
      </c>
      <c r="AF28" s="0" t="n">
        <v>0.3568817927</v>
      </c>
      <c r="AG28" s="0" t="n">
        <v>0.3698364584</v>
      </c>
      <c r="AH28" s="0" t="n">
        <v>0.3714996571</v>
      </c>
      <c r="AI28" s="0" t="n">
        <v>0.3382625592</v>
      </c>
      <c r="AJ28" s="0" t="n">
        <v>0.3529577397</v>
      </c>
      <c r="AK28" s="0" t="n">
        <v>0.354118236</v>
      </c>
      <c r="AL28" s="0" t="n">
        <v>0.3808685094</v>
      </c>
      <c r="AM28" s="0" t="n">
        <v>0.3521658045</v>
      </c>
      <c r="AN28" s="0" t="n">
        <v>0.3378225363</v>
      </c>
      <c r="AO28" s="0" t="n">
        <v>0.3541507505</v>
      </c>
      <c r="AP28" s="0" t="n">
        <v>0.3483608172</v>
      </c>
      <c r="AQ28" s="0" t="n">
        <v>0.342570884</v>
      </c>
      <c r="AR28" s="0" t="n">
        <v>0.3126232853</v>
      </c>
      <c r="AS28" s="0" t="n">
        <v>0.3954389419</v>
      </c>
      <c r="AT28" s="0" t="n">
        <v>0.3893091005</v>
      </c>
      <c r="AU28" s="0" t="n">
        <v>0.3318526994</v>
      </c>
      <c r="AV28" s="0" t="n">
        <v>0.3856796699</v>
      </c>
      <c r="AW28" s="0" t="n">
        <v>0.3857492807</v>
      </c>
      <c r="AX28" s="0" t="n">
        <v>0.3497108689</v>
      </c>
      <c r="AY28" s="0" t="n">
        <v>0.3819018314</v>
      </c>
      <c r="AZ28" s="0" t="n">
        <v>0.3594763041</v>
      </c>
      <c r="BA28" s="0" t="n">
        <v>0.3600484158</v>
      </c>
      <c r="BB28" s="0" t="n">
        <v>0.3593600636</v>
      </c>
      <c r="BC28" s="0" t="n">
        <v>0.3497808911</v>
      </c>
      <c r="BD28" s="0" t="n">
        <v>0.3142217074</v>
      </c>
      <c r="BE28" s="0" t="n">
        <v>0.3956812398</v>
      </c>
      <c r="BF28" s="0" t="n">
        <v>0.3436138624</v>
      </c>
      <c r="BG28" s="0" t="n">
        <v>0.2811967248</v>
      </c>
      <c r="BH28" s="0" t="n">
        <v>0.2949460229</v>
      </c>
      <c r="BI28" s="0" t="n">
        <v>0.308695321</v>
      </c>
      <c r="BJ28" s="0" t="n">
        <v>0.2919903101</v>
      </c>
      <c r="BK28" s="0" t="n">
        <v>0.2752852992</v>
      </c>
      <c r="BL28" s="0" t="n">
        <v>0.2904680729</v>
      </c>
      <c r="BM28" s="0" t="n">
        <v>0.3056508467</v>
      </c>
      <c r="BN28" s="0" t="n">
        <v>0.3283013416</v>
      </c>
      <c r="BO28" s="0" t="n">
        <v>0.3509518366</v>
      </c>
      <c r="BP28" s="0" t="n">
        <v>0.3347604837</v>
      </c>
      <c r="BQ28" s="0" t="n">
        <v>0.3185691307</v>
      </c>
      <c r="BR28" s="0" t="n">
        <v>0.3045925887</v>
      </c>
      <c r="BS28" s="0" t="n">
        <v>0.2906160468</v>
      </c>
      <c r="BT28" s="0" t="n">
        <v>0.288866101</v>
      </c>
      <c r="BU28" s="0" t="n">
        <v>0.2871161553</v>
      </c>
      <c r="BV28" s="0" t="n">
        <v>0.2999282241</v>
      </c>
      <c r="BW28" s="0" t="n">
        <v>0.312740293</v>
      </c>
      <c r="BX28" s="0" t="n">
        <v>0.3197530402</v>
      </c>
      <c r="BY28" s="0" t="n">
        <v>0.3267657874</v>
      </c>
    </row>
    <row r="29" customFormat="false" ht="12.85" hidden="false" customHeight="false" outlineLevel="0" collapsed="false">
      <c r="C29" s="0" t="n">
        <v>60</v>
      </c>
      <c r="D29" s="0" t="n">
        <v>0.3709185577</v>
      </c>
      <c r="E29" s="0" t="n">
        <v>0.3407266392</v>
      </c>
      <c r="F29" s="0" t="n">
        <v>0.352747027</v>
      </c>
      <c r="G29" s="0" t="n">
        <v>0.3451839989</v>
      </c>
      <c r="H29" s="0" t="n">
        <v>0.3379291188</v>
      </c>
      <c r="I29" s="0" t="n">
        <v>0.3306742387</v>
      </c>
      <c r="J29" s="0" t="n">
        <v>0.3234193586</v>
      </c>
      <c r="K29" s="0" t="n">
        <v>0.3161644785</v>
      </c>
      <c r="L29" s="0" t="n">
        <v>0.319095576</v>
      </c>
      <c r="M29" s="0" t="n">
        <v>0.3315820334</v>
      </c>
      <c r="N29" s="0" t="n">
        <v>0.3307299547</v>
      </c>
      <c r="O29" s="0" t="n">
        <v>0.2943182604</v>
      </c>
      <c r="P29" s="0" t="n">
        <v>0.3103499136</v>
      </c>
      <c r="Q29" s="0" t="n">
        <v>0.318561523</v>
      </c>
      <c r="R29" s="0" t="n">
        <v>0.3705116172</v>
      </c>
      <c r="S29" s="0" t="n">
        <v>0.3156462928</v>
      </c>
      <c r="T29" s="0" t="n">
        <v>0.3634927483</v>
      </c>
      <c r="U29" s="0" t="n">
        <v>0.3601611856</v>
      </c>
      <c r="V29" s="0" t="n">
        <v>0.3555506453</v>
      </c>
      <c r="W29" s="0" t="n">
        <v>0.330513206</v>
      </c>
      <c r="X29" s="0" t="n">
        <v>0.2970047839</v>
      </c>
      <c r="Y29" s="0" t="n">
        <v>0.3231967413</v>
      </c>
      <c r="Z29" s="0" t="n">
        <v>0.337786096</v>
      </c>
      <c r="AA29" s="0" t="n">
        <v>0.3150364416</v>
      </c>
      <c r="AB29" s="0" t="n">
        <v>0.2931972845</v>
      </c>
      <c r="AC29" s="0" t="n">
        <v>0.3419161628</v>
      </c>
      <c r="AD29" s="0" t="n">
        <v>0.3615121403</v>
      </c>
      <c r="AE29" s="0" t="n">
        <v>0.2939959858</v>
      </c>
      <c r="AF29" s="0" t="n">
        <v>0.31054915</v>
      </c>
      <c r="AG29" s="0" t="n">
        <v>0.3667215888</v>
      </c>
      <c r="AH29" s="0" t="n">
        <v>0.3488099865</v>
      </c>
      <c r="AI29" s="0" t="n">
        <v>0.3559681075</v>
      </c>
      <c r="AJ29" s="0" t="n">
        <v>0.345785587</v>
      </c>
      <c r="AK29" s="0" t="n">
        <v>0.3339627177</v>
      </c>
      <c r="AL29" s="0" t="n">
        <v>0.3485085531</v>
      </c>
      <c r="AM29" s="0" t="n">
        <v>0.3352838059</v>
      </c>
      <c r="AN29" s="0" t="n">
        <v>0.311906807</v>
      </c>
      <c r="AO29" s="0" t="n">
        <v>0.3360264994</v>
      </c>
      <c r="AP29" s="0" t="n">
        <v>0.3317288572</v>
      </c>
      <c r="AQ29" s="0" t="n">
        <v>0.327431215</v>
      </c>
      <c r="AR29" s="0" t="n">
        <v>0.3429198645</v>
      </c>
      <c r="AS29" s="0" t="n">
        <v>0.3479820375</v>
      </c>
      <c r="AT29" s="0" t="n">
        <v>0.349749033</v>
      </c>
      <c r="AU29" s="0" t="n">
        <v>0.3490811957</v>
      </c>
      <c r="AV29" s="0" t="n">
        <v>0.3319910185</v>
      </c>
      <c r="AW29" s="0" t="n">
        <v>0.3348670154</v>
      </c>
      <c r="AX29" s="0" t="n">
        <v>0.3440476971</v>
      </c>
      <c r="AY29" s="0" t="n">
        <v>0.3449890845</v>
      </c>
      <c r="AZ29" s="0" t="n">
        <v>0.2964521646</v>
      </c>
      <c r="BA29" s="0" t="n">
        <v>0.3932916641</v>
      </c>
      <c r="BB29" s="0" t="n">
        <v>0.367095158</v>
      </c>
      <c r="BC29" s="0" t="n">
        <v>0.3185482683</v>
      </c>
      <c r="BD29" s="0" t="n">
        <v>0.3117929537</v>
      </c>
      <c r="BE29" s="0" t="n">
        <v>0.3667342243</v>
      </c>
      <c r="BF29" s="0" t="n">
        <v>0.3245425047</v>
      </c>
      <c r="BG29" s="0" t="n">
        <v>0.2291639971</v>
      </c>
      <c r="BH29" s="0" t="n">
        <v>0.2424730139</v>
      </c>
      <c r="BI29" s="0" t="n">
        <v>0.2557820307</v>
      </c>
      <c r="BJ29" s="0" t="n">
        <v>0.2579546579</v>
      </c>
      <c r="BK29" s="0" t="n">
        <v>0.2601272851</v>
      </c>
      <c r="BL29" s="0" t="n">
        <v>0.2744350535</v>
      </c>
      <c r="BM29" s="0" t="n">
        <v>0.288742822</v>
      </c>
      <c r="BN29" s="0" t="n">
        <v>0.2889448569</v>
      </c>
      <c r="BO29" s="0" t="n">
        <v>0.2891468919</v>
      </c>
      <c r="BP29" s="0" t="n">
        <v>0.2791264804</v>
      </c>
      <c r="BQ29" s="0" t="n">
        <v>0.2691060689</v>
      </c>
      <c r="BR29" s="0" t="n">
        <v>0.2632100903</v>
      </c>
      <c r="BS29" s="0" t="n">
        <v>0.2573141118</v>
      </c>
      <c r="BT29" s="0" t="n">
        <v>0.2463360991</v>
      </c>
      <c r="BU29" s="0" t="n">
        <v>0.2353580865</v>
      </c>
      <c r="BV29" s="0" t="n">
        <v>0.2431925194</v>
      </c>
      <c r="BW29" s="0" t="n">
        <v>0.2510269523</v>
      </c>
      <c r="BX29" s="0" t="n">
        <v>0.2461325769</v>
      </c>
      <c r="BY29" s="0" t="n">
        <v>0.2412382016</v>
      </c>
    </row>
    <row r="30" customFormat="false" ht="12.85" hidden="false" customHeight="false" outlineLevel="0" collapsed="false">
      <c r="C30" s="0" t="n">
        <v>65</v>
      </c>
      <c r="D30" s="0" t="n">
        <v>0.2331989895</v>
      </c>
      <c r="E30" s="0" t="n">
        <v>0.215511869</v>
      </c>
      <c r="F30" s="0" t="n">
        <v>0.2071515241</v>
      </c>
      <c r="G30" s="0" t="n">
        <v>0.2234648589</v>
      </c>
      <c r="H30" s="0" t="n">
        <v>0.2168347028</v>
      </c>
      <c r="I30" s="0" t="n">
        <v>0.2102045467</v>
      </c>
      <c r="J30" s="0" t="n">
        <v>0.2035743905</v>
      </c>
      <c r="K30" s="0" t="n">
        <v>0.1969442344</v>
      </c>
      <c r="L30" s="0" t="n">
        <v>0.220908895</v>
      </c>
      <c r="M30" s="0" t="n">
        <v>0.235578746</v>
      </c>
      <c r="N30" s="0" t="n">
        <v>0.2527466013</v>
      </c>
      <c r="O30" s="0" t="n">
        <v>0.2140717702</v>
      </c>
      <c r="P30" s="0" t="n">
        <v>0.2065861893</v>
      </c>
      <c r="Q30" s="0" t="n">
        <v>0.2151436152</v>
      </c>
      <c r="R30" s="0" t="n">
        <v>0.254078222</v>
      </c>
      <c r="S30" s="0" t="n">
        <v>0.2059818456</v>
      </c>
      <c r="T30" s="0" t="n">
        <v>0.1591826432</v>
      </c>
      <c r="U30" s="0" t="n">
        <v>0.2457537592</v>
      </c>
      <c r="V30" s="0" t="n">
        <v>0.220286673</v>
      </c>
      <c r="W30" s="0" t="n">
        <v>0.2386048004</v>
      </c>
      <c r="X30" s="0" t="n">
        <v>0.1901863774</v>
      </c>
      <c r="Y30" s="0" t="n">
        <v>0.2221173074</v>
      </c>
      <c r="Z30" s="0" t="n">
        <v>0.2463742384</v>
      </c>
      <c r="AA30" s="0" t="n">
        <v>0.2285008672</v>
      </c>
      <c r="AB30" s="0" t="n">
        <v>0.2160994461</v>
      </c>
      <c r="AC30" s="0" t="n">
        <v>0.218017678</v>
      </c>
      <c r="AD30" s="0" t="n">
        <v>0.2066775927</v>
      </c>
      <c r="AE30" s="0" t="n">
        <v>0.2289370127</v>
      </c>
      <c r="AF30" s="0" t="n">
        <v>0.2494141538</v>
      </c>
      <c r="AG30" s="0" t="n">
        <v>0.1683276321</v>
      </c>
      <c r="AH30" s="0" t="n">
        <v>0.2017358962</v>
      </c>
      <c r="AI30" s="0" t="n">
        <v>0.191089605</v>
      </c>
      <c r="AJ30" s="0" t="n">
        <v>0.218386668</v>
      </c>
      <c r="AK30" s="0" t="n">
        <v>0.2394099735</v>
      </c>
      <c r="AL30" s="0" t="n">
        <v>0.2061344</v>
      </c>
      <c r="AM30" s="0" t="n">
        <v>0.2326513827</v>
      </c>
      <c r="AN30" s="0" t="n">
        <v>0.2070462208</v>
      </c>
      <c r="AO30" s="0" t="n">
        <v>0.2288469147</v>
      </c>
      <c r="AP30" s="0" t="n">
        <v>0.2371304558</v>
      </c>
      <c r="AQ30" s="0" t="n">
        <v>0.2454139969</v>
      </c>
      <c r="AR30" s="0" t="n">
        <v>0.2370701251</v>
      </c>
      <c r="AS30" s="0" t="n">
        <v>0.2867208403</v>
      </c>
      <c r="AT30" s="0" t="n">
        <v>0.2647096059</v>
      </c>
      <c r="AU30" s="0" t="n">
        <v>0.2450439922</v>
      </c>
      <c r="AV30" s="0" t="n">
        <v>0.2688764121</v>
      </c>
      <c r="AW30" s="0" t="n">
        <v>0.2667221925</v>
      </c>
      <c r="AX30" s="0" t="n">
        <v>0.260183852</v>
      </c>
      <c r="AY30" s="0" t="n">
        <v>0.2468642425</v>
      </c>
      <c r="AZ30" s="0" t="n">
        <v>0.2030236184</v>
      </c>
      <c r="BA30" s="0" t="n">
        <v>0.228748601</v>
      </c>
      <c r="BB30" s="0" t="n">
        <v>0.2355338021</v>
      </c>
      <c r="BC30" s="0" t="n">
        <v>0.2421604615</v>
      </c>
      <c r="BD30" s="0" t="n">
        <v>0.2447159438</v>
      </c>
      <c r="BE30" s="0" t="n">
        <v>0.2375476508</v>
      </c>
      <c r="BF30" s="0" t="n">
        <v>0.2080081011</v>
      </c>
      <c r="BG30" s="0" t="n">
        <v>0.2139191371</v>
      </c>
      <c r="BH30" s="0" t="n">
        <v>0.1884570519</v>
      </c>
      <c r="BI30" s="0" t="n">
        <v>0.1629949668</v>
      </c>
      <c r="BJ30" s="0" t="n">
        <v>0.1648543519</v>
      </c>
      <c r="BK30" s="0" t="n">
        <v>0.166713737</v>
      </c>
      <c r="BL30" s="0" t="n">
        <v>0.1563915983</v>
      </c>
      <c r="BM30" s="0" t="n">
        <v>0.1460694596</v>
      </c>
      <c r="BN30" s="0" t="n">
        <v>0.1682697569</v>
      </c>
      <c r="BO30" s="0" t="n">
        <v>0.1904700542</v>
      </c>
      <c r="BP30" s="0" t="n">
        <v>0.1943345565</v>
      </c>
      <c r="BQ30" s="0" t="n">
        <v>0.1981990588</v>
      </c>
      <c r="BR30" s="0" t="n">
        <v>0.1840561562</v>
      </c>
      <c r="BS30" s="0" t="n">
        <v>0.1699132535</v>
      </c>
      <c r="BT30" s="0" t="n">
        <v>0.1660041391</v>
      </c>
      <c r="BU30" s="0" t="n">
        <v>0.1620950246</v>
      </c>
      <c r="BV30" s="0" t="n">
        <v>0.1526890146</v>
      </c>
      <c r="BW30" s="0" t="n">
        <v>0.1432830045</v>
      </c>
      <c r="BX30" s="0" t="n">
        <v>0.1425605022</v>
      </c>
      <c r="BY30" s="0" t="n">
        <v>0.1418379998</v>
      </c>
    </row>
    <row r="32" customFormat="false" ht="12.85" hidden="false" customHeight="false" outlineLevel="0" collapsed="false">
      <c r="B32" s="0" t="s">
        <v>15</v>
      </c>
      <c r="C32" s="0" t="n">
        <v>16</v>
      </c>
      <c r="D32" s="28" t="n">
        <v>12.9088297542862</v>
      </c>
      <c r="E32" s="28" t="n">
        <v>14.7173608605405</v>
      </c>
      <c r="F32" s="28" t="n">
        <v>18.253006497961</v>
      </c>
      <c r="G32" s="28" t="n">
        <v>12.6516051060159</v>
      </c>
      <c r="H32" s="28" t="n">
        <v>12.8878047370025</v>
      </c>
      <c r="I32" s="28" t="n">
        <v>13.1182177968916</v>
      </c>
      <c r="J32" s="28" t="n">
        <v>13.3430543144454</v>
      </c>
      <c r="K32" s="28" t="n">
        <v>13.5625144003491</v>
      </c>
      <c r="L32" s="28" t="n">
        <v>12.8578867591627</v>
      </c>
      <c r="M32" s="28" t="n">
        <v>13.4276617875754</v>
      </c>
      <c r="N32" s="28" t="n">
        <v>12.3142098759267</v>
      </c>
      <c r="O32" s="28" t="n">
        <v>11.8477610595714</v>
      </c>
      <c r="P32" s="28" t="n">
        <v>13.0224456915977</v>
      </c>
      <c r="Q32" s="28" t="n">
        <v>17.8741961228456</v>
      </c>
      <c r="R32" s="28" t="n">
        <v>10.3331400870361</v>
      </c>
      <c r="S32" s="28" t="n">
        <v>8.79027295577356</v>
      </c>
      <c r="T32" s="28" t="n">
        <v>13.1662046534482</v>
      </c>
      <c r="U32" s="28" t="n">
        <v>18.8333839038751</v>
      </c>
      <c r="V32" s="28" t="n">
        <v>8.70772014328773</v>
      </c>
      <c r="W32" s="28" t="n">
        <v>11.5680708853112</v>
      </c>
      <c r="X32" s="28" t="n">
        <v>14.3392544524145</v>
      </c>
      <c r="Y32" s="28" t="n">
        <v>7.85502849752792</v>
      </c>
      <c r="Z32" s="28" t="n">
        <v>11.3524905510712</v>
      </c>
      <c r="AA32" s="28" t="n">
        <v>22.8402517011661</v>
      </c>
      <c r="AB32" s="28" t="n">
        <v>7.68503474937182</v>
      </c>
      <c r="AC32" s="28" t="n">
        <v>13.241243861089</v>
      </c>
      <c r="AD32" s="28" t="n">
        <v>7.99272243254129</v>
      </c>
      <c r="AE32" s="28" t="n">
        <v>14.6192100339777</v>
      </c>
      <c r="AF32" s="28" t="n">
        <v>17.3584632477711</v>
      </c>
      <c r="AG32" s="28" t="n">
        <v>17.872386230772</v>
      </c>
      <c r="AH32" s="28" t="n">
        <v>11.0941269546447</v>
      </c>
      <c r="AI32" s="28" t="n">
        <v>10.7379183250692</v>
      </c>
      <c r="AJ32" s="28" t="n">
        <v>17.5590671765082</v>
      </c>
      <c r="AK32" s="28" t="n">
        <v>14.0924973002455</v>
      </c>
      <c r="AL32" s="28" t="n">
        <v>16.6053206007348</v>
      </c>
      <c r="AM32" s="28" t="n">
        <v>12.3591397561791</v>
      </c>
      <c r="AN32" s="28" t="n">
        <v>15.136438222387</v>
      </c>
      <c r="AO32" s="28" t="n">
        <v>21.246322644126</v>
      </c>
      <c r="AP32" s="28" t="n">
        <v>16.4016920886844</v>
      </c>
      <c r="AQ32" s="28" t="n">
        <v>12.3782205168953</v>
      </c>
      <c r="AR32" s="28" t="n">
        <v>14.5108739554521</v>
      </c>
      <c r="AS32" s="28" t="n">
        <v>14.1712354841184</v>
      </c>
      <c r="AT32" s="28" t="n">
        <v>13.9428754702334</v>
      </c>
      <c r="AU32" s="28" t="n">
        <v>14.5440754540639</v>
      </c>
      <c r="AV32" s="28" t="n">
        <v>14.7340701093007</v>
      </c>
      <c r="AW32" s="28" t="n">
        <v>15.0291745208133</v>
      </c>
      <c r="AX32" s="28" t="n">
        <v>18.7289978588663</v>
      </c>
      <c r="AY32" s="28" t="n">
        <v>14.8678925486881</v>
      </c>
      <c r="AZ32" s="28" t="n">
        <v>20.0884512092887</v>
      </c>
      <c r="BA32" s="28" t="n">
        <v>21.8998532738605</v>
      </c>
      <c r="BB32" s="28" t="n">
        <v>14.882529116822</v>
      </c>
      <c r="BC32" s="28" t="n">
        <v>19.0951122959503</v>
      </c>
      <c r="BD32" s="28" t="n">
        <v>26.3194112928809</v>
      </c>
      <c r="BE32" s="28" t="n">
        <v>24.6957837947865</v>
      </c>
      <c r="BF32" s="28" t="n">
        <v>22.8151027626819</v>
      </c>
      <c r="BG32" s="28" t="n">
        <v>11.1757747307586</v>
      </c>
      <c r="BH32" s="28" t="n">
        <v>10.9513344424455</v>
      </c>
      <c r="BI32" s="28" t="n">
        <v>10.7386170473764</v>
      </c>
      <c r="BJ32" s="28" t="n">
        <v>11.680537424131</v>
      </c>
      <c r="BK32" s="28" t="n">
        <v>12.7345032224364</v>
      </c>
      <c r="BL32" s="28" t="n">
        <v>13.9979919425878</v>
      </c>
      <c r="BM32" s="28" t="n">
        <v>15.2534813890296</v>
      </c>
      <c r="BN32" s="28" t="n">
        <v>13.1090759026425</v>
      </c>
      <c r="BO32" s="28" t="n">
        <v>10.9254161519296</v>
      </c>
      <c r="BP32" s="28" t="n">
        <v>11.8504094320424</v>
      </c>
      <c r="BQ32" s="28" t="n">
        <v>12.768379363482</v>
      </c>
      <c r="BR32" s="28" t="n">
        <v>11.8661513676975</v>
      </c>
      <c r="BS32" s="28" t="n">
        <v>10.9380739198861</v>
      </c>
      <c r="BT32" s="28" t="n">
        <v>11.6788425219557</v>
      </c>
      <c r="BU32" s="28" t="n">
        <v>12.3996867344961</v>
      </c>
      <c r="BV32" s="28" t="n">
        <v>13.0139078455762</v>
      </c>
      <c r="BW32" s="28" t="n">
        <v>13.6394789202898</v>
      </c>
      <c r="BX32" s="28" t="n">
        <v>13.4673818560931</v>
      </c>
      <c r="BY32" s="28" t="n">
        <v>13.2883297035081</v>
      </c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</row>
    <row r="33" customFormat="false" ht="14.05" hidden="false" customHeight="false" outlineLevel="0" collapsed="false">
      <c r="A33" s="0" t="s">
        <v>16</v>
      </c>
      <c r="B33" s="0" t="s">
        <v>17</v>
      </c>
      <c r="C33" s="0" t="n">
        <v>20</v>
      </c>
      <c r="D33" s="4" t="n">
        <v>42.6490606700292</v>
      </c>
      <c r="E33" s="4" t="n">
        <v>44.4005597458405</v>
      </c>
      <c r="F33" s="4" t="n">
        <v>36.9352045927126</v>
      </c>
      <c r="G33" s="4" t="n">
        <v>44.3562629752896</v>
      </c>
      <c r="H33" s="4" t="n">
        <v>43.3348120276601</v>
      </c>
      <c r="I33" s="4" t="n">
        <v>42.3383852017363</v>
      </c>
      <c r="J33" s="4" t="n">
        <v>41.3660741253438</v>
      </c>
      <c r="K33" s="4" t="n">
        <v>40.4170137008708</v>
      </c>
      <c r="L33" s="4" t="n">
        <v>41.9664691911386</v>
      </c>
      <c r="M33" s="4" t="n">
        <v>40.485827126507</v>
      </c>
      <c r="N33" s="4" t="n">
        <v>35.1196245087438</v>
      </c>
      <c r="O33" s="4" t="n">
        <v>32.2958892755346</v>
      </c>
      <c r="P33" s="4" t="n">
        <v>33.531093871554</v>
      </c>
      <c r="Q33" s="4" t="n">
        <v>34.9163820814942</v>
      </c>
      <c r="R33" s="4" t="n">
        <v>32.2028789673483</v>
      </c>
      <c r="S33" s="4" t="n">
        <v>29.8477822230246</v>
      </c>
      <c r="T33" s="4" t="n">
        <v>32.3026383598336</v>
      </c>
      <c r="U33" s="4" t="n">
        <v>38.4358997417301</v>
      </c>
      <c r="V33" s="4" t="n">
        <v>31.0484771927057</v>
      </c>
      <c r="W33" s="4" t="n">
        <v>29.8083700747551</v>
      </c>
      <c r="X33" s="4" t="n">
        <v>24.4443935357413</v>
      </c>
      <c r="Y33" s="4" t="n">
        <v>30.0349516010619</v>
      </c>
      <c r="Z33" s="4" t="n">
        <v>32.7372180715456</v>
      </c>
      <c r="AA33" s="4" t="n">
        <v>28.109585816778</v>
      </c>
      <c r="AB33" s="4" t="n">
        <v>21.6674777484985</v>
      </c>
      <c r="AC33" s="4" t="n">
        <v>40.0714251329704</v>
      </c>
      <c r="AD33" s="4" t="n">
        <v>31.0850478781374</v>
      </c>
      <c r="AE33" s="4" t="n">
        <v>42.6654435385422</v>
      </c>
      <c r="AF33" s="4" t="n">
        <v>33.3872858164095</v>
      </c>
      <c r="AG33" s="4" t="n">
        <v>33.6852389567976</v>
      </c>
      <c r="AH33" s="4" t="n">
        <v>28.6908540213033</v>
      </c>
      <c r="AI33" s="4" t="n">
        <v>29.2849118246793</v>
      </c>
      <c r="AJ33" s="4" t="n">
        <v>34.7898802175952</v>
      </c>
      <c r="AK33" s="4" t="n">
        <v>32.0880672054139</v>
      </c>
      <c r="AL33" s="4" t="n">
        <v>31.0911281616815</v>
      </c>
      <c r="AM33" s="4" t="n">
        <v>25.4065918205661</v>
      </c>
      <c r="AN33" s="4" t="n">
        <v>32.1622048370958</v>
      </c>
      <c r="AO33" s="4" t="n">
        <v>35.4108601060448</v>
      </c>
      <c r="AP33" s="4" t="n">
        <v>31.4536718966723</v>
      </c>
      <c r="AQ33" s="4" t="n">
        <v>28.1672222489593</v>
      </c>
      <c r="AR33" s="4" t="n">
        <v>31.7567896856614</v>
      </c>
      <c r="AS33" s="4" t="n">
        <v>32.8508843994675</v>
      </c>
      <c r="AT33" s="4" t="n">
        <v>28.5807426000434</v>
      </c>
      <c r="AU33" s="4" t="n">
        <v>34.7540163472503</v>
      </c>
      <c r="AV33" s="4" t="n">
        <v>30.2654927558981</v>
      </c>
      <c r="AW33" s="4" t="n">
        <v>34.7001327733117</v>
      </c>
      <c r="AX33" s="4" t="n">
        <v>33.2648326623938</v>
      </c>
      <c r="AY33" s="4" t="n">
        <v>35.9205284662625</v>
      </c>
      <c r="AZ33" s="4" t="n">
        <v>42.5822587549441</v>
      </c>
      <c r="BA33" s="4" t="n">
        <v>44.087260836307</v>
      </c>
      <c r="BB33" s="4" t="n">
        <v>42.8067079849962</v>
      </c>
      <c r="BC33" s="4" t="n">
        <v>42.5839247768048</v>
      </c>
      <c r="BD33" s="4" t="n">
        <v>35.7500561459345</v>
      </c>
      <c r="BE33" s="4" t="n">
        <v>49.7318244194284</v>
      </c>
      <c r="BF33" s="4" t="n">
        <v>48.988947830727</v>
      </c>
      <c r="BG33" s="4" t="n">
        <v>31.2736282522787</v>
      </c>
      <c r="BH33" s="4" t="n">
        <v>32.1800942966839</v>
      </c>
      <c r="BI33" s="4" t="n">
        <v>33.0392140970266</v>
      </c>
      <c r="BJ33" s="4" t="n">
        <v>30.9738463801404</v>
      </c>
      <c r="BK33" s="4" t="n">
        <v>28.6627944400647</v>
      </c>
      <c r="BL33" s="4" t="n">
        <v>27.9732548084849</v>
      </c>
      <c r="BM33" s="4" t="n">
        <v>27.288080669772</v>
      </c>
      <c r="BN33" s="4" t="n">
        <v>30.4351854034913</v>
      </c>
      <c r="BO33" s="4" t="n">
        <v>33.6398992992389</v>
      </c>
      <c r="BP33" s="4" t="n">
        <v>32.3832491782345</v>
      </c>
      <c r="BQ33" s="4" t="n">
        <v>31.1361405790857</v>
      </c>
      <c r="BR33" s="4" t="n">
        <v>31.0599208018178</v>
      </c>
      <c r="BS33" s="4" t="n">
        <v>30.9815172874572</v>
      </c>
      <c r="BT33" s="4" t="n">
        <v>30.9973733633172</v>
      </c>
      <c r="BU33" s="4" t="n">
        <v>31.012802933812</v>
      </c>
      <c r="BV33" s="4" t="n">
        <v>29.2606147083884</v>
      </c>
      <c r="BW33" s="4" t="n">
        <v>27.4760484347677</v>
      </c>
      <c r="BX33" s="4" t="n">
        <v>29.7216560663965</v>
      </c>
      <c r="BY33" s="4" t="n">
        <v>32.0580171320601</v>
      </c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r="34" customFormat="false" ht="12.85" hidden="false" customHeight="false" outlineLevel="0" collapsed="false">
      <c r="B34" s="0" t="s">
        <v>18</v>
      </c>
      <c r="C34" s="0" t="n">
        <v>25</v>
      </c>
      <c r="D34" s="28" t="n">
        <v>67.4367752305939</v>
      </c>
      <c r="E34" s="28" t="n">
        <v>66.5839008409932</v>
      </c>
      <c r="F34" s="28" t="n">
        <v>62.0339012804516</v>
      </c>
      <c r="G34" s="28" t="n">
        <v>70.5489489722879</v>
      </c>
      <c r="H34" s="28" t="n">
        <v>67.3040441830471</v>
      </c>
      <c r="I34" s="28" t="n">
        <v>64.1386351668893</v>
      </c>
      <c r="J34" s="28" t="n">
        <v>61.0498359239169</v>
      </c>
      <c r="K34" s="28" t="n">
        <v>58.0348986056716</v>
      </c>
      <c r="L34" s="28" t="n">
        <v>53.8829336146149</v>
      </c>
      <c r="M34" s="28" t="n">
        <v>56.7464823451236</v>
      </c>
      <c r="N34" s="28" t="n">
        <v>60.0409168094514</v>
      </c>
      <c r="O34" s="28" t="n">
        <v>53.0176746984881</v>
      </c>
      <c r="P34" s="28" t="n">
        <v>49.5085144270222</v>
      </c>
      <c r="Q34" s="28" t="n">
        <v>58.7574883713731</v>
      </c>
      <c r="R34" s="28" t="n">
        <v>53.9933536409525</v>
      </c>
      <c r="S34" s="28" t="n">
        <v>55.8553908666751</v>
      </c>
      <c r="T34" s="28" t="n">
        <v>45.1154957711853</v>
      </c>
      <c r="U34" s="28" t="n">
        <v>48.3715141131917</v>
      </c>
      <c r="V34" s="28" t="n">
        <v>51.2879003912766</v>
      </c>
      <c r="W34" s="28" t="n">
        <v>53.4156961182377</v>
      </c>
      <c r="X34" s="28" t="n">
        <v>49.5222669138128</v>
      </c>
      <c r="Y34" s="28" t="n">
        <v>56.1805865258194</v>
      </c>
      <c r="Z34" s="28" t="n">
        <v>59.6900803571861</v>
      </c>
      <c r="AA34" s="28" t="n">
        <v>58.9037957252704</v>
      </c>
      <c r="AB34" s="28" t="n">
        <v>44.9566850899823</v>
      </c>
      <c r="AC34" s="28" t="n">
        <v>46.8286253975557</v>
      </c>
      <c r="AD34" s="28" t="n">
        <v>55.5551265596167</v>
      </c>
      <c r="AE34" s="28" t="n">
        <v>54.6018177545068</v>
      </c>
      <c r="AF34" s="28" t="n">
        <v>51.4586837445474</v>
      </c>
      <c r="AG34" s="28" t="n">
        <v>52.6064106713762</v>
      </c>
      <c r="AH34" s="28" t="n">
        <v>54.5930203247141</v>
      </c>
      <c r="AI34" s="28" t="n">
        <v>48.9249614770653</v>
      </c>
      <c r="AJ34" s="28" t="n">
        <v>59.5042355867087</v>
      </c>
      <c r="AK34" s="28" t="n">
        <v>51.4040641962889</v>
      </c>
      <c r="AL34" s="28" t="n">
        <v>65.9155169760025</v>
      </c>
      <c r="AM34" s="28" t="n">
        <v>54.1991388393639</v>
      </c>
      <c r="AN34" s="28" t="n">
        <v>60.473050296971</v>
      </c>
      <c r="AO34" s="28" t="n">
        <v>66.3252344975095</v>
      </c>
      <c r="AP34" s="28" t="n">
        <v>58.3349214213854</v>
      </c>
      <c r="AQ34" s="28" t="n">
        <v>51.6989566753095</v>
      </c>
      <c r="AR34" s="28" t="n">
        <v>51.3701725304763</v>
      </c>
      <c r="AS34" s="28" t="n">
        <v>50.650460019015</v>
      </c>
      <c r="AT34" s="28" t="n">
        <v>49.6768131731638</v>
      </c>
      <c r="AU34" s="28" t="n">
        <v>63.8084215296376</v>
      </c>
      <c r="AV34" s="28" t="n">
        <v>57.9917533342627</v>
      </c>
      <c r="AW34" s="28" t="n">
        <v>53.0013080034031</v>
      </c>
      <c r="AX34" s="28" t="n">
        <v>58.9267354191962</v>
      </c>
      <c r="AY34" s="28" t="n">
        <v>58.8907259330247</v>
      </c>
      <c r="AZ34" s="28" t="n">
        <v>72.7747237221966</v>
      </c>
      <c r="BA34" s="28" t="n">
        <v>64.0507737422271</v>
      </c>
      <c r="BB34" s="28" t="n">
        <v>54.2029541015813</v>
      </c>
      <c r="BC34" s="28" t="n">
        <v>63.3683395924258</v>
      </c>
      <c r="BD34" s="28" t="n">
        <v>58.234704710758</v>
      </c>
      <c r="BE34" s="28" t="n">
        <v>64.8126526344535</v>
      </c>
      <c r="BF34" s="28" t="n">
        <v>64.5033219010748</v>
      </c>
      <c r="BG34" s="28" t="n">
        <v>63.275087660568</v>
      </c>
      <c r="BH34" s="28" t="n">
        <v>58.7950349779089</v>
      </c>
      <c r="BI34" s="28" t="n">
        <v>54.5489830061222</v>
      </c>
      <c r="BJ34" s="28" t="n">
        <v>55.6590501839477</v>
      </c>
      <c r="BK34" s="28" t="n">
        <v>56.9011645741296</v>
      </c>
      <c r="BL34" s="28" t="n">
        <v>57.9290136557754</v>
      </c>
      <c r="BM34" s="28" t="n">
        <v>58.9503553041539</v>
      </c>
      <c r="BN34" s="28" t="n">
        <v>57.810598167045</v>
      </c>
      <c r="BO34" s="28" t="n">
        <v>56.6499772649394</v>
      </c>
      <c r="BP34" s="28" t="n">
        <v>59.4439901849034</v>
      </c>
      <c r="BQ34" s="28" t="n">
        <v>62.216788659498</v>
      </c>
      <c r="BR34" s="28" t="n">
        <v>57.0974398650861</v>
      </c>
      <c r="BS34" s="28" t="n">
        <v>51.8314181664193</v>
      </c>
      <c r="BT34" s="28" t="n">
        <v>52.720698944698</v>
      </c>
      <c r="BU34" s="28" t="n">
        <v>53.5860608753408</v>
      </c>
      <c r="BV34" s="28" t="n">
        <v>53.1871266563915</v>
      </c>
      <c r="BW34" s="28" t="n">
        <v>52.7808207436942</v>
      </c>
      <c r="BX34" s="28" t="n">
        <v>58.6341718385594</v>
      </c>
      <c r="BY34" s="28" t="n">
        <v>64.7240787828632</v>
      </c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</row>
    <row r="35" customFormat="false" ht="12.85" hidden="false" customHeight="false" outlineLevel="0" collapsed="false">
      <c r="B35" s="0" t="s">
        <v>19</v>
      </c>
      <c r="C35" s="0" t="n">
        <v>30</v>
      </c>
      <c r="D35" s="4" t="n">
        <v>95.4928525801058</v>
      </c>
      <c r="E35" s="4" t="n">
        <v>98.0688851923921</v>
      </c>
      <c r="F35" s="4" t="n">
        <v>89.2770735082433</v>
      </c>
      <c r="G35" s="4" t="n">
        <v>85.1431991558611</v>
      </c>
      <c r="H35" s="4" t="n">
        <v>82.5766242680892</v>
      </c>
      <c r="I35" s="4" t="n">
        <v>80.0729269461478</v>
      </c>
      <c r="J35" s="4" t="n">
        <v>77.6298246137529</v>
      </c>
      <c r="K35" s="4" t="n">
        <v>75.2451436913579</v>
      </c>
      <c r="L35" s="4" t="n">
        <v>80.9482448724434</v>
      </c>
      <c r="M35" s="4" t="n">
        <v>83.9009553237728</v>
      </c>
      <c r="N35" s="4" t="n">
        <v>82.9665857694569</v>
      </c>
      <c r="O35" s="4" t="n">
        <v>67.7502027903225</v>
      </c>
      <c r="P35" s="4" t="n">
        <v>64.0634310335633</v>
      </c>
      <c r="Q35" s="4" t="n">
        <v>70.6327197950759</v>
      </c>
      <c r="R35" s="4" t="n">
        <v>72.4569970480035</v>
      </c>
      <c r="S35" s="4" t="n">
        <v>79.264806205566</v>
      </c>
      <c r="T35" s="4" t="n">
        <v>68.4486521611227</v>
      </c>
      <c r="U35" s="4" t="n">
        <v>90.9140110034637</v>
      </c>
      <c r="V35" s="4" t="n">
        <v>70.5814099879783</v>
      </c>
      <c r="W35" s="4" t="n">
        <v>84.1305010974573</v>
      </c>
      <c r="X35" s="4" t="n">
        <v>71.4785640746466</v>
      </c>
      <c r="Y35" s="4" t="n">
        <v>69.4546757156693</v>
      </c>
      <c r="Z35" s="4" t="n">
        <v>78.1744596111764</v>
      </c>
      <c r="AA35" s="4" t="n">
        <v>85.3008130401577</v>
      </c>
      <c r="AB35" s="4" t="n">
        <v>72.2821244864522</v>
      </c>
      <c r="AC35" s="4" t="n">
        <v>80.8311532392606</v>
      </c>
      <c r="AD35" s="4" t="n">
        <v>72.1220400560155</v>
      </c>
      <c r="AE35" s="4" t="n">
        <v>87.9124478622153</v>
      </c>
      <c r="AF35" s="4" t="n">
        <v>89.5411939705103</v>
      </c>
      <c r="AG35" s="4" t="n">
        <v>70.8768147377889</v>
      </c>
      <c r="AH35" s="4" t="n">
        <v>75.4947272835982</v>
      </c>
      <c r="AI35" s="4" t="n">
        <v>83.0917480784806</v>
      </c>
      <c r="AJ35" s="4" t="n">
        <v>84.7161017867391</v>
      </c>
      <c r="AK35" s="4" t="n">
        <v>73.2077459943089</v>
      </c>
      <c r="AL35" s="4" t="n">
        <v>85.7929843759538</v>
      </c>
      <c r="AM35" s="4" t="n">
        <v>75.8549587021647</v>
      </c>
      <c r="AN35" s="4" t="n">
        <v>90.4271895818432</v>
      </c>
      <c r="AO35" s="4" t="n">
        <v>82.2314674320135</v>
      </c>
      <c r="AP35" s="4" t="n">
        <v>80.2310649701519</v>
      </c>
      <c r="AQ35" s="4" t="n">
        <v>78.5697283416841</v>
      </c>
      <c r="AR35" s="4" t="n">
        <v>77.4819290930359</v>
      </c>
      <c r="AS35" s="4" t="n">
        <v>70.8597878403813</v>
      </c>
      <c r="AT35" s="4" t="n">
        <v>78.1465733828509</v>
      </c>
      <c r="AU35" s="4" t="n">
        <v>81.474022985076</v>
      </c>
      <c r="AV35" s="4" t="n">
        <v>74.0715424689426</v>
      </c>
      <c r="AW35" s="4" t="n">
        <v>89.0566240738403</v>
      </c>
      <c r="AX35" s="4" t="n">
        <v>87.2797750218277</v>
      </c>
      <c r="AY35" s="4" t="n">
        <v>91.5790280042551</v>
      </c>
      <c r="AZ35" s="4" t="n">
        <v>92.9233301141025</v>
      </c>
      <c r="BA35" s="4" t="n">
        <v>92.6387699207065</v>
      </c>
      <c r="BB35" s="4" t="n">
        <v>81.2884622401063</v>
      </c>
      <c r="BC35" s="4" t="n">
        <v>90.84973674864</v>
      </c>
      <c r="BD35" s="4" t="n">
        <v>81.8206681663568</v>
      </c>
      <c r="BE35" s="4" t="n">
        <v>85.4610413723165</v>
      </c>
      <c r="BF35" s="4" t="n">
        <v>93.2262978764823</v>
      </c>
      <c r="BG35" s="4" t="n">
        <v>87.2498723801758</v>
      </c>
      <c r="BH35" s="4" t="n">
        <v>80.9871741533258</v>
      </c>
      <c r="BI35" s="4" t="n">
        <v>75.0515872083762</v>
      </c>
      <c r="BJ35" s="4" t="n">
        <v>74.7833396868178</v>
      </c>
      <c r="BK35" s="4" t="n">
        <v>74.4831830154223</v>
      </c>
      <c r="BL35" s="4" t="n">
        <v>74.9885331640385</v>
      </c>
      <c r="BM35" s="4" t="n">
        <v>75.4906838257125</v>
      </c>
      <c r="BN35" s="4" t="n">
        <v>77.0767858628449</v>
      </c>
      <c r="BO35" s="4" t="n">
        <v>78.6919222471069</v>
      </c>
      <c r="BP35" s="4" t="n">
        <v>80.5324624119198</v>
      </c>
      <c r="BQ35" s="4" t="n">
        <v>82.3590277196477</v>
      </c>
      <c r="BR35" s="4" t="n">
        <v>85.4394570615874</v>
      </c>
      <c r="BS35" s="4" t="n">
        <v>88.6081428706898</v>
      </c>
      <c r="BT35" s="4" t="n">
        <v>86.7301666547234</v>
      </c>
      <c r="BU35" s="4" t="n">
        <v>84.9027021510558</v>
      </c>
      <c r="BV35" s="4" t="n">
        <v>89.7634313135712</v>
      </c>
      <c r="BW35" s="4" t="n">
        <v>94.7139800393456</v>
      </c>
      <c r="BX35" s="4" t="n">
        <v>93.0703025069785</v>
      </c>
      <c r="BY35" s="4" t="n">
        <v>91.3601977546143</v>
      </c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r="36" customFormat="false" ht="12.85" hidden="false" customHeight="false" outlineLevel="0" collapsed="false">
      <c r="B36" s="0" t="s">
        <v>20</v>
      </c>
      <c r="C36" s="0" t="n">
        <v>35</v>
      </c>
      <c r="D36" s="29" t="n">
        <v>100</v>
      </c>
      <c r="E36" s="29" t="n">
        <v>100</v>
      </c>
      <c r="F36" s="29" t="n">
        <v>100</v>
      </c>
      <c r="G36" s="29" t="n">
        <v>100</v>
      </c>
      <c r="H36" s="29" t="n">
        <v>100</v>
      </c>
      <c r="I36" s="29" t="n">
        <v>100</v>
      </c>
      <c r="J36" s="29" t="n">
        <v>100</v>
      </c>
      <c r="K36" s="29" t="n">
        <v>100</v>
      </c>
      <c r="L36" s="29" t="n">
        <v>100</v>
      </c>
      <c r="M36" s="29" t="n">
        <v>100</v>
      </c>
      <c r="N36" s="29" t="n">
        <v>100</v>
      </c>
      <c r="O36" s="29" t="n">
        <v>100</v>
      </c>
      <c r="P36" s="29" t="n">
        <v>100</v>
      </c>
      <c r="Q36" s="29" t="n">
        <v>100</v>
      </c>
      <c r="R36" s="29" t="n">
        <v>100</v>
      </c>
      <c r="S36" s="29" t="n">
        <v>100</v>
      </c>
      <c r="T36" s="29" t="n">
        <v>100</v>
      </c>
      <c r="U36" s="29" t="n">
        <v>100</v>
      </c>
      <c r="V36" s="29" t="n">
        <v>100</v>
      </c>
      <c r="W36" s="29" t="n">
        <v>100</v>
      </c>
      <c r="X36" s="29" t="n">
        <v>100</v>
      </c>
      <c r="Y36" s="29" t="n">
        <v>100</v>
      </c>
      <c r="Z36" s="29" t="n">
        <v>100</v>
      </c>
      <c r="AA36" s="29" t="n">
        <v>100</v>
      </c>
      <c r="AB36" s="29" t="n">
        <v>100</v>
      </c>
      <c r="AC36" s="29" t="n">
        <v>100</v>
      </c>
      <c r="AD36" s="29" t="n">
        <v>100</v>
      </c>
      <c r="AE36" s="29" t="n">
        <v>100</v>
      </c>
      <c r="AF36" s="29" t="n">
        <v>100</v>
      </c>
      <c r="AG36" s="29" t="n">
        <v>100</v>
      </c>
      <c r="AH36" s="29" t="n">
        <v>100</v>
      </c>
      <c r="AI36" s="29" t="n">
        <v>100</v>
      </c>
      <c r="AJ36" s="29" t="n">
        <v>100</v>
      </c>
      <c r="AK36" s="29" t="n">
        <v>100</v>
      </c>
      <c r="AL36" s="29" t="n">
        <v>100</v>
      </c>
      <c r="AM36" s="29" t="n">
        <v>100</v>
      </c>
      <c r="AN36" s="29" t="n">
        <v>100</v>
      </c>
      <c r="AO36" s="29" t="n">
        <v>100</v>
      </c>
      <c r="AP36" s="29" t="n">
        <v>100</v>
      </c>
      <c r="AQ36" s="29" t="n">
        <v>100</v>
      </c>
      <c r="AR36" s="29" t="n">
        <v>100</v>
      </c>
      <c r="AS36" s="29" t="n">
        <v>100</v>
      </c>
      <c r="AT36" s="29" t="n">
        <v>100</v>
      </c>
      <c r="AU36" s="29" t="n">
        <v>100</v>
      </c>
      <c r="AV36" s="29" t="n">
        <v>100</v>
      </c>
      <c r="AW36" s="29" t="n">
        <v>100</v>
      </c>
      <c r="AX36" s="29" t="n">
        <v>100</v>
      </c>
      <c r="AY36" s="29" t="n">
        <v>100</v>
      </c>
      <c r="AZ36" s="29" t="n">
        <v>100</v>
      </c>
      <c r="BA36" s="29" t="n">
        <v>100</v>
      </c>
      <c r="BB36" s="29" t="n">
        <v>100</v>
      </c>
      <c r="BC36" s="29" t="n">
        <v>100</v>
      </c>
      <c r="BD36" s="29" t="n">
        <v>100</v>
      </c>
      <c r="BE36" s="29" t="n">
        <v>100</v>
      </c>
      <c r="BF36" s="29" t="n">
        <v>100</v>
      </c>
      <c r="BG36" s="29" t="n">
        <v>100</v>
      </c>
      <c r="BH36" s="29" t="n">
        <v>100</v>
      </c>
      <c r="BI36" s="29" t="n">
        <v>100</v>
      </c>
      <c r="BJ36" s="29" t="n">
        <v>100</v>
      </c>
      <c r="BK36" s="29" t="n">
        <v>100</v>
      </c>
      <c r="BL36" s="29" t="n">
        <v>100</v>
      </c>
      <c r="BM36" s="29" t="n">
        <v>100</v>
      </c>
      <c r="BN36" s="29" t="n">
        <v>100</v>
      </c>
      <c r="BO36" s="29" t="n">
        <v>100</v>
      </c>
      <c r="BP36" s="29" t="n">
        <v>100</v>
      </c>
      <c r="BQ36" s="29" t="n">
        <v>100</v>
      </c>
      <c r="BR36" s="29" t="n">
        <v>100</v>
      </c>
      <c r="BS36" s="29" t="n">
        <v>100</v>
      </c>
      <c r="BT36" s="29" t="n">
        <v>100</v>
      </c>
      <c r="BU36" s="29" t="n">
        <v>100</v>
      </c>
      <c r="BV36" s="29" t="n">
        <v>100</v>
      </c>
      <c r="BW36" s="29" t="n">
        <v>100</v>
      </c>
      <c r="BX36" s="29" t="n">
        <v>100</v>
      </c>
      <c r="BY36" s="29" t="n">
        <v>100</v>
      </c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</row>
    <row r="37" customFormat="false" ht="12.85" hidden="false" customHeight="false" outlineLevel="0" collapsed="false">
      <c r="B37" s="0" t="s">
        <v>21</v>
      </c>
      <c r="C37" s="0" t="n">
        <v>40</v>
      </c>
      <c r="D37" s="4" t="n">
        <v>107.850970583638</v>
      </c>
      <c r="E37" s="4" t="n">
        <v>119.129358244507</v>
      </c>
      <c r="F37" s="4" t="n">
        <v>116.527598524512</v>
      </c>
      <c r="G37" s="4" t="n">
        <v>124.581260299661</v>
      </c>
      <c r="H37" s="4" t="n">
        <v>120.251192896014</v>
      </c>
      <c r="I37" s="4" t="n">
        <v>116.027206323237</v>
      </c>
      <c r="J37" s="4" t="n">
        <v>111.905449413946</v>
      </c>
      <c r="K37" s="4" t="n">
        <v>107.88225531194</v>
      </c>
      <c r="L37" s="4" t="n">
        <v>105.7785622998</v>
      </c>
      <c r="M37" s="4" t="n">
        <v>113.743553768575</v>
      </c>
      <c r="N37" s="4" t="n">
        <v>120.706467254774</v>
      </c>
      <c r="O37" s="4" t="n">
        <v>104.804829111087</v>
      </c>
      <c r="P37" s="4" t="n">
        <v>97.5592293889336</v>
      </c>
      <c r="Q37" s="4" t="n">
        <v>119.504906959712</v>
      </c>
      <c r="R37" s="4" t="n">
        <v>112.144758108726</v>
      </c>
      <c r="S37" s="4" t="n">
        <v>102.829294912432</v>
      </c>
      <c r="T37" s="4" t="n">
        <v>104.502789812165</v>
      </c>
      <c r="U37" s="4" t="n">
        <v>127.624445366381</v>
      </c>
      <c r="V37" s="4" t="n">
        <v>118.801826135399</v>
      </c>
      <c r="W37" s="4" t="n">
        <v>126.571834575727</v>
      </c>
      <c r="X37" s="4" t="n">
        <v>100.705533702509</v>
      </c>
      <c r="Y37" s="4" t="n">
        <v>102.115853150652</v>
      </c>
      <c r="Z37" s="4" t="n">
        <v>108.989026741952</v>
      </c>
      <c r="AA37" s="4" t="n">
        <v>116.677565037052</v>
      </c>
      <c r="AB37" s="4" t="n">
        <v>108.667076989576</v>
      </c>
      <c r="AC37" s="4" t="n">
        <v>112.647645944418</v>
      </c>
      <c r="AD37" s="4" t="n">
        <v>103.741986749744</v>
      </c>
      <c r="AE37" s="4" t="n">
        <v>132.406856799768</v>
      </c>
      <c r="AF37" s="4" t="n">
        <v>106.271816727117</v>
      </c>
      <c r="AG37" s="4" t="n">
        <v>100.00928099552</v>
      </c>
      <c r="AH37" s="4" t="n">
        <v>104.743870285166</v>
      </c>
      <c r="AI37" s="4" t="n">
        <v>107.612013770096</v>
      </c>
      <c r="AJ37" s="4" t="n">
        <v>110.149699727918</v>
      </c>
      <c r="AK37" s="4" t="n">
        <v>100.721839720765</v>
      </c>
      <c r="AL37" s="4" t="n">
        <v>111.921315249037</v>
      </c>
      <c r="AM37" s="4" t="n">
        <v>100.138764659777</v>
      </c>
      <c r="AN37" s="4" t="n">
        <v>116.52655951703</v>
      </c>
      <c r="AO37" s="4" t="n">
        <v>119.689197031998</v>
      </c>
      <c r="AP37" s="4" t="n">
        <v>108.506179632787</v>
      </c>
      <c r="AQ37" s="4" t="n">
        <v>99.2186700128657</v>
      </c>
      <c r="AR37" s="4" t="n">
        <v>113.08004176315</v>
      </c>
      <c r="AS37" s="4" t="n">
        <v>112.218186242081</v>
      </c>
      <c r="AT37" s="4" t="n">
        <v>101.196000140488</v>
      </c>
      <c r="AU37" s="4" t="n">
        <v>102.227326668891</v>
      </c>
      <c r="AV37" s="4" t="n">
        <v>100.922124797027</v>
      </c>
      <c r="AW37" s="4" t="n">
        <v>117.075987047054</v>
      </c>
      <c r="AX37" s="4" t="n">
        <v>121.74596508713</v>
      </c>
      <c r="AY37" s="4" t="n">
        <v>113.231069357175</v>
      </c>
      <c r="AZ37" s="4" t="n">
        <v>125.172154732462</v>
      </c>
      <c r="BA37" s="4" t="n">
        <v>122.960658744149</v>
      </c>
      <c r="BB37" s="4" t="n">
        <v>121.131925813071</v>
      </c>
      <c r="BC37" s="4" t="n">
        <v>128.539630198378</v>
      </c>
      <c r="BD37" s="4" t="n">
        <v>110.461877440924</v>
      </c>
      <c r="BE37" s="4" t="n">
        <v>128.803239844821</v>
      </c>
      <c r="BF37" s="4" t="n">
        <v>130.820931358689</v>
      </c>
      <c r="BG37" s="4" t="n">
        <v>101.693452546575</v>
      </c>
      <c r="BH37" s="4" t="n">
        <v>101.917944398636</v>
      </c>
      <c r="BI37" s="4" t="n">
        <v>102.130710664192</v>
      </c>
      <c r="BJ37" s="4" t="n">
        <v>104.499873491235</v>
      </c>
      <c r="BK37" s="4" t="n">
        <v>107.150858308064</v>
      </c>
      <c r="BL37" s="4" t="n">
        <v>109.900573138998</v>
      </c>
      <c r="BM37" s="4" t="n">
        <v>112.632879219521</v>
      </c>
      <c r="BN37" s="4" t="n">
        <v>109.937372729675</v>
      </c>
      <c r="BO37" s="4" t="n">
        <v>107.192523785967</v>
      </c>
      <c r="BP37" s="4" t="n">
        <v>109.435258235782</v>
      </c>
      <c r="BQ37" s="4" t="n">
        <v>111.660964000038</v>
      </c>
      <c r="BR37" s="4" t="n">
        <v>112.816186317202</v>
      </c>
      <c r="BS37" s="4" t="n">
        <v>114.004506558629</v>
      </c>
      <c r="BT37" s="4" t="n">
        <v>115.174849933604</v>
      </c>
      <c r="BU37" s="4" t="n">
        <v>116.313714742841</v>
      </c>
      <c r="BV37" s="4" t="n">
        <v>116.238787974804</v>
      </c>
      <c r="BW37" s="4" t="n">
        <v>116.162476709096</v>
      </c>
      <c r="BX37" s="4" t="n">
        <v>119.992552474256</v>
      </c>
      <c r="BY37" s="4" t="n">
        <v>123.977415978559</v>
      </c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r="38" customFormat="false" ht="12.85" hidden="false" customHeight="false" outlineLevel="0" collapsed="false">
      <c r="B38" s="0" t="s">
        <v>22</v>
      </c>
      <c r="C38" s="0" t="n">
        <v>45</v>
      </c>
      <c r="D38" s="28" t="n">
        <v>132.100029708564</v>
      </c>
      <c r="E38" s="28" t="n">
        <v>148.164264990119</v>
      </c>
      <c r="F38" s="28" t="n">
        <v>132.959278660429</v>
      </c>
      <c r="G38" s="28" t="n">
        <v>122.951693887024</v>
      </c>
      <c r="H38" s="28" t="n">
        <v>124.310071932792</v>
      </c>
      <c r="I38" s="28" t="n">
        <v>125.635171555956</v>
      </c>
      <c r="J38" s="28" t="n">
        <v>126.928200872346</v>
      </c>
      <c r="K38" s="28" t="n">
        <v>128.190310218896</v>
      </c>
      <c r="L38" s="28" t="n">
        <v>119.366758841933</v>
      </c>
      <c r="M38" s="28" t="n">
        <v>126.778349707355</v>
      </c>
      <c r="N38" s="28" t="n">
        <v>123.736286944817</v>
      </c>
      <c r="O38" s="28" t="n">
        <v>119.548260809605</v>
      </c>
      <c r="P38" s="28" t="n">
        <v>117.91502262785</v>
      </c>
      <c r="Q38" s="28" t="n">
        <v>116.761645066901</v>
      </c>
      <c r="R38" s="28" t="n">
        <v>108.147986604363</v>
      </c>
      <c r="S38" s="28" t="n">
        <v>134.09863538331</v>
      </c>
      <c r="T38" s="28" t="n">
        <v>109.036055045053</v>
      </c>
      <c r="U38" s="28" t="n">
        <v>128.604474700956</v>
      </c>
      <c r="V38" s="28" t="n">
        <v>139.268372869384</v>
      </c>
      <c r="W38" s="28" t="n">
        <v>161.303789277397</v>
      </c>
      <c r="X38" s="28" t="n">
        <v>124.506930321532</v>
      </c>
      <c r="Y38" s="28" t="n">
        <v>124.548234589771</v>
      </c>
      <c r="Z38" s="28" t="n">
        <v>135.509134485407</v>
      </c>
      <c r="AA38" s="28" t="n">
        <v>131.978393721528</v>
      </c>
      <c r="AB38" s="28" t="n">
        <v>118.058069649087</v>
      </c>
      <c r="AC38" s="28" t="n">
        <v>130.47624293456</v>
      </c>
      <c r="AD38" s="28" t="n">
        <v>134.953405277204</v>
      </c>
      <c r="AE38" s="28" t="n">
        <v>142.946995929594</v>
      </c>
      <c r="AF38" s="28" t="n">
        <v>124.908294216986</v>
      </c>
      <c r="AG38" s="28" t="n">
        <v>100.339318758434</v>
      </c>
      <c r="AH38" s="28" t="n">
        <v>103.928752822615</v>
      </c>
      <c r="AI38" s="28" t="n">
        <v>115.460471655593</v>
      </c>
      <c r="AJ38" s="28" t="n">
        <v>133.120834742911</v>
      </c>
      <c r="AK38" s="28" t="n">
        <v>132.577983720997</v>
      </c>
      <c r="AL38" s="28" t="n">
        <v>132.960854888402</v>
      </c>
      <c r="AM38" s="28" t="n">
        <v>105.881904955718</v>
      </c>
      <c r="AN38" s="28" t="n">
        <v>135.235061808354</v>
      </c>
      <c r="AO38" s="28" t="n">
        <v>145.798384574698</v>
      </c>
      <c r="AP38" s="28" t="n">
        <v>128.210246362884</v>
      </c>
      <c r="AQ38" s="28" t="n">
        <v>113.603276062423</v>
      </c>
      <c r="AR38" s="28" t="n">
        <v>123.077299579111</v>
      </c>
      <c r="AS38" s="28" t="n">
        <v>111.933059394744</v>
      </c>
      <c r="AT38" s="28" t="n">
        <v>115.507558783914</v>
      </c>
      <c r="AU38" s="28" t="n">
        <v>128.634395871758</v>
      </c>
      <c r="AV38" s="28" t="n">
        <v>108.38490182734</v>
      </c>
      <c r="AW38" s="28" t="n">
        <v>115.049104235971</v>
      </c>
      <c r="AX38" s="28" t="n">
        <v>131.192623495166</v>
      </c>
      <c r="AY38" s="28" t="n">
        <v>135.934768787673</v>
      </c>
      <c r="AZ38" s="28" t="n">
        <v>134.74663654558</v>
      </c>
      <c r="BA38" s="28" t="n">
        <v>129.487297364968</v>
      </c>
      <c r="BB38" s="28" t="n">
        <v>132.565977167889</v>
      </c>
      <c r="BC38" s="28" t="n">
        <v>127.770503370634</v>
      </c>
      <c r="BD38" s="28" t="n">
        <v>118.946040986229</v>
      </c>
      <c r="BE38" s="28" t="n">
        <v>123.697917591298</v>
      </c>
      <c r="BF38" s="28" t="n">
        <v>128.094195024298</v>
      </c>
      <c r="BG38" s="28" t="n">
        <v>125.119053861818</v>
      </c>
      <c r="BH38" s="28" t="n">
        <v>118.353070347479</v>
      </c>
      <c r="BI38" s="28" t="n">
        <v>111.940485482459</v>
      </c>
      <c r="BJ38" s="28" t="n">
        <v>116.663201818092</v>
      </c>
      <c r="BK38" s="28" t="n">
        <v>121.94770526506</v>
      </c>
      <c r="BL38" s="28" t="n">
        <v>121.757328646396</v>
      </c>
      <c r="BM38" s="28" t="n">
        <v>121.568157274013</v>
      </c>
      <c r="BN38" s="28" t="n">
        <v>119.912702970251</v>
      </c>
      <c r="BO38" s="28" t="n">
        <v>118.226944795049</v>
      </c>
      <c r="BP38" s="28" t="n">
        <v>118.980027897</v>
      </c>
      <c r="BQ38" s="28" t="n">
        <v>119.727392972305</v>
      </c>
      <c r="BR38" s="28" t="n">
        <v>121.149183875743</v>
      </c>
      <c r="BS38" s="28" t="n">
        <v>122.611710120881</v>
      </c>
      <c r="BT38" s="28" t="n">
        <v>122.248684624537</v>
      </c>
      <c r="BU38" s="28" t="n">
        <v>121.895423462762</v>
      </c>
      <c r="BV38" s="28" t="n">
        <v>121.75265160389</v>
      </c>
      <c r="BW38" s="28" t="n">
        <v>121.607241565856</v>
      </c>
      <c r="BX38" s="28" t="n">
        <v>130.310233639358</v>
      </c>
      <c r="BY38" s="28" t="n">
        <v>139.364946251327</v>
      </c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</row>
    <row r="39" customFormat="false" ht="12.85" hidden="false" customHeight="false" outlineLevel="0" collapsed="false">
      <c r="B39" s="0" t="s">
        <v>23</v>
      </c>
      <c r="C39" s="0" t="n">
        <v>50</v>
      </c>
      <c r="D39" s="4" t="n">
        <v>142.489098295572</v>
      </c>
      <c r="E39" s="4" t="n">
        <v>150.555318516041</v>
      </c>
      <c r="F39" s="4" t="n">
        <v>149.089749797071</v>
      </c>
      <c r="G39" s="4" t="n">
        <v>135.839774041178</v>
      </c>
      <c r="H39" s="4" t="n">
        <v>132.605361140345</v>
      </c>
      <c r="I39" s="4" t="n">
        <v>129.450187018798</v>
      </c>
      <c r="J39" s="4" t="n">
        <v>126.371374963619</v>
      </c>
      <c r="K39" s="4" t="n">
        <v>123.366185969175</v>
      </c>
      <c r="L39" s="4" t="n">
        <v>139.964221700262</v>
      </c>
      <c r="M39" s="4" t="n">
        <v>137.995754513293</v>
      </c>
      <c r="N39" s="4" t="n">
        <v>125.122075515429</v>
      </c>
      <c r="O39" s="4" t="n">
        <v>114.637004680231</v>
      </c>
      <c r="P39" s="4" t="n">
        <v>132.344315608223</v>
      </c>
      <c r="Q39" s="4" t="n">
        <v>140.293466045493</v>
      </c>
      <c r="R39" s="4" t="n">
        <v>135.420392085385</v>
      </c>
      <c r="S39" s="4" t="n">
        <v>128.991731597008</v>
      </c>
      <c r="T39" s="4" t="n">
        <v>116.881298982888</v>
      </c>
      <c r="U39" s="4" t="n">
        <v>150.383019855749</v>
      </c>
      <c r="V39" s="4" t="n">
        <v>142.872194605477</v>
      </c>
      <c r="W39" s="4" t="n">
        <v>137.893474852926</v>
      </c>
      <c r="X39" s="4" t="n">
        <v>138.743405198869</v>
      </c>
      <c r="Y39" s="4" t="n">
        <v>136.365844787427</v>
      </c>
      <c r="Z39" s="4" t="n">
        <v>158.368489164366</v>
      </c>
      <c r="AA39" s="4" t="n">
        <v>144.728448566764</v>
      </c>
      <c r="AB39" s="4" t="n">
        <v>146.955985516014</v>
      </c>
      <c r="AC39" s="4" t="n">
        <v>143.439036034434</v>
      </c>
      <c r="AD39" s="4" t="n">
        <v>129.162174371607</v>
      </c>
      <c r="AE39" s="4" t="n">
        <v>153.499665107554</v>
      </c>
      <c r="AF39" s="4" t="n">
        <v>144.494143919457</v>
      </c>
      <c r="AG39" s="4" t="n">
        <v>144.587530694222</v>
      </c>
      <c r="AH39" s="4" t="n">
        <v>122.195069340968</v>
      </c>
      <c r="AI39" s="4" t="n">
        <v>133.301304580988</v>
      </c>
      <c r="AJ39" s="4" t="n">
        <v>167.305663250174</v>
      </c>
      <c r="AK39" s="4" t="n">
        <v>150.361290509705</v>
      </c>
      <c r="AL39" s="4" t="n">
        <v>137.185059252657</v>
      </c>
      <c r="AM39" s="4" t="n">
        <v>138.184795928656</v>
      </c>
      <c r="AN39" s="4" t="n">
        <v>165.146861490763</v>
      </c>
      <c r="AO39" s="4" t="n">
        <v>159.676541735178</v>
      </c>
      <c r="AP39" s="4" t="n">
        <v>141.577050734675</v>
      </c>
      <c r="AQ39" s="4" t="n">
        <v>126.54540132135</v>
      </c>
      <c r="AR39" s="4" t="n">
        <v>131.215282397846</v>
      </c>
      <c r="AS39" s="4" t="n">
        <v>126.283291634148</v>
      </c>
      <c r="AT39" s="4" t="n">
        <v>124.291625127142</v>
      </c>
      <c r="AU39" s="4" t="n">
        <v>131.935008651382</v>
      </c>
      <c r="AV39" s="4" t="n">
        <v>119.54081441067</v>
      </c>
      <c r="AW39" s="4" t="n">
        <v>130.682582612622</v>
      </c>
      <c r="AX39" s="4" t="n">
        <v>137.063931513353</v>
      </c>
      <c r="AY39" s="4" t="n">
        <v>148.647277831776</v>
      </c>
      <c r="AZ39" s="4" t="n">
        <v>157.271001578458</v>
      </c>
      <c r="BA39" s="4" t="n">
        <v>129.407223274752</v>
      </c>
      <c r="BB39" s="4" t="n">
        <v>142.835455216395</v>
      </c>
      <c r="BC39" s="4" t="n">
        <v>163.631844095642</v>
      </c>
      <c r="BD39" s="4" t="n">
        <v>140.150697097987</v>
      </c>
      <c r="BE39" s="4" t="n">
        <v>144.172081474433</v>
      </c>
      <c r="BF39" s="4" t="n">
        <v>150.986228245298</v>
      </c>
      <c r="BG39" s="4" t="n">
        <v>116.506004500223</v>
      </c>
      <c r="BH39" s="4" t="n">
        <v>112.196377044047</v>
      </c>
      <c r="BI39" s="4" t="n">
        <v>108.111848668657</v>
      </c>
      <c r="BJ39" s="4" t="n">
        <v>111.04240475323</v>
      </c>
      <c r="BK39" s="4" t="n">
        <v>114.321562973444</v>
      </c>
      <c r="BL39" s="4" t="n">
        <v>116.322270148936</v>
      </c>
      <c r="BM39" s="4" t="n">
        <v>118.310310649022</v>
      </c>
      <c r="BN39" s="4" t="n">
        <v>118.702592468117</v>
      </c>
      <c r="BO39" s="4" t="n">
        <v>119.102055142871</v>
      </c>
      <c r="BP39" s="4" t="n">
        <v>122.315919491232</v>
      </c>
      <c r="BQ39" s="4" t="n">
        <v>125.505381575155</v>
      </c>
      <c r="BR39" s="4" t="n">
        <v>127.026652338518</v>
      </c>
      <c r="BS39" s="4" t="n">
        <v>128.591508652356</v>
      </c>
      <c r="BT39" s="4" t="n">
        <v>127.341034322555</v>
      </c>
      <c r="BU39" s="4" t="n">
        <v>126.124193885127</v>
      </c>
      <c r="BV39" s="4" t="n">
        <v>124.222337915083</v>
      </c>
      <c r="BW39" s="4" t="n">
        <v>122.28533831995</v>
      </c>
      <c r="BX39" s="4" t="n">
        <v>129.553535761075</v>
      </c>
      <c r="BY39" s="4" t="n">
        <v>137.11546834441</v>
      </c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r="40" customFormat="false" ht="12.85" hidden="false" customHeight="false" outlineLevel="0" collapsed="false">
      <c r="B40" s="0" t="s">
        <v>24</v>
      </c>
      <c r="C40" s="0" t="n">
        <v>55</v>
      </c>
      <c r="D40" s="28" t="n">
        <v>154.67544189278</v>
      </c>
      <c r="E40" s="28" t="n">
        <v>181.064018860603</v>
      </c>
      <c r="F40" s="28" t="n">
        <v>157.648344663029</v>
      </c>
      <c r="G40" s="28" t="n">
        <v>138.039170630932</v>
      </c>
      <c r="H40" s="28" t="n">
        <v>140.287978800964</v>
      </c>
      <c r="I40" s="28" t="n">
        <v>142.481694259429</v>
      </c>
      <c r="J40" s="28" t="n">
        <v>144.622316966883</v>
      </c>
      <c r="K40" s="28" t="n">
        <v>146.711751361191</v>
      </c>
      <c r="L40" s="28" t="n">
        <v>143.331013099521</v>
      </c>
      <c r="M40" s="28" t="n">
        <v>161.046229978748</v>
      </c>
      <c r="N40" s="28" t="n">
        <v>131.455304568059</v>
      </c>
      <c r="O40" s="28" t="n">
        <v>123.27050714823</v>
      </c>
      <c r="P40" s="28" t="n">
        <v>132.920140040231</v>
      </c>
      <c r="Q40" s="28" t="n">
        <v>139.236013639013</v>
      </c>
      <c r="R40" s="28" t="n">
        <v>127.169591597495</v>
      </c>
      <c r="S40" s="28" t="n">
        <v>144.777453917537</v>
      </c>
      <c r="T40" s="28" t="n">
        <v>145.55134792669</v>
      </c>
      <c r="U40" s="28" t="n">
        <v>150.145611664545</v>
      </c>
      <c r="V40" s="28" t="n">
        <v>153.222733776556</v>
      </c>
      <c r="W40" s="28" t="n">
        <v>148.052420754646</v>
      </c>
      <c r="X40" s="28" t="n">
        <v>135.684858922622</v>
      </c>
      <c r="Y40" s="28" t="n">
        <v>135.344143382515</v>
      </c>
      <c r="Z40" s="28" t="n">
        <v>159.560710559304</v>
      </c>
      <c r="AA40" s="28" t="n">
        <v>168.930569600127</v>
      </c>
      <c r="AB40" s="28" t="n">
        <v>145.586228081796</v>
      </c>
      <c r="AC40" s="28" t="n">
        <v>150.688055878472</v>
      </c>
      <c r="AD40" s="28" t="n">
        <v>148.142971113624</v>
      </c>
      <c r="AE40" s="28" t="n">
        <v>157.568717600246</v>
      </c>
      <c r="AF40" s="28" t="n">
        <v>143.545474870211</v>
      </c>
      <c r="AG40" s="28" t="n">
        <v>135.265254298725</v>
      </c>
      <c r="AH40" s="28" t="n">
        <v>137.77189373688</v>
      </c>
      <c r="AI40" s="28" t="n">
        <v>129.665556049677</v>
      </c>
      <c r="AJ40" s="28" t="n">
        <v>158.201916074849</v>
      </c>
      <c r="AK40" s="28" t="n">
        <v>146.455795821886</v>
      </c>
      <c r="AL40" s="28" t="n">
        <v>157.822588994527</v>
      </c>
      <c r="AM40" s="28" t="n">
        <v>132.807504371308</v>
      </c>
      <c r="AN40" s="28" t="n">
        <v>147.695464723987</v>
      </c>
      <c r="AO40" s="28" t="n">
        <v>162.691576574213</v>
      </c>
      <c r="AP40" s="28" t="n">
        <v>145.213318850825</v>
      </c>
      <c r="AQ40" s="28" t="n">
        <v>130.697604475363</v>
      </c>
      <c r="AR40" s="28" t="n">
        <v>122.777854129887</v>
      </c>
      <c r="AS40" s="28" t="n">
        <v>150.839998017592</v>
      </c>
      <c r="AT40" s="28" t="n">
        <v>145.978207091053</v>
      </c>
      <c r="AU40" s="28" t="n">
        <v>126.651310327519</v>
      </c>
      <c r="AV40" s="28" t="n">
        <v>138.827341390277</v>
      </c>
      <c r="AW40" s="28" t="n">
        <v>144.883359935927</v>
      </c>
      <c r="AX40" s="28" t="n">
        <v>135.018076229262</v>
      </c>
      <c r="AY40" s="28" t="n">
        <v>149.485575532541</v>
      </c>
      <c r="AZ40" s="28" t="n">
        <v>152.989721049584</v>
      </c>
      <c r="BA40" s="28" t="n">
        <v>143.105855756769</v>
      </c>
      <c r="BB40" s="28" t="n">
        <v>134.52046731318</v>
      </c>
      <c r="BC40" s="28" t="n">
        <v>144.598101710225</v>
      </c>
      <c r="BD40" s="28" t="n">
        <v>116.029025866041</v>
      </c>
      <c r="BE40" s="28" t="n">
        <v>157.676645337867</v>
      </c>
      <c r="BF40" s="28" t="n">
        <v>136.833715878049</v>
      </c>
      <c r="BG40" s="28" t="n">
        <v>101.618451221065</v>
      </c>
      <c r="BH40" s="28" t="n">
        <v>103.728893155313</v>
      </c>
      <c r="BI40" s="28" t="n">
        <v>105.72910316249</v>
      </c>
      <c r="BJ40" s="28" t="n">
        <v>105.621829009907</v>
      </c>
      <c r="BK40" s="28" t="n">
        <v>105.501794183135</v>
      </c>
      <c r="BL40" s="28" t="n">
        <v>110.967011203421</v>
      </c>
      <c r="BM40" s="28" t="n">
        <v>116.397627405928</v>
      </c>
      <c r="BN40" s="28" t="n">
        <v>126.157290403176</v>
      </c>
      <c r="BO40" s="28" t="n">
        <v>136.095608442617</v>
      </c>
      <c r="BP40" s="28" t="n">
        <v>129.322047902252</v>
      </c>
      <c r="BQ40" s="28" t="n">
        <v>122.599917769201</v>
      </c>
      <c r="BR40" s="28" t="n">
        <v>118.876624602026</v>
      </c>
      <c r="BS40" s="28" t="n">
        <v>115.046656594488</v>
      </c>
      <c r="BT40" s="28" t="n">
        <v>112.795057674088</v>
      </c>
      <c r="BU40" s="28" t="n">
        <v>110.604019795212</v>
      </c>
      <c r="BV40" s="28" t="n">
        <v>116.597268404926</v>
      </c>
      <c r="BW40" s="28" t="n">
        <v>122.70126406344</v>
      </c>
      <c r="BX40" s="28" t="n">
        <v>127.937458356728</v>
      </c>
      <c r="BY40" s="28" t="n">
        <v>133.385266917218</v>
      </c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</row>
    <row r="41" customFormat="false" ht="12.85" hidden="false" customHeight="false" outlineLevel="0" collapsed="false">
      <c r="B41" s="0" t="s">
        <v>25</v>
      </c>
      <c r="C41" s="0" t="n">
        <v>60</v>
      </c>
      <c r="D41" s="4" t="n">
        <v>162.00463031754</v>
      </c>
      <c r="E41" s="4" t="n">
        <v>160.94693808309</v>
      </c>
      <c r="F41" s="4" t="n">
        <v>158.81907265426</v>
      </c>
      <c r="G41" s="4" t="n">
        <v>153.081728621304</v>
      </c>
      <c r="H41" s="4" t="n">
        <v>148.005842160981</v>
      </c>
      <c r="I41" s="4" t="n">
        <v>143.054308045165</v>
      </c>
      <c r="J41" s="4" t="n">
        <v>138.222611876108</v>
      </c>
      <c r="K41" s="4" t="n">
        <v>133.506455159972</v>
      </c>
      <c r="L41" s="4" t="n">
        <v>137.886213175852</v>
      </c>
      <c r="M41" s="4" t="n">
        <v>146.925940522276</v>
      </c>
      <c r="N41" s="4" t="n">
        <v>139.749768997695</v>
      </c>
      <c r="O41" s="4" t="n">
        <v>112.890229398989</v>
      </c>
      <c r="P41" s="4" t="n">
        <v>120.201342894269</v>
      </c>
      <c r="Q41" s="4" t="n">
        <v>130.844335772314</v>
      </c>
      <c r="R41" s="4" t="n">
        <v>145.69991538026</v>
      </c>
      <c r="S41" s="4" t="n">
        <v>125.099472707119</v>
      </c>
      <c r="T41" s="4" t="n">
        <v>139.997477907638</v>
      </c>
      <c r="U41" s="4" t="n">
        <v>163.899707959997</v>
      </c>
      <c r="V41" s="4" t="n">
        <v>157.168816766805</v>
      </c>
      <c r="W41" s="4" t="n">
        <v>144.836596455752</v>
      </c>
      <c r="X41" s="4" t="n">
        <v>120.709950298714</v>
      </c>
      <c r="Y41" s="4" t="n">
        <v>129.936285506045</v>
      </c>
      <c r="Z41" s="4" t="n">
        <v>149.685754238668</v>
      </c>
      <c r="AA41" s="4" t="n">
        <v>138.32530108511</v>
      </c>
      <c r="AB41" s="4" t="n">
        <v>114.145437848228</v>
      </c>
      <c r="AC41" s="4" t="n">
        <v>148.926004096243</v>
      </c>
      <c r="AD41" s="4" t="n">
        <v>151.854427999317</v>
      </c>
      <c r="AE41" s="4" t="n">
        <v>130.673727621053</v>
      </c>
      <c r="AF41" s="4" t="n">
        <v>124.909496979475</v>
      </c>
      <c r="AG41" s="4" t="n">
        <v>134.126011211729</v>
      </c>
      <c r="AH41" s="4" t="n">
        <v>129.357353300342</v>
      </c>
      <c r="AI41" s="4" t="n">
        <v>136.452590863443</v>
      </c>
      <c r="AJ41" s="4" t="n">
        <v>154.987230088685</v>
      </c>
      <c r="AK41" s="4" t="n">
        <v>138.119900709077</v>
      </c>
      <c r="AL41" s="4" t="n">
        <v>144.413415075</v>
      </c>
      <c r="AM41" s="4" t="n">
        <v>126.441025643911</v>
      </c>
      <c r="AN41" s="4" t="n">
        <v>136.365149924546</v>
      </c>
      <c r="AO41" s="4" t="n">
        <v>154.365565739779</v>
      </c>
      <c r="AP41" s="4" t="n">
        <v>138.280328711444</v>
      </c>
      <c r="AQ41" s="4" t="n">
        <v>124.921519690382</v>
      </c>
      <c r="AR41" s="4" t="n">
        <v>134.676356757683</v>
      </c>
      <c r="AS41" s="4" t="n">
        <v>132.737584200625</v>
      </c>
      <c r="AT41" s="4" t="n">
        <v>131.144472871549</v>
      </c>
      <c r="AU41" s="4" t="n">
        <v>133.226551798548</v>
      </c>
      <c r="AV41" s="4" t="n">
        <v>119.501840674557</v>
      </c>
      <c r="AW41" s="4" t="n">
        <v>125.772517928814</v>
      </c>
      <c r="AX41" s="4" t="n">
        <v>132.831611266944</v>
      </c>
      <c r="AY41" s="4" t="n">
        <v>135.037037292738</v>
      </c>
      <c r="AZ41" s="4" t="n">
        <v>126.167242317264</v>
      </c>
      <c r="BA41" s="4" t="n">
        <v>156.318810702108</v>
      </c>
      <c r="BB41" s="4" t="n">
        <v>137.415971346032</v>
      </c>
      <c r="BC41" s="4" t="n">
        <v>131.686653191385</v>
      </c>
      <c r="BD41" s="4" t="n">
        <v>115.132187998882</v>
      </c>
      <c r="BE41" s="4" t="n">
        <v>146.141430024424</v>
      </c>
      <c r="BF41" s="4" t="n">
        <v>129.239130715787</v>
      </c>
      <c r="BG41" s="4" t="n">
        <v>82.8149420214396</v>
      </c>
      <c r="BH41" s="4" t="n">
        <v>85.2747804651945</v>
      </c>
      <c r="BI41" s="4" t="n">
        <v>87.6061374153171</v>
      </c>
      <c r="BJ41" s="4" t="n">
        <v>93.3100922413889</v>
      </c>
      <c r="BK41" s="4" t="n">
        <v>99.6925566813479</v>
      </c>
      <c r="BL41" s="4" t="n">
        <v>104.84194476971</v>
      </c>
      <c r="BM41" s="4" t="n">
        <v>109.958731585913</v>
      </c>
      <c r="BN41" s="4" t="n">
        <v>111.033662076382</v>
      </c>
      <c r="BO41" s="4" t="n">
        <v>112.128269689819</v>
      </c>
      <c r="BP41" s="4" t="n">
        <v>107.82995552553</v>
      </c>
      <c r="BQ41" s="4" t="n">
        <v>103.564277699594</v>
      </c>
      <c r="BR41" s="4" t="n">
        <v>102.725832002683</v>
      </c>
      <c r="BS41" s="4" t="n">
        <v>101.863364336323</v>
      </c>
      <c r="BT41" s="4" t="n">
        <v>96.188145334486</v>
      </c>
      <c r="BU41" s="4" t="n">
        <v>90.6655720261005</v>
      </c>
      <c r="BV41" s="4" t="n">
        <v>94.5412308015997</v>
      </c>
      <c r="BW41" s="4" t="n">
        <v>98.4885064400797</v>
      </c>
      <c r="BX41" s="4" t="n">
        <v>98.4809285556183</v>
      </c>
      <c r="BY41" s="4" t="n">
        <v>98.4730444612196</v>
      </c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r="42" customFormat="false" ht="12.85" hidden="false" customHeight="false" outlineLevel="0" collapsed="false">
      <c r="B42" s="0" t="s">
        <v>26</v>
      </c>
      <c r="C42" s="0" t="n">
        <v>65</v>
      </c>
      <c r="D42" s="28" t="n">
        <v>101.853399621292</v>
      </c>
      <c r="E42" s="28" t="n">
        <v>101.800010464559</v>
      </c>
      <c r="F42" s="28" t="n">
        <v>93.2668752342981</v>
      </c>
      <c r="G42" s="28" t="n">
        <v>99.1018905729693</v>
      </c>
      <c r="H42" s="28" t="n">
        <v>94.9690364405493</v>
      </c>
      <c r="I42" s="28" t="n">
        <v>90.9374316376583</v>
      </c>
      <c r="J42" s="28" t="n">
        <v>87.0034004389888</v>
      </c>
      <c r="K42" s="28" t="n">
        <v>83.1634430397869</v>
      </c>
      <c r="L42" s="28" t="n">
        <v>95.4582052507423</v>
      </c>
      <c r="M42" s="28" t="n">
        <v>104.38632174426</v>
      </c>
      <c r="N42" s="28" t="n">
        <v>106.797943895547</v>
      </c>
      <c r="O42" s="28" t="n">
        <v>82.1104718846921</v>
      </c>
      <c r="P42" s="28" t="n">
        <v>80.0127091682547</v>
      </c>
      <c r="Q42" s="28" t="n">
        <v>88.366991598349</v>
      </c>
      <c r="R42" s="28" t="n">
        <v>99.9136699818627</v>
      </c>
      <c r="S42" s="28" t="n">
        <v>81.6363786288044</v>
      </c>
      <c r="T42" s="28" t="n">
        <v>61.3084268637976</v>
      </c>
      <c r="U42" s="28" t="n">
        <v>111.835952827204</v>
      </c>
      <c r="V42" s="28" t="n">
        <v>97.3762703079701</v>
      </c>
      <c r="W42" s="28" t="n">
        <v>104.560745412212</v>
      </c>
      <c r="X42" s="28" t="n">
        <v>77.296358199995</v>
      </c>
      <c r="Y42" s="28" t="n">
        <v>89.2988516965603</v>
      </c>
      <c r="Z42" s="28" t="n">
        <v>109.177713756108</v>
      </c>
      <c r="AA42" s="28" t="n">
        <v>100.329508209023</v>
      </c>
      <c r="AB42" s="28" t="n">
        <v>84.1302672223213</v>
      </c>
      <c r="AC42" s="28" t="n">
        <v>94.96041760937</v>
      </c>
      <c r="AD42" s="28" t="n">
        <v>86.8156394241412</v>
      </c>
      <c r="AE42" s="28" t="n">
        <v>101.756671127778</v>
      </c>
      <c r="AF42" s="28" t="n">
        <v>100.319696546326</v>
      </c>
      <c r="AG42" s="28" t="n">
        <v>61.5647252842845</v>
      </c>
      <c r="AH42" s="28" t="n">
        <v>74.8144336690444</v>
      </c>
      <c r="AI42" s="28" t="n">
        <v>73.2500219540648</v>
      </c>
      <c r="AJ42" s="28" t="n">
        <v>97.8847760985982</v>
      </c>
      <c r="AK42" s="28" t="n">
        <v>99.0148900341837</v>
      </c>
      <c r="AL42" s="28" t="n">
        <v>85.417050467322</v>
      </c>
      <c r="AM42" s="28" t="n">
        <v>87.7366545249601</v>
      </c>
      <c r="AN42" s="28" t="n">
        <v>90.5202717833046</v>
      </c>
      <c r="AO42" s="28" t="n">
        <v>105.128861915789</v>
      </c>
      <c r="AP42" s="28" t="n">
        <v>98.8472261722745</v>
      </c>
      <c r="AQ42" s="28" t="n">
        <v>93.6303200232103</v>
      </c>
      <c r="AR42" s="28" t="n">
        <v>93.1055446178624</v>
      </c>
      <c r="AS42" s="28" t="n">
        <v>109.369529401055</v>
      </c>
      <c r="AT42" s="28" t="n">
        <v>99.2574630786501</v>
      </c>
      <c r="AU42" s="28" t="n">
        <v>93.5208384808346</v>
      </c>
      <c r="AV42" s="28" t="n">
        <v>96.783419940382</v>
      </c>
      <c r="AW42" s="28" t="n">
        <v>100.178041417867</v>
      </c>
      <c r="AX42" s="28" t="n">
        <v>100.453049324596</v>
      </c>
      <c r="AY42" s="28" t="n">
        <v>96.6286106385958</v>
      </c>
      <c r="AZ42" s="28" t="n">
        <v>86.4049351549265</v>
      </c>
      <c r="BA42" s="28" t="n">
        <v>90.9190621670515</v>
      </c>
      <c r="BB42" s="28" t="n">
        <v>88.1681642894224</v>
      </c>
      <c r="BC42" s="28" t="n">
        <v>100.108221841545</v>
      </c>
      <c r="BD42" s="28" t="n">
        <v>90.3634341750216</v>
      </c>
      <c r="BE42" s="28" t="n">
        <v>94.6613407928244</v>
      </c>
      <c r="BF42" s="28" t="n">
        <v>82.832867124309</v>
      </c>
      <c r="BG42" s="28" t="n">
        <v>77.3057773489712</v>
      </c>
      <c r="BH42" s="28" t="n">
        <v>66.2780301585152</v>
      </c>
      <c r="BI42" s="28" t="n">
        <v>55.8262807610349</v>
      </c>
      <c r="BJ42" s="28" t="n">
        <v>59.6328630287679</v>
      </c>
      <c r="BK42" s="28" t="n">
        <v>63.8922543978522</v>
      </c>
      <c r="BL42" s="28" t="n">
        <v>59.7460094922431</v>
      </c>
      <c r="BM42" s="28" t="n">
        <v>55.6260148384077</v>
      </c>
      <c r="BN42" s="28" t="n">
        <v>64.661498134143</v>
      </c>
      <c r="BO42" s="28" t="n">
        <v>73.8623799994305</v>
      </c>
      <c r="BP42" s="28" t="n">
        <v>75.0738036550277</v>
      </c>
      <c r="BQ42" s="28" t="n">
        <v>76.2760291853131</v>
      </c>
      <c r="BR42" s="28" t="n">
        <v>71.8335750704342</v>
      </c>
      <c r="BS42" s="28" t="n">
        <v>67.2638415583414</v>
      </c>
      <c r="BT42" s="28" t="n">
        <v>64.8205046528523</v>
      </c>
      <c r="BU42" s="28" t="n">
        <v>62.4428858446886</v>
      </c>
      <c r="BV42" s="28" t="n">
        <v>59.3579416249406</v>
      </c>
      <c r="BW42" s="28" t="n">
        <v>56.2159918771886</v>
      </c>
      <c r="BX42" s="28" t="n">
        <v>57.0403593414427</v>
      </c>
      <c r="BY42" s="28" t="n">
        <v>57.8980425486469</v>
      </c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</row>
    <row r="44" customFormat="false" ht="14.05" hidden="false" customHeight="false" outlineLevel="0" collapsed="false">
      <c r="A44" s="0" t="s">
        <v>27</v>
      </c>
      <c r="C44" s="30" t="s">
        <v>1</v>
      </c>
      <c r="D44" s="30" t="n">
        <f aca="false">D19</f>
        <v>993</v>
      </c>
      <c r="E44" s="30" t="n">
        <f aca="false">E19</f>
        <v>994</v>
      </c>
      <c r="F44" s="30" t="n">
        <f aca="false">F19</f>
        <v>995</v>
      </c>
      <c r="G44" s="30" t="n">
        <f aca="false">G19</f>
        <v>996</v>
      </c>
      <c r="H44" s="30" t="n">
        <f aca="false">H19</f>
        <v>997</v>
      </c>
      <c r="I44" s="30" t="n">
        <f aca="false">I19</f>
        <v>998</v>
      </c>
      <c r="J44" s="30" t="n">
        <f aca="false">J19</f>
        <v>999</v>
      </c>
      <c r="K44" s="30" t="n">
        <f aca="false">K19</f>
        <v>1000</v>
      </c>
      <c r="L44" s="30" t="n">
        <f aca="false">L19</f>
        <v>1001</v>
      </c>
      <c r="M44" s="30" t="n">
        <f aca="false">M19</f>
        <v>1002</v>
      </c>
      <c r="N44" s="30" t="n">
        <f aca="false">N19</f>
        <v>1003</v>
      </c>
      <c r="O44" s="30" t="n">
        <f aca="false">O19</f>
        <v>1004</v>
      </c>
      <c r="P44" s="30" t="n">
        <f aca="false">P19</f>
        <v>1005</v>
      </c>
      <c r="Q44" s="30" t="n">
        <f aca="false">Q19</f>
        <v>1006</v>
      </c>
      <c r="R44" s="30" t="n">
        <f aca="false">R19</f>
        <v>1007</v>
      </c>
      <c r="S44" s="30" t="n">
        <f aca="false">S19</f>
        <v>1008</v>
      </c>
      <c r="T44" s="30" t="n">
        <f aca="false">T19</f>
        <v>1009</v>
      </c>
      <c r="U44" s="30" t="n">
        <f aca="false">U19</f>
        <v>1010</v>
      </c>
      <c r="V44" s="30" t="n">
        <f aca="false">V19</f>
        <v>1011</v>
      </c>
      <c r="W44" s="30" t="n">
        <f aca="false">W19</f>
        <v>1012</v>
      </c>
      <c r="X44" s="30" t="n">
        <f aca="false">X19</f>
        <v>1013</v>
      </c>
      <c r="Y44" s="30" t="n">
        <f aca="false">Y19</f>
        <v>1014</v>
      </c>
      <c r="Z44" s="30" t="n">
        <f aca="false">Z19</f>
        <v>1015</v>
      </c>
      <c r="AA44" s="30" t="n">
        <f aca="false">AA19</f>
        <v>1016</v>
      </c>
      <c r="AB44" s="30" t="n">
        <f aca="false">AB19</f>
        <v>1017</v>
      </c>
      <c r="AC44" s="30" t="n">
        <f aca="false">AC19</f>
        <v>1018</v>
      </c>
      <c r="AD44" s="30" t="n">
        <f aca="false">AD19</f>
        <v>1019</v>
      </c>
      <c r="AE44" s="30" t="n">
        <f aca="false">AE19</f>
        <v>1020</v>
      </c>
      <c r="AF44" s="30" t="n">
        <f aca="false">AF19</f>
        <v>1021</v>
      </c>
      <c r="AG44" s="30" t="n">
        <f aca="false">AG19</f>
        <v>1022</v>
      </c>
      <c r="AH44" s="30" t="n">
        <f aca="false">AH19</f>
        <v>1023</v>
      </c>
      <c r="AI44" s="30" t="n">
        <f aca="false">AI19</f>
        <v>1024</v>
      </c>
      <c r="AJ44" s="30" t="n">
        <f aca="false">AJ19</f>
        <v>1025</v>
      </c>
      <c r="AK44" s="30" t="n">
        <f aca="false">AK19</f>
        <v>1026</v>
      </c>
      <c r="AL44" s="30" t="n">
        <f aca="false">AL19</f>
        <v>1027</v>
      </c>
      <c r="AM44" s="30" t="n">
        <f aca="false">AM19</f>
        <v>1028</v>
      </c>
      <c r="AN44" s="30" t="n">
        <f aca="false">AN19</f>
        <v>1029</v>
      </c>
      <c r="AO44" s="30" t="n">
        <f aca="false">AO19</f>
        <v>1030</v>
      </c>
      <c r="AP44" s="30" t="n">
        <f aca="false">AP19</f>
        <v>1031</v>
      </c>
      <c r="AQ44" s="30" t="n">
        <f aca="false">AQ19</f>
        <v>1032</v>
      </c>
      <c r="AR44" s="30" t="n">
        <f aca="false">AR19</f>
        <v>1033</v>
      </c>
      <c r="AS44" s="30" t="n">
        <f aca="false">AS19</f>
        <v>1034</v>
      </c>
      <c r="AT44" s="30" t="n">
        <f aca="false">AT19</f>
        <v>1035</v>
      </c>
      <c r="AU44" s="30" t="n">
        <f aca="false">AU19</f>
        <v>1036</v>
      </c>
      <c r="AV44" s="30" t="n">
        <f aca="false">AV19</f>
        <v>1037</v>
      </c>
      <c r="AW44" s="30" t="n">
        <f aca="false">AW19</f>
        <v>1038</v>
      </c>
      <c r="AX44" s="30" t="n">
        <f aca="false">AX19</f>
        <v>1039</v>
      </c>
      <c r="AY44" s="30" t="n">
        <f aca="false">AY19</f>
        <v>1040</v>
      </c>
      <c r="AZ44" s="30" t="n">
        <f aca="false">AZ19</f>
        <v>1041</v>
      </c>
      <c r="BA44" s="30" t="n">
        <f aca="false">BA19</f>
        <v>1042</v>
      </c>
      <c r="BB44" s="30" t="n">
        <f aca="false">BB19</f>
        <v>1043</v>
      </c>
      <c r="BC44" s="30" t="n">
        <f aca="false">BC19</f>
        <v>1044</v>
      </c>
      <c r="BD44" s="30" t="n">
        <f aca="false">BD19</f>
        <v>1045</v>
      </c>
      <c r="BE44" s="30" t="n">
        <f aca="false">BE19</f>
        <v>1046</v>
      </c>
      <c r="BF44" s="30" t="n">
        <f aca="false">BF19</f>
        <v>1047</v>
      </c>
      <c r="BG44" s="30" t="n">
        <f aca="false">BG19</f>
        <v>1048</v>
      </c>
      <c r="BH44" s="30" t="n">
        <f aca="false">BH19</f>
        <v>1049</v>
      </c>
      <c r="BI44" s="30" t="n">
        <f aca="false">BI19</f>
        <v>1050</v>
      </c>
      <c r="BJ44" s="30" t="n">
        <f aca="false">BJ19</f>
        <v>1051</v>
      </c>
      <c r="BK44" s="30" t="n">
        <f aca="false">BK19</f>
        <v>1052</v>
      </c>
      <c r="BL44" s="30" t="n">
        <f aca="false">BL19</f>
        <v>1053</v>
      </c>
      <c r="BM44" s="30" t="n">
        <f aca="false">BM19</f>
        <v>1054</v>
      </c>
      <c r="BN44" s="30" t="n">
        <f aca="false">BN19</f>
        <v>1055</v>
      </c>
      <c r="BO44" s="30" t="n">
        <f aca="false">BO19</f>
        <v>1056</v>
      </c>
      <c r="BP44" s="30" t="n">
        <f aca="false">BP19</f>
        <v>1057</v>
      </c>
      <c r="BQ44" s="30" t="n">
        <f aca="false">BQ19</f>
        <v>1058</v>
      </c>
      <c r="BR44" s="30" t="n">
        <f aca="false">BR19</f>
        <v>1059</v>
      </c>
      <c r="BS44" s="30" t="n">
        <f aca="false">BS19</f>
        <v>1060</v>
      </c>
      <c r="BT44" s="30" t="n">
        <f aca="false">BT19</f>
        <v>1061</v>
      </c>
      <c r="BU44" s="30" t="n">
        <f aca="false">BU19</f>
        <v>1062</v>
      </c>
      <c r="BV44" s="30" t="n">
        <f aca="false">BV19</f>
        <v>1063</v>
      </c>
      <c r="BW44" s="30" t="n">
        <f aca="false">BW19</f>
        <v>1064</v>
      </c>
      <c r="BX44" s="30" t="n">
        <f aca="false">BX19</f>
        <v>1065</v>
      </c>
      <c r="BY44" s="30" t="n">
        <f aca="false">BY19</f>
        <v>1066</v>
      </c>
    </row>
    <row r="45" customFormat="false" ht="12.85" hidden="false" customHeight="false" outlineLevel="0" collapsed="false">
      <c r="C45" s="30" t="n">
        <v>16</v>
      </c>
      <c r="D45" s="4" t="n">
        <f aca="false">D4*'Pop 1998-2017'!D3</f>
        <v>9491.01430706284</v>
      </c>
      <c r="E45" s="4" t="n">
        <f aca="false">E4*'Pop 1998-2017'!E3</f>
        <v>11033.4972049782</v>
      </c>
      <c r="F45" s="4" t="n">
        <f aca="false">F4*'Pop 1998-2017'!F3</f>
        <v>14222.6951051587</v>
      </c>
      <c r="G45" s="4" t="n">
        <f aca="false">G4*'Pop 1998-2017'!G3</f>
        <v>10205.0132718302</v>
      </c>
      <c r="H45" s="4" t="n">
        <f aca="false">H4*'Pop 1998-2017'!H3</f>
        <v>10336.7623161495</v>
      </c>
      <c r="I45" s="4" t="n">
        <f aca="false">I4*'Pop 1998-2017'!I3</f>
        <v>11066.396991827</v>
      </c>
      <c r="J45" s="4" t="n">
        <f aca="false">J4*'Pop 1998-2017'!J3</f>
        <v>11760.9113189368</v>
      </c>
      <c r="K45" s="4" t="n">
        <f aca="false">K4*'Pop 1998-2017'!K3</f>
        <v>12058.5162515974</v>
      </c>
      <c r="L45" s="4" t="n">
        <f aca="false">L4*'Pop 1998-2017'!L3</f>
        <v>11372.9821637342</v>
      </c>
      <c r="M45" s="4" t="n">
        <f aca="false">M4*'Pop 1998-2017'!M3</f>
        <v>11893.6352987647</v>
      </c>
      <c r="N45" s="4" t="n">
        <f aca="false">N4*'Pop 1998-2017'!N3</f>
        <v>10835.0729857643</v>
      </c>
      <c r="O45" s="4" t="n">
        <f aca="false">O4*'Pop 1998-2017'!O3</f>
        <v>10839.9147023732</v>
      </c>
      <c r="P45" s="4" t="n">
        <f aca="false">P4*'Pop 1998-2017'!P3</f>
        <v>11565.3869368363</v>
      </c>
      <c r="Q45" s="4" t="n">
        <f aca="false">Q4*'Pop 1998-2017'!Q3</f>
        <v>16524.6600888091</v>
      </c>
      <c r="R45" s="4" t="n">
        <f aca="false">R4*'Pop 1998-2017'!R3</f>
        <v>9483.42867811161</v>
      </c>
      <c r="S45" s="4" t="n">
        <f aca="false">S4*'Pop 1998-2017'!S3</f>
        <v>7909.46425723072</v>
      </c>
      <c r="T45" s="4" t="n">
        <f aca="false">T4*'Pop 1998-2017'!T3</f>
        <v>11712.7614261827</v>
      </c>
      <c r="U45" s="4" t="n">
        <f aca="false">U4*'Pop 1998-2017'!U3</f>
        <v>12680.1120617749</v>
      </c>
      <c r="V45" s="4" t="n">
        <f aca="false">V4*'Pop 1998-2017'!V3</f>
        <v>6414.5628970947</v>
      </c>
      <c r="W45" s="4" t="n">
        <f aca="false">W4*'Pop 1998-2017'!W3</f>
        <v>8303.83756131301</v>
      </c>
      <c r="X45" s="4" t="n">
        <f aca="false">X4*'Pop 1998-2017'!X3</f>
        <v>11646.3361026378</v>
      </c>
      <c r="Y45" s="4" t="n">
        <f aca="false">Y4*'Pop 1998-2017'!Y3</f>
        <v>5993.62271388888</v>
      </c>
      <c r="Z45" s="4" t="n">
        <f aca="false">Z4*'Pop 1998-2017'!Z3</f>
        <v>8721.6621505014</v>
      </c>
      <c r="AA45" s="4" t="n">
        <f aca="false">AA4*'Pop 1998-2017'!AA3</f>
        <v>15218.7583883106</v>
      </c>
      <c r="AB45" s="4" t="n">
        <f aca="false">AB4*'Pop 1998-2017'!AB3</f>
        <v>5400.02699536416</v>
      </c>
      <c r="AC45" s="4" t="n">
        <f aca="false">AC4*'Pop 1998-2017'!AC3</f>
        <v>9196.07030597223</v>
      </c>
      <c r="AD45" s="4" t="n">
        <f aca="false">AD4*'Pop 1998-2017'!AD3</f>
        <v>5413.47242252958</v>
      </c>
      <c r="AE45" s="4" t="n">
        <f aca="false">AE4*'Pop 1998-2017'!AE3</f>
        <v>8943.27152458082</v>
      </c>
      <c r="AF45" s="4" t="n">
        <f aca="false">AF4*'Pop 1998-2017'!AF3</f>
        <v>11344.0713265889</v>
      </c>
      <c r="AG45" s="4" t="n">
        <f aca="false">AG4*'Pop 1998-2017'!AG3</f>
        <v>13477.1266924323</v>
      </c>
      <c r="AH45" s="4" t="n">
        <f aca="false">AH4*'Pop 1998-2017'!AH3</f>
        <v>8229.35943998875</v>
      </c>
      <c r="AI45" s="4" t="n">
        <f aca="false">AI4*'Pop 1998-2017'!AI3</f>
        <v>7333.03249054452</v>
      </c>
      <c r="AJ45" s="4" t="n">
        <f aca="false">AJ4*'Pop 1998-2017'!AJ3</f>
        <v>10490.5977792854</v>
      </c>
      <c r="AK45" s="4" t="n">
        <f aca="false">AK4*'Pop 1998-2017'!AK3</f>
        <v>9258.42139009307</v>
      </c>
      <c r="AL45" s="4" t="n">
        <f aca="false">AL4*'Pop 1998-2017'!AL3</f>
        <v>9860.2416250038</v>
      </c>
      <c r="AM45" s="4" t="n">
        <f aca="false">AM4*'Pop 1998-2017'!AM3</f>
        <v>7831.22101339771</v>
      </c>
      <c r="AN45" s="4" t="n">
        <f aca="false">AN4*'Pop 1998-2017'!AN3</f>
        <v>8215.44563456077</v>
      </c>
      <c r="AO45" s="4" t="n">
        <f aca="false">AO4*'Pop 1998-2017'!AO3</f>
        <v>10853.3590423489</v>
      </c>
      <c r="AP45" s="4" t="n">
        <f aca="false">AP4*'Pop 1998-2017'!AP3</f>
        <v>8426.26335654784</v>
      </c>
      <c r="AQ45" s="4" t="n">
        <f aca="false">AQ4*'Pop 1998-2017'!AQ3</f>
        <v>6212.65615175553</v>
      </c>
      <c r="AR45" s="4" t="n">
        <f aca="false">AR4*'Pop 1998-2017'!AR3</f>
        <v>7397.32723723286</v>
      </c>
      <c r="AS45" s="4" t="n">
        <f aca="false">AS4*'Pop 1998-2017'!AS3</f>
        <v>7335.92149842449</v>
      </c>
      <c r="AT45" s="4" t="n">
        <f aca="false">AT4*'Pop 1998-2017'!AT3</f>
        <v>6626.7698383217</v>
      </c>
      <c r="AU45" s="4" t="n">
        <f aca="false">AU4*'Pop 1998-2017'!AU3</f>
        <v>6062.69106413198</v>
      </c>
      <c r="AV45" s="4" t="n">
        <f aca="false">AV4*'Pop 1998-2017'!AV3</f>
        <v>6125.00065093614</v>
      </c>
      <c r="AW45" s="4" t="n">
        <f aca="false">AW4*'Pop 1998-2017'!AW3</f>
        <v>5681.39613345627</v>
      </c>
      <c r="AX45" s="4" t="n">
        <f aca="false">AX4*'Pop 1998-2017'!AX3</f>
        <v>6532.59149668837</v>
      </c>
      <c r="AY45" s="4" t="n">
        <f aca="false">AY4*'Pop 1998-2017'!AY3</f>
        <v>4874.28950360601</v>
      </c>
      <c r="AZ45" s="4" t="n">
        <f aca="false">AZ4*'Pop 1998-2017'!AZ3</f>
        <v>6300.43268885449</v>
      </c>
      <c r="BA45" s="4" t="n">
        <f aca="false">BA4*'Pop 1998-2017'!BA3</f>
        <v>6712.44820360059</v>
      </c>
      <c r="BB45" s="4" t="n">
        <f aca="false">BB4*'Pop 1998-2017'!BB3</f>
        <v>5338.9148933576</v>
      </c>
      <c r="BC45" s="4" t="n">
        <f aca="false">BC4*'Pop 1998-2017'!BC3</f>
        <v>3508.61300939739</v>
      </c>
      <c r="BD45" s="4" t="n">
        <f aca="false">BD4*'Pop 1998-2017'!BD3</f>
        <v>6437.32412016482</v>
      </c>
      <c r="BE45" s="4" t="n">
        <f aca="false">BE4*'Pop 1998-2017'!BE3</f>
        <v>4993.17763758977</v>
      </c>
      <c r="BF45" s="4" t="n">
        <f aca="false">BF4*'Pop 1998-2017'!BF3</f>
        <v>4463.47328113165</v>
      </c>
      <c r="BG45" s="4" t="n">
        <f aca="false">BG4*'Pop 1998-2017'!BG3</f>
        <v>2590.94804459535</v>
      </c>
      <c r="BH45" s="4" t="n">
        <f aca="false">BH4*'Pop 1998-2017'!BH3</f>
        <v>2611.72457139232</v>
      </c>
      <c r="BI45" s="4" t="n">
        <f aca="false">BI4*'Pop 1998-2017'!BI3</f>
        <v>2604.48177164066</v>
      </c>
      <c r="BJ45" s="4" t="n">
        <f aca="false">BJ4*'Pop 1998-2017'!BJ3</f>
        <v>2721.79189045746</v>
      </c>
      <c r="BK45" s="4" t="n">
        <f aca="false">BK4*'Pop 1998-2017'!BK3</f>
        <v>2846.93354738311</v>
      </c>
      <c r="BL45" s="4" t="n">
        <f aca="false">BL4*'Pop 1998-2017'!BL3</f>
        <v>3145.5481182832</v>
      </c>
      <c r="BM45" s="4" t="n">
        <f aca="false">BM4*'Pop 1998-2017'!BM3</f>
        <v>4844.89572887911</v>
      </c>
      <c r="BN45" s="4" t="n">
        <f aca="false">BN4*'Pop 1998-2017'!BN3</f>
        <v>4158.21802932859</v>
      </c>
      <c r="BO45" s="4" t="n">
        <f aca="false">BO4*'Pop 1998-2017'!BO3</f>
        <v>3462.60529171614</v>
      </c>
      <c r="BP45" s="4" t="n">
        <f aca="false">BP4*'Pop 1998-2017'!BP3</f>
        <v>3579.46190897055</v>
      </c>
      <c r="BQ45" s="4" t="n">
        <f aca="false">BQ4*'Pop 1998-2017'!BQ3</f>
        <v>4297.73791085538</v>
      </c>
      <c r="BR45" s="4" t="n">
        <f aca="false">BR4*'Pop 1998-2017'!BR3</f>
        <v>4099.44611341727</v>
      </c>
      <c r="BS45" s="4" t="n">
        <f aca="false">BS4*'Pop 1998-2017'!BS3</f>
        <v>3877.87550496311</v>
      </c>
      <c r="BT45" s="4" t="n">
        <f aca="false">BT4*'Pop 1998-2017'!BT3</f>
        <v>4218.1595936626</v>
      </c>
      <c r="BU45" s="4" t="n">
        <f aca="false">BU4*'Pop 1998-2017'!BU3</f>
        <v>4694.50106443068</v>
      </c>
      <c r="BV45" s="4" t="n">
        <f aca="false">BV4*'Pop 1998-2017'!BV3</f>
        <v>5180.44948255151</v>
      </c>
      <c r="BW45" s="4" t="n">
        <f aca="false">BW4*'Pop 1998-2017'!BW3</f>
        <v>5548.44774478929</v>
      </c>
      <c r="BX45" s="4" t="n">
        <f aca="false">BX4*'Pop 1998-2017'!BX3</f>
        <v>5230.85101679858</v>
      </c>
      <c r="BY45" s="4" t="n">
        <f aca="false">BY4*'Pop 1998-2017'!BY3</f>
        <v>5185.44372479833</v>
      </c>
    </row>
    <row r="46" customFormat="false" ht="12.85" hidden="false" customHeight="false" outlineLevel="0" collapsed="false">
      <c r="C46" s="30" t="n">
        <v>20</v>
      </c>
      <c r="D46" s="30" t="n">
        <f aca="false">D5*'Pop 1998-2017'!D4</f>
        <v>39809.9333859868</v>
      </c>
      <c r="E46" s="30" t="n">
        <f aca="false">E5*'Pop 1998-2017'!E4</f>
        <v>41755.2261480195</v>
      </c>
      <c r="F46" s="30" t="n">
        <f aca="false">F5*'Pop 1998-2017'!F4</f>
        <v>35838.2320824201</v>
      </c>
      <c r="G46" s="30" t="n">
        <f aca="false">G5*'Pop 1998-2017'!G4</f>
        <v>44292.9131155813</v>
      </c>
      <c r="H46" s="30" t="n">
        <f aca="false">H5*'Pop 1998-2017'!H4</f>
        <v>42477.8748882044</v>
      </c>
      <c r="I46" s="30" t="n">
        <f aca="false">I5*'Pop 1998-2017'!I4</f>
        <v>43091.051168777</v>
      </c>
      <c r="J46" s="30" t="n">
        <f aca="false">J5*'Pop 1998-2017'!J4</f>
        <v>43425.4390184862</v>
      </c>
      <c r="K46" s="30" t="n">
        <f aca="false">K5*'Pop 1998-2017'!K4</f>
        <v>42248.9654850629</v>
      </c>
      <c r="L46" s="30" t="n">
        <f aca="false">L5*'Pop 1998-2017'!L4</f>
        <v>41559.709747742</v>
      </c>
      <c r="M46" s="30" t="n">
        <f aca="false">M5*'Pop 1998-2017'!M4</f>
        <v>41536.103126431</v>
      </c>
      <c r="N46" s="30" t="n">
        <f aca="false">N5*'Pop 1998-2017'!N4</f>
        <v>37268.3772347764</v>
      </c>
      <c r="O46" s="30" t="n">
        <f aca="false">O5*'Pop 1998-2017'!O4</f>
        <v>36701.3223446358</v>
      </c>
      <c r="P46" s="30" t="n">
        <f aca="false">P5*'Pop 1998-2017'!P4</f>
        <v>36498.7730299929</v>
      </c>
      <c r="Q46" s="30" t="n">
        <f aca="false">Q5*'Pop 1998-2017'!Q4</f>
        <v>40440.0683109636</v>
      </c>
      <c r="R46" s="30" t="n">
        <f aca="false">R5*'Pop 1998-2017'!R4</f>
        <v>37011.146009368</v>
      </c>
      <c r="S46" s="30" t="n">
        <f aca="false">S5*'Pop 1998-2017'!S4</f>
        <v>34444.9986334416</v>
      </c>
      <c r="T46" s="30" t="n">
        <f aca="false">T5*'Pop 1998-2017'!T4</f>
        <v>35834.6641713471</v>
      </c>
      <c r="U46" s="30" t="n">
        <f aca="false">U5*'Pop 1998-2017'!U4</f>
        <v>34121.3923103098</v>
      </c>
      <c r="V46" s="30" t="n">
        <f aca="false">V5*'Pop 1998-2017'!V4</f>
        <v>29117.3245102323</v>
      </c>
      <c r="W46" s="30" t="n">
        <f aca="false">W5*'Pop 1998-2017'!W4</f>
        <v>26165.3945934398</v>
      </c>
      <c r="X46" s="30" t="n">
        <f aca="false">X5*'Pop 1998-2017'!X4</f>
        <v>24603.5482369139</v>
      </c>
      <c r="Y46" s="30" t="n">
        <f aca="false">Y5*'Pop 1998-2017'!Y4</f>
        <v>29744.9467446011</v>
      </c>
      <c r="Z46" s="30" t="n">
        <f aca="false">Z5*'Pop 1998-2017'!Z4</f>
        <v>28394.3778801588</v>
      </c>
      <c r="AA46" s="30" t="n">
        <f aca="false">AA5*'Pop 1998-2017'!AA4</f>
        <v>22293.6075771437</v>
      </c>
      <c r="AB46" s="30" t="n">
        <f aca="false">AB5*'Pop 1998-2017'!AB4</f>
        <v>19546.7667826723</v>
      </c>
      <c r="AC46" s="30" t="n">
        <f aca="false">AC5*'Pop 1998-2017'!AC4</f>
        <v>34850.30328447</v>
      </c>
      <c r="AD46" s="30" t="n">
        <f aca="false">AD5*'Pop 1998-2017'!AD4</f>
        <v>25718.9770140913</v>
      </c>
      <c r="AE46" s="30" t="n">
        <f aca="false">AE5*'Pop 1998-2017'!AE4</f>
        <v>29940.4515494714</v>
      </c>
      <c r="AF46" s="30" t="n">
        <f aca="false">AF5*'Pop 1998-2017'!AF4</f>
        <v>25171.4380597411</v>
      </c>
      <c r="AG46" s="30" t="n">
        <f aca="false">AG5*'Pop 1998-2017'!AG4</f>
        <v>28874.0754194784</v>
      </c>
      <c r="AH46" s="30" t="n">
        <f aca="false">AH5*'Pop 1998-2017'!AH4</f>
        <v>23985.8249818401</v>
      </c>
      <c r="AI46" s="30" t="n">
        <f aca="false">AI5*'Pop 1998-2017'!AI4</f>
        <v>23012.8615846706</v>
      </c>
      <c r="AJ46" s="30" t="n">
        <f aca="false">AJ5*'Pop 1998-2017'!AJ4</f>
        <v>22456.4313193663</v>
      </c>
      <c r="AK46" s="30" t="n">
        <f aca="false">AK5*'Pop 1998-2017'!AK4</f>
        <v>23235.4917171038</v>
      </c>
      <c r="AL46" s="30" t="n">
        <f aca="false">AL5*'Pop 1998-2017'!AL4</f>
        <v>21998.3149977397</v>
      </c>
      <c r="AM46" s="30" t="n">
        <f aca="false">AM5*'Pop 1998-2017'!AM4</f>
        <v>19169.5160058367</v>
      </c>
      <c r="AN46" s="30" t="n">
        <f aca="false">AN5*'Pop 1998-2017'!AN4</f>
        <v>19144.8758968057</v>
      </c>
      <c r="AO46" s="30" t="n">
        <f aca="false">AO5*'Pop 1998-2017'!AO4</f>
        <v>21213.7629482784</v>
      </c>
      <c r="AP46" s="30" t="n">
        <f aca="false">AP5*'Pop 1998-2017'!AP4</f>
        <v>19412.528281399</v>
      </c>
      <c r="AQ46" s="30" t="n">
        <f aca="false">AQ5*'Pop 1998-2017'!AQ4</f>
        <v>17435.0358368571</v>
      </c>
      <c r="AR46" s="30" t="n">
        <f aca="false">AR5*'Pop 1998-2017'!AR4</f>
        <v>18188.8098857004</v>
      </c>
      <c r="AS46" s="30" t="n">
        <f aca="false">AS5*'Pop 1998-2017'!AS4</f>
        <v>19023.6570729471</v>
      </c>
      <c r="AT46" s="30" t="n">
        <f aca="false">AT5*'Pop 1998-2017'!AT4</f>
        <v>16226.243154837</v>
      </c>
      <c r="AU46" s="30" t="n">
        <f aca="false">AU5*'Pop 1998-2017'!AU4</f>
        <v>16857.3869046298</v>
      </c>
      <c r="AV46" s="30" t="n">
        <f aca="false">AV5*'Pop 1998-2017'!AV4</f>
        <v>14862.8604125846</v>
      </c>
      <c r="AW46" s="30" t="n">
        <f aca="false">AW5*'Pop 1998-2017'!AW4</f>
        <v>16316.2124548178</v>
      </c>
      <c r="AX46" s="30" t="n">
        <f aca="false">AX5*'Pop 1998-2017'!AX4</f>
        <v>15172.7765282314</v>
      </c>
      <c r="AY46" s="30" t="n">
        <f aca="false">AY5*'Pop 1998-2017'!AY4</f>
        <v>15250.1276096489</v>
      </c>
      <c r="AZ46" s="30" t="n">
        <f aca="false">AZ5*'Pop 1998-2017'!AZ4</f>
        <v>16207.96167653</v>
      </c>
      <c r="BA46" s="30" t="n">
        <f aca="false">BA5*'Pop 1998-2017'!BA4</f>
        <v>18349.2577828897</v>
      </c>
      <c r="BB46" s="30" t="n">
        <f aca="false">BB5*'Pop 1998-2017'!BB4</f>
        <v>21165.9355742889</v>
      </c>
      <c r="BC46" s="30" t="n">
        <f aca="false">BC5*'Pop 1998-2017'!BC4</f>
        <v>9649.83431160827</v>
      </c>
      <c r="BD46" s="30" t="n">
        <f aca="false">BD5*'Pop 1998-2017'!BD4</f>
        <v>10455.2116466855</v>
      </c>
      <c r="BE46" s="30" t="n">
        <f aca="false">BE5*'Pop 1998-2017'!BE4</f>
        <v>11882.3016414062</v>
      </c>
      <c r="BF46" s="30" t="n">
        <f aca="false">BF5*'Pop 1998-2017'!BF4</f>
        <v>12113.4439645086</v>
      </c>
      <c r="BG46" s="30" t="n">
        <f aca="false">BG5*'Pop 1998-2017'!BG4</f>
        <v>8478.95353743398</v>
      </c>
      <c r="BH46" s="30" t="n">
        <f aca="false">BH5*'Pop 1998-2017'!BH4</f>
        <v>9204.27415793961</v>
      </c>
      <c r="BI46" s="30" t="n">
        <f aca="false">BI5*'Pop 1998-2017'!BI4</f>
        <v>9852.13768241499</v>
      </c>
      <c r="BJ46" s="30" t="n">
        <f aca="false">BJ5*'Pop 1998-2017'!BJ4</f>
        <v>9023.7422396205</v>
      </c>
      <c r="BK46" s="30" t="n">
        <f aca="false">BK5*'Pop 1998-2017'!BK4</f>
        <v>8150.70301939717</v>
      </c>
      <c r="BL46" s="30" t="n">
        <f aca="false">BL5*'Pop 1998-2017'!BL4</f>
        <v>7896.26230096778</v>
      </c>
      <c r="BM46" s="30" t="n">
        <f aca="false">BM5*'Pop 1998-2017'!BM4</f>
        <v>10755.1640415561</v>
      </c>
      <c r="BN46" s="30" t="n">
        <f aca="false">BN5*'Pop 1998-2017'!BN4</f>
        <v>11666.5877179608</v>
      </c>
      <c r="BO46" s="30" t="n">
        <f aca="false">BO5*'Pop 1998-2017'!BO4</f>
        <v>12544.4224167072</v>
      </c>
      <c r="BP46" s="30" t="n">
        <f aca="false">BP5*'Pop 1998-2017'!BP4</f>
        <v>11982.7441496727</v>
      </c>
      <c r="BQ46" s="30" t="n">
        <f aca="false">BQ5*'Pop 1998-2017'!BQ4</f>
        <v>13387.0676316721</v>
      </c>
      <c r="BR46" s="30" t="n">
        <f aca="false">BR5*'Pop 1998-2017'!BR4</f>
        <v>13483.5826777212</v>
      </c>
      <c r="BS46" s="30" t="n">
        <f aca="false">BS5*'Pop 1998-2017'!BS4</f>
        <v>13581.8771184113</v>
      </c>
      <c r="BT46" s="30" t="n">
        <f aca="false">BT5*'Pop 1998-2017'!BT4</f>
        <v>13744.6551946897</v>
      </c>
      <c r="BU46" s="30" t="n">
        <f aca="false">BU5*'Pop 1998-2017'!BU4</f>
        <v>14312.6564882557</v>
      </c>
      <c r="BV46" s="30" t="n">
        <f aca="false">BV5*'Pop 1998-2017'!BV4</f>
        <v>13698.0190793745</v>
      </c>
      <c r="BW46" s="30" t="n">
        <f aca="false">BW5*'Pop 1998-2017'!BW4</f>
        <v>12677.9992552734</v>
      </c>
      <c r="BX46" s="30" t="n">
        <f aca="false">BX5*'Pop 1998-2017'!BX4</f>
        <v>13018.1510663587</v>
      </c>
      <c r="BY46" s="30" t="n">
        <f aca="false">BY5*'Pop 1998-2017'!BY4</f>
        <v>14022.9106471085</v>
      </c>
    </row>
    <row r="47" customFormat="false" ht="12.85" hidden="false" customHeight="false" outlineLevel="0" collapsed="false">
      <c r="C47" s="30" t="n">
        <v>25</v>
      </c>
      <c r="D47" s="4" t="n">
        <f aca="false">D6*'Pop 1998-2017'!D5</f>
        <v>55641.0112701044</v>
      </c>
      <c r="E47" s="4" t="n">
        <f aca="false">E6*'Pop 1998-2017'!E5</f>
        <v>52769.2895896382</v>
      </c>
      <c r="F47" s="4" t="n">
        <f aca="false">F6*'Pop 1998-2017'!F5</f>
        <v>51512.9047577645</v>
      </c>
      <c r="G47" s="4" t="n">
        <f aca="false">G6*'Pop 1998-2017'!G5</f>
        <v>61891.4712663003</v>
      </c>
      <c r="H47" s="4" t="n">
        <f aca="false">H6*'Pop 1998-2017'!H5</f>
        <v>57008.4939875213</v>
      </c>
      <c r="I47" s="4" t="n">
        <f aca="false">I6*'Pop 1998-2017'!I5</f>
        <v>55453.5822362113</v>
      </c>
      <c r="J47" s="4" t="n">
        <f aca="false">J6*'Pop 1998-2017'!J5</f>
        <v>53491.769779892</v>
      </c>
      <c r="K47" s="4" t="n">
        <f aca="false">K6*'Pop 1998-2017'!K5</f>
        <v>49720.6742965794</v>
      </c>
      <c r="L47" s="4" t="n">
        <f aca="false">L6*'Pop 1998-2017'!L5</f>
        <v>46684.917484609</v>
      </c>
      <c r="M47" s="4" t="n">
        <f aca="false">M6*'Pop 1998-2017'!M5</f>
        <v>48804.6505955146</v>
      </c>
      <c r="N47" s="4" t="n">
        <f aca="false">N6*'Pop 1998-2017'!N5</f>
        <v>51458.2315535163</v>
      </c>
      <c r="O47" s="4" t="n">
        <f aca="false">O6*'Pop 1998-2017'!O5</f>
        <v>50431.9058115522</v>
      </c>
      <c r="P47" s="4" t="n">
        <f aca="false">P6*'Pop 1998-2017'!P5</f>
        <v>45726.6664408144</v>
      </c>
      <c r="Q47" s="4" t="n">
        <f aca="false">Q6*'Pop 1998-2017'!Q5</f>
        <v>59066.8524239998</v>
      </c>
      <c r="R47" s="4" t="n">
        <f aca="false">R6*'Pop 1998-2017'!R5</f>
        <v>50042.3293292267</v>
      </c>
      <c r="S47" s="4" t="n">
        <f aca="false">S6*'Pop 1998-2017'!S5</f>
        <v>47846.9970533572</v>
      </c>
      <c r="T47" s="4" t="n">
        <f aca="false">T6*'Pop 1998-2017'!T5</f>
        <v>41056.543838582</v>
      </c>
      <c r="U47" s="4" t="n">
        <f aca="false">U6*'Pop 1998-2017'!U5</f>
        <v>37968.887492595</v>
      </c>
      <c r="V47" s="4" t="n">
        <f aca="false">V6*'Pop 1998-2017'!V5</f>
        <v>39565.0003014273</v>
      </c>
      <c r="W47" s="4" t="n">
        <f aca="false">W6*'Pop 1998-2017'!W5</f>
        <v>38625.9124925999</v>
      </c>
      <c r="X47" s="4" t="n">
        <f aca="false">X6*'Pop 1998-2017'!X5</f>
        <v>41551.7940222515</v>
      </c>
      <c r="Y47" s="4" t="n">
        <f aca="false">Y6*'Pop 1998-2017'!Y5</f>
        <v>46280.664891313</v>
      </c>
      <c r="Z47" s="4" t="n">
        <f aca="false">Z6*'Pop 1998-2017'!Z5</f>
        <v>46892.7995328763</v>
      </c>
      <c r="AA47" s="4" t="n">
        <f aca="false">AA6*'Pop 1998-2017'!AA5</f>
        <v>42727.8491029587</v>
      </c>
      <c r="AB47" s="4" t="n">
        <f aca="false">AB6*'Pop 1998-2017'!AB5</f>
        <v>36360.576981586</v>
      </c>
      <c r="AC47" s="4" t="n">
        <f aca="false">AC6*'Pop 1998-2017'!AC5</f>
        <v>34721.6503244199</v>
      </c>
      <c r="AD47" s="4" t="n">
        <f aca="false">AD6*'Pop 1998-2017'!AD5</f>
        <v>39806.4294846577</v>
      </c>
      <c r="AE47" s="4" t="n">
        <f aca="false">AE6*'Pop 1998-2017'!AE5</f>
        <v>34642.7753966531</v>
      </c>
      <c r="AF47" s="4" t="n">
        <f aca="false">AF6*'Pop 1998-2017'!AF5</f>
        <v>36163.4509978875</v>
      </c>
      <c r="AG47" s="4" t="n">
        <f aca="false">AG6*'Pop 1998-2017'!AG5</f>
        <v>40342.8518944287</v>
      </c>
      <c r="AH47" s="4" t="n">
        <f aca="false">AH6*'Pop 1998-2017'!AH5</f>
        <v>42199.5670212062</v>
      </c>
      <c r="AI47" s="4" t="n">
        <f aca="false">AI6*'Pop 1998-2017'!AI5</f>
        <v>36890.5751362741</v>
      </c>
      <c r="AJ47" s="4" t="n">
        <f aca="false">AJ6*'Pop 1998-2017'!AJ5</f>
        <v>35354.8079037598</v>
      </c>
      <c r="AK47" s="4" t="n">
        <f aca="false">AK6*'Pop 1998-2017'!AK5</f>
        <v>33985.939529186</v>
      </c>
      <c r="AL47" s="4" t="n">
        <f aca="false">AL6*'Pop 1998-2017'!AL5</f>
        <v>39970.8641515167</v>
      </c>
      <c r="AM47" s="4" t="n">
        <f aca="false">AM6*'Pop 1998-2017'!AM5</f>
        <v>36294.8398931948</v>
      </c>
      <c r="AN47" s="4" t="n">
        <f aca="false">AN6*'Pop 1998-2017'!AN5</f>
        <v>34384.0011330144</v>
      </c>
      <c r="AO47" s="4" t="n">
        <f aca="false">AO6*'Pop 1998-2017'!AO5</f>
        <v>33597.1086418512</v>
      </c>
      <c r="AP47" s="4" t="n">
        <f aca="false">AP6*'Pop 1998-2017'!AP5</f>
        <v>32951.6606715701</v>
      </c>
      <c r="AQ47" s="4" t="n">
        <f aca="false">AQ6*'Pop 1998-2017'!AQ5</f>
        <v>31657.0222591387</v>
      </c>
      <c r="AR47" s="4" t="n">
        <f aca="false">AR6*'Pop 1998-2017'!AR5</f>
        <v>26656.1467427921</v>
      </c>
      <c r="AS47" s="4" t="n">
        <f aca="false">AS6*'Pop 1998-2017'!AS5</f>
        <v>26720.9725857379</v>
      </c>
      <c r="AT47" s="4" t="n">
        <f aca="false">AT6*'Pop 1998-2017'!AT5</f>
        <v>25564.3660307743</v>
      </c>
      <c r="AU47" s="4" t="n">
        <f aca="false">AU6*'Pop 1998-2017'!AU5</f>
        <v>29862.2270131573</v>
      </c>
      <c r="AV47" s="4" t="n">
        <f aca="false">AV6*'Pop 1998-2017'!AV5</f>
        <v>26609.6601479327</v>
      </c>
      <c r="AW47" s="4" t="n">
        <f aca="false">AW6*'Pop 1998-2017'!AW5</f>
        <v>21868.7193574193</v>
      </c>
      <c r="AX47" s="4" t="n">
        <f aca="false">AX6*'Pop 1998-2017'!AX5</f>
        <v>22406.1798824278</v>
      </c>
      <c r="AY47" s="4" t="n">
        <f aca="false">AY6*'Pop 1998-2017'!AY5</f>
        <v>21020.9114608841</v>
      </c>
      <c r="AZ47" s="4" t="n">
        <f aca="false">AZ6*'Pop 1998-2017'!AZ5</f>
        <v>23704.1360535454</v>
      </c>
      <c r="BA47" s="4" t="n">
        <f aca="false">BA6*'Pop 1998-2017'!BA5</f>
        <v>21840.5793730247</v>
      </c>
      <c r="BB47" s="4" t="n">
        <f aca="false">BB6*'Pop 1998-2017'!BB5</f>
        <v>21763.7867900403</v>
      </c>
      <c r="BC47" s="4" t="n">
        <f aca="false">BC6*'Pop 1998-2017'!BC5</f>
        <v>12245.5059609272</v>
      </c>
      <c r="BD47" s="4" t="n">
        <f aca="false">BD6*'Pop 1998-2017'!BD5</f>
        <v>13713.8639626103</v>
      </c>
      <c r="BE47" s="4" t="n">
        <f aca="false">BE6*'Pop 1998-2017'!BE5</f>
        <v>13495.3792581202</v>
      </c>
      <c r="BF47" s="4" t="n">
        <f aca="false">BF6*'Pop 1998-2017'!BF5</f>
        <v>13366.7457374383</v>
      </c>
      <c r="BG47" s="4" t="n">
        <f aca="false">BG6*'Pop 1998-2017'!BG5</f>
        <v>14092.0424227508</v>
      </c>
      <c r="BH47" s="4" t="n">
        <f aca="false">BH6*'Pop 1998-2017'!BH5</f>
        <v>13782.5397113649</v>
      </c>
      <c r="BI47" s="4" t="n">
        <f aca="false">BI6*'Pop 1998-2017'!BI5</f>
        <v>13302.1114617655</v>
      </c>
      <c r="BJ47" s="4" t="n">
        <f aca="false">BJ6*'Pop 1998-2017'!BJ5</f>
        <v>13416.8458208101</v>
      </c>
      <c r="BK47" s="4" t="n">
        <f aca="false">BK6*'Pop 1998-2017'!BK5</f>
        <v>13545.9546825764</v>
      </c>
      <c r="BL47" s="4" t="n">
        <f aca="false">BL6*'Pop 1998-2017'!BL5</f>
        <v>13445.0078674663</v>
      </c>
      <c r="BM47" s="4" t="n">
        <f aca="false">BM6*'Pop 1998-2017'!BM5</f>
        <v>18759.3653465158</v>
      </c>
      <c r="BN47" s="4" t="n">
        <f aca="false">BN6*'Pop 1998-2017'!BN5</f>
        <v>18602.9484231897</v>
      </c>
      <c r="BO47" s="4" t="n">
        <f aca="false">BO6*'Pop 1998-2017'!BO5</f>
        <v>18436.0520088879</v>
      </c>
      <c r="BP47" s="4" t="n">
        <f aca="false">BP6*'Pop 1998-2017'!BP5</f>
        <v>18543.953953563</v>
      </c>
      <c r="BQ47" s="4" t="n">
        <f aca="false">BQ6*'Pop 1998-2017'!BQ5</f>
        <v>21762.7428185702</v>
      </c>
      <c r="BR47" s="4" t="n">
        <f aca="false">BR6*'Pop 1998-2017'!BR5</f>
        <v>19659.5555513334</v>
      </c>
      <c r="BS47" s="4" t="n">
        <f aca="false">BS6*'Pop 1998-2017'!BS5</f>
        <v>17560.0075907435</v>
      </c>
      <c r="BT47" s="4" t="n">
        <f aca="false">BT6*'Pop 1998-2017'!BT5</f>
        <v>17967.3979397067</v>
      </c>
      <c r="BU47" s="4" t="n">
        <f aca="false">BU6*'Pop 1998-2017'!BU5</f>
        <v>18903.4929796898</v>
      </c>
      <c r="BV47" s="4" t="n">
        <f aca="false">BV6*'Pop 1998-2017'!BV5</f>
        <v>19581.6947244285</v>
      </c>
      <c r="BW47" s="4" t="n">
        <f aca="false">BW6*'Pop 1998-2017'!BW5</f>
        <v>19714.0692030984</v>
      </c>
      <c r="BX47" s="4" t="n">
        <f aca="false">BX6*'Pop 1998-2017'!BX5</f>
        <v>20809.3424719813</v>
      </c>
      <c r="BY47" s="4" t="n">
        <f aca="false">BY6*'Pop 1998-2017'!BY5</f>
        <v>22963.57136707</v>
      </c>
    </row>
    <row r="48" customFormat="false" ht="12.85" hidden="false" customHeight="false" outlineLevel="0" collapsed="false">
      <c r="C48" s="30" t="n">
        <v>30</v>
      </c>
      <c r="D48" s="30" t="n">
        <f aca="false">D7*'Pop 1998-2017'!D6</f>
        <v>70324.4760886054</v>
      </c>
      <c r="E48" s="30" t="n">
        <f aca="false">E7*'Pop 1998-2017'!E6</f>
        <v>65439.3306501913</v>
      </c>
      <c r="F48" s="30" t="n">
        <f aca="false">F7*'Pop 1998-2017'!F6</f>
        <v>65960.194400084</v>
      </c>
      <c r="G48" s="30" t="n">
        <f aca="false">G7*'Pop 1998-2017'!G6</f>
        <v>61865.2372819058</v>
      </c>
      <c r="H48" s="30" t="n">
        <f aca="false">H7*'Pop 1998-2017'!H6</f>
        <v>60112.9193344514</v>
      </c>
      <c r="I48" s="30" t="n">
        <f aca="false">I7*'Pop 1998-2017'!I6</f>
        <v>61764.2308605786</v>
      </c>
      <c r="J48" s="30" t="n">
        <f aca="false">J7*'Pop 1998-2017'!J6</f>
        <v>63021.5877995843</v>
      </c>
      <c r="K48" s="30" t="n">
        <f aca="false">K7*'Pop 1998-2017'!K6</f>
        <v>62058.9247907515</v>
      </c>
      <c r="L48" s="30" t="n">
        <f aca="false">L7*'Pop 1998-2017'!L6</f>
        <v>71972.1687752243</v>
      </c>
      <c r="M48" s="30" t="n">
        <f aca="false">M7*'Pop 1998-2017'!M6</f>
        <v>73411.8652551575</v>
      </c>
      <c r="N48" s="30" t="n">
        <f aca="false">N7*'Pop 1998-2017'!N6</f>
        <v>72499.4748141967</v>
      </c>
      <c r="O48" s="30" t="n">
        <f aca="false">O7*'Pop 1998-2017'!O6</f>
        <v>62673.7519829048</v>
      </c>
      <c r="P48" s="30" t="n">
        <f aca="false">P7*'Pop 1998-2017'!P6</f>
        <v>57734.9160284262</v>
      </c>
      <c r="Q48" s="30" t="n">
        <f aca="false">Q7*'Pop 1998-2017'!Q6</f>
        <v>70429.0657964533</v>
      </c>
      <c r="R48" s="30" t="n">
        <f aca="false">R7*'Pop 1998-2017'!R6</f>
        <v>71149.4016819215</v>
      </c>
      <c r="S48" s="30" t="n">
        <f aca="false">S7*'Pop 1998-2017'!S6</f>
        <v>76170.7447346808</v>
      </c>
      <c r="T48" s="30" t="n">
        <f aca="false">T7*'Pop 1998-2017'!T6</f>
        <v>67668.3443526342</v>
      </c>
      <c r="U48" s="30" t="n">
        <f aca="false">U7*'Pop 1998-2017'!U6</f>
        <v>73044.2868028353</v>
      </c>
      <c r="V48" s="30" t="n">
        <f aca="false">V7*'Pop 1998-2017'!V6</f>
        <v>57801.8940902873</v>
      </c>
      <c r="W48" s="30" t="n">
        <f aca="false">W7*'Pop 1998-2017'!W6</f>
        <v>65238.895319323</v>
      </c>
      <c r="X48" s="30" t="n">
        <f aca="false">X7*'Pop 1998-2017'!X6</f>
        <v>64870.8058761559</v>
      </c>
      <c r="Y48" s="30" t="n">
        <f aca="false">Y7*'Pop 1998-2017'!Y6</f>
        <v>61432.0967617045</v>
      </c>
      <c r="Z48" s="30" t="n">
        <f aca="false">Z7*'Pop 1998-2017'!Z6</f>
        <v>65980.0603179565</v>
      </c>
      <c r="AA48" s="30" t="n">
        <f aca="false">AA7*'Pop 1998-2017'!AA6</f>
        <v>64252.2836218772</v>
      </c>
      <c r="AB48" s="30" t="n">
        <f aca="false">AB7*'Pop 1998-2017'!AB6</f>
        <v>59001.3563100338</v>
      </c>
      <c r="AC48" s="30" t="n">
        <f aca="false">AC7*'Pop 1998-2017'!AC6</f>
        <v>61121.3033178684</v>
      </c>
      <c r="AD48" s="30" t="n">
        <f aca="false">AD7*'Pop 1998-2017'!AD6</f>
        <v>56030.5691707006</v>
      </c>
      <c r="AE48" s="30" t="n">
        <f aca="false">AE7*'Pop 1998-2017'!AE6</f>
        <v>58370.7787944401</v>
      </c>
      <c r="AF48" s="30" t="n">
        <f aca="false">AF7*'Pop 1998-2017'!AF6</f>
        <v>62116.0278591814</v>
      </c>
      <c r="AG48" s="30" t="n">
        <f aca="false">AG7*'Pop 1998-2017'!AG6</f>
        <v>53154.0535324806</v>
      </c>
      <c r="AH48" s="30" t="n">
        <f aca="false">AH7*'Pop 1998-2017'!AH6</f>
        <v>55653.7277355003</v>
      </c>
      <c r="AI48" s="30" t="n">
        <f aca="false">AI7*'Pop 1998-2017'!AI6</f>
        <v>58553.9262405329</v>
      </c>
      <c r="AJ48" s="30" t="n">
        <f aca="false">AJ7*'Pop 1998-2017'!AJ6</f>
        <v>50106.5808950454</v>
      </c>
      <c r="AK48" s="30" t="n">
        <f aca="false">AK7*'Pop 1998-2017'!AK6</f>
        <v>45940.0089278137</v>
      </c>
      <c r="AL48" s="30" t="n">
        <f aca="false">AL7*'Pop 1998-2017'!AL6</f>
        <v>47549.6330490387</v>
      </c>
      <c r="AM48" s="30" t="n">
        <f aca="false">AM7*'Pop 1998-2017'!AM6</f>
        <v>46839.9400352611</v>
      </c>
      <c r="AN48" s="30" t="n">
        <f aca="false">AN7*'Pop 1998-2017'!AN6</f>
        <v>45382.4928175684</v>
      </c>
      <c r="AO48" s="30" t="n">
        <f aca="false">AO7*'Pop 1998-2017'!AO6</f>
        <v>40458.8352960504</v>
      </c>
      <c r="AP48" s="30" t="n">
        <f aca="false">AP7*'Pop 1998-2017'!AP6</f>
        <v>40722.1763130024</v>
      </c>
      <c r="AQ48" s="30" t="n">
        <f aca="false">AQ7*'Pop 1998-2017'!AQ6</f>
        <v>40052.5934741669</v>
      </c>
      <c r="AR48" s="30" t="n">
        <f aca="false">AR7*'Pop 1998-2017'!AR6</f>
        <v>37695.1622014882</v>
      </c>
      <c r="AS48" s="30" t="n">
        <f aca="false">AS7*'Pop 1998-2017'!AS6</f>
        <v>36848.8792128715</v>
      </c>
      <c r="AT48" s="30" t="n">
        <f aca="false">AT7*'Pop 1998-2017'!AT6</f>
        <v>40232.3965906544</v>
      </c>
      <c r="AU48" s="30" t="n">
        <f aca="false">AU7*'Pop 1998-2017'!AU6</f>
        <v>33858.0872674044</v>
      </c>
      <c r="AV48" s="30" t="n">
        <f aca="false">AV7*'Pop 1998-2017'!AV6</f>
        <v>27374.3778050237</v>
      </c>
      <c r="AW48" s="30" t="n">
        <f aca="false">AW7*'Pop 1998-2017'!AW6</f>
        <v>33874.0749281102</v>
      </c>
      <c r="AX48" s="30" t="n">
        <f aca="false">AX7*'Pop 1998-2017'!AX6</f>
        <v>30969.1624618048</v>
      </c>
      <c r="AY48" s="30" t="n">
        <f aca="false">AY7*'Pop 1998-2017'!AY6</f>
        <v>27814.9167219419</v>
      </c>
      <c r="AZ48" s="30" t="n">
        <f aca="false">AZ7*'Pop 1998-2017'!AZ6</f>
        <v>25761.593998325</v>
      </c>
      <c r="BA48" s="30" t="n">
        <f aca="false">BA7*'Pop 1998-2017'!BA6</f>
        <v>29512.7229495797</v>
      </c>
      <c r="BB48" s="30" t="n">
        <f aca="false">BB7*'Pop 1998-2017'!BB6</f>
        <v>29662.6181360042</v>
      </c>
      <c r="BC48" s="30" t="n">
        <f aca="false">BC7*'Pop 1998-2017'!BC6</f>
        <v>16247.0668792911</v>
      </c>
      <c r="BD48" s="30" t="n">
        <f aca="false">BD7*'Pop 1998-2017'!BD6</f>
        <v>18126.5959576174</v>
      </c>
      <c r="BE48" s="30" t="n">
        <f aca="false">BE7*'Pop 1998-2017'!BE6</f>
        <v>15017.8281089601</v>
      </c>
      <c r="BF48" s="30" t="n">
        <f aca="false">BF7*'Pop 1998-2017'!BF6</f>
        <v>15757.9260939569</v>
      </c>
      <c r="BG48" s="30" t="n">
        <f aca="false">BG7*'Pop 1998-2017'!BG6</f>
        <v>16615.2091430588</v>
      </c>
      <c r="BH48" s="30" t="n">
        <f aca="false">BH7*'Pop 1998-2017'!BH6</f>
        <v>16170.7376347942</v>
      </c>
      <c r="BI48" s="30" t="n">
        <f aca="false">BI7*'Pop 1998-2017'!BI6</f>
        <v>15530.9423758781</v>
      </c>
      <c r="BJ48" s="30" t="n">
        <f aca="false">BJ7*'Pop 1998-2017'!BJ6</f>
        <v>15047.3087984849</v>
      </c>
      <c r="BK48" s="30" t="n">
        <f aca="false">BK7*'Pop 1998-2017'!BK6</f>
        <v>14557.5518888987</v>
      </c>
      <c r="BL48" s="30" t="n">
        <f aca="false">BL7*'Pop 1998-2017'!BL6</f>
        <v>14069.3069368862</v>
      </c>
      <c r="BM48" s="30" t="n">
        <f aca="false">BM7*'Pop 1998-2017'!BM6</f>
        <v>19107.8542540214</v>
      </c>
      <c r="BN48" s="30" t="n">
        <f aca="false">BN7*'Pop 1998-2017'!BN6</f>
        <v>19601.9029537904</v>
      </c>
      <c r="BO48" s="30" t="n">
        <f aca="false">BO7*'Pop 1998-2017'!BO6</f>
        <v>20114.5320217891</v>
      </c>
      <c r="BP48" s="30" t="n">
        <f aca="false">BP7*'Pop 1998-2017'!BP6</f>
        <v>20110.563912873</v>
      </c>
      <c r="BQ48" s="30" t="n">
        <f aca="false">BQ7*'Pop 1998-2017'!BQ6</f>
        <v>23523.938019369</v>
      </c>
      <c r="BR48" s="30" t="n">
        <f aca="false">BR7*'Pop 1998-2017'!BR6</f>
        <v>24721.2741794783</v>
      </c>
      <c r="BS48" s="30" t="n">
        <f aca="false">BS7*'Pop 1998-2017'!BS6</f>
        <v>25975.1091858968</v>
      </c>
      <c r="BT48" s="30" t="n">
        <f aca="false">BT7*'Pop 1998-2017'!BT6</f>
        <v>25453.8226563842</v>
      </c>
      <c r="BU48" s="30" t="n">
        <f aca="false">BU7*'Pop 1998-2017'!BU6</f>
        <v>25667.9790225396</v>
      </c>
      <c r="BV48" s="30" t="n">
        <f aca="false">BV7*'Pop 1998-2017'!BV6</f>
        <v>27973.8162125596</v>
      </c>
      <c r="BW48" s="30" t="n">
        <f aca="false">BW7*'Pop 1998-2017'!BW6</f>
        <v>29577.6053347399</v>
      </c>
      <c r="BX48" s="30" t="n">
        <f aca="false">BX7*'Pop 1998-2017'!BX6</f>
        <v>28199.3879261219</v>
      </c>
      <c r="BY48" s="30" t="n">
        <f aca="false">BY7*'Pop 1998-2017'!BY6</f>
        <v>28261.8665449339</v>
      </c>
    </row>
    <row r="49" customFormat="false" ht="12.85" hidden="false" customHeight="false" outlineLevel="0" collapsed="false">
      <c r="C49" s="31" t="n">
        <v>35</v>
      </c>
      <c r="D49" s="26" t="n">
        <f aca="false">D8*'Pop 1998-2017'!D7</f>
        <v>65848.5101600134</v>
      </c>
      <c r="E49" s="26" t="n">
        <f aca="false">E8*'Pop 1998-2017'!E7</f>
        <v>74017.07777098</v>
      </c>
      <c r="F49" s="26" t="n">
        <f aca="false">F8*'Pop 1998-2017'!F7</f>
        <v>75101.7190907938</v>
      </c>
      <c r="G49" s="26" t="n">
        <f aca="false">G8*'Pop 1998-2017'!G7</f>
        <v>73024.6496841947</v>
      </c>
      <c r="H49" s="26" t="n">
        <f aca="false">H8*'Pop 1998-2017'!H7</f>
        <v>73544.7621583579</v>
      </c>
      <c r="I49" s="26" t="n">
        <f aca="false">I8*'Pop 1998-2017'!I7</f>
        <v>78323.1561458709</v>
      </c>
      <c r="J49" s="26" t="n">
        <f aca="false">J8*'Pop 1998-2017'!J7</f>
        <v>82838.1021835645</v>
      </c>
      <c r="K49" s="26" t="n">
        <f aca="false">K8*'Pop 1998-2017'!K7</f>
        <v>84559.3360367784</v>
      </c>
      <c r="L49" s="26" t="n">
        <f aca="false">L8*'Pop 1998-2017'!L7</f>
        <v>75634.8803609597</v>
      </c>
      <c r="M49" s="26" t="n">
        <f aca="false">M8*'Pop 1998-2017'!M7</f>
        <v>74208.6143615121</v>
      </c>
      <c r="N49" s="26" t="n">
        <f aca="false">N8*'Pop 1998-2017'!N7</f>
        <v>78427.2818220658</v>
      </c>
      <c r="O49" s="26" t="n">
        <f aca="false">O8*'Pop 1998-2017'!O7</f>
        <v>85737.6301380709</v>
      </c>
      <c r="P49" s="26" t="n">
        <f aca="false">P8*'Pop 1998-2017'!P7</f>
        <v>81661.9627667416</v>
      </c>
      <c r="Q49" s="26" t="n">
        <f aca="false">Q8*'Pop 1998-2017'!Q7</f>
        <v>89671.3291150462</v>
      </c>
      <c r="R49" s="26" t="n">
        <f aca="false">R8*'Pop 1998-2017'!R7</f>
        <v>92257.2770206026</v>
      </c>
      <c r="S49" s="26" t="n">
        <f aca="false">S8*'Pop 1998-2017'!S7</f>
        <v>87325.5704150846</v>
      </c>
      <c r="T49" s="26" t="n">
        <f aca="false">T8*'Pop 1998-2017'!T7</f>
        <v>87733.0095766865</v>
      </c>
      <c r="U49" s="26" t="n">
        <f aca="false">U8*'Pop 1998-2017'!U7</f>
        <v>69450.7492816846</v>
      </c>
      <c r="V49" s="26" t="n">
        <f aca="false">V8*'Pop 1998-2017'!V7</f>
        <v>74520.9936276789</v>
      </c>
      <c r="W49" s="26" t="n">
        <f aca="false">W8*'Pop 1998-2017'!W7</f>
        <v>73575.8875833137</v>
      </c>
      <c r="X49" s="26" t="n">
        <f aca="false">X8*'Pop 1998-2017'!X7</f>
        <v>84419.0449198448</v>
      </c>
      <c r="Y49" s="26" t="n">
        <f aca="false">Y8*'Pop 1998-2017'!Y7</f>
        <v>77330.5577720954</v>
      </c>
      <c r="Z49" s="26" t="n">
        <f aca="false">Z8*'Pop 1998-2017'!Z7</f>
        <v>70975.0402503417</v>
      </c>
      <c r="AA49" s="26" t="n">
        <f aca="false">AA8*'Pop 1998-2017'!AA7</f>
        <v>66285.0741909484</v>
      </c>
      <c r="AB49" s="26" t="n">
        <f aca="false">AB8*'Pop 1998-2017'!AB7</f>
        <v>75970.3283397624</v>
      </c>
      <c r="AC49" s="26" t="n">
        <f aca="false">AC8*'Pop 1998-2017'!AC7</f>
        <v>66652.3337841156</v>
      </c>
      <c r="AD49" s="26" t="n">
        <f aca="false">AD8*'Pop 1998-2017'!AD7</f>
        <v>61385.2428356142</v>
      </c>
      <c r="AE49" s="26" t="n">
        <f aca="false">AE8*'Pop 1998-2017'!AE7</f>
        <v>53501.0691471135</v>
      </c>
      <c r="AF49" s="26" t="n">
        <f aca="false">AF8*'Pop 1998-2017'!AF7</f>
        <v>61336.3645646017</v>
      </c>
      <c r="AG49" s="26" t="n">
        <f aca="false">AG8*'Pop 1998-2017'!AG7</f>
        <v>64220.3743905694</v>
      </c>
      <c r="AH49" s="26" t="n">
        <f aca="false">AH8*'Pop 1998-2017'!AH7</f>
        <v>66156.4111066333</v>
      </c>
      <c r="AI49" s="26" t="n">
        <f aca="false">AI8*'Pop 1998-2017'!AI7</f>
        <v>63715.5814700123</v>
      </c>
      <c r="AJ49" s="26" t="n">
        <f aca="false">AJ8*'Pop 1998-2017'!AJ7</f>
        <v>52610.2149406501</v>
      </c>
      <c r="AK49" s="26" t="n">
        <f aca="false">AK8*'Pop 1998-2017'!AK7</f>
        <v>56454.1373666964</v>
      </c>
      <c r="AL49" s="26" t="n">
        <f aca="false">AL8*'Pop 1998-2017'!AL7</f>
        <v>52567.9767766177</v>
      </c>
      <c r="AM49" s="26" t="n">
        <f aca="false">AM8*'Pop 1998-2017'!AM7</f>
        <v>55627.3862640299</v>
      </c>
      <c r="AN49" s="26" t="n">
        <f aca="false">AN8*'Pop 1998-2017'!AN7</f>
        <v>45102.0772890898</v>
      </c>
      <c r="AO49" s="26" t="n">
        <f aca="false">AO8*'Pop 1998-2017'!AO7</f>
        <v>41738.1712006743</v>
      </c>
      <c r="AP49" s="26" t="n">
        <f aca="false">AP8*'Pop 1998-2017'!AP7</f>
        <v>43915.7005171412</v>
      </c>
      <c r="AQ49" s="26" t="n">
        <f aca="false">AQ8*'Pop 1998-2017'!AQ7</f>
        <v>45020.0087582741</v>
      </c>
      <c r="AR49" s="26" t="n">
        <f aca="false">AR8*'Pop 1998-2017'!AR7</f>
        <v>41608.5272463526</v>
      </c>
      <c r="AS49" s="26" t="n">
        <f aca="false">AS8*'Pop 1998-2017'!AS7</f>
        <v>42146.8845041689</v>
      </c>
      <c r="AT49" s="26" t="n">
        <f aca="false">AT8*'Pop 1998-2017'!AT7</f>
        <v>40136.6522782374</v>
      </c>
      <c r="AU49" s="26" t="n">
        <f aca="false">AU8*'Pop 1998-2017'!AU7</f>
        <v>34128.3680536297</v>
      </c>
      <c r="AV49" s="26" t="n">
        <f aca="false">AV8*'Pop 1998-2017'!AV7</f>
        <v>34971.4466579269</v>
      </c>
      <c r="AW49" s="26" t="n">
        <f aca="false">AW8*'Pop 1998-2017'!AW7</f>
        <v>31927.8989213904</v>
      </c>
      <c r="AX49" s="26" t="n">
        <f aca="false">AX8*'Pop 1998-2017'!AX7</f>
        <v>30825.4061845885</v>
      </c>
      <c r="AY49" s="26" t="n">
        <f aca="false">AY8*'Pop 1998-2017'!AY7</f>
        <v>29450.0943568529</v>
      </c>
      <c r="AZ49" s="26" t="n">
        <f aca="false">AZ8*'Pop 1998-2017'!AZ7</f>
        <v>25296.1978337114</v>
      </c>
      <c r="BA49" s="26" t="n">
        <f aca="false">BA8*'Pop 1998-2017'!BA7</f>
        <v>25637.8638582107</v>
      </c>
      <c r="BB49" s="26" t="n">
        <f aca="false">BB8*'Pop 1998-2017'!BB7</f>
        <v>30210.7474027843</v>
      </c>
      <c r="BC49" s="26" t="n">
        <f aca="false">BC8*'Pop 1998-2017'!BC7</f>
        <v>14764.2722166089</v>
      </c>
      <c r="BD49" s="26" t="n">
        <f aca="false">BD8*'Pop 1998-2017'!BD7</f>
        <v>18759.3797798363</v>
      </c>
      <c r="BE49" s="26" t="n">
        <f aca="false">BE8*'Pop 1998-2017'!BE7</f>
        <v>16380.6977257644</v>
      </c>
      <c r="BF49" s="26" t="n">
        <f aca="false">BF8*'Pop 1998-2017'!BF7</f>
        <v>16077.7642932287</v>
      </c>
      <c r="BG49" s="26" t="n">
        <f aca="false">BG8*'Pop 1998-2017'!BG7</f>
        <v>16964.7499378682</v>
      </c>
      <c r="BH49" s="26" t="n">
        <f aca="false">BH8*'Pop 1998-2017'!BH7</f>
        <v>17504.6316965076</v>
      </c>
      <c r="BI49" s="26" t="n">
        <f aca="false">BI8*'Pop 1998-2017'!BI7</f>
        <v>17856.6467956732</v>
      </c>
      <c r="BJ49" s="26" t="n">
        <f aca="false">BJ8*'Pop 1998-2017'!BJ7</f>
        <v>17708.5606508117</v>
      </c>
      <c r="BK49" s="26" t="n">
        <f aca="false">BK8*'Pop 1998-2017'!BK7</f>
        <v>17544.4052356792</v>
      </c>
      <c r="BL49" s="26" t="n">
        <f aca="false">BL8*'Pop 1998-2017'!BL7</f>
        <v>17675.7409148545</v>
      </c>
      <c r="BM49" s="26" t="n">
        <f aca="false">BM8*'Pop 1998-2017'!BM7</f>
        <v>25039.8008782084</v>
      </c>
      <c r="BN49" s="26" t="n">
        <f aca="false">BN8*'Pop 1998-2017'!BN7</f>
        <v>24382.5995111772</v>
      </c>
      <c r="BO49" s="26" t="n">
        <f aca="false">BO8*'Pop 1998-2017'!BO7</f>
        <v>23749.3554351921</v>
      </c>
      <c r="BP49" s="26" t="n">
        <f aca="false">BP8*'Pop 1998-2017'!BP7</f>
        <v>24115.6865413141</v>
      </c>
      <c r="BQ49" s="26" t="n">
        <f aca="false">BQ8*'Pop 1998-2017'!BQ7</f>
        <v>28656.2363026783</v>
      </c>
      <c r="BR49" s="26" t="n">
        <f aca="false">BR8*'Pop 1998-2017'!BR7</f>
        <v>28161.8346370574</v>
      </c>
      <c r="BS49" s="26" t="n">
        <f aca="false">BS8*'Pop 1998-2017'!BS7</f>
        <v>27662.4377149389</v>
      </c>
      <c r="BT49" s="26" t="n">
        <f aca="false">BT8*'Pop 1998-2017'!BT7</f>
        <v>27602.6950461239</v>
      </c>
      <c r="BU49" s="26" t="n">
        <f aca="false">BU8*'Pop 1998-2017'!BU7</f>
        <v>28338.1273673061</v>
      </c>
      <c r="BV49" s="26" t="n">
        <f aca="false">BV8*'Pop 1998-2017'!BV7</f>
        <v>29584.5596622968</v>
      </c>
      <c r="BW49" s="26" t="n">
        <f aca="false">BW8*'Pop 1998-2017'!BW7</f>
        <v>30023.3999878495</v>
      </c>
      <c r="BX49" s="26" t="n">
        <f aca="false">BX8*'Pop 1998-2017'!BX7</f>
        <v>28450.056573218</v>
      </c>
      <c r="BY49" s="26" t="n">
        <f aca="false">BY8*'Pop 1998-2017'!BY7</f>
        <v>28361.3045876735</v>
      </c>
    </row>
    <row r="50" customFormat="false" ht="12.85" hidden="false" customHeight="false" outlineLevel="0" collapsed="false">
      <c r="C50" s="30" t="n">
        <v>40</v>
      </c>
      <c r="D50" s="30" t="n">
        <f aca="false">D9*'Pop 1998-2017'!D8</f>
        <v>67718.7962449556</v>
      </c>
      <c r="E50" s="30" t="n">
        <f aca="false">E9*'Pop 1998-2017'!E8</f>
        <v>77936.3368061201</v>
      </c>
      <c r="F50" s="30" t="n">
        <f aca="false">F9*'Pop 1998-2017'!F8</f>
        <v>77551.2270748811</v>
      </c>
      <c r="G50" s="30" t="n">
        <f aca="false">G9*'Pop 1998-2017'!G8</f>
        <v>81456.0989998693</v>
      </c>
      <c r="H50" s="30" t="n">
        <f aca="false">H9*'Pop 1998-2017'!H8</f>
        <v>78875.126517849</v>
      </c>
      <c r="I50" s="30" t="n">
        <f aca="false">I9*'Pop 1998-2017'!I8</f>
        <v>80742.3705171289</v>
      </c>
      <c r="J50" s="30" t="n">
        <f aca="false">J9*'Pop 1998-2017'!J8</f>
        <v>82061.1885446908</v>
      </c>
      <c r="K50" s="30" t="n">
        <f aca="false">K9*'Pop 1998-2017'!K8</f>
        <v>80467.9386736838</v>
      </c>
      <c r="L50" s="30" t="n">
        <f aca="false">L9*'Pop 1998-2017'!L8</f>
        <v>71951.9937675923</v>
      </c>
      <c r="M50" s="30" t="n">
        <f aca="false">M9*'Pop 1998-2017'!M8</f>
        <v>81097.1499715707</v>
      </c>
      <c r="N50" s="30" t="n">
        <f aca="false">N9*'Pop 1998-2017'!N8</f>
        <v>91684.8087969721</v>
      </c>
      <c r="O50" s="30" t="n">
        <f aca="false">O9*'Pop 1998-2017'!O8</f>
        <v>80836.6445216718</v>
      </c>
      <c r="P50" s="30" t="n">
        <f aca="false">P9*'Pop 1998-2017'!P8</f>
        <v>73246.472942372</v>
      </c>
      <c r="Q50" s="30" t="n">
        <f aca="false">Q9*'Pop 1998-2017'!Q8</f>
        <v>97369.4004677502</v>
      </c>
      <c r="R50" s="30" t="n">
        <f aca="false">R9*'Pop 1998-2017'!R8</f>
        <v>98654.2354840818</v>
      </c>
      <c r="S50" s="30" t="n">
        <f aca="false">S9*'Pop 1998-2017'!S8</f>
        <v>78071.4895571497</v>
      </c>
      <c r="T50" s="30" t="n">
        <f aca="false">T9*'Pop 1998-2017'!T8</f>
        <v>83346.0099611867</v>
      </c>
      <c r="U50" s="30" t="n">
        <f aca="false">U9*'Pop 1998-2017'!U8</f>
        <v>87411.0329550046</v>
      </c>
      <c r="V50" s="30" t="n">
        <f aca="false">V9*'Pop 1998-2017'!V8</f>
        <v>77785.7532289945</v>
      </c>
      <c r="W50" s="30" t="n">
        <f aca="false">W9*'Pop 1998-2017'!W8</f>
        <v>78164.989651644</v>
      </c>
      <c r="X50" s="30" t="n">
        <f aca="false">X9*'Pop 1998-2017'!X8</f>
        <v>74118.7044450829</v>
      </c>
      <c r="Y50" s="30" t="n">
        <f aca="false">Y9*'Pop 1998-2017'!Y8</f>
        <v>65193.6891570714</v>
      </c>
      <c r="Z50" s="30" t="n">
        <f aca="false">Z9*'Pop 1998-2017'!Z8</f>
        <v>72335.0856047547</v>
      </c>
      <c r="AA50" s="30" t="n">
        <f aca="false">AA9*'Pop 1998-2017'!AA8</f>
        <v>67079.4055475228</v>
      </c>
      <c r="AB50" s="30" t="n">
        <f aca="false">AB9*'Pop 1998-2017'!AB8</f>
        <v>64260.0575380279</v>
      </c>
      <c r="AC50" s="30" t="n">
        <f aca="false">AC9*'Pop 1998-2017'!AC8</f>
        <v>66014.6475442037</v>
      </c>
      <c r="AD50" s="30" t="n">
        <f aca="false">AD9*'Pop 1998-2017'!AD8</f>
        <v>60373.0404190367</v>
      </c>
      <c r="AE50" s="30" t="n">
        <f aca="false">AE9*'Pop 1998-2017'!AE8</f>
        <v>68079.4599721559</v>
      </c>
      <c r="AF50" s="30" t="n">
        <f aca="false">AF9*'Pop 1998-2017'!AF8</f>
        <v>53274.1386120362</v>
      </c>
      <c r="AG50" s="30" t="n">
        <f aca="false">AG9*'Pop 1998-2017'!AG8</f>
        <v>57387.0889395411</v>
      </c>
      <c r="AH50" s="30" t="n">
        <f aca="false">AH9*'Pop 1998-2017'!AH8</f>
        <v>60849.5480813485</v>
      </c>
      <c r="AI50" s="30" t="n">
        <f aca="false">AI9*'Pop 1998-2017'!AI8</f>
        <v>57988.3181949451</v>
      </c>
      <c r="AJ50" s="30" t="n">
        <f aca="false">AJ9*'Pop 1998-2017'!AJ8</f>
        <v>49707.6710690588</v>
      </c>
      <c r="AK50" s="30" t="n">
        <f aca="false">AK9*'Pop 1998-2017'!AK8</f>
        <v>50549.1294942318</v>
      </c>
      <c r="AL50" s="30" t="n">
        <f aca="false">AL9*'Pop 1998-2017'!AL8</f>
        <v>53767.8084932891</v>
      </c>
      <c r="AM50" s="30" t="n">
        <f aca="false">AM9*'Pop 1998-2017'!AM8</f>
        <v>50683.5042957382</v>
      </c>
      <c r="AN50" s="30" t="n">
        <f aca="false">AN9*'Pop 1998-2017'!AN8</f>
        <v>52314.1773503274</v>
      </c>
      <c r="AO50" s="30" t="n">
        <f aca="false">AO9*'Pop 1998-2017'!AO8</f>
        <v>48184.1463010441</v>
      </c>
      <c r="AP50" s="30" t="n">
        <f aca="false">AP9*'Pop 1998-2017'!AP8</f>
        <v>47196.59284099</v>
      </c>
      <c r="AQ50" s="30" t="n">
        <f aca="false">AQ9*'Pop 1998-2017'!AQ8</f>
        <v>45420.2732496883</v>
      </c>
      <c r="AR50" s="30" t="n">
        <f aca="false">AR9*'Pop 1998-2017'!AR8</f>
        <v>46990.8426659256</v>
      </c>
      <c r="AS50" s="30" t="n">
        <f aca="false">AS9*'Pop 1998-2017'!AS8</f>
        <v>43855.1312626006</v>
      </c>
      <c r="AT50" s="30" t="n">
        <f aca="false">AT9*'Pop 1998-2017'!AT8</f>
        <v>36370.2178347648</v>
      </c>
      <c r="AU50" s="30" t="n">
        <f aca="false">AU9*'Pop 1998-2017'!AU8</f>
        <v>34162.7708903271</v>
      </c>
      <c r="AV50" s="30" t="n">
        <f aca="false">AV9*'Pop 1998-2017'!AV8</f>
        <v>34355.2814760416</v>
      </c>
      <c r="AW50" s="30" t="n">
        <f aca="false">AW9*'Pop 1998-2017'!AW8</f>
        <v>35513.860871164</v>
      </c>
      <c r="AX50" s="30" t="n">
        <f aca="false">AX9*'Pop 1998-2017'!AX8</f>
        <v>33956.4312622193</v>
      </c>
      <c r="AY50" s="30" t="n">
        <f aca="false">AY9*'Pop 1998-2017'!AY8</f>
        <v>31107.7481137715</v>
      </c>
      <c r="AZ50" s="30" t="n">
        <f aca="false">AZ9*'Pop 1998-2017'!AZ8</f>
        <v>32445.4147262445</v>
      </c>
      <c r="BA50" s="30" t="n">
        <f aca="false">BA9*'Pop 1998-2017'!BA8</f>
        <v>33450.1372061127</v>
      </c>
      <c r="BB50" s="30" t="n">
        <f aca="false">BB9*'Pop 1998-2017'!BB8</f>
        <v>37304.0153830931</v>
      </c>
      <c r="BC50" s="30" t="n">
        <f aca="false">BC9*'Pop 1998-2017'!BC8</f>
        <v>18646.4781833553</v>
      </c>
      <c r="BD50" s="30" t="n">
        <f aca="false">BD9*'Pop 1998-2017'!BD8</f>
        <v>20930.2340163386</v>
      </c>
      <c r="BE50" s="30" t="n">
        <f aca="false">BE9*'Pop 1998-2017'!BE8</f>
        <v>21225.0875532566</v>
      </c>
      <c r="BF50" s="30" t="n">
        <f aca="false">BF9*'Pop 1998-2017'!BF8</f>
        <v>21319.0605023308</v>
      </c>
      <c r="BG50" s="30" t="n">
        <f aca="false">BG9*'Pop 1998-2017'!BG8</f>
        <v>18565.3323900016</v>
      </c>
      <c r="BH50" s="30" t="n">
        <f aca="false">BH9*'Pop 1998-2017'!BH8</f>
        <v>19336.8715872869</v>
      </c>
      <c r="BI50" s="30" t="n">
        <f aca="false">BI9*'Pop 1998-2017'!BI8</f>
        <v>19908.8477913731</v>
      </c>
      <c r="BJ50" s="30" t="n">
        <f aca="false">BJ9*'Pop 1998-2017'!BJ8</f>
        <v>19371.1570882444</v>
      </c>
      <c r="BK50" s="30" t="n">
        <f aca="false">BK9*'Pop 1998-2017'!BK8</f>
        <v>18850.0237806264</v>
      </c>
      <c r="BL50" s="30" t="n">
        <f aca="false">BL9*'Pop 1998-2017'!BL8</f>
        <v>18876.2286237221</v>
      </c>
      <c r="BM50" s="30" t="n">
        <f aca="false">BM9*'Pop 1998-2017'!BM8</f>
        <v>26563.5536461514</v>
      </c>
      <c r="BN50" s="30" t="n">
        <f aca="false">BN9*'Pop 1998-2017'!BN8</f>
        <v>25316.1333804439</v>
      </c>
      <c r="BO50" s="30" t="n">
        <f aca="false">BO9*'Pop 1998-2017'!BO8</f>
        <v>24110.5369962445</v>
      </c>
      <c r="BP50" s="30" t="n">
        <f aca="false">BP9*'Pop 1998-2017'!BP8</f>
        <v>25062.8134666831</v>
      </c>
      <c r="BQ50" s="30" t="n">
        <f aca="false">BQ9*'Pop 1998-2017'!BQ8</f>
        <v>30465.9488511299</v>
      </c>
      <c r="BR50" s="30" t="n">
        <f aca="false">BR9*'Pop 1998-2017'!BR8</f>
        <v>30653.9617243847</v>
      </c>
      <c r="BS50" s="30" t="n">
        <f aca="false">BS9*'Pop 1998-2017'!BS8</f>
        <v>30849.3798786678</v>
      </c>
      <c r="BT50" s="30" t="n">
        <f aca="false">BT9*'Pop 1998-2017'!BT8</f>
        <v>31231.7304773338</v>
      </c>
      <c r="BU50" s="30" t="n">
        <f aca="false">BU9*'Pop 1998-2017'!BU8</f>
        <v>32522.076232276</v>
      </c>
      <c r="BV50" s="30" t="n">
        <f aca="false">BV9*'Pop 1998-2017'!BV8</f>
        <v>33817.9975297333</v>
      </c>
      <c r="BW50" s="30" t="n">
        <f aca="false">BW9*'Pop 1998-2017'!BW8</f>
        <v>34184.5600767798</v>
      </c>
      <c r="BX50" s="30" t="n">
        <f aca="false">BX9*'Pop 1998-2017'!BX8</f>
        <v>34581.0453585912</v>
      </c>
      <c r="BY50" s="30" t="n">
        <f aca="false">BY9*'Pop 1998-2017'!BY8</f>
        <v>36812.4654331849</v>
      </c>
    </row>
    <row r="51" customFormat="false" ht="12.85" hidden="false" customHeight="false" outlineLevel="0" collapsed="false">
      <c r="C51" s="30" t="n">
        <v>45</v>
      </c>
      <c r="D51" s="4" t="n">
        <f aca="false">D10*'Pop 1998-2017'!D9</f>
        <v>77408.528482217</v>
      </c>
      <c r="E51" s="4" t="n">
        <f aca="false">E10*'Pop 1998-2017'!E9</f>
        <v>83538.855402986</v>
      </c>
      <c r="F51" s="4" t="n">
        <f aca="false">F10*'Pop 1998-2017'!F9</f>
        <v>78202.8517720325</v>
      </c>
      <c r="G51" s="4" t="n">
        <f aca="false">G10*'Pop 1998-2017'!G9</f>
        <v>75220.9130949482</v>
      </c>
      <c r="H51" s="4" t="n">
        <f aca="false">H10*'Pop 1998-2017'!H9</f>
        <v>74676.4162722668</v>
      </c>
      <c r="I51" s="4" t="n">
        <f aca="false">I10*'Pop 1998-2017'!I9</f>
        <v>78386.919837079</v>
      </c>
      <c r="J51" s="4" t="n">
        <f aca="false">J10*'Pop 1998-2017'!J9</f>
        <v>81708.5865103231</v>
      </c>
      <c r="K51" s="4" t="n">
        <f aca="false">K10*'Pop 1998-2017'!K9</f>
        <v>82195.6197234334</v>
      </c>
      <c r="L51" s="4" t="n">
        <f aca="false">L10*'Pop 1998-2017'!L9</f>
        <v>77568.2530792758</v>
      </c>
      <c r="M51" s="4" t="n">
        <f aca="false">M10*'Pop 1998-2017'!M9</f>
        <v>72837.7884227837</v>
      </c>
      <c r="N51" s="4" t="n">
        <f aca="false">N10*'Pop 1998-2017'!N9</f>
        <v>75558.8163902408</v>
      </c>
      <c r="O51" s="4" t="n">
        <f aca="false">O10*'Pop 1998-2017'!O9</f>
        <v>81478.1874499828</v>
      </c>
      <c r="P51" s="4" t="n">
        <f aca="false">P10*'Pop 1998-2017'!P9</f>
        <v>75880.5524165468</v>
      </c>
      <c r="Q51" s="4" t="n">
        <f aca="false">Q10*'Pop 1998-2017'!Q9</f>
        <v>78815.4911076551</v>
      </c>
      <c r="R51" s="4" t="n">
        <f aca="false">R10*'Pop 1998-2017'!R9</f>
        <v>73536.9197042895</v>
      </c>
      <c r="S51" s="4" t="n">
        <f aca="false">S10*'Pop 1998-2017'!S9</f>
        <v>82028.1420163262</v>
      </c>
      <c r="T51" s="4" t="n">
        <f aca="false">T10*'Pop 1998-2017'!T9</f>
        <v>73898.1321463566</v>
      </c>
      <c r="U51" s="4" t="n">
        <f aca="false">U10*'Pop 1998-2017'!U9</f>
        <v>68510.8098606673</v>
      </c>
      <c r="V51" s="4" t="n">
        <f aca="false">V10*'Pop 1998-2017'!V9</f>
        <v>75622.7201928123</v>
      </c>
      <c r="W51" s="4" t="n">
        <f aca="false">W10*'Pop 1998-2017'!W9</f>
        <v>84214.308685646</v>
      </c>
      <c r="X51" s="4" t="n">
        <f aca="false">X10*'Pop 1998-2017'!X9</f>
        <v>78572.7819241806</v>
      </c>
      <c r="Y51" s="4" t="n">
        <f aca="false">Y10*'Pop 1998-2017'!Y9</f>
        <v>81357.7041737894</v>
      </c>
      <c r="Z51" s="4" t="n">
        <f aca="false">Z10*'Pop 1998-2017'!Z9</f>
        <v>78979.2662492083</v>
      </c>
      <c r="AA51" s="4" t="n">
        <f aca="false">AA10*'Pop 1998-2017'!AA9</f>
        <v>69776.0397861203</v>
      </c>
      <c r="AB51" s="4" t="n">
        <f aca="false">AB10*'Pop 1998-2017'!AB9</f>
        <v>71357.6405801201</v>
      </c>
      <c r="AC51" s="4" t="n">
        <f aca="false">AC10*'Pop 1998-2017'!AC9</f>
        <v>70443.934652174</v>
      </c>
      <c r="AD51" s="4" t="n">
        <f aca="false">AD10*'Pop 1998-2017'!AD9</f>
        <v>74933.5405656538</v>
      </c>
      <c r="AE51" s="4" t="n">
        <f aca="false">AE10*'Pop 1998-2017'!AE9</f>
        <v>69273.6816243282</v>
      </c>
      <c r="AF51" s="4" t="n">
        <f aca="false">AF10*'Pop 1998-2017'!AF9</f>
        <v>64557.713723832</v>
      </c>
      <c r="AG51" s="4" t="n">
        <f aca="false">AG10*'Pop 1998-2017'!AG9</f>
        <v>60687.7084168156</v>
      </c>
      <c r="AH51" s="4" t="n">
        <f aca="false">AH10*'Pop 1998-2017'!AH9</f>
        <v>60265.0487891234</v>
      </c>
      <c r="AI51" s="4" t="n">
        <f aca="false">AI10*'Pop 1998-2017'!AI9</f>
        <v>60814.2821708409</v>
      </c>
      <c r="AJ51" s="4" t="n">
        <f aca="false">AJ10*'Pop 1998-2017'!AJ9</f>
        <v>60779.2452145965</v>
      </c>
      <c r="AK51" s="4" t="n">
        <f aca="false">AK10*'Pop 1998-2017'!AK9</f>
        <v>69416.2844672942</v>
      </c>
      <c r="AL51" s="4" t="n">
        <f aca="false">AL10*'Pop 1998-2017'!AL9</f>
        <v>66026.5932311109</v>
      </c>
      <c r="AM51" s="4" t="n">
        <f aca="false">AM10*'Pop 1998-2017'!AM9</f>
        <v>53181.1074645194</v>
      </c>
      <c r="AN51" s="4" t="n">
        <f aca="false">AN10*'Pop 1998-2017'!AN9</f>
        <v>55656.4908415133</v>
      </c>
      <c r="AO51" s="4" t="n">
        <f aca="false">AO10*'Pop 1998-2017'!AO9</f>
        <v>57570.6378125452</v>
      </c>
      <c r="AP51" s="4" t="n">
        <f aca="false">AP10*'Pop 1998-2017'!AP9</f>
        <v>52896.3770033467</v>
      </c>
      <c r="AQ51" s="4" t="n">
        <f aca="false">AQ10*'Pop 1998-2017'!AQ9</f>
        <v>47706.1066802934</v>
      </c>
      <c r="AR51" s="4" t="n">
        <f aca="false">AR10*'Pop 1998-2017'!AR9</f>
        <v>47092.8343055143</v>
      </c>
      <c r="AS51" s="4" t="n">
        <f aca="false">AS10*'Pop 1998-2017'!AS9</f>
        <v>40971.7438524603</v>
      </c>
      <c r="AT51" s="4" t="n">
        <f aca="false">AT10*'Pop 1998-2017'!AT9</f>
        <v>40378.4330028731</v>
      </c>
      <c r="AU51" s="4" t="n">
        <f aca="false">AU10*'Pop 1998-2017'!AU9</f>
        <v>40864.2901963759</v>
      </c>
      <c r="AV51" s="4" t="n">
        <f aca="false">AV10*'Pop 1998-2017'!AV9</f>
        <v>35279.8833804853</v>
      </c>
      <c r="AW51" s="4" t="n">
        <f aca="false">AW10*'Pop 1998-2017'!AW9</f>
        <v>31370.2347588021</v>
      </c>
      <c r="AX51" s="4" t="n">
        <f aca="false">AX10*'Pop 1998-2017'!AX9</f>
        <v>36347.7104959936</v>
      </c>
      <c r="AY51" s="4" t="n">
        <f aca="false">AY10*'Pop 1998-2017'!AY9</f>
        <v>36123.2705449108</v>
      </c>
      <c r="AZ51" s="4" t="n">
        <f aca="false">AZ10*'Pop 1998-2017'!AZ9</f>
        <v>32553.7600867547</v>
      </c>
      <c r="BA51" s="4" t="n">
        <f aca="false">BA10*'Pop 1998-2017'!BA9</f>
        <v>31392.4747683847</v>
      </c>
      <c r="BB51" s="4" t="n">
        <f aca="false">BB10*'Pop 1998-2017'!BB9</f>
        <v>36852.7845041245</v>
      </c>
      <c r="BC51" s="4" t="n">
        <f aca="false">BC10*'Pop 1998-2017'!BC9</f>
        <v>17139.8860413327</v>
      </c>
      <c r="BD51" s="4" t="n">
        <f aca="false">BD10*'Pop 1998-2017'!BD9</f>
        <v>21587.8866158348</v>
      </c>
      <c r="BE51" s="4" t="n">
        <f aca="false">BE10*'Pop 1998-2017'!BE9</f>
        <v>18004.7577632505</v>
      </c>
      <c r="BF51" s="4" t="n">
        <f aca="false">BF10*'Pop 1998-2017'!BF9</f>
        <v>18995.8600199629</v>
      </c>
      <c r="BG51" s="4" t="n">
        <f aca="false">BG10*'Pop 1998-2017'!BG9</f>
        <v>21178.7509169875</v>
      </c>
      <c r="BH51" s="4" t="n">
        <f aca="false">BH10*'Pop 1998-2017'!BH9</f>
        <v>20244.0549897006</v>
      </c>
      <c r="BI51" s="4" t="n">
        <f aca="false">BI10*'Pop 1998-2017'!BI9</f>
        <v>19119.0557380156</v>
      </c>
      <c r="BJ51" s="4" t="n">
        <f aca="false">BJ10*'Pop 1998-2017'!BJ9</f>
        <v>19329.6837105477</v>
      </c>
      <c r="BK51" s="4" t="n">
        <f aca="false">BK10*'Pop 1998-2017'!BK9</f>
        <v>19579.9836920631</v>
      </c>
      <c r="BL51" s="4" t="n">
        <f aca="false">BL10*'Pop 1998-2017'!BL9</f>
        <v>19355.859412378</v>
      </c>
      <c r="BM51" s="4" t="n">
        <f aca="false">BM10*'Pop 1998-2017'!BM9</f>
        <v>26914.496700746</v>
      </c>
      <c r="BN51" s="4" t="n">
        <f aca="false">BN10*'Pop 1998-2017'!BN9</f>
        <v>26716.4053341639</v>
      </c>
      <c r="BO51" s="4" t="n">
        <f aca="false">BO10*'Pop 1998-2017'!BO9</f>
        <v>26515.7366408292</v>
      </c>
      <c r="BP51" s="4" t="n">
        <f aca="false">BP10*'Pop 1998-2017'!BP9</f>
        <v>26434.0993787901</v>
      </c>
      <c r="BQ51" s="4" t="n">
        <f aca="false">BQ10*'Pop 1998-2017'!BQ9</f>
        <v>30855.6377047251</v>
      </c>
      <c r="BR51" s="4" t="n">
        <f aca="false">BR10*'Pop 1998-2017'!BR9</f>
        <v>31869.7965964627</v>
      </c>
      <c r="BS51" s="4" t="n">
        <f aca="false">BS10*'Pop 1998-2017'!BS9</f>
        <v>32923.6375567843</v>
      </c>
      <c r="BT51" s="4" t="n">
        <f aca="false">BT10*'Pop 1998-2017'!BT9</f>
        <v>33078.7484363862</v>
      </c>
      <c r="BU51" s="4" t="n">
        <f aca="false">BU10*'Pop 1998-2017'!BU9</f>
        <v>34201.0456817299</v>
      </c>
      <c r="BV51" s="4" t="n">
        <f aca="false">BV10*'Pop 1998-2017'!BV9</f>
        <v>34653.990000946</v>
      </c>
      <c r="BW51" s="4" t="n">
        <f aca="false">BW10*'Pop 1998-2017'!BW9</f>
        <v>34118.1389603845</v>
      </c>
      <c r="BX51" s="4" t="n">
        <f aca="false">BX10*'Pop 1998-2017'!BX9</f>
        <v>34204.8386869388</v>
      </c>
      <c r="BY51" s="4" t="n">
        <f aca="false">BY10*'Pop 1998-2017'!BY9</f>
        <v>35982.6227443774</v>
      </c>
    </row>
    <row r="52" customFormat="false" ht="12.85" hidden="false" customHeight="false" outlineLevel="0" collapsed="false">
      <c r="C52" s="30" t="n">
        <v>50</v>
      </c>
      <c r="D52" s="30" t="n">
        <f aca="false">D11*'Pop 1998-2017'!D10</f>
        <v>79608.5212425567</v>
      </c>
      <c r="E52" s="30" t="n">
        <f aca="false">E11*'Pop 1998-2017'!E10</f>
        <v>81657.1476309825</v>
      </c>
      <c r="F52" s="30" t="n">
        <f aca="false">F11*'Pop 1998-2017'!F10</f>
        <v>86640.9222553753</v>
      </c>
      <c r="G52" s="30" t="n">
        <f aca="false">G11*'Pop 1998-2017'!G10</f>
        <v>79560.2329951699</v>
      </c>
      <c r="H52" s="30" t="n">
        <f aca="false">H11*'Pop 1998-2017'!H10</f>
        <v>75614.0372419777</v>
      </c>
      <c r="I52" s="30" t="n">
        <f aca="false">I11*'Pop 1998-2017'!I10</f>
        <v>76000.2323042617</v>
      </c>
      <c r="J52" s="30" t="n">
        <f aca="false">J11*'Pop 1998-2017'!J10</f>
        <v>75869.5192114297</v>
      </c>
      <c r="K52" s="30" t="n">
        <f aca="false">K11*'Pop 1998-2017'!K10</f>
        <v>73103.4992151567</v>
      </c>
      <c r="L52" s="30" t="n">
        <f aca="false">L11*'Pop 1998-2017'!L10</f>
        <v>81001.0459541808</v>
      </c>
      <c r="M52" s="30" t="n">
        <f aca="false">M11*'Pop 1998-2017'!M10</f>
        <v>77318.2939366769</v>
      </c>
      <c r="N52" s="30" t="n">
        <f aca="false">N11*'Pop 1998-2017'!N10</f>
        <v>69603.6327439492</v>
      </c>
      <c r="O52" s="30" t="n">
        <f aca="false">O11*'Pop 1998-2017'!O10</f>
        <v>73540.863335304</v>
      </c>
      <c r="P52" s="30" t="n">
        <f aca="false">P11*'Pop 1998-2017'!P10</f>
        <v>74909.4074639083</v>
      </c>
      <c r="Q52" s="30" t="n">
        <f aca="false">Q11*'Pop 1998-2017'!Q10</f>
        <v>84274.4339470759</v>
      </c>
      <c r="R52" s="30" t="n">
        <f aca="false">R11*'Pop 1998-2017'!R10</f>
        <v>80568.5958352621</v>
      </c>
      <c r="S52" s="30" t="n">
        <f aca="false">S11*'Pop 1998-2017'!S10</f>
        <v>75179.4692698923</v>
      </c>
      <c r="T52" s="30" t="n">
        <f aca="false">T11*'Pop 1998-2017'!T10</f>
        <v>75073.6369933035</v>
      </c>
      <c r="U52" s="30" t="n">
        <f aca="false">U11*'Pop 1998-2017'!U10</f>
        <v>74893.0687838932</v>
      </c>
      <c r="V52" s="30" t="n">
        <f aca="false">V11*'Pop 1998-2017'!V10</f>
        <v>66989.5002272275</v>
      </c>
      <c r="W52" s="30" t="n">
        <f aca="false">W11*'Pop 1998-2017'!W10</f>
        <v>65219.4963181019</v>
      </c>
      <c r="X52" s="30" t="n">
        <f aca="false">X11*'Pop 1998-2017'!X10</f>
        <v>79477.4925588133</v>
      </c>
      <c r="Y52" s="30" t="n">
        <f aca="false">Y11*'Pop 1998-2017'!Y10</f>
        <v>77648.6429055062</v>
      </c>
      <c r="Z52" s="30" t="n">
        <f aca="false">Z11*'Pop 1998-2017'!Z10</f>
        <v>79825.6754736504</v>
      </c>
      <c r="AA52" s="30" t="n">
        <f aca="false">AA11*'Pop 1998-2017'!AA10</f>
        <v>67615.1096041231</v>
      </c>
      <c r="AB52" s="30" t="n">
        <f aca="false">AB11*'Pop 1998-2017'!AB10</f>
        <v>74109.0452597632</v>
      </c>
      <c r="AC52" s="30" t="n">
        <f aca="false">AC11*'Pop 1998-2017'!AC10</f>
        <v>64665.011959162</v>
      </c>
      <c r="AD52" s="30" t="n">
        <f aca="false">AD11*'Pop 1998-2017'!AD10</f>
        <v>60813.5328542811</v>
      </c>
      <c r="AE52" s="30" t="n">
        <f aca="false">AE11*'Pop 1998-2017'!AE10</f>
        <v>62742.5917516572</v>
      </c>
      <c r="AF52" s="30" t="n">
        <f aca="false">AF11*'Pop 1998-2017'!AF10</f>
        <v>65073.2594210475</v>
      </c>
      <c r="AG52" s="30" t="n">
        <f aca="false">AG11*'Pop 1998-2017'!AG10</f>
        <v>67431.257135117</v>
      </c>
      <c r="AH52" s="30" t="n">
        <f aca="false">AH11*'Pop 1998-2017'!AH10</f>
        <v>57643.0386953446</v>
      </c>
      <c r="AI52" s="30" t="n">
        <f aca="false">AI11*'Pop 1998-2017'!AI10</f>
        <v>62625.8888089548</v>
      </c>
      <c r="AJ52" s="30" t="n">
        <f aca="false">AJ11*'Pop 1998-2017'!AJ10</f>
        <v>67364.0336220167</v>
      </c>
      <c r="AK52" s="30" t="n">
        <f aca="false">AK11*'Pop 1998-2017'!AK10</f>
        <v>63910.6979846507</v>
      </c>
      <c r="AL52" s="30" t="n">
        <f aca="false">AL11*'Pop 1998-2017'!AL10</f>
        <v>56644.7158969829</v>
      </c>
      <c r="AM52" s="30" t="n">
        <f aca="false">AM11*'Pop 1998-2017'!AM10</f>
        <v>62281.1657850898</v>
      </c>
      <c r="AN52" s="30" t="n">
        <f aca="false">AN11*'Pop 1998-2017'!AN10</f>
        <v>55457.6459909733</v>
      </c>
      <c r="AO52" s="30" t="n">
        <f aca="false">AO11*'Pop 1998-2017'!AO10</f>
        <v>50978.6019578636</v>
      </c>
      <c r="AP52" s="30" t="n">
        <f aca="false">AP11*'Pop 1998-2017'!AP10</f>
        <v>49587.3289499616</v>
      </c>
      <c r="AQ52" s="30" t="n">
        <f aca="false">AQ11*'Pop 1998-2017'!AQ10</f>
        <v>47328.4224361976</v>
      </c>
      <c r="AR52" s="30" t="n">
        <f aca="false">AR11*'Pop 1998-2017'!AR10</f>
        <v>43909.4315480056</v>
      </c>
      <c r="AS52" s="30" t="n">
        <f aca="false">AS11*'Pop 1998-2017'!AS10</f>
        <v>38925.8410443347</v>
      </c>
      <c r="AT52" s="30" t="n">
        <f aca="false">AT11*'Pop 1998-2017'!AT10</f>
        <v>40759.7268774525</v>
      </c>
      <c r="AU52" s="30" t="n">
        <f aca="false">AU11*'Pop 1998-2017'!AU10</f>
        <v>39454.7245114569</v>
      </c>
      <c r="AV52" s="30" t="n">
        <f aca="false">AV11*'Pop 1998-2017'!AV10</f>
        <v>33338.608922843</v>
      </c>
      <c r="AW52" s="30" t="n">
        <f aca="false">AW11*'Pop 1998-2017'!AW10</f>
        <v>33923.3712012604</v>
      </c>
      <c r="AX52" s="30" t="n">
        <f aca="false">AX11*'Pop 1998-2017'!AX10</f>
        <v>34581.870911884</v>
      </c>
      <c r="AY52" s="30" t="n">
        <f aca="false">AY11*'Pop 1998-2017'!AY10</f>
        <v>34363.2787070523</v>
      </c>
      <c r="AZ52" s="30" t="n">
        <f aca="false">AZ11*'Pop 1998-2017'!AZ10</f>
        <v>33089.3362990974</v>
      </c>
      <c r="BA52" s="30" t="n">
        <f aca="false">BA11*'Pop 1998-2017'!BA10</f>
        <v>28868.4356890292</v>
      </c>
      <c r="BB52" s="30" t="n">
        <f aca="false">BB11*'Pop 1998-2017'!BB10</f>
        <v>39413.5494365409</v>
      </c>
      <c r="BC52" s="30" t="n">
        <f aca="false">BC11*'Pop 1998-2017'!BC10</f>
        <v>22042.2598734681</v>
      </c>
      <c r="BD52" s="30" t="n">
        <f aca="false">BD11*'Pop 1998-2017'!BD10</f>
        <v>21202.4206301252</v>
      </c>
      <c r="BE52" s="30" t="n">
        <f aca="false">BE11*'Pop 1998-2017'!BE10</f>
        <v>18998.0453312135</v>
      </c>
      <c r="BF52" s="30" t="n">
        <f aca="false">BF11*'Pop 1998-2017'!BF10</f>
        <v>21298.238692081</v>
      </c>
      <c r="BG52" s="30" t="n">
        <f aca="false">BG11*'Pop 1998-2017'!BG10</f>
        <v>18186.0158945533</v>
      </c>
      <c r="BH52" s="30" t="n">
        <f aca="false">BH11*'Pop 1998-2017'!BH10</f>
        <v>18630.4627023421</v>
      </c>
      <c r="BI52" s="30" t="n">
        <f aca="false">BI11*'Pop 1998-2017'!BI10</f>
        <v>18865.1675732219</v>
      </c>
      <c r="BJ52" s="30" t="n">
        <f aca="false">BJ11*'Pop 1998-2017'!BJ10</f>
        <v>18587.7666579847</v>
      </c>
      <c r="BK52" s="30" t="n">
        <f aca="false">BK11*'Pop 1998-2017'!BK10</f>
        <v>18330.2931242758</v>
      </c>
      <c r="BL52" s="30" t="n">
        <f aca="false">BL11*'Pop 1998-2017'!BL10</f>
        <v>18346.622090753</v>
      </c>
      <c r="BM52" s="30" t="n">
        <f aca="false">BM11*'Pop 1998-2017'!BM10</f>
        <v>25818.4472686179</v>
      </c>
      <c r="BN52" s="30" t="n">
        <f aca="false">BN11*'Pop 1998-2017'!BN10</f>
        <v>25110.5150850194</v>
      </c>
      <c r="BO52" s="30" t="n">
        <f aca="false">BO11*'Pop 1998-2017'!BO10</f>
        <v>24425.8391078542</v>
      </c>
      <c r="BP52" s="30" t="n">
        <f aca="false">BP11*'Pop 1998-2017'!BP10</f>
        <v>24566.3610244042</v>
      </c>
      <c r="BQ52" s="30" t="n">
        <f aca="false">BQ11*'Pop 1998-2017'!BQ10</f>
        <v>28903.1632492528</v>
      </c>
      <c r="BR52" s="30" t="n">
        <f aca="false">BR11*'Pop 1998-2017'!BR10</f>
        <v>29274.2262325601</v>
      </c>
      <c r="BS52" s="30" t="n">
        <f aca="false">BS11*'Pop 1998-2017'!BS10</f>
        <v>29659.1152094502</v>
      </c>
      <c r="BT52" s="30" t="n">
        <f aca="false">BT11*'Pop 1998-2017'!BT10</f>
        <v>29803.6854922287</v>
      </c>
      <c r="BU52" s="30" t="n">
        <f aca="false">BU11*'Pop 1998-2017'!BU10</f>
        <v>30822.2746744686</v>
      </c>
      <c r="BV52" s="30" t="n">
        <f aca="false">BV11*'Pop 1998-2017'!BV10</f>
        <v>31833.7791034832</v>
      </c>
      <c r="BW52" s="30" t="n">
        <f aca="false">BW11*'Pop 1998-2017'!BW10</f>
        <v>31941.0022902986</v>
      </c>
      <c r="BX52" s="30" t="n">
        <f aca="false">BX11*'Pop 1998-2017'!BX10</f>
        <v>31666.7911879016</v>
      </c>
      <c r="BY52" s="30" t="n">
        <f aca="false">BY11*'Pop 1998-2017'!BY10</f>
        <v>32974.2641598393</v>
      </c>
    </row>
    <row r="53" customFormat="false" ht="12.85" hidden="false" customHeight="false" outlineLevel="0" collapsed="false">
      <c r="C53" s="30" t="n">
        <v>55</v>
      </c>
      <c r="D53" s="4" t="n">
        <f aca="false">D12*'Pop 1998-2017'!D11</f>
        <v>81954.6301236745</v>
      </c>
      <c r="E53" s="4" t="n">
        <f aca="false">E12*'Pop 1998-2017'!E11</f>
        <v>95052.2161150137</v>
      </c>
      <c r="F53" s="4" t="n">
        <f aca="false">F12*'Pop 1998-2017'!F11</f>
        <v>86062.9104856631</v>
      </c>
      <c r="G53" s="4" t="n">
        <f aca="false">G12*'Pop 1998-2017'!G11</f>
        <v>78894.0380005711</v>
      </c>
      <c r="H53" s="4" t="n">
        <f aca="false">H12*'Pop 1998-2017'!H11</f>
        <v>76099.5531012712</v>
      </c>
      <c r="I53" s="4" t="n">
        <f aca="false">I12*'Pop 1998-2017'!I11</f>
        <v>77462.1288034009</v>
      </c>
      <c r="J53" s="4" t="n">
        <f aca="false">J12*'Pop 1998-2017'!J11</f>
        <v>78136.9491657436</v>
      </c>
      <c r="K53" s="4" t="n">
        <f aca="false">K12*'Pop 1998-2017'!K11</f>
        <v>75894.0187152813</v>
      </c>
      <c r="L53" s="4" t="n">
        <f aca="false">L12*'Pop 1998-2017'!L11</f>
        <v>72047.1588061035</v>
      </c>
      <c r="M53" s="4" t="n">
        <f aca="false">M12*'Pop 1998-2017'!M11</f>
        <v>76147.3317911792</v>
      </c>
      <c r="N53" s="4" t="n">
        <f aca="false">N12*'Pop 1998-2017'!N11</f>
        <v>66413.8718298889</v>
      </c>
      <c r="O53" s="4" t="n">
        <f aca="false">O12*'Pop 1998-2017'!O11</f>
        <v>69667.7621026861</v>
      </c>
      <c r="P53" s="4" t="n">
        <f aca="false">P12*'Pop 1998-2017'!P11</f>
        <v>73162.5196903664</v>
      </c>
      <c r="Q53" s="4" t="n">
        <f aca="false">Q12*'Pop 1998-2017'!Q11</f>
        <v>75425.3581071949</v>
      </c>
      <c r="R53" s="4" t="n">
        <f aca="false">R12*'Pop 1998-2017'!R11</f>
        <v>68518.99678071</v>
      </c>
      <c r="S53" s="4" t="n">
        <f aca="false">S12*'Pop 1998-2017'!S11</f>
        <v>77140.5125162875</v>
      </c>
      <c r="T53" s="4" t="n">
        <f aca="false">T12*'Pop 1998-2017'!T11</f>
        <v>81807.7668025299</v>
      </c>
      <c r="U53" s="4" t="n">
        <f aca="false">U12*'Pop 1998-2017'!U11</f>
        <v>62556.8730931585</v>
      </c>
      <c r="V53" s="4" t="n">
        <f aca="false">V12*'Pop 1998-2017'!V11</f>
        <v>70733.7389678695</v>
      </c>
      <c r="W53" s="4" t="n">
        <f aca="false">W12*'Pop 1998-2017'!W11</f>
        <v>66549.2107670323</v>
      </c>
      <c r="X53" s="4" t="n">
        <f aca="false">X12*'Pop 1998-2017'!X11</f>
        <v>69026.3670119018</v>
      </c>
      <c r="Y53" s="4" t="n">
        <f aca="false">Y12*'Pop 1998-2017'!Y11</f>
        <v>67040.6118147271</v>
      </c>
      <c r="Z53" s="4" t="n">
        <f aca="false">Z12*'Pop 1998-2017'!Z11</f>
        <v>75839.5430895289</v>
      </c>
      <c r="AA53" s="4" t="n">
        <f aca="false">AA12*'Pop 1998-2017'!AA11</f>
        <v>69352.0385877216</v>
      </c>
      <c r="AB53" s="4" t="n">
        <f aca="false">AB12*'Pop 1998-2017'!AB11</f>
        <v>66174.0495387498</v>
      </c>
      <c r="AC53" s="4" t="n">
        <f aca="false">AC12*'Pop 1998-2017'!AC11</f>
        <v>67673.1896327472</v>
      </c>
      <c r="AD53" s="4" t="n">
        <f aca="false">AD12*'Pop 1998-2017'!AD11</f>
        <v>61519.1179922851</v>
      </c>
      <c r="AE53" s="4" t="n">
        <f aca="false">AE12*'Pop 1998-2017'!AE11</f>
        <v>52367.7150645517</v>
      </c>
      <c r="AF53" s="4" t="n">
        <f aca="false">AF12*'Pop 1998-2017'!AF11</f>
        <v>52472.6376635723</v>
      </c>
      <c r="AG53" s="4" t="n">
        <f aca="false">AG12*'Pop 1998-2017'!AG11</f>
        <v>62485.4643643071</v>
      </c>
      <c r="AH53" s="4" t="n">
        <f aca="false">AH12*'Pop 1998-2017'!AH11</f>
        <v>62131.4196891917</v>
      </c>
      <c r="AI53" s="4" t="n">
        <f aca="false">AI12*'Pop 1998-2017'!AI11</f>
        <v>51840.4822042712</v>
      </c>
      <c r="AJ53" s="4" t="n">
        <f aca="false">AJ12*'Pop 1998-2017'!AJ11</f>
        <v>55315.7879581525</v>
      </c>
      <c r="AK53" s="4" t="n">
        <f aca="false">AK12*'Pop 1998-2017'!AK11</f>
        <v>55584.7559250889</v>
      </c>
      <c r="AL53" s="4" t="n">
        <f aca="false">AL12*'Pop 1998-2017'!AL11</f>
        <v>56929.8299624736</v>
      </c>
      <c r="AM53" s="4" t="n">
        <f aca="false">AM12*'Pop 1998-2017'!AM11</f>
        <v>50376.3814473205</v>
      </c>
      <c r="AN53" s="4" t="n">
        <f aca="false">AN12*'Pop 1998-2017'!AN11</f>
        <v>46884.3838691732</v>
      </c>
      <c r="AO53" s="4" t="n">
        <f aca="false">AO12*'Pop 1998-2017'!AO11</f>
        <v>48604.8535000974</v>
      </c>
      <c r="AP53" s="4" t="n">
        <f aca="false">AP12*'Pop 1998-2017'!AP11</f>
        <v>46566.2918087436</v>
      </c>
      <c r="AQ53" s="4" t="n">
        <f aca="false">AQ12*'Pop 1998-2017'!AQ11</f>
        <v>43828.7228013827</v>
      </c>
      <c r="AR53" s="4" t="n">
        <f aca="false">AR12*'Pop 1998-2017'!AR11</f>
        <v>37549.6210320172</v>
      </c>
      <c r="AS53" s="4" t="n">
        <f aca="false">AS12*'Pop 1998-2017'!AS11</f>
        <v>46869.8540158146</v>
      </c>
      <c r="AT53" s="4" t="n">
        <f aca="false">AT12*'Pop 1998-2017'!AT11</f>
        <v>42748.6837093306</v>
      </c>
      <c r="AU53" s="4" t="n">
        <f aca="false">AU12*'Pop 1998-2017'!AU11</f>
        <v>35060.0955433138</v>
      </c>
      <c r="AV53" s="4" t="n">
        <f aca="false">AV12*'Pop 1998-2017'!AV11</f>
        <v>34973.9254855919</v>
      </c>
      <c r="AW53" s="4" t="n">
        <f aca="false">AW12*'Pop 1998-2017'!AW11</f>
        <v>30889.2537092597</v>
      </c>
      <c r="AX53" s="4" t="n">
        <f aca="false">AX12*'Pop 1998-2017'!AX11</f>
        <v>28083.8874041121</v>
      </c>
      <c r="AY53" s="4" t="n">
        <f aca="false">AY12*'Pop 1998-2017'!AY11</f>
        <v>30883.6245241763</v>
      </c>
      <c r="AZ53" s="4" t="n">
        <f aca="false">AZ12*'Pop 1998-2017'!AZ11</f>
        <v>27561.5148608366</v>
      </c>
      <c r="BA53" s="4" t="n">
        <f aca="false">BA12*'Pop 1998-2017'!BA11</f>
        <v>26023.414275653</v>
      </c>
      <c r="BB53" s="4" t="n">
        <f aca="false">BB12*'Pop 1998-2017'!BB11</f>
        <v>28516.2982368241</v>
      </c>
      <c r="BC53" s="4" t="n">
        <f aca="false">BC12*'Pop 1998-2017'!BC11</f>
        <v>15635.9584835137</v>
      </c>
      <c r="BD53" s="4" t="n">
        <f aca="false">BD12*'Pop 1998-2017'!BD11</f>
        <v>15548.8843780307</v>
      </c>
      <c r="BE53" s="4" t="n">
        <f aca="false">BE12*'Pop 1998-2017'!BE11</f>
        <v>17194.6377282708</v>
      </c>
      <c r="BF53" s="4" t="n">
        <f aca="false">BF12*'Pop 1998-2017'!BF11</f>
        <v>14226.0494368102</v>
      </c>
      <c r="BG53" s="4" t="n">
        <f aca="false">BG12*'Pop 1998-2017'!BG11</f>
        <v>12385.0257210448</v>
      </c>
      <c r="BH53" s="4" t="n">
        <f aca="false">BH12*'Pop 1998-2017'!BH11</f>
        <v>13012.9818010824</v>
      </c>
      <c r="BI53" s="4" t="n">
        <f aca="false">BI12*'Pop 1998-2017'!BI11</f>
        <v>13497.7089758678</v>
      </c>
      <c r="BJ53" s="4" t="n">
        <f aca="false">BJ12*'Pop 1998-2017'!BJ11</f>
        <v>13783.8436721706</v>
      </c>
      <c r="BK53" s="4" t="n">
        <f aca="false">BK12*'Pop 1998-2017'!BK11</f>
        <v>14040.5177602544</v>
      </c>
      <c r="BL53" s="4" t="n">
        <f aca="false">BL12*'Pop 1998-2017'!BL11</f>
        <v>14103.8090143604</v>
      </c>
      <c r="BM53" s="4" t="n">
        <f aca="false">BM12*'Pop 1998-2017'!BM11</f>
        <v>19849.5520959591</v>
      </c>
      <c r="BN53" s="4" t="n">
        <f aca="false">BN12*'Pop 1998-2017'!BN11</f>
        <v>20564.5202530678</v>
      </c>
      <c r="BO53" s="4" t="n">
        <f aca="false">BO12*'Pop 1998-2017'!BO11</f>
        <v>21190.4528208613</v>
      </c>
      <c r="BP53" s="4" t="n">
        <f aca="false">BP12*'Pop 1998-2017'!BP11</f>
        <v>19828.0268076833</v>
      </c>
      <c r="BQ53" s="4" t="n">
        <f aca="false">BQ12*'Pop 1998-2017'!BQ11</f>
        <v>21674.233529702</v>
      </c>
      <c r="BR53" s="4" t="n">
        <f aca="false">BR12*'Pop 1998-2017'!BR11</f>
        <v>21924.379310689</v>
      </c>
      <c r="BS53" s="4" t="n">
        <f aca="false">BS12*'Pop 1998-2017'!BS11</f>
        <v>22113.1060456697</v>
      </c>
      <c r="BT53" s="4" t="n">
        <f aca="false">BT12*'Pop 1998-2017'!BT11</f>
        <v>21286.7110803971</v>
      </c>
      <c r="BU53" s="4" t="n">
        <f aca="false">BU12*'Pop 1998-2017'!BU11</f>
        <v>21071.8518381504</v>
      </c>
      <c r="BV53" s="4" t="n">
        <f aca="false">BV12*'Pop 1998-2017'!BV11</f>
        <v>22794.6760386554</v>
      </c>
      <c r="BW53" s="4" t="n">
        <f aca="false">BW12*'Pop 1998-2017'!BW11</f>
        <v>23927.2415978937</v>
      </c>
      <c r="BX53" s="4" t="n">
        <f aca="false">BX12*'Pop 1998-2017'!BX11</f>
        <v>24151.5842710234</v>
      </c>
      <c r="BY53" s="4" t="n">
        <f aca="false">BY12*'Pop 1998-2017'!BY11</f>
        <v>25651.0812966794</v>
      </c>
    </row>
    <row r="54" customFormat="false" ht="12.85" hidden="false" customHeight="false" outlineLevel="0" collapsed="false">
      <c r="C54" s="30" t="n">
        <v>60</v>
      </c>
      <c r="D54" s="30" t="n">
        <f aca="false">D13*'Pop 1998-2017'!D12</f>
        <v>71760.8833062208</v>
      </c>
      <c r="E54" s="30" t="n">
        <f aca="false">E13*'Pop 1998-2017'!E12</f>
        <v>70903.1970917841</v>
      </c>
      <c r="F54" s="30" t="n">
        <f aca="false">F13*'Pop 1998-2017'!F12</f>
        <v>76747.494007358</v>
      </c>
      <c r="G54" s="30" t="n">
        <f aca="false">G13*'Pop 1998-2017'!G12</f>
        <v>69608.3220527197</v>
      </c>
      <c r="H54" s="30" t="n">
        <f aca="false">H13*'Pop 1998-2017'!H12</f>
        <v>65206.792516075</v>
      </c>
      <c r="I54" s="30" t="n">
        <f aca="false">I13*'Pop 1998-2017'!I12</f>
        <v>64567.3916779264</v>
      </c>
      <c r="J54" s="30" t="n">
        <f aca="false">J13*'Pop 1998-2017'!J12</f>
        <v>63466.4811276989</v>
      </c>
      <c r="K54" s="30" t="n">
        <f aca="false">K13*'Pop 1998-2017'!K12</f>
        <v>60180.0053140222</v>
      </c>
      <c r="L54" s="30" t="n">
        <f aca="false">L13*'Pop 1998-2017'!L12</f>
        <v>61897.618227251</v>
      </c>
      <c r="M54" s="30" t="n">
        <f aca="false">M13*'Pop 1998-2017'!M12</f>
        <v>66020.7707709741</v>
      </c>
      <c r="N54" s="30" t="n">
        <f aca="false">N13*'Pop 1998-2017'!N12</f>
        <v>65661.3939605632</v>
      </c>
      <c r="O54" s="30" t="n">
        <f aca="false">O13*'Pop 1998-2017'!O12</f>
        <v>55493.4634362644</v>
      </c>
      <c r="P54" s="30" t="n">
        <f aca="false">P13*'Pop 1998-2017'!P12</f>
        <v>58625.7737897441</v>
      </c>
      <c r="Q54" s="30" t="n">
        <f aca="false">Q13*'Pop 1998-2017'!Q12</f>
        <v>68778.3487829897</v>
      </c>
      <c r="R54" s="30" t="n">
        <f aca="false">R13*'Pop 1998-2017'!R12</f>
        <v>80192.0207768206</v>
      </c>
      <c r="S54" s="30" t="n">
        <f aca="false">S13*'Pop 1998-2017'!S12</f>
        <v>62521.0234926115</v>
      </c>
      <c r="T54" s="30" t="n">
        <f aca="false">T13*'Pop 1998-2017'!T12</f>
        <v>69627.1311777433</v>
      </c>
      <c r="U54" s="30" t="n">
        <f aca="false">U13*'Pop 1998-2017'!U12</f>
        <v>69583.6513134968</v>
      </c>
      <c r="V54" s="30" t="n">
        <f aca="false">V13*'Pop 1998-2017'!V12</f>
        <v>70410.3779498396</v>
      </c>
      <c r="W54" s="30" t="n">
        <f aca="false">W13*'Pop 1998-2017'!W12</f>
        <v>58464.0530540864</v>
      </c>
      <c r="X54" s="30" t="n">
        <f aca="false">X13*'Pop 1998-2017'!X12</f>
        <v>54011.9879374442</v>
      </c>
      <c r="Y54" s="30" t="n">
        <f aca="false">Y13*'Pop 1998-2017'!Y12</f>
        <v>58467.8909380608</v>
      </c>
      <c r="Z54" s="30" t="n">
        <f aca="false">Z13*'Pop 1998-2017'!Z12</f>
        <v>63723.5958032976</v>
      </c>
      <c r="AA54" s="30" t="n">
        <f aca="false">AA13*'Pop 1998-2017'!AA12</f>
        <v>50675.8590112279</v>
      </c>
      <c r="AB54" s="30" t="n">
        <f aca="false">AB13*'Pop 1998-2017'!AB12</f>
        <v>46923.1114698683</v>
      </c>
      <c r="AC54" s="30" t="n">
        <f aca="false">AC13*'Pop 1998-2017'!AC12</f>
        <v>58992.7770457449</v>
      </c>
      <c r="AD54" s="30" t="n">
        <f aca="false">AD13*'Pop 1998-2017'!AD12</f>
        <v>59243.5726823825</v>
      </c>
      <c r="AE54" s="30" t="n">
        <f aca="false">AE13*'Pop 1998-2017'!AE12</f>
        <v>42438.99764007</v>
      </c>
      <c r="AF54" s="30" t="n">
        <f aca="false">AF13*'Pop 1998-2017'!AF12</f>
        <v>43429.7829699902</v>
      </c>
      <c r="AG54" s="30" t="n">
        <f aca="false">AG13*'Pop 1998-2017'!AG12</f>
        <v>50099.9834291881</v>
      </c>
      <c r="AH54" s="30" t="n">
        <f aca="false">AH13*'Pop 1998-2017'!AH12</f>
        <v>45451.2256212501</v>
      </c>
      <c r="AI54" s="30" t="n">
        <f aca="false">AI13*'Pop 1998-2017'!AI12</f>
        <v>44108.5284777498</v>
      </c>
      <c r="AJ54" s="30" t="n">
        <f aca="false">AJ13*'Pop 1998-2017'!AJ12</f>
        <v>44295.64832563</v>
      </c>
      <c r="AK54" s="30" t="n">
        <f aca="false">AK13*'Pop 1998-2017'!AK12</f>
        <v>42588.0835749502</v>
      </c>
      <c r="AL54" s="30" t="n">
        <f aca="false">AL13*'Pop 1998-2017'!AL12</f>
        <v>41551.0346639168</v>
      </c>
      <c r="AM54" s="30" t="n">
        <f aca="false">AM13*'Pop 1998-2017'!AM12</f>
        <v>37900.9908560331</v>
      </c>
      <c r="AN54" s="30" t="n">
        <f aca="false">AN13*'Pop 1998-2017'!AN12</f>
        <v>34163.5257092324</v>
      </c>
      <c r="AO54" s="30" t="n">
        <f aca="false">AO13*'Pop 1998-2017'!AO12</f>
        <v>37174.8152071951</v>
      </c>
      <c r="AP54" s="30" t="n">
        <f aca="false">AP13*'Pop 1998-2017'!AP12</f>
        <v>34472.3147369073</v>
      </c>
      <c r="AQ54" s="30" t="n">
        <f aca="false">AQ13*'Pop 1998-2017'!AQ12</f>
        <v>31391.7638478566</v>
      </c>
      <c r="AR54" s="30" t="n">
        <f aca="false">AR13*'Pop 1998-2017'!AR12</f>
        <v>31123.9221086942</v>
      </c>
      <c r="AS54" s="30" t="n">
        <f aca="false">AS13*'Pop 1998-2017'!AS12</f>
        <v>32800.9999511498</v>
      </c>
      <c r="AT54" s="30" t="n">
        <f aca="false">AT13*'Pop 1998-2017'!AT12</f>
        <v>30175.6652279726</v>
      </c>
      <c r="AU54" s="30" t="n">
        <f aca="false">AU13*'Pop 1998-2017'!AU12</f>
        <v>24715.1074147215</v>
      </c>
      <c r="AV54" s="30" t="n">
        <f aca="false">AV13*'Pop 1998-2017'!AV12</f>
        <v>24713.0045550136</v>
      </c>
      <c r="AW54" s="30" t="n">
        <f aca="false">AW13*'Pop 1998-2017'!AW12</f>
        <v>24304.9483038166</v>
      </c>
      <c r="AX54" s="30" t="n">
        <f aca="false">AX13*'Pop 1998-2017'!AX12</f>
        <v>23561.5544304996</v>
      </c>
      <c r="AY54" s="30" t="n">
        <f aca="false">AY13*'Pop 1998-2017'!AY12</f>
        <v>21840.0943303469</v>
      </c>
      <c r="AZ54" s="30" t="n">
        <f aca="false">AZ13*'Pop 1998-2017'!AZ12</f>
        <v>17686.0005965617</v>
      </c>
      <c r="BA54" s="30" t="n">
        <f aca="false">BA13*'Pop 1998-2017'!BA12</f>
        <v>23324.56137385</v>
      </c>
      <c r="BB54" s="30" t="n">
        <f aca="false">BB13*'Pop 1998-2017'!BB12</f>
        <v>23474.6968109488</v>
      </c>
      <c r="BC54" s="30" t="n">
        <f aca="false">BC13*'Pop 1998-2017'!BC12</f>
        <v>10931.4988675301</v>
      </c>
      <c r="BD54" s="30" t="n">
        <f aca="false">BD13*'Pop 1998-2017'!BD12</f>
        <v>13615.3372532976</v>
      </c>
      <c r="BE54" s="30" t="n">
        <f aca="false">BE13*'Pop 1998-2017'!BE12</f>
        <v>13530.6184811853</v>
      </c>
      <c r="BF54" s="30" t="n">
        <f aca="false">BF13*'Pop 1998-2017'!BF12</f>
        <v>11772.7839584007</v>
      </c>
      <c r="BG54" s="30" t="n">
        <f aca="false">BG13*'Pop 1998-2017'!BG12</f>
        <v>9261.16666095195</v>
      </c>
      <c r="BH54" s="30" t="n">
        <f aca="false">BH13*'Pop 1998-2017'!BH12</f>
        <v>9764.86613002881</v>
      </c>
      <c r="BI54" s="30" t="n">
        <f aca="false">BI13*'Pop 1998-2017'!BI12</f>
        <v>10154.878963192</v>
      </c>
      <c r="BJ54" s="30" t="n">
        <f aca="false">BJ13*'Pop 1998-2017'!BJ12</f>
        <v>10009.4933758811</v>
      </c>
      <c r="BK54" s="30" t="n">
        <f aca="false">BK13*'Pop 1998-2017'!BK12</f>
        <v>9850.01454775768</v>
      </c>
      <c r="BL54" s="30" t="n">
        <f aca="false">BL13*'Pop 1998-2017'!BL12</f>
        <v>10206.4290110469</v>
      </c>
      <c r="BM54" s="30" t="n">
        <f aca="false">BM13*'Pop 1998-2017'!BM12</f>
        <v>14835.4565545666</v>
      </c>
      <c r="BN54" s="30" t="n">
        <f aca="false">BN13*'Pop 1998-2017'!BN12</f>
        <v>15061.9766658509</v>
      </c>
      <c r="BO54" s="30" t="n">
        <f aca="false">BO13*'Pop 1998-2017'!BO12</f>
        <v>15298.1425348329</v>
      </c>
      <c r="BP54" s="30" t="n">
        <f aca="false">BP13*'Pop 1998-2017'!BP12</f>
        <v>14134.5262417827</v>
      </c>
      <c r="BQ54" s="30" t="n">
        <f aca="false">BQ13*'Pop 1998-2017'!BQ12</f>
        <v>15258.7831730358</v>
      </c>
      <c r="BR54" s="30" t="n">
        <f aca="false">BR13*'Pop 1998-2017'!BR12</f>
        <v>15344.8142674251</v>
      </c>
      <c r="BS54" s="30" t="n">
        <f aca="false">BS13*'Pop 1998-2017'!BS12</f>
        <v>15428.5770512499</v>
      </c>
      <c r="BT54" s="30" t="n">
        <f aca="false">BT13*'Pop 1998-2017'!BT12</f>
        <v>14626.1610016345</v>
      </c>
      <c r="BU54" s="30" t="n">
        <f aca="false">BU13*'Pop 1998-2017'!BU12</f>
        <v>14241.5627608475</v>
      </c>
      <c r="BV54" s="30" t="n">
        <f aca="false">BV13*'Pop 1998-2017'!BV12</f>
        <v>15296.8568119232</v>
      </c>
      <c r="BW54" s="30" t="n">
        <f aca="false">BW13*'Pop 1998-2017'!BW12</f>
        <v>15956.7073409469</v>
      </c>
      <c r="BX54" s="30" t="n">
        <f aca="false">BX13*'Pop 1998-2017'!BX12</f>
        <v>15387.1942045635</v>
      </c>
      <c r="BY54" s="30" t="n">
        <f aca="false">BY13*'Pop 1998-2017'!BY12</f>
        <v>15614.4559229975</v>
      </c>
    </row>
    <row r="55" customFormat="false" ht="12.85" hidden="false" customHeight="false" outlineLevel="0" collapsed="false">
      <c r="C55" s="30" t="n">
        <v>65</v>
      </c>
      <c r="D55" s="4" t="n">
        <f aca="false">D14*'Pop 1998-2017'!D13</f>
        <v>43286.8089720256</v>
      </c>
      <c r="E55" s="4" t="n">
        <f aca="false">E14*'Pop 1998-2017'!E13</f>
        <v>45492.8546077463</v>
      </c>
      <c r="F55" s="4" t="n">
        <f aca="false">F14*'Pop 1998-2017'!F13</f>
        <v>40267.4022108878</v>
      </c>
      <c r="G55" s="4" t="n">
        <f aca="false">G14*'Pop 1998-2017'!G13</f>
        <v>39365.7306512661</v>
      </c>
      <c r="H55" s="4" t="n">
        <f aca="false">H14*'Pop 1998-2017'!H13</f>
        <v>36094.2614987044</v>
      </c>
      <c r="I55" s="4" t="n">
        <f aca="false">I14*'Pop 1998-2017'!I13</f>
        <v>34941.3657820092</v>
      </c>
      <c r="J55" s="4" t="n">
        <f aca="false">J14*'Pop 1998-2017'!J13</f>
        <v>33535.3011240494</v>
      </c>
      <c r="K55" s="4" t="n">
        <f aca="false">K14*'Pop 1998-2017'!K13</f>
        <v>31005.7721545267</v>
      </c>
      <c r="L55" s="4" t="n">
        <f aca="false">L14*'Pop 1998-2017'!L13</f>
        <v>37072.8689986557</v>
      </c>
      <c r="M55" s="4" t="n">
        <f aca="false">M14*'Pop 1998-2017'!M13</f>
        <v>38188.6745541478</v>
      </c>
      <c r="N55" s="4" t="n">
        <f aca="false">N14*'Pop 1998-2017'!N13</f>
        <v>38908.3151127174</v>
      </c>
      <c r="O55" s="4" t="n">
        <f aca="false">O14*'Pop 1998-2017'!O13</f>
        <v>33283.858197479</v>
      </c>
      <c r="P55" s="4" t="n">
        <f aca="false">P14*'Pop 1998-2017'!P13</f>
        <v>32034.5857176661</v>
      </c>
      <c r="Q55" s="4" t="n">
        <f aca="false">Q14*'Pop 1998-2017'!Q13</f>
        <v>38661.9246189726</v>
      </c>
      <c r="R55" s="4" t="n">
        <f aca="false">R14*'Pop 1998-2017'!R13</f>
        <v>42388.7824405327</v>
      </c>
      <c r="S55" s="4" t="n">
        <f aca="false">S14*'Pop 1998-2017'!S13</f>
        <v>32647.5676948379</v>
      </c>
      <c r="T55" s="4" t="n">
        <f aca="false">T14*'Pop 1998-2017'!T13</f>
        <v>24954.4550626188</v>
      </c>
      <c r="U55" s="4" t="n">
        <f aca="false">U14*'Pop 1998-2017'!U13</f>
        <v>37548.3395586578</v>
      </c>
      <c r="V55" s="4" t="n">
        <f aca="false">V14*'Pop 1998-2017'!V13</f>
        <v>31549.94867755</v>
      </c>
      <c r="W55" s="4" t="n">
        <f aca="false">W14*'Pop 1998-2017'!W13</f>
        <v>30420.4808693929</v>
      </c>
      <c r="X55" s="4" t="n">
        <f aca="false">X14*'Pop 1998-2017'!X13</f>
        <v>26398.8453321837</v>
      </c>
      <c r="Y55" s="4" t="n">
        <f aca="false">Y14*'Pop 1998-2017'!Y13</f>
        <v>29657.2740567072</v>
      </c>
      <c r="Z55" s="4" t="n">
        <f aca="false">Z14*'Pop 1998-2017'!Z13</f>
        <v>32870.8334895682</v>
      </c>
      <c r="AA55" s="4" t="n">
        <f aca="false">AA14*'Pop 1998-2017'!AA13</f>
        <v>27622.470801043</v>
      </c>
      <c r="AB55" s="4" t="n">
        <f aca="false">AB14*'Pop 1998-2017'!AB13</f>
        <v>27632.3123017651</v>
      </c>
      <c r="AC55" s="4" t="n">
        <f aca="false">AC14*'Pop 1998-2017'!AC13</f>
        <v>31018.9559680718</v>
      </c>
      <c r="AD55" s="4" t="n">
        <f aca="false">AD14*'Pop 1998-2017'!AD13</f>
        <v>27020.5224805602</v>
      </c>
      <c r="AE55" s="4" t="n">
        <f aca="false">AE14*'Pop 1998-2017'!AE13</f>
        <v>25478.2502680063</v>
      </c>
      <c r="AF55" s="4" t="n">
        <f aca="false">AF14*'Pop 1998-2017'!AF13</f>
        <v>26603.2799584144</v>
      </c>
      <c r="AG55" s="4" t="n">
        <f aca="false">AG14*'Pop 1998-2017'!AG13</f>
        <v>18183.3193837162</v>
      </c>
      <c r="AH55" s="4" t="n">
        <f aca="false">AH14*'Pop 1998-2017'!AH13</f>
        <v>24058.1247499185</v>
      </c>
      <c r="AI55" s="4" t="n">
        <f aca="false">AI14*'Pop 1998-2017'!AI13</f>
        <v>21492.8085536027</v>
      </c>
      <c r="AJ55" s="4" t="n">
        <f aca="false">AJ14*'Pop 1998-2017'!AJ13</f>
        <v>21990.0136857306</v>
      </c>
      <c r="AK55" s="4" t="n">
        <f aca="false">AK14*'Pop 1998-2017'!AK13</f>
        <v>23728.3693829705</v>
      </c>
      <c r="AL55" s="4" t="n">
        <f aca="false">AL14*'Pop 1998-2017'!AL13</f>
        <v>19658.3070900144</v>
      </c>
      <c r="AM55" s="4" t="n">
        <f aca="false">AM14*'Pop 1998-2017'!AM13</f>
        <v>21117.6464807013</v>
      </c>
      <c r="AN55" s="4" t="n">
        <f aca="false">AN14*'Pop 1998-2017'!AN13</f>
        <v>17317.2233037148</v>
      </c>
      <c r="AO55" s="4" t="n">
        <f aca="false">AO14*'Pop 1998-2017'!AO13</f>
        <v>20366.6104479825</v>
      </c>
      <c r="AP55" s="4" t="n">
        <f aca="false">AP14*'Pop 1998-2017'!AP13</f>
        <v>19520.7697902163</v>
      </c>
      <c r="AQ55" s="4" t="n">
        <f aca="false">AQ14*'Pop 1998-2017'!AQ13</f>
        <v>18335.1555403923</v>
      </c>
      <c r="AR55" s="4" t="n">
        <f aca="false">AR14*'Pop 1998-2017'!AR13</f>
        <v>17101.199922186</v>
      </c>
      <c r="AS55" s="4" t="n">
        <f aca="false">AS14*'Pop 1998-2017'!AS13</f>
        <v>20493.1929845137</v>
      </c>
      <c r="AT55" s="4" t="n">
        <f aca="false">AT14*'Pop 1998-2017'!AT13</f>
        <v>18479.4964142938</v>
      </c>
      <c r="AU55" s="4" t="n">
        <f aca="false">AU14*'Pop 1998-2017'!AU13</f>
        <v>15224.4879204976</v>
      </c>
      <c r="AV55" s="4" t="n">
        <f aca="false">AV14*'Pop 1998-2017'!AV13</f>
        <v>14075.47920416</v>
      </c>
      <c r="AW55" s="4" t="n">
        <f aca="false">AW14*'Pop 1998-2017'!AW13</f>
        <v>13813.2281290215</v>
      </c>
      <c r="AX55" s="4" t="n">
        <f aca="false">AX14*'Pop 1998-2017'!AX13</f>
        <v>14160.8254880337</v>
      </c>
      <c r="AY55" s="4" t="n">
        <f aca="false">AY14*'Pop 1998-2017'!AY13</f>
        <v>12928.8703834559</v>
      </c>
      <c r="AZ55" s="4" t="n">
        <f aca="false">AZ14*'Pop 1998-2017'!AZ13</f>
        <v>10392.4809320666</v>
      </c>
      <c r="BA55" s="4" t="n">
        <f aca="false">BA14*'Pop 1998-2017'!BA13</f>
        <v>10886.7669286327</v>
      </c>
      <c r="BB55" s="4" t="n">
        <f aca="false">BB14*'Pop 1998-2017'!BB13</f>
        <v>12870.0074905018</v>
      </c>
      <c r="BC55" s="4" t="n">
        <f aca="false">BC14*'Pop 1998-2017'!BC13</f>
        <v>7213.30260096598</v>
      </c>
      <c r="BD55" s="4" t="n">
        <f aca="false">BD14*'Pop 1998-2017'!BD13</f>
        <v>8020.6008930827</v>
      </c>
      <c r="BE55" s="4" t="n">
        <f aca="false">BE14*'Pop 1998-2017'!BE13</f>
        <v>6825.80800756635</v>
      </c>
      <c r="BF55" s="4" t="n">
        <f aca="false">BF14*'Pop 1998-2017'!BF13</f>
        <v>5487.92530531854</v>
      </c>
      <c r="BG55" s="4" t="n">
        <f aca="false">BG14*'Pop 1998-2017'!BG13</f>
        <v>5916.5790644861</v>
      </c>
      <c r="BH55" s="4" t="n">
        <f aca="false">BH14*'Pop 1998-2017'!BH13</f>
        <v>5202.75669792553</v>
      </c>
      <c r="BI55" s="4" t="n">
        <f aca="false">BI14*'Pop 1998-2017'!BI13</f>
        <v>4443.50552957421</v>
      </c>
      <c r="BJ55" s="4" t="n">
        <f aca="false">BJ14*'Pop 1998-2017'!BJ13</f>
        <v>4573.90207637822</v>
      </c>
      <c r="BK55" s="4" t="n">
        <f aca="false">BK14*'Pop 1998-2017'!BK13</f>
        <v>4716.32602525341</v>
      </c>
      <c r="BL55" s="4" t="n">
        <f aca="false">BL14*'Pop 1998-2017'!BL13</f>
        <v>4505.58276311958</v>
      </c>
      <c r="BM55" s="4" t="n">
        <f aca="false">BM14*'Pop 1998-2017'!BM13</f>
        <v>6021.65933866481</v>
      </c>
      <c r="BN55" s="4" t="n">
        <f aca="false">BN14*'Pop 1998-2017'!BN13</f>
        <v>7021.74775988331</v>
      </c>
      <c r="BO55" s="4" t="n">
        <f aca="false">BO14*'Pop 1998-2017'!BO13</f>
        <v>8049.18909895074</v>
      </c>
      <c r="BP55" s="4" t="n">
        <f aca="false">BP14*'Pop 1998-2017'!BP13</f>
        <v>8145.62640099579</v>
      </c>
      <c r="BQ55" s="4" t="n">
        <f aca="false">BQ14*'Pop 1998-2017'!BQ13</f>
        <v>9648.59677043894</v>
      </c>
      <c r="BR55" s="4" t="n">
        <f aca="false">BR14*'Pop 1998-2017'!BR13</f>
        <v>9225.60496499942</v>
      </c>
      <c r="BS55" s="4" t="n">
        <f aca="false">BS14*'Pop 1998-2017'!BS13</f>
        <v>8771.74369285207</v>
      </c>
      <c r="BT55" s="4" t="n">
        <f aca="false">BT14*'Pop 1998-2017'!BT13</f>
        <v>8352.83090315695</v>
      </c>
      <c r="BU55" s="4" t="n">
        <f aca="false">BU14*'Pop 1998-2017'!BU13</f>
        <v>8177.76332391517</v>
      </c>
      <c r="BV55" s="4" t="n">
        <f aca="false">BV14*'Pop 1998-2017'!BV13</f>
        <v>8051.28119689135</v>
      </c>
      <c r="BW55" s="4" t="n">
        <f aca="false">BW14*'Pop 1998-2017'!BW13</f>
        <v>7677.26217020699</v>
      </c>
      <c r="BX55" s="4" t="n">
        <f aca="false">BX14*'Pop 1998-2017'!BX13</f>
        <v>7996.91716669066</v>
      </c>
      <c r="BY55" s="4" t="n">
        <f aca="false">BY14*'Pop 1998-2017'!BY13</f>
        <v>8736.59811516722</v>
      </c>
    </row>
    <row r="56" customFormat="false" ht="12.85" hidden="false" customHeight="false" outlineLevel="0" collapsed="false">
      <c r="C56" s="30" t="s">
        <v>28</v>
      </c>
      <c r="D56" s="31" t="n">
        <f aca="false">SUM('Pop 1998-2017'!D3:D13)</f>
        <v>8967792</v>
      </c>
      <c r="E56" s="31" t="n">
        <f aca="false">SUM('Pop 1998-2017'!E3:E13)</f>
        <v>8927016</v>
      </c>
      <c r="F56" s="31" t="n">
        <f aca="false">SUM('Pop 1998-2017'!F3:F13)</f>
        <v>8829603</v>
      </c>
      <c r="G56" s="31" t="n">
        <f aca="false">SUM('Pop 1998-2017'!G3:G13)</f>
        <v>8898700</v>
      </c>
      <c r="H56" s="31" t="n">
        <f aca="false">SUM('Pop 1998-2017'!H3:H13)</f>
        <v>8841406.25</v>
      </c>
      <c r="I56" s="31" t="n">
        <f aca="false">SUM('Pop 1998-2017'!I3:I13)</f>
        <v>8784112.5</v>
      </c>
      <c r="J56" s="31" t="n">
        <f aca="false">SUM('Pop 1998-2017'!J3:J13)</f>
        <v>8726818.75</v>
      </c>
      <c r="K56" s="31" t="n">
        <f aca="false">SUM('Pop 1998-2017'!K3:K13)</f>
        <v>8669525</v>
      </c>
      <c r="L56" s="31" t="n">
        <f aca="false">SUM('Pop 1998-2017'!L3:L13)</f>
        <v>8667516</v>
      </c>
      <c r="M56" s="31" t="n">
        <f aca="false">SUM('Pop 1998-2017'!M3:M13)</f>
        <v>8624807</v>
      </c>
      <c r="N56" s="31" t="n">
        <f aca="false">SUM('Pop 1998-2017'!N3:N13)</f>
        <v>8581556</v>
      </c>
      <c r="O56" s="31" t="n">
        <f aca="false">SUM('Pop 1998-2017'!O3:O13)</f>
        <v>8587945</v>
      </c>
      <c r="P56" s="31" t="n">
        <f aca="false">SUM('Pop 1998-2017'!P3:P13)</f>
        <v>8469599</v>
      </c>
      <c r="Q56" s="31" t="n">
        <f aca="false">SUM('Pop 1998-2017'!Q3:Q13)</f>
        <v>8459909</v>
      </c>
      <c r="R56" s="31" t="n">
        <f aca="false">SUM('Pop 1998-2017'!R3:R13)</f>
        <v>8390968</v>
      </c>
      <c r="S56" s="31" t="n">
        <f aca="false">SUM('Pop 1998-2017'!S3:S13)</f>
        <v>8390513</v>
      </c>
      <c r="T56" s="31" t="n">
        <f aca="false">SUM('Pop 1998-2017'!T3:T13)</f>
        <v>8298389</v>
      </c>
      <c r="U56" s="31" t="n">
        <f aca="false">SUM('Pop 1998-2017'!U3:U13)</f>
        <v>8280924</v>
      </c>
      <c r="V56" s="31" t="n">
        <f aca="false">SUM('Pop 1998-2017'!V3:V13)</f>
        <v>8237403</v>
      </c>
      <c r="W56" s="31" t="n">
        <f aca="false">SUM('Pop 1998-2017'!W3:W13)</f>
        <v>8183444</v>
      </c>
      <c r="X56" s="31" t="n">
        <f aca="false">SUM('Pop 1998-2017'!X3:X13)</f>
        <v>8141720</v>
      </c>
      <c r="Y56" s="31" t="n">
        <f aca="false">SUM('Pop 1998-2017'!Y3:Y13)</f>
        <v>8182478</v>
      </c>
      <c r="Z56" s="31" t="n">
        <f aca="false">SUM('Pop 1998-2017'!Z3:Z13)</f>
        <v>8164300</v>
      </c>
      <c r="AA56" s="31" t="n">
        <f aca="false">SUM('Pop 1998-2017'!AA3:AA13)</f>
        <v>8146712</v>
      </c>
      <c r="AB56" s="31" t="n">
        <f aca="false">SUM('Pop 1998-2017'!AB3:AB13)</f>
        <v>8134965</v>
      </c>
      <c r="AC56" s="31" t="n">
        <f aca="false">SUM('Pop 1998-2017'!AC3:AC13)</f>
        <v>8091501</v>
      </c>
      <c r="AD56" s="31" t="n">
        <f aca="false">SUM('Pop 1998-2017'!AD3:AD13)</f>
        <v>8012482</v>
      </c>
      <c r="AE56" s="31" t="n">
        <f aca="false">SUM('Pop 1998-2017'!AE3:AE13)</f>
        <v>7977005</v>
      </c>
      <c r="AF56" s="31" t="n">
        <f aca="false">SUM('Pop 1998-2017'!AF3:AF13)</f>
        <v>7992815</v>
      </c>
      <c r="AG56" s="31" t="n">
        <f aca="false">SUM('Pop 1998-2017'!AG3:AG13)</f>
        <v>7924047</v>
      </c>
      <c r="AH56" s="31" t="n">
        <f aca="false">SUM('Pop 1998-2017'!AH3:AH13)</f>
        <v>7909067</v>
      </c>
      <c r="AI56" s="31" t="n">
        <f aca="false">SUM('Pop 1998-2017'!AI3:AI13)</f>
        <v>7905073</v>
      </c>
      <c r="AJ56" s="31" t="n">
        <f aca="false">SUM('Pop 1998-2017'!AJ3:AJ13)</f>
        <v>7860714</v>
      </c>
      <c r="AK56" s="31" t="n">
        <f aca="false">SUM('Pop 1998-2017'!AK3:AK13)</f>
        <v>7798719</v>
      </c>
      <c r="AL56" s="31" t="n">
        <f aca="false">SUM('Pop 1998-2017'!AL3:AL13)</f>
        <v>7776614</v>
      </c>
      <c r="AM56" s="31" t="n">
        <f aca="false">SUM('Pop 1998-2017'!AM3:AM13)</f>
        <v>7708872</v>
      </c>
      <c r="AN56" s="31" t="n">
        <f aca="false">SUM('Pop 1998-2017'!AN3:AN13)</f>
        <v>7742259</v>
      </c>
      <c r="AO56" s="31" t="n">
        <f aca="false">SUM('Pop 1998-2017'!AO3:AO13)</f>
        <v>7707176</v>
      </c>
      <c r="AP56" s="31" t="n">
        <f aca="false">SUM('Pop 1998-2017'!AP3:AP13)</f>
        <v>7647628</v>
      </c>
      <c r="AQ56" s="31" t="n">
        <f aca="false">SUM('Pop 1998-2017'!AQ3:AQ13)</f>
        <v>7588080</v>
      </c>
      <c r="AR56" s="31" t="n">
        <f aca="false">SUM('Pop 1998-2017'!AR3:AR13)</f>
        <v>7584120</v>
      </c>
      <c r="AS56" s="31" t="n">
        <f aca="false">SUM('Pop 1998-2017'!AS3:AS13)</f>
        <v>7524271</v>
      </c>
      <c r="AT56" s="31" t="n">
        <f aca="false">SUM('Pop 1998-2017'!AT3:AT13)</f>
        <v>7519507</v>
      </c>
      <c r="AU56" s="31" t="n">
        <f aca="false">SUM('Pop 1998-2017'!AU3:AU13)</f>
        <v>7434938</v>
      </c>
      <c r="AV56" s="31" t="n">
        <f aca="false">SUM('Pop 1998-2017'!AV3:AV13)</f>
        <v>7387568</v>
      </c>
      <c r="AW56" s="31" t="n">
        <f aca="false">SUM('Pop 1998-2017'!AW3:AW13)</f>
        <v>7329789</v>
      </c>
      <c r="AX56" s="31" t="n">
        <f aca="false">SUM('Pop 1998-2017'!AX3:AX13)</f>
        <v>7385618</v>
      </c>
      <c r="AY56" s="31" t="n">
        <f aca="false">SUM('Pop 1998-2017'!AY3:AY13)</f>
        <v>7320772</v>
      </c>
      <c r="AZ56" s="31" t="n">
        <f aca="false">SUM('Pop 1998-2017'!AZ3:AZ13)</f>
        <v>7291566</v>
      </c>
      <c r="BA56" s="31" t="n">
        <f aca="false">SUM('Pop 1998-2017'!BA3:BA13)</f>
        <v>7256757</v>
      </c>
      <c r="BB56" s="31" t="n">
        <f aca="false">SUM('Pop 1998-2017'!BB3:BB13)</f>
        <v>7306710</v>
      </c>
      <c r="BC56" s="31" t="n">
        <f aca="false">SUM('Pop 1998-2017'!BC3:BC13)</f>
        <v>7231062</v>
      </c>
      <c r="BD56" s="31" t="n">
        <f aca="false">SUM('Pop 1998-2017'!BD3:BD13)</f>
        <v>7165889</v>
      </c>
      <c r="BE56" s="31" t="n">
        <f aca="false">SUM('Pop 1998-2017'!BE3:BE13)</f>
        <v>7113400</v>
      </c>
      <c r="BF56" s="31" t="n">
        <f aca="false">SUM('Pop 1998-2017'!BF3:BF13)</f>
        <v>7093349</v>
      </c>
      <c r="BG56" s="31" t="n">
        <f aca="false">SUM('Pop 1998-2017'!BG3:BG13)</f>
        <v>7440533</v>
      </c>
      <c r="BH56" s="31" t="n">
        <f aca="false">SUM('Pop 1998-2017'!BH3:BH13)</f>
        <v>7483996</v>
      </c>
      <c r="BI56" s="31" t="n">
        <f aca="false">SUM('Pop 1998-2017'!BI3:BI13)</f>
        <v>7527459</v>
      </c>
      <c r="BJ56" s="31" t="n">
        <f aca="false">SUM('Pop 1998-2017'!BJ3:BJ13)</f>
        <v>7446477.5</v>
      </c>
      <c r="BK56" s="31" t="n">
        <f aca="false">SUM('Pop 1998-2017'!BK3:BK13)</f>
        <v>7365496</v>
      </c>
      <c r="BL56" s="31" t="n">
        <f aca="false">SUM('Pop 1998-2017'!BL3:BL13)</f>
        <v>7345460</v>
      </c>
      <c r="BM56" s="31" t="n">
        <f aca="false">SUM('Pop 1998-2017'!BM3:BM13)</f>
        <v>7325424</v>
      </c>
      <c r="BN56" s="31" t="n">
        <f aca="false">SUM('Pop 1998-2017'!BN3:BN13)</f>
        <v>7314106.5</v>
      </c>
      <c r="BO56" s="31" t="n">
        <f aca="false">SUM('Pop 1998-2017'!BO3:BO13)</f>
        <v>7302789</v>
      </c>
      <c r="BP56" s="31" t="n">
        <f aca="false">SUM('Pop 1998-2017'!BP3:BP13)</f>
        <v>7251384.5</v>
      </c>
      <c r="BQ56" s="31" t="n">
        <f aca="false">SUM('Pop 1998-2017'!BQ3:BQ13)</f>
        <v>7199980</v>
      </c>
      <c r="BR56" s="31" t="n">
        <f aca="false">SUM('Pop 1998-2017'!BR3:BR13)</f>
        <v>7199488</v>
      </c>
      <c r="BS56" s="31" t="n">
        <f aca="false">SUM('Pop 1998-2017'!BS3:BS13)</f>
        <v>7198996</v>
      </c>
      <c r="BT56" s="31" t="n">
        <f aca="false">SUM('Pop 1998-2017'!BT3:BT13)</f>
        <v>7166334</v>
      </c>
      <c r="BU56" s="31" t="n">
        <f aca="false">SUM('Pop 1998-2017'!BU3:BU13)</f>
        <v>7133672</v>
      </c>
      <c r="BV56" s="31" t="n">
        <f aca="false">SUM('Pop 1998-2017'!BV3:BV13)</f>
        <v>7121315.5</v>
      </c>
      <c r="BW56" s="31" t="n">
        <f aca="false">SUM('Pop 1998-2017'!BW3:BW13)</f>
        <v>7108959</v>
      </c>
      <c r="BX56" s="31" t="n">
        <f aca="false">SUM('Pop 1998-2017'!BX3:BX13)</f>
        <v>7061142</v>
      </c>
      <c r="BY56" s="31" t="n">
        <f aca="false">SUM('Pop 1998-2017'!BY3:BY13)</f>
        <v>7013325</v>
      </c>
    </row>
    <row r="57" customFormat="false" ht="12.85" hidden="false" customHeight="false" outlineLevel="0" collapsed="false">
      <c r="C57" s="32" t="s">
        <v>29</v>
      </c>
      <c r="D57" s="33" t="n">
        <f aca="false">AVERAGE('Proportions monotributo autonomo'!AI7:AK7)</f>
        <v>0.0739148626087027</v>
      </c>
      <c r="E57" s="33" t="n">
        <f aca="false">AVERAGE('Proportions monotributo autonomo'!AL7:AN7)</f>
        <v>0.0783682956341111</v>
      </c>
      <c r="F57" s="33" t="n">
        <f aca="false">AVERAGE('Proportions monotributo autonomo'!AO7:AQ7)</f>
        <v>0.0779319923265428</v>
      </c>
      <c r="G57" s="33" t="n">
        <f aca="false">AVERAGE('Proportions monotributo autonomo'!AR7:AT7)</f>
        <v>0.0758969984845378</v>
      </c>
      <c r="H57" s="33" t="n">
        <f aca="false">AVERAGE('Proportions monotributo autonomo'!AU7:AW7)</f>
        <v>0.0735230325869065</v>
      </c>
      <c r="I57" s="33" t="n">
        <f aca="false">AVERAGE('Proportions monotributo autonomo'!AX7:AZ7)</f>
        <v>0.0753404315262436</v>
      </c>
      <c r="J57" s="33" t="n">
        <f aca="false">AVERAGE('Proportions monotributo autonomo'!BA7:BC7)</f>
        <v>0.0766964291293891</v>
      </c>
      <c r="K57" s="33" t="n">
        <f aca="false">AVERAGE('Proportions monotributo autonomo'!BD7:BF7)</f>
        <v>0.0753782093778925</v>
      </c>
      <c r="L57" s="33" t="n">
        <f aca="false">AVERAGE('Proportions monotributo autonomo'!BG7:BI7)</f>
        <v>0.0748500028572579</v>
      </c>
      <c r="M57" s="33" t="n">
        <f aca="false">AVERAGE('Proportions monotributo autonomo'!BJ7:BL7)</f>
        <v>0.0766932962192328</v>
      </c>
      <c r="N57" s="33" t="n">
        <f aca="false">AVERAGE('Proportions monotributo autonomo'!BM7:BO7)</f>
        <v>0.0767132763853841</v>
      </c>
      <c r="O57" s="33" t="n">
        <f aca="false">AVERAGE('Proportions monotributo autonomo'!BP7:BR7)</f>
        <v>0.0746028652981505</v>
      </c>
      <c r="P57" s="33" t="n">
        <f aca="false">AVERAGE('Proportions monotributo autonomo'!BS7:BU7)</f>
        <v>0.0733266140726869</v>
      </c>
      <c r="Q57" s="33" t="n">
        <f aca="false">AVERAGE('Proportions monotributo autonomo'!BV7:BX7)</f>
        <v>0.0850431054006503</v>
      </c>
      <c r="R57" s="33" t="n">
        <f aca="false">AVERAGE('Proportions monotributo autonomo'!BY7:CA7)</f>
        <v>0.0838762743155411</v>
      </c>
      <c r="S57" s="33" t="n">
        <f aca="false">AVERAGE('Proportions monotributo autonomo'!CB7:CD7)</f>
        <v>0.0788135337661595</v>
      </c>
      <c r="T57" s="33" t="n">
        <f aca="false">AVERAGE('Proportions monotributo autonomo'!CE7:CG7)</f>
        <v>0.0786553215942481</v>
      </c>
      <c r="U57" s="33" t="n">
        <f aca="false">AVERAGE('Proportions monotributo autonomo'!CH7:CJ7)</f>
        <v>0.0758090768027913</v>
      </c>
      <c r="V57" s="33" t="n">
        <f aca="false">AVERAGE('Proportions monotributo autonomo'!CK7:CM7)</f>
        <v>0.0729006234939597</v>
      </c>
      <c r="W57" s="33" t="n">
        <f aca="false">AVERAGE('Proportions monotributo autonomo'!CN7:CP7)</f>
        <v>0.0727007439527774</v>
      </c>
      <c r="X57" s="33" t="n">
        <f aca="false">AVERAGE('Proportions monotributo autonomo'!CQ7:CS7)</f>
        <v>0.0747627907085248</v>
      </c>
      <c r="Y57" s="33" t="n">
        <f aca="false">AVERAGE('Proportions monotributo autonomo'!CT7:CV7)</f>
        <v>0.0733454708866269</v>
      </c>
      <c r="Z57" s="33" t="n">
        <f aca="false">AVERAGE('Proportions monotributo autonomo'!CW7:CY7)</f>
        <v>0.0764962017370556</v>
      </c>
      <c r="AA57" s="33" t="n">
        <f aca="false">AVERAGE('Proportions monotributo autonomo'!CZ7:DB7)</f>
        <v>0.0690951756020094</v>
      </c>
      <c r="AB57" s="33" t="n">
        <f aca="false">AVERAGE('Proportions monotributo autonomo'!DC7:DE7)</f>
        <v>0.0672080669182612</v>
      </c>
      <c r="AC57" s="33" t="n">
        <f aca="false">AVERAGE('Proportions monotributo autonomo'!DF7:DH7)</f>
        <v>0.0698696296050572</v>
      </c>
      <c r="AD57" s="33" t="n">
        <f aca="false">AVERAGE('Proportions monotributo autonomo'!DI7:DK7)</f>
        <v>0.0664286070061428</v>
      </c>
      <c r="AE57" s="33" t="n">
        <f aca="false">AVERAGE('Proportions monotributo autonomo'!DL7:DN7)</f>
        <v>0.0634046290221741</v>
      </c>
      <c r="AF57" s="33" t="n">
        <f aca="false">AVERAGE('Proportions monotributo autonomo'!DO7:DQ7)</f>
        <v>0.0627491272044822</v>
      </c>
      <c r="AG57" s="33" t="n">
        <f aca="false">AVERAGE('Proportions monotributo autonomo'!DR7:DT7)</f>
        <v>0.0651615649929985</v>
      </c>
      <c r="AH57" s="33" t="n">
        <f aca="false">AVERAGE('Proportions monotributo autonomo'!DU7:DW7)</f>
        <v>0.0640560126638636</v>
      </c>
      <c r="AI57" s="33" t="n">
        <f aca="false">AVERAGE('Proportions monotributo autonomo'!DX7:DZ7)</f>
        <v>0.0617801107380538</v>
      </c>
      <c r="AJ57" s="33" t="n">
        <f aca="false">AVERAGE('Proportions monotributo autonomo'!EA7:EC7)</f>
        <v>0.0598509286450686</v>
      </c>
      <c r="AK57" s="33" t="n">
        <f aca="false">AVERAGE('Proportions monotributo autonomo'!ED7:EF7)</f>
        <v>0.0608627288353484</v>
      </c>
      <c r="AL57" s="33" t="n">
        <f aca="false">AVERAGE('Proportions monotributo autonomo'!EG7:EI7)</f>
        <v>0.0599908031873132</v>
      </c>
      <c r="AM57" s="33" t="n">
        <f aca="false">AVERAGE('Proportions monotributo autonomo'!EJ7:EL7)</f>
        <v>0.0572462092432099</v>
      </c>
      <c r="AN57" s="33" t="n">
        <f aca="false">AVERAGE('Proportions monotributo autonomo'!EM7:EO7)</f>
        <v>0.0534756509483826</v>
      </c>
      <c r="AO57" s="33" t="n">
        <f aca="false">AVERAGE('Proportions monotributo autonomo'!EP7:ER7)</f>
        <v>0.0532933077376112</v>
      </c>
      <c r="AP57" s="33" t="n">
        <f aca="false">AVERAGE('Proportions monotributo autonomo'!ES7:EU7)</f>
        <v>0.0517373497076252</v>
      </c>
      <c r="AQ57" s="33" t="n">
        <f aca="false">AVERAGE('Proportions monotributo autonomo'!EV7:EX7)</f>
        <v>0.0493389317239675</v>
      </c>
      <c r="AR57" s="33" t="n">
        <f aca="false">AVERAGE('Proportions monotributo autonomo'!EY7:FA7)</f>
        <v>0.0468497103020402</v>
      </c>
      <c r="AS57" s="33" t="n">
        <f aca="false">AVERAGE('Proportions monotributo autonomo'!FB7:FD7)</f>
        <v>0.047312633740202</v>
      </c>
      <c r="AT57" s="33" t="n">
        <f aca="false">AVERAGE('Proportions monotributo autonomo'!FE7:FG7)</f>
        <v>0.0449096797116502</v>
      </c>
      <c r="AU57" s="33" t="n">
        <f aca="false">AVERAGE('Proportions monotributo autonomo'!FH7:FJ7)</f>
        <v>0.0417286918572349</v>
      </c>
      <c r="AV57" s="33" t="n">
        <f aca="false">AVERAGE('Proportions monotributo autonomo'!FK7:FM7)</f>
        <v>0.038805670377388</v>
      </c>
      <c r="AW57" s="33" t="n">
        <f aca="false">AVERAGE('Proportions monotributo autonomo'!FN7:FP7)</f>
        <v>0.0381297740997071</v>
      </c>
      <c r="AX57" s="33" t="n">
        <f aca="false">AVERAGE('Proportions monotributo autonomo'!FQ7:FS7)</f>
        <v>0.0374509481192343</v>
      </c>
      <c r="AY57" s="33" t="n">
        <f aca="false">AVERAGE('Proportions monotributo autonomo'!FT7:FV7)</f>
        <v>0.0362881436898523</v>
      </c>
      <c r="AZ57" s="33" t="n">
        <f aca="false">AVERAGE('Proportions monotributo autonomo'!FW7:FY7)</f>
        <v>0.0344231718882512</v>
      </c>
      <c r="BA57" s="33" t="n">
        <f aca="false">AVERAGE('Proportions monotributo autonomo'!FZ7:GB7)</f>
        <v>0.0352772819055354</v>
      </c>
      <c r="BB57" s="33" t="n">
        <f aca="false">AVERAGE('Proportions monotributo autonomo'!GC7:GE7)</f>
        <v>0.0392205732345349</v>
      </c>
      <c r="BC57" s="33" t="n">
        <f aca="false">AVERAGE('Proportions monotributo autonomo'!GF7:GH7)</f>
        <v>0.0204706689595524</v>
      </c>
      <c r="BD57" s="33" t="n">
        <f aca="false">AVERAGE('Proportions monotributo autonomo'!GI7:GK7)</f>
        <v>0.0234999089790009</v>
      </c>
      <c r="BE57" s="33" t="n">
        <f aca="false">AVERAGE('Proportions monotributo autonomo'!GL7:GN7)</f>
        <v>0.0221481062834346</v>
      </c>
      <c r="BF57" s="33" t="n">
        <f aca="false">AVERAGE('Proportions monotributo autonomo'!GO7:GQ7)</f>
        <v>0.0218344355092592</v>
      </c>
      <c r="BG57" s="33" t="n">
        <f aca="false">AVERAGE('Proportions monotributo autonomo'!GR7:GT7)</f>
        <v>0.019385005581419</v>
      </c>
      <c r="BH57" s="33" t="n">
        <f aca="false">AVERAGE('Proportions monotributo autonomo'!GU7:GW7)</f>
        <v>0.0194369293730736</v>
      </c>
      <c r="BI57" s="33" t="n">
        <f aca="false">AVERAGE('Proportions monotributo autonomo'!GX7:GZ7)</f>
        <v>0.0192808070636608</v>
      </c>
      <c r="BJ57" s="33" t="n">
        <f aca="false">AVERAGE('Proportions monotributo autonomo'!HA7:HC7)</f>
        <v>0.0192808070636608</v>
      </c>
      <c r="BK57" s="33" t="n">
        <f aca="false">AVERAGE('Proportions monotributo autonomo'!HD7:HF7)</f>
        <v>0.0192808070636608</v>
      </c>
      <c r="BL57" s="33" t="n">
        <f aca="false">AVERAGE('Proportions monotributo autonomo'!HG7:HI7)</f>
        <v>0.0192808070636608</v>
      </c>
      <c r="BM57" s="33" t="n">
        <f aca="false">AVERAGE('Proportions monotributo autonomo'!HJ7:HL7)</f>
        <v>0.0270988062744063</v>
      </c>
      <c r="BN57" s="33" t="n">
        <f aca="false">AVERAGE('Proportions monotributo autonomo'!HM7:HO7)</f>
        <v>0.0270988062744063</v>
      </c>
      <c r="BO57" s="33" t="n">
        <f aca="false">AVERAGE('Proportions monotributo autonomo'!HP7:HR7)</f>
        <v>0.0270988062744063</v>
      </c>
      <c r="BP57" s="33" t="n">
        <f aca="false">AVERAGE('Proportions monotributo autonomo'!HS7:HU7)</f>
        <v>0.0270988062744063</v>
      </c>
      <c r="BQ57" s="33" t="n">
        <f aca="false">AVERAGE('Proportions monotributo autonomo'!HV7:HX7)</f>
        <v>0.0317270445142111</v>
      </c>
      <c r="BR57" s="33" t="n">
        <f aca="false">AVERAGE('Proportions monotributo autonomo'!HY7:IA7)</f>
        <v>0.0317270445142111</v>
      </c>
      <c r="BS57" s="33" t="n">
        <f aca="false">AVERAGE('Proportions monotributo autonomo'!IB7:ID7)</f>
        <v>0.0317270445142111</v>
      </c>
      <c r="BT57" s="33" t="n">
        <f aca="false">AVERAGE('Proportions monotributo autonomo'!IE7:IG7)</f>
        <v>0.0317270445142111</v>
      </c>
      <c r="BU57" s="33" t="n">
        <f aca="false">AVERAGE('Proportions monotributo autonomo'!IH7:IJ7)</f>
        <v>0.0326554587081674</v>
      </c>
      <c r="BV57" s="33" t="n">
        <f aca="false">AVERAGE('Proportions monotributo autonomo'!IK7:IM7)</f>
        <v>0.0340480799991018</v>
      </c>
      <c r="BW57" s="33" t="n">
        <f aca="false">AVERAGE('Proportions monotributo autonomo'!IN7:IP7)</f>
        <v>0.0345122870960799</v>
      </c>
      <c r="BX57" s="33" t="n">
        <f aca="false">AVERAGE('Proportions monotributo autonomo'!IQ7:IS7)</f>
        <v>0.0345122870960799</v>
      </c>
      <c r="BY57" s="33" t="n">
        <f aca="false">AVERAGE('Proportions monotributo autonomo'!IT7:IV7)</f>
        <v>0.0362975599368103</v>
      </c>
    </row>
    <row r="58" customFormat="false" ht="12.85" hidden="false" customHeight="false" outlineLevel="0" collapsed="false">
      <c r="C58" s="32"/>
      <c r="D58" s="34" t="n">
        <f aca="false">SUM(D45:D55)/D56</f>
        <v>0.0739148626087027</v>
      </c>
      <c r="E58" s="34" t="n">
        <f aca="false">SUM(E45:E55)/E56</f>
        <v>0.0783682956341111</v>
      </c>
      <c r="F58" s="34" t="n">
        <f aca="false">SUM(F45:F55)/F56</f>
        <v>0.0779319923265427</v>
      </c>
      <c r="G58" s="34" t="n">
        <f aca="false">SUM(G45:G55)/G56</f>
        <v>0.0758969984845378</v>
      </c>
      <c r="H58" s="34" t="n">
        <f aca="false">SUM(H45:H55)/H56</f>
        <v>0.0735230325869065</v>
      </c>
      <c r="I58" s="34" t="n">
        <f aca="false">SUM(I45:I55)/I56</f>
        <v>0.0753404315262436</v>
      </c>
      <c r="J58" s="34" t="n">
        <f aca="false">SUM(J45:J55)/J56</f>
        <v>0.0766964291293891</v>
      </c>
      <c r="K58" s="34" t="n">
        <f aca="false">SUM(K45:K55)/K56</f>
        <v>0.0753782093778925</v>
      </c>
      <c r="L58" s="34" t="n">
        <f aca="false">SUM(L45:L55)/L56</f>
        <v>0.0748500028572579</v>
      </c>
      <c r="M58" s="34" t="n">
        <f aca="false">SUM(M45:M55)/M56</f>
        <v>0.0766932962192328</v>
      </c>
      <c r="N58" s="34" t="n">
        <f aca="false">SUM(N45:N55)/N56</f>
        <v>0.0767132763853841</v>
      </c>
      <c r="O58" s="34" t="n">
        <f aca="false">SUM(O45:O55)/O56</f>
        <v>0.0746028652981505</v>
      </c>
      <c r="P58" s="34" t="n">
        <f aca="false">SUM(P45:P55)/P56</f>
        <v>0.0733266140726869</v>
      </c>
      <c r="Q58" s="34" t="n">
        <f aca="false">SUM(Q45:Q55)/Q56</f>
        <v>0.0850431054006503</v>
      </c>
      <c r="R58" s="34" t="n">
        <f aca="false">SUM(R45:R55)/R56</f>
        <v>0.0838762743155411</v>
      </c>
      <c r="S58" s="34" t="n">
        <f aca="false">SUM(S45:S55)/S56</f>
        <v>0.0788135337661595</v>
      </c>
      <c r="T58" s="34" t="n">
        <f aca="false">SUM(T45:T55)/T56</f>
        <v>0.0786553215942481</v>
      </c>
      <c r="U58" s="34" t="n">
        <f aca="false">SUM(U45:U55)/U56</f>
        <v>0.0758090768027913</v>
      </c>
      <c r="V58" s="34" t="n">
        <f aca="false">SUM(V45:V55)/V56</f>
        <v>0.0729006234939597</v>
      </c>
      <c r="W58" s="34" t="n">
        <f aca="false">SUM(W45:W55)/W56</f>
        <v>0.0727007439527775</v>
      </c>
      <c r="X58" s="34" t="n">
        <f aca="false">SUM(X45:X55)/X56</f>
        <v>0.0747627907085248</v>
      </c>
      <c r="Y58" s="34" t="n">
        <f aca="false">SUM(Y45:Y55)/Y56</f>
        <v>0.0733454708866269</v>
      </c>
      <c r="Z58" s="34" t="n">
        <f aca="false">SUM(Z45:Z55)/Z56</f>
        <v>0.0764962017370556</v>
      </c>
      <c r="AA58" s="34" t="n">
        <f aca="false">SUM(AA45:AA55)/AA56</f>
        <v>0.0690951756020094</v>
      </c>
      <c r="AB58" s="34" t="n">
        <f aca="false">SUM(AB45:AB55)/AB56</f>
        <v>0.0672080669182612</v>
      </c>
      <c r="AC58" s="34" t="n">
        <f aca="false">SUM(AC45:AC55)/AC56</f>
        <v>0.0698696296050572</v>
      </c>
      <c r="AD58" s="34" t="n">
        <f aca="false">SUM(AD45:AD55)/AD56</f>
        <v>0.0664286070061428</v>
      </c>
      <c r="AE58" s="34" t="n">
        <f aca="false">SUM(AE45:AE55)/AE56</f>
        <v>0.0634046290221741</v>
      </c>
      <c r="AF58" s="34" t="n">
        <f aca="false">SUM(AF45:AF55)/AF56</f>
        <v>0.0627491272044822</v>
      </c>
      <c r="AG58" s="34" t="n">
        <f aca="false">SUM(AG45:AG55)/AG56</f>
        <v>0.0651615649929985</v>
      </c>
      <c r="AH58" s="34" t="n">
        <f aca="false">SUM(AH45:AH55)/AH56</f>
        <v>0.0640560126638636</v>
      </c>
      <c r="AI58" s="34" t="n">
        <f aca="false">SUM(AI45:AI55)/AI56</f>
        <v>0.0617801107380538</v>
      </c>
      <c r="AJ58" s="34" t="n">
        <f aca="false">SUM(AJ45:AJ55)/AJ56</f>
        <v>0.0598509286450686</v>
      </c>
      <c r="AK58" s="34" t="n">
        <f aca="false">SUM(AK45:AK55)/AK56</f>
        <v>0.0608627288353484</v>
      </c>
      <c r="AL58" s="34" t="n">
        <f aca="false">SUM(AL45:AL55)/AL56</f>
        <v>0.0599908031873132</v>
      </c>
      <c r="AM58" s="34" t="n">
        <f aca="false">SUM(AM45:AM55)/AM56</f>
        <v>0.0572462092432099</v>
      </c>
      <c r="AN58" s="34" t="n">
        <f aca="false">SUM(AN45:AN55)/AN56</f>
        <v>0.0534756509483826</v>
      </c>
      <c r="AO58" s="34" t="n">
        <f aca="false">SUM(AO45:AO55)/AO56</f>
        <v>0.0532933077376112</v>
      </c>
      <c r="AP58" s="34" t="n">
        <f aca="false">SUM(AP45:AP55)/AP56</f>
        <v>0.0517373497076252</v>
      </c>
      <c r="AQ58" s="34" t="n">
        <f aca="false">SUM(AQ45:AQ55)/AQ56</f>
        <v>0.0493389317239675</v>
      </c>
      <c r="AR58" s="34" t="n">
        <f aca="false">SUM(AR45:AR55)/AR56</f>
        <v>0.0468497103020402</v>
      </c>
      <c r="AS58" s="34" t="n">
        <f aca="false">SUM(AS45:AS55)/AS56</f>
        <v>0.047312633740202</v>
      </c>
      <c r="AT58" s="34" t="n">
        <f aca="false">SUM(AT45:AT55)/AT56</f>
        <v>0.0449096797116503</v>
      </c>
      <c r="AU58" s="34" t="n">
        <f aca="false">SUM(AU45:AU55)/AU56</f>
        <v>0.0417286918572349</v>
      </c>
      <c r="AV58" s="34" t="n">
        <f aca="false">SUM(AV45:AV55)/AV56</f>
        <v>0.038805670377388</v>
      </c>
      <c r="AW58" s="34" t="n">
        <f aca="false">SUM(AW45:AW55)/AW56</f>
        <v>0.0381297740997071</v>
      </c>
      <c r="AX58" s="34" t="n">
        <f aca="false">SUM(AX45:AX55)/AX56</f>
        <v>0.0374509481192343</v>
      </c>
      <c r="AY58" s="34" t="n">
        <f aca="false">SUM(AY45:AY55)/AY56</f>
        <v>0.0362881436898523</v>
      </c>
      <c r="AZ58" s="34" t="n">
        <f aca="false">SUM(AZ45:AZ55)/AZ56</f>
        <v>0.0344231718882512</v>
      </c>
      <c r="BA58" s="34" t="n">
        <f aca="false">SUM(BA45:BA55)/BA56</f>
        <v>0.0352772819055354</v>
      </c>
      <c r="BB58" s="34" t="n">
        <f aca="false">SUM(BB45:BB55)/BB56</f>
        <v>0.0392205732345349</v>
      </c>
      <c r="BC58" s="34" t="n">
        <f aca="false">SUM(BC45:BC55)/BC56</f>
        <v>0.0204706689595524</v>
      </c>
      <c r="BD58" s="34" t="n">
        <f aca="false">SUM(BD45:BD55)/BD56</f>
        <v>0.0234999089790009</v>
      </c>
      <c r="BE58" s="34" t="n">
        <f aca="false">SUM(BE45:BE55)/BE56</f>
        <v>0.0221481062834346</v>
      </c>
      <c r="BF58" s="34" t="n">
        <f aca="false">SUM(BF45:BF55)/BF56</f>
        <v>0.0218344355092592</v>
      </c>
      <c r="BG58" s="34" t="n">
        <f aca="false">SUM(BG45:BG55)/BG56</f>
        <v>0.019385005581419</v>
      </c>
      <c r="BH58" s="34" t="n">
        <f aca="false">SUM(BH45:BH55)/BH56</f>
        <v>0.0194369293730736</v>
      </c>
      <c r="BI58" s="34" t="n">
        <f aca="false">SUM(BI45:BI55)/BI56</f>
        <v>0.0192808070636608</v>
      </c>
      <c r="BJ58" s="34" t="n">
        <f aca="false">SUM(BJ45:BJ55)/BJ56</f>
        <v>0.0192808070636608</v>
      </c>
      <c r="BK58" s="34" t="n">
        <f aca="false">SUM(BK45:BK55)/BK56</f>
        <v>0.0192808070636608</v>
      </c>
      <c r="BL58" s="34" t="n">
        <f aca="false">SUM(BL45:BL55)/BL56</f>
        <v>0.0192808070636608</v>
      </c>
      <c r="BM58" s="34" t="n">
        <f aca="false">SUM(BM45:BM55)/BM56</f>
        <v>0.0270988062744063</v>
      </c>
      <c r="BN58" s="34" t="n">
        <f aca="false">SUM(BN45:BN55)/BN56</f>
        <v>0.0270988062744063</v>
      </c>
      <c r="BO58" s="34" t="n">
        <f aca="false">SUM(BO45:BO55)/BO56</f>
        <v>0.0270988062744063</v>
      </c>
      <c r="BP58" s="34" t="n">
        <f aca="false">SUM(BP45:BP55)/BP56</f>
        <v>0.0270988062744063</v>
      </c>
      <c r="BQ58" s="34" t="n">
        <f aca="false">SUM(BQ45:BQ55)/BQ56</f>
        <v>0.0317270445142111</v>
      </c>
      <c r="BR58" s="34" t="n">
        <f aca="false">SUM(BR45:BR55)/BR56</f>
        <v>0.0317270445142111</v>
      </c>
      <c r="BS58" s="34" t="n">
        <f aca="false">SUM(BS45:BS55)/BS56</f>
        <v>0.0317270445142111</v>
      </c>
      <c r="BT58" s="34" t="n">
        <f aca="false">SUM(BT45:BT55)/BT56</f>
        <v>0.0317270445142111</v>
      </c>
      <c r="BU58" s="34" t="n">
        <f aca="false">SUM(BU45:BU55)/BU56</f>
        <v>0.0326554587081674</v>
      </c>
      <c r="BV58" s="34" t="n">
        <f aca="false">SUM(BV45:BV55)/BV56</f>
        <v>0.0340480799991018</v>
      </c>
      <c r="BW58" s="34" t="n">
        <f aca="false">SUM(BW45:BW55)/BW56</f>
        <v>0.0345122870960799</v>
      </c>
      <c r="BX58" s="34" t="n">
        <f aca="false">SUM(BX45:BX55)/BX56</f>
        <v>0.0345122870960799</v>
      </c>
      <c r="BY58" s="34" t="n">
        <f aca="false">SUM(BY45:BY55)/BY56</f>
        <v>0.0362975599368103</v>
      </c>
    </row>
    <row r="59" customFormat="false" ht="14.05" hidden="false" customHeight="false" outlineLevel="0" collapsed="false">
      <c r="C59" s="35" t="s">
        <v>1</v>
      </c>
      <c r="D59" s="34"/>
    </row>
    <row r="60" customFormat="false" ht="12.85" hidden="false" customHeight="false" outlineLevel="0" collapsed="false">
      <c r="A60" s="0" t="s">
        <v>30</v>
      </c>
      <c r="C60" s="35" t="n">
        <v>16</v>
      </c>
      <c r="D60" s="35" t="n">
        <f aca="false">D32*'Pop 1998-2017'!D3/100</f>
        <v>120573.633436935</v>
      </c>
      <c r="E60" s="35" t="n">
        <f aca="false">E32*'Pop 1998-2017'!E3/100</f>
        <v>139455.971743746</v>
      </c>
      <c r="F60" s="35" t="n">
        <f aca="false">F32*'Pop 1998-2017'!F3/100</f>
        <v>170499.508396804</v>
      </c>
      <c r="G60" s="35" t="n">
        <f aca="false">G32*'Pop 1998-2017'!G3/100</f>
        <v>122484.364061025</v>
      </c>
      <c r="H60" s="35" t="n">
        <f aca="false">H32*'Pop 1998-2017'!H3/100</f>
        <v>125491.680016842</v>
      </c>
      <c r="I60" s="35" t="n">
        <f aca="false">I32*'Pop 1998-2017'!I3/100</f>
        <v>128468.740208718</v>
      </c>
      <c r="J60" s="35" t="n">
        <f aca="false">J32*'Pop 1998-2017'!J3/100</f>
        <v>131416.642599139</v>
      </c>
      <c r="K60" s="35" t="n">
        <f aca="false">K32*'Pop 1998-2017'!K3/100</f>
        <v>134336.43388517</v>
      </c>
      <c r="L60" s="35" t="n">
        <f aca="false">L32*'Pop 1998-2017'!L3/100</f>
        <v>129103.212213666</v>
      </c>
      <c r="M60" s="35" t="n">
        <f aca="false">M32*'Pop 1998-2017'!M3/100</f>
        <v>136325.947617774</v>
      </c>
      <c r="N60" s="35" t="n">
        <f aca="false">N32*'Pop 1998-2017'!N3/100</f>
        <v>120409.698729898</v>
      </c>
      <c r="O60" s="35" t="n">
        <f aca="false">O32*'Pop 1998-2017'!O3/100</f>
        <v>111602.117897624</v>
      </c>
      <c r="P60" s="35" t="n">
        <f aca="false">P32*'Pop 1998-2017'!P3/100</f>
        <v>122184.398945985</v>
      </c>
      <c r="Q60" s="35" t="n">
        <f aca="false">Q32*'Pop 1998-2017'!Q3/100</f>
        <v>162987.823507741</v>
      </c>
      <c r="R60" s="35" t="n">
        <f aca="false">R32*'Pop 1998-2017'!R3/100</f>
        <v>92891.1061206223</v>
      </c>
      <c r="S60" s="35" t="n">
        <f aca="false">S32*'Pop 1998-2017'!S3/100</f>
        <v>81619.7940598669</v>
      </c>
      <c r="T60" s="35" t="n">
        <f aca="false">T32*'Pop 1998-2017'!T3/100</f>
        <v>116279.179665579</v>
      </c>
      <c r="U60" s="35" t="n">
        <f aca="false">U32*'Pop 1998-2017'!U3/100</f>
        <v>155871.676872837</v>
      </c>
      <c r="V60" s="35" t="n">
        <f aca="false">V32*'Pop 1998-2017'!V3/100</f>
        <v>76464.6675082454</v>
      </c>
      <c r="W60" s="35" t="n">
        <f aca="false">W32*'Pop 1998-2017'!W3/100</f>
        <v>103169.493148521</v>
      </c>
      <c r="X60" s="35" t="n">
        <f aca="false">X32*'Pop 1998-2017'!X3/100</f>
        <v>123995.978418908</v>
      </c>
      <c r="Y60" s="35" t="n">
        <f aca="false">Y32*'Pop 1998-2017'!Y3/100</f>
        <v>66512.6109033876</v>
      </c>
      <c r="Z60" s="35" t="n">
        <f aca="false">Z32*'Pop 1998-2017'!Z3/100</f>
        <v>102785.790024115</v>
      </c>
      <c r="AA60" s="35" t="n">
        <f aca="false">AA32*'Pop 1998-2017'!AA3/100</f>
        <v>199204.909651992</v>
      </c>
      <c r="AB60" s="35" t="n">
        <f aca="false">AB32*'Pop 1998-2017'!AB3/100</f>
        <v>63816.1443070461</v>
      </c>
      <c r="AC60" s="35" t="n">
        <f aca="false">AC32*'Pop 1998-2017'!AC3/100</f>
        <v>114884.077224896</v>
      </c>
      <c r="AD60" s="35" t="n">
        <f aca="false">AD32*'Pop 1998-2017'!AD3/100</f>
        <v>68451.9128745647</v>
      </c>
      <c r="AE60" s="35" t="n">
        <f aca="false">AE32*'Pop 1998-2017'!AE3/100</f>
        <v>130613.285359169</v>
      </c>
      <c r="AF60" s="35" t="n">
        <f aca="false">AF32*'Pop 1998-2017'!AF3/100</f>
        <v>154617.907610034</v>
      </c>
      <c r="AG60" s="35" t="n">
        <f aca="false">AG32*'Pop 1998-2017'!AG3/100</f>
        <v>163139.856409936</v>
      </c>
      <c r="AH60" s="35" t="n">
        <f aca="false">AH32*'Pop 1998-2017'!AH3/100</f>
        <v>100041.400754778</v>
      </c>
      <c r="AI60" s="35" t="n">
        <f aca="false">AI32*'Pop 1998-2017'!AI3/100</f>
        <v>94774.0483080765</v>
      </c>
      <c r="AJ60" s="35" t="n">
        <f aca="false">AJ32*'Pop 1998-2017'!AJ3/100</f>
        <v>160896.717579765</v>
      </c>
      <c r="AK60" s="35" t="n">
        <f aca="false">AK32*'Pop 1998-2017'!AK3/100</f>
        <v>128651.958028644</v>
      </c>
      <c r="AL60" s="35" t="n">
        <f aca="false">AL32*'Pop 1998-2017'!AL3/100</f>
        <v>145885.04781852</v>
      </c>
      <c r="AM60" s="35" t="n">
        <f aca="false">AM32*'Pop 1998-2017'!AM3/100</f>
        <v>107602.625642017</v>
      </c>
      <c r="AN60" s="35" t="n">
        <f aca="false">AN32*'Pop 1998-2017'!AN3/100</f>
        <v>137822.416403829</v>
      </c>
      <c r="AO60" s="35" t="n">
        <f aca="false">AO32*'Pop 1998-2017'!AO3/100</f>
        <v>191159.326262768</v>
      </c>
      <c r="AP60" s="35" t="n">
        <f aca="false">AP32*'Pop 1998-2017'!AP3/100</f>
        <v>139853.21002565</v>
      </c>
      <c r="AQ60" s="35" t="n">
        <f aca="false">AQ32*'Pop 1998-2017'!AQ3/100</f>
        <v>99721.6676926223</v>
      </c>
      <c r="AR60" s="35" t="n">
        <f aca="false">AR32*'Pop 1998-2017'!AR3/100</f>
        <v>128750.050909582</v>
      </c>
      <c r="AS60" s="35" t="n">
        <f aca="false">AS32*'Pop 1998-2017'!AS3/100</f>
        <v>126133.915673493</v>
      </c>
      <c r="AT60" s="35" t="n">
        <f aca="false">AT32*'Pop 1998-2017'!AT3/100</f>
        <v>118084.722074991</v>
      </c>
      <c r="AU60" s="35" t="n">
        <f aca="false">AU32*'Pop 1998-2017'!AU3/100</f>
        <v>121734.638754288</v>
      </c>
      <c r="AV60" s="35" t="n">
        <f aca="false">AV32*'Pop 1998-2017'!AV3/100</f>
        <v>124519.247241412</v>
      </c>
      <c r="AW60" s="35" t="n">
        <f aca="false">AW32*'Pop 1998-2017'!AW3/100</f>
        <v>124665.650024439</v>
      </c>
      <c r="AX60" s="35" t="n">
        <f aca="false">AX32*'Pop 1998-2017'!AX3/100</f>
        <v>151584.642490563</v>
      </c>
      <c r="AY60" s="35" t="n">
        <f aca="false">AY32*'Pop 1998-2017'!AY3/100</f>
        <v>119689.657274374</v>
      </c>
      <c r="AZ60" s="35" t="n">
        <f aca="false">AZ32*'Pop 1998-2017'!AZ3/100</f>
        <v>170023.428038105</v>
      </c>
      <c r="BA60" s="35" t="n">
        <f aca="false">BA32*'Pop 1998-2017'!BA3/100</f>
        <v>172304.103585145</v>
      </c>
      <c r="BB60" s="35" t="n">
        <f aca="false">BB32*'Pop 1998-2017'!BB3/100</f>
        <v>117769.024708401</v>
      </c>
      <c r="BC60" s="35" t="n">
        <f aca="false">BC32*'Pop 1998-2017'!BC3/100</f>
        <v>157859.484301744</v>
      </c>
      <c r="BD60" s="35" t="n">
        <f aca="false">BD32*'Pop 1998-2017'!BD3/100</f>
        <v>225576.30475612</v>
      </c>
      <c r="BE60" s="35" t="n">
        <f aca="false">BE32*'Pop 1998-2017'!BE3/100</f>
        <v>208352.647846341</v>
      </c>
      <c r="BF60" s="35" t="n">
        <f aca="false">BF32*'Pop 1998-2017'!BF3/100</f>
        <v>186948.092792554</v>
      </c>
      <c r="BG60" s="35" t="n">
        <f aca="false">BG32*'Pop 1998-2017'!BG3/100</f>
        <v>101254.642457872</v>
      </c>
      <c r="BH60" s="35" t="n">
        <f aca="false">BH32*'Pop 1998-2017'!BH3/100</f>
        <v>98771.0709565158</v>
      </c>
      <c r="BI60" s="35" t="n">
        <f aca="false">BI32*'Pop 1998-2017'!BI3/100</f>
        <v>96411.1964651748</v>
      </c>
      <c r="BJ60" s="35" t="n">
        <f aca="false">BJ32*'Pop 1998-2017'!BJ3/100</f>
        <v>102536.896945489</v>
      </c>
      <c r="BK60" s="35" t="n">
        <f aca="false">BK32*'Pop 1998-2017'!BK3/100</f>
        <v>109247.902349927</v>
      </c>
      <c r="BL60" s="35" t="n">
        <f aca="false">BL32*'Pop 1998-2017'!BL3/100</f>
        <v>122136.469126782</v>
      </c>
      <c r="BM60" s="35" t="n">
        <f aca="false">BM32*'Pop 1998-2017'!BM3/100</f>
        <v>135324.005769426</v>
      </c>
      <c r="BN60" s="35" t="n">
        <f aca="false">BN32*'Pop 1998-2017'!BN3/100</f>
        <v>117321.641152084</v>
      </c>
      <c r="BO60" s="35" t="n">
        <f aca="false">BO32*'Pop 1998-2017'!BO3/100</f>
        <v>98630.5053614827</v>
      </c>
      <c r="BP60" s="35" t="n">
        <f aca="false">BP32*'Pop 1998-2017'!BP3/100</f>
        <v>103006.010361105</v>
      </c>
      <c r="BQ60" s="35" t="n">
        <f aca="false">BQ32*'Pop 1998-2017'!BQ3/100</f>
        <v>106702.281929572</v>
      </c>
      <c r="BR60" s="35" t="n">
        <f aca="false">BR32*'Pop 1998-2017'!BR3/100</f>
        <v>100994.178897881</v>
      </c>
      <c r="BS60" s="35" t="n">
        <f aca="false">BS32*'Pop 1998-2017'!BS3/100</f>
        <v>94783.5514105554</v>
      </c>
      <c r="BT60" s="35" t="n">
        <f aca="false">BT32*'Pop 1998-2017'!BT3/100</f>
        <v>102112.207764341</v>
      </c>
      <c r="BU60" s="35" t="n">
        <f aca="false">BU32*'Pop 1998-2017'!BU3/100</f>
        <v>109380.488612939</v>
      </c>
      <c r="BV60" s="35" t="n">
        <f aca="false">BV32*'Pop 1998-2017'!BV3/100</f>
        <v>116501.348937608</v>
      </c>
      <c r="BW60" s="35" t="n">
        <f aca="false">BW32*'Pop 1998-2017'!BW3/100</f>
        <v>123886.0230851</v>
      </c>
      <c r="BX60" s="35" t="n">
        <f aca="false">BX32*'Pop 1998-2017'!BX3/100</f>
        <v>121135.328928638</v>
      </c>
      <c r="BY60" s="35" t="n">
        <f aca="false">BY32*'Pop 1998-2017'!BY3/100</f>
        <v>118353.040037483</v>
      </c>
    </row>
    <row r="61" customFormat="false" ht="12.85" hidden="false" customHeight="false" outlineLevel="0" collapsed="false">
      <c r="C61" s="35" t="n">
        <v>20</v>
      </c>
      <c r="D61" s="2" t="n">
        <f aca="false">D33*'Pop 1998-2017'!D4/100</f>
        <v>505744.503162194</v>
      </c>
      <c r="E61" s="2" t="n">
        <f aca="false">E33*'Pop 1998-2017'!E4/100</f>
        <v>527757.929301387</v>
      </c>
      <c r="F61" s="2" t="n">
        <f aca="false">F33*'Pop 1998-2017'!F4/100</f>
        <v>429623.28213356</v>
      </c>
      <c r="G61" s="2" t="n">
        <f aca="false">G33*'Pop 1998-2017'!G4/100</f>
        <v>531620.01369933</v>
      </c>
      <c r="H61" s="2" t="n">
        <f aca="false">H33*'Pop 1998-2017'!H4/100</f>
        <v>515695.313506222</v>
      </c>
      <c r="I61" s="2" t="n">
        <f aca="false">I33*'Pop 1998-2017'!I4/100</f>
        <v>500239.875906371</v>
      </c>
      <c r="J61" s="2" t="n">
        <f aca="false">J33*'Pop 1998-2017'!J4/100</f>
        <v>485236.666142891</v>
      </c>
      <c r="K61" s="2" t="n">
        <f aca="false">K33*'Pop 1998-2017'!K4/100</f>
        <v>470669.462161162</v>
      </c>
      <c r="L61" s="2" t="n">
        <f aca="false">L33*'Pop 1998-2017'!L4/100</f>
        <v>471775.296035407</v>
      </c>
      <c r="M61" s="2" t="n">
        <f aca="false">M33*'Pop 1998-2017'!M4/100</f>
        <v>476090.654944531</v>
      </c>
      <c r="N61" s="2" t="n">
        <f aca="false">N33*'Pop 1998-2017'!N4/100</f>
        <v>414161.86867292</v>
      </c>
      <c r="O61" s="2" t="n">
        <f aca="false">O33*'Pop 1998-2017'!O4/100</f>
        <v>377857.706058149</v>
      </c>
      <c r="P61" s="2" t="n">
        <f aca="false">P33*'Pop 1998-2017'!P4/100</f>
        <v>385597.184883771</v>
      </c>
      <c r="Q61" s="2" t="n">
        <f aca="false">Q33*'Pop 1998-2017'!Q4/100</f>
        <v>398872.877329082</v>
      </c>
      <c r="R61" s="2" t="n">
        <f aca="false">R33*'Pop 1998-2017'!R4/100</f>
        <v>362527.7743204</v>
      </c>
      <c r="S61" s="2" t="n">
        <f aca="false">S33*'Pop 1998-2017'!S4/100</f>
        <v>355446.791770222</v>
      </c>
      <c r="T61" s="2" t="n">
        <f aca="false">T33*'Pop 1998-2017'!T4/100</f>
        <v>355750.894415149</v>
      </c>
      <c r="U61" s="2" t="n">
        <f aca="false">U33*'Pop 1998-2017'!U4/100</f>
        <v>419440.980547568</v>
      </c>
      <c r="V61" s="2" t="n">
        <f aca="false">V33*'Pop 1998-2017'!V4/100</f>
        <v>347092.478961117</v>
      </c>
      <c r="W61" s="2" t="n">
        <f aca="false">W33*'Pop 1998-2017'!W4/100</f>
        <v>325087.103198272</v>
      </c>
      <c r="X61" s="2" t="n">
        <f aca="false">X33*'Pop 1998-2017'!X4/100</f>
        <v>261948.565568357</v>
      </c>
      <c r="Y61" s="2" t="n">
        <f aca="false">Y33*'Pop 1998-2017'!Y4/100</f>
        <v>330086.520891798</v>
      </c>
      <c r="Z61" s="2" t="n">
        <f aca="false">Z33*'Pop 1998-2017'!Z4/100</f>
        <v>334631.00407846</v>
      </c>
      <c r="AA61" s="2" t="n">
        <f aca="false">AA33*'Pop 1998-2017'!AA4/100</f>
        <v>291810.670089419</v>
      </c>
      <c r="AB61" s="2" t="n">
        <f aca="false">AB33*'Pop 1998-2017'!AB4/100</f>
        <v>230998.713674962</v>
      </c>
      <c r="AC61" s="2" t="n">
        <f aca="false">AC33*'Pop 1998-2017'!AC4/100</f>
        <v>435375.633355472</v>
      </c>
      <c r="AD61" s="2" t="n">
        <f aca="false">AD33*'Pop 1998-2017'!AD4/100</f>
        <v>325209.594947722</v>
      </c>
      <c r="AE61" s="2" t="n">
        <f aca="false">AE33*'Pop 1998-2017'!AE4/100</f>
        <v>437269.597737811</v>
      </c>
      <c r="AF61" s="2" t="n">
        <f aca="false">AF33*'Pop 1998-2017'!AF4/100</f>
        <v>343082.740956552</v>
      </c>
      <c r="AG61" s="2" t="n">
        <f aca="false">AG33*'Pop 1998-2017'!AG4/100</f>
        <v>349519.049972901</v>
      </c>
      <c r="AH61" s="2" t="n">
        <f aca="false">AH33*'Pop 1998-2017'!AH4/100</f>
        <v>291587.157778287</v>
      </c>
      <c r="AI61" s="2" t="n">
        <f aca="false">AI33*'Pop 1998-2017'!AI4/100</f>
        <v>297424.300021163</v>
      </c>
      <c r="AJ61" s="2" t="n">
        <f aca="false">AJ33*'Pop 1998-2017'!AJ4/100</f>
        <v>344419.46625539</v>
      </c>
      <c r="AK61" s="2" t="n">
        <f aca="false">AK33*'Pop 1998-2017'!AK4/100</f>
        <v>322872.699266251</v>
      </c>
      <c r="AL61" s="2" t="n">
        <f aca="false">AL33*'Pop 1998-2017'!AL4/100</f>
        <v>325471.25693493</v>
      </c>
      <c r="AM61" s="2" t="n">
        <f aca="false">AM33*'Pop 1998-2017'!AM4/100</f>
        <v>263393.186194827</v>
      </c>
      <c r="AN61" s="2" t="n">
        <f aca="false">AN33*'Pop 1998-2017'!AN4/100</f>
        <v>321174.672101674</v>
      </c>
      <c r="AO61" s="2" t="n">
        <f aca="false">AO33*'Pop 1998-2017'!AO4/100</f>
        <v>373636.273974527</v>
      </c>
      <c r="AP61" s="2" t="n">
        <f aca="false">AP33*'Pop 1998-2017'!AP4/100</f>
        <v>322195.530805203</v>
      </c>
      <c r="AQ61" s="2" t="n">
        <f aca="false">AQ33*'Pop 1998-2017'!AQ4/100</f>
        <v>279856.281671203</v>
      </c>
      <c r="AR61" s="2" t="n">
        <f aca="false">AR33*'Pop 1998-2017'!AR4/100</f>
        <v>316575.17961104</v>
      </c>
      <c r="AS61" s="2" t="n">
        <f aca="false">AS33*'Pop 1998-2017'!AS4/100</f>
        <v>327092.970877058</v>
      </c>
      <c r="AT61" s="2" t="n">
        <f aca="false">AT33*'Pop 1998-2017'!AT4/100</f>
        <v>289141.083817303</v>
      </c>
      <c r="AU61" s="2" t="n">
        <f aca="false">AU33*'Pop 1998-2017'!AU4/100</f>
        <v>338484.656973063</v>
      </c>
      <c r="AV61" s="2" t="n">
        <f aca="false">AV33*'Pop 1998-2017'!AV4/100</f>
        <v>302157.060203146</v>
      </c>
      <c r="AW61" s="2" t="n">
        <f aca="false">AW33*'Pop 1998-2017'!AW4/100</f>
        <v>358023.130905904</v>
      </c>
      <c r="AX61" s="2" t="n">
        <f aca="false">AX33*'Pop 1998-2017'!AX4/100</f>
        <v>352074.656250449</v>
      </c>
      <c r="AY61" s="2" t="n">
        <f aca="false">AY33*'Pop 1998-2017'!AY4/100</f>
        <v>374471.509260787</v>
      </c>
      <c r="AZ61" s="2" t="n">
        <f aca="false">AZ33*'Pop 1998-2017'!AZ4/100</f>
        <v>437387.929027284</v>
      </c>
      <c r="BA61" s="2" t="n">
        <f aca="false">BA33*'Pop 1998-2017'!BA4/100</f>
        <v>471013.30510642</v>
      </c>
      <c r="BB61" s="2" t="n">
        <f aca="false">BB33*'Pop 1998-2017'!BB4/100</f>
        <v>466891.051724034</v>
      </c>
      <c r="BC61" s="2" t="n">
        <f aca="false">BC33*'Pop 1998-2017'!BC4/100</f>
        <v>434165.256740409</v>
      </c>
      <c r="BD61" s="2" t="n">
        <f aca="false">BD33*'Pop 1998-2017'!BD4/100</f>
        <v>366370.865390274</v>
      </c>
      <c r="BE61" s="2" t="n">
        <f aca="false">BE33*'Pop 1998-2017'!BE4/100</f>
        <v>495818.332369794</v>
      </c>
      <c r="BF61" s="2" t="n">
        <f aca="false">BF33*'Pop 1998-2017'!BF4/100</f>
        <v>507359.426993186</v>
      </c>
      <c r="BG61" s="2" t="n">
        <f aca="false">BG33*'Pop 1998-2017'!BG4/100</f>
        <v>331358.789938171</v>
      </c>
      <c r="BH61" s="2" t="n">
        <f aca="false">BH33*'Pop 1998-2017'!BH4/100</f>
        <v>348090.310102043</v>
      </c>
      <c r="BI61" s="2" t="n">
        <f aca="false">BI33*'Pop 1998-2017'!BI4/100</f>
        <v>364700.7216729</v>
      </c>
      <c r="BJ61" s="2" t="n">
        <f aca="false">BJ33*'Pop 1998-2017'!BJ4/100</f>
        <v>339947.565914419</v>
      </c>
      <c r="BK61" s="2" t="n">
        <f aca="false">BK33*'Pop 1998-2017'!BK4/100</f>
        <v>312774.145488874</v>
      </c>
      <c r="BL61" s="2" t="n">
        <f aca="false">BL33*'Pop 1998-2017'!BL4/100</f>
        <v>306598.901200562</v>
      </c>
      <c r="BM61" s="2" t="n">
        <f aca="false">BM33*'Pop 1998-2017'!BM4/100</f>
        <v>300405.202146092</v>
      </c>
      <c r="BN61" s="2" t="n">
        <f aca="false">BN33*'Pop 1998-2017'!BN4/100</f>
        <v>329165.812870306</v>
      </c>
      <c r="BO61" s="2" t="n">
        <f aca="false">BO33*'Pop 1998-2017'!BO4/100</f>
        <v>357321.328361551</v>
      </c>
      <c r="BP61" s="2" t="n">
        <f aca="false">BP33*'Pop 1998-2017'!BP4/100</f>
        <v>344826.876057086</v>
      </c>
      <c r="BQ61" s="2" t="n">
        <f aca="false">BQ33*'Pop 1998-2017'!BQ4/100</f>
        <v>332368.025755349</v>
      </c>
      <c r="BR61" s="2" t="n">
        <f aca="false">BR33*'Pop 1998-2017'!BR4/100</f>
        <v>332182.281084549</v>
      </c>
      <c r="BS61" s="2" t="n">
        <f aca="false">BS33*'Pop 1998-2017'!BS4/100</f>
        <v>331970.055886833</v>
      </c>
      <c r="BT61" s="2" t="n">
        <f aca="false">BT33*'Pop 1998-2017'!BT4/100</f>
        <v>332727.355550515</v>
      </c>
      <c r="BU61" s="2" t="n">
        <f aca="false">BU33*'Pop 1998-2017'!BU4/100</f>
        <v>333480.66994728</v>
      </c>
      <c r="BV61" s="2" t="n">
        <f aca="false">BV33*'Pop 1998-2017'!BV4/100</f>
        <v>308050.045830045</v>
      </c>
      <c r="BW61" s="2" t="n">
        <f aca="false">BW33*'Pop 1998-2017'!BW4/100</f>
        <v>283075.011364522</v>
      </c>
      <c r="BX61" s="2" t="n">
        <f aca="false">BX33*'Pop 1998-2017'!BX4/100</f>
        <v>301472.553204393</v>
      </c>
      <c r="BY61" s="2" t="n">
        <f aca="false">BY33*'Pop 1998-2017'!BY4/100</f>
        <v>320060.190282719</v>
      </c>
    </row>
    <row r="62" customFormat="false" ht="12.85" hidden="false" customHeight="false" outlineLevel="0" collapsed="false">
      <c r="C62" s="35" t="n">
        <v>25</v>
      </c>
      <c r="D62" s="35" t="n">
        <f aca="false">D34*'Pop 1998-2017'!D5/100</f>
        <v>706862.162450801</v>
      </c>
      <c r="E62" s="35" t="n">
        <f aca="false">E34*'Pop 1998-2017'!E5/100</f>
        <v>666968.271368195</v>
      </c>
      <c r="F62" s="35" t="n">
        <f aca="false">F34*'Pop 1998-2017'!F5/100</f>
        <v>617528.877076512</v>
      </c>
      <c r="G62" s="35" t="n">
        <f aca="false">G34*'Pop 1998-2017'!G5/100</f>
        <v>742844.452714216</v>
      </c>
      <c r="H62" s="35" t="n">
        <f aca="false">H34*'Pop 1998-2017'!H5/100</f>
        <v>692101.788443662</v>
      </c>
      <c r="I62" s="35" t="n">
        <f aca="false">I34*'Pop 1998-2017'!I5/100</f>
        <v>643755.312158782</v>
      </c>
      <c r="J62" s="35" t="n">
        <f aca="false">J34*'Pop 1998-2017'!J5/100</f>
        <v>597718.033962266</v>
      </c>
      <c r="K62" s="35" t="n">
        <f aca="false">K34*'Pop 1998-2017'!K5/100</f>
        <v>553907.125554</v>
      </c>
      <c r="L62" s="35" t="n">
        <f aca="false">L34*'Pop 1998-2017'!L5/100</f>
        <v>529955.355809158</v>
      </c>
      <c r="M62" s="35" t="n">
        <f aca="false">M34*'Pop 1998-2017'!M5/100</f>
        <v>559403.418169288</v>
      </c>
      <c r="N62" s="35" t="n">
        <f aca="false">N34*'Pop 1998-2017'!N5/100</f>
        <v>571853.107650771</v>
      </c>
      <c r="O62" s="35" t="n">
        <f aca="false">O34*'Pop 1998-2017'!O5/100</f>
        <v>519220.644508438</v>
      </c>
      <c r="P62" s="35" t="n">
        <f aca="false">P34*'Pop 1998-2017'!P5/100</f>
        <v>483086.755798833</v>
      </c>
      <c r="Q62" s="35" t="n">
        <f aca="false">Q34*'Pop 1998-2017'!Q5/100</f>
        <v>582594.598999373</v>
      </c>
      <c r="R62" s="35" t="n">
        <f aca="false">R34*'Pop 1998-2017'!R5/100</f>
        <v>490169.482159268</v>
      </c>
      <c r="S62" s="35" t="n">
        <f aca="false">S34*'Pop 1998-2017'!S5/100</f>
        <v>493745.457198057</v>
      </c>
      <c r="T62" s="35" t="n">
        <f aca="false">T34*'Pop 1998-2017'!T5/100</f>
        <v>407591.434995196</v>
      </c>
      <c r="U62" s="35" t="n">
        <f aca="false">U34*'Pop 1998-2017'!U5/100</f>
        <v>466736.739678187</v>
      </c>
      <c r="V62" s="35" t="n">
        <f aca="false">V34*'Pop 1998-2017'!V5/100</f>
        <v>471633.787297105</v>
      </c>
      <c r="W62" s="35" t="n">
        <f aca="false">W34*'Pop 1998-2017'!W5/100</f>
        <v>479900.502007238</v>
      </c>
      <c r="X62" s="35" t="n">
        <f aca="false">X34*'Pop 1998-2017'!X5/100</f>
        <v>442392.810017142</v>
      </c>
      <c r="Y62" s="35" t="n">
        <f aca="false">Y34*'Pop 1998-2017'!Y5/100</f>
        <v>513587.191454814</v>
      </c>
      <c r="Z62" s="35" t="n">
        <f aca="false">Z34*'Pop 1998-2017'!Z5/100</f>
        <v>552637.027582186</v>
      </c>
      <c r="AA62" s="35" t="n">
        <f aca="false">AA34*'Pop 1998-2017'!AA5/100</f>
        <v>559283.293880041</v>
      </c>
      <c r="AB62" s="35" t="n">
        <f aca="false">AB34*'Pop 1998-2017'!AB5/100</f>
        <v>429700.042191709</v>
      </c>
      <c r="AC62" s="35" t="n">
        <f aca="false">AC34*'Pop 1998-2017'!AC5/100</f>
        <v>433768.405908765</v>
      </c>
      <c r="AD62" s="35" t="n">
        <f aca="false">AD34*'Pop 1998-2017'!AD5/100</f>
        <v>503341.66875797</v>
      </c>
      <c r="AE62" s="35" t="n">
        <f aca="false">AE34*'Pop 1998-2017'!AE5/100</f>
        <v>505945.357476858</v>
      </c>
      <c r="AF62" s="35" t="n">
        <f aca="false">AF34*'Pop 1998-2017'!AF5/100</f>
        <v>492902.148115522</v>
      </c>
      <c r="AG62" s="35" t="n">
        <f aca="false">AG34*'Pop 1998-2017'!AG5/100</f>
        <v>488347.940582919</v>
      </c>
      <c r="AH62" s="35" t="n">
        <f aca="false">AH34*'Pop 1998-2017'!AH5/100</f>
        <v>513005.152689306</v>
      </c>
      <c r="AI62" s="35" t="n">
        <f aca="false">AI34*'Pop 1998-2017'!AI5/100</f>
        <v>476783.534586297</v>
      </c>
      <c r="AJ62" s="35" t="n">
        <f aca="false">AJ34*'Pop 1998-2017'!AJ5/100</f>
        <v>542244.842673356</v>
      </c>
      <c r="AK62" s="35" t="n">
        <f aca="false">AK34*'Pop 1998-2017'!AK5/100</f>
        <v>472257.362421578</v>
      </c>
      <c r="AL62" s="35" t="n">
        <f aca="false">AL34*'Pop 1998-2017'!AL5/100</f>
        <v>591380.176050129</v>
      </c>
      <c r="AM62" s="35" t="n">
        <f aca="false">AM34*'Pop 1998-2017'!AM5/100</f>
        <v>498698.74226292</v>
      </c>
      <c r="AN62" s="35" t="n">
        <f aca="false">AN34*'Pop 1998-2017'!AN5/100</f>
        <v>576826.423371179</v>
      </c>
      <c r="AO62" s="35" t="n">
        <f aca="false">AO34*'Pop 1998-2017'!AO5/100</f>
        <v>591743.13014926</v>
      </c>
      <c r="AP62" s="35" t="n">
        <f aca="false">AP34*'Pop 1998-2017'!AP5/100</f>
        <v>546908.555500343</v>
      </c>
      <c r="AQ62" s="35" t="n">
        <f aca="false">AQ34*'Pop 1998-2017'!AQ5/100</f>
        <v>508138.705370282</v>
      </c>
      <c r="AR62" s="35" t="n">
        <f aca="false">AR34*'Pop 1998-2017'!AR5/100</f>
        <v>463948.685805546</v>
      </c>
      <c r="AS62" s="35" t="n">
        <f aca="false">AS34*'Pop 1998-2017'!AS5/100</f>
        <v>459440.699245081</v>
      </c>
      <c r="AT62" s="35" t="n">
        <f aca="false">AT34*'Pop 1998-2017'!AT5/100</f>
        <v>455540.350942966</v>
      </c>
      <c r="AU62" s="35" t="n">
        <f aca="false">AU34*'Pop 1998-2017'!AU5/100</f>
        <v>599612.841787727</v>
      </c>
      <c r="AV62" s="35" t="n">
        <f aca="false">AV34*'Pop 1998-2017'!AV5/100</f>
        <v>540965.632463069</v>
      </c>
      <c r="AW62" s="35" t="n">
        <f aca="false">AW34*'Pop 1998-2017'!AW5/100</f>
        <v>479860.592335811</v>
      </c>
      <c r="AX62" s="35" t="n">
        <f aca="false">AX34*'Pop 1998-2017'!AX5/100</f>
        <v>519921.193415944</v>
      </c>
      <c r="AY62" s="35" t="n">
        <f aca="false">AY34*'Pop 1998-2017'!AY5/100</f>
        <v>516174.857173924</v>
      </c>
      <c r="AZ62" s="35" t="n">
        <f aca="false">AZ34*'Pop 1998-2017'!AZ5/100</f>
        <v>639679.633056787</v>
      </c>
      <c r="BA62" s="35" t="n">
        <f aca="false">BA34*'Pop 1998-2017'!BA5/100</f>
        <v>560633.220027027</v>
      </c>
      <c r="BB62" s="35" t="n">
        <f aca="false">BB34*'Pop 1998-2017'!BB5/100</f>
        <v>480078.816654952</v>
      </c>
      <c r="BC62" s="35" t="n">
        <f aca="false">BC34*'Pop 1998-2017'!BC5/100</f>
        <v>550949.691752387</v>
      </c>
      <c r="BD62" s="35" t="n">
        <f aca="false">BD34*'Pop 1998-2017'!BD5/100</f>
        <v>480560.353784787</v>
      </c>
      <c r="BE62" s="35" t="n">
        <f aca="false">BE34*'Pop 1998-2017'!BE5/100</f>
        <v>563127.973047081</v>
      </c>
      <c r="BF62" s="35" t="n">
        <f aca="false">BF34*'Pop 1998-2017'!BF5/100</f>
        <v>559852.712241065</v>
      </c>
      <c r="BG62" s="35" t="n">
        <f aca="false">BG34*'Pop 1998-2017'!BG5/100</f>
        <v>550719.15470989</v>
      </c>
      <c r="BH62" s="35" t="n">
        <f aca="false">BH34*'Pop 1998-2017'!BH5/100</f>
        <v>521232.683837907</v>
      </c>
      <c r="BI62" s="35" t="n">
        <f aca="false">BI34*'Pop 1998-2017'!BI5/100</f>
        <v>492409.851167455</v>
      </c>
      <c r="BJ62" s="35" t="n">
        <f aca="false">BJ34*'Pop 1998-2017'!BJ5/100</f>
        <v>505447.070396953</v>
      </c>
      <c r="BK62" s="35" t="n">
        <f aca="false">BK34*'Pop 1998-2017'!BK5/100</f>
        <v>519810.915768983</v>
      </c>
      <c r="BL62" s="35" t="n">
        <f aca="false">BL34*'Pop 1998-2017'!BL5/100</f>
        <v>522047.5817138</v>
      </c>
      <c r="BM62" s="35" t="n">
        <f aca="false">BM34*'Pop 1998-2017'!BM5/100</f>
        <v>523972.569574782</v>
      </c>
      <c r="BN62" s="35" t="n">
        <f aca="false">BN34*'Pop 1998-2017'!BN5/100</f>
        <v>524871.092348327</v>
      </c>
      <c r="BO62" s="35" t="n">
        <f aca="false">BO34*'Pop 1998-2017'!BO5/100</f>
        <v>525141.32374758</v>
      </c>
      <c r="BP62" s="35" t="n">
        <f aca="false">BP34*'Pop 1998-2017'!BP5/100</f>
        <v>533638.508148258</v>
      </c>
      <c r="BQ62" s="35" t="n">
        <f aca="false">BQ34*'Pop 1998-2017'!BQ5/100</f>
        <v>540315.479434544</v>
      </c>
      <c r="BR62" s="35" t="n">
        <f aca="false">BR34*'Pop 1998-2017'!BR5/100</f>
        <v>484333.886937981</v>
      </c>
      <c r="BS62" s="35" t="n">
        <f aca="false">BS34*'Pop 1998-2017'!BS5/100</f>
        <v>429204.05260994</v>
      </c>
      <c r="BT62" s="35" t="n">
        <f aca="false">BT34*'Pop 1998-2017'!BT5/100</f>
        <v>434950.511156664</v>
      </c>
      <c r="BU62" s="35" t="n">
        <f aca="false">BU34*'Pop 1998-2017'!BU5/100</f>
        <v>440445.804619385</v>
      </c>
      <c r="BV62" s="35" t="n">
        <f aca="false">BV34*'Pop 1998-2017'!BV5/100</f>
        <v>440366.006379193</v>
      </c>
      <c r="BW62" s="35" t="n">
        <f aca="false">BW34*'Pop 1998-2017'!BW5/100</f>
        <v>440176.738564394</v>
      </c>
      <c r="BX62" s="35" t="n">
        <f aca="false">BX34*'Pop 1998-2017'!BX5/100</f>
        <v>481899.892969019</v>
      </c>
      <c r="BY62" s="35" t="n">
        <f aca="false">BY34*'Pop 1998-2017'!BY5/100</f>
        <v>524122.64516787</v>
      </c>
    </row>
    <row r="63" customFormat="false" ht="12.85" hidden="false" customHeight="false" outlineLevel="0" collapsed="false">
      <c r="C63" s="35" t="n">
        <v>30</v>
      </c>
      <c r="D63" s="2" t="n">
        <f aca="false">D35*'Pop 1998-2017'!D6/100</f>
        <v>893400.571026644</v>
      </c>
      <c r="E63" s="2" t="n">
        <f aca="false">E35*'Pop 1998-2017'!E6/100</f>
        <v>827109.054957227</v>
      </c>
      <c r="F63" s="2" t="n">
        <f aca="false">F35*'Pop 1998-2017'!F6/100</f>
        <v>790720.790667365</v>
      </c>
      <c r="G63" s="2" t="n">
        <f aca="false">G35*'Pop 1998-2017'!G6/100</f>
        <v>742529.582678307</v>
      </c>
      <c r="H63" s="2" t="n">
        <f aca="false">H35*'Pop 1998-2017'!H6/100</f>
        <v>729790.528917502</v>
      </c>
      <c r="I63" s="2" t="n">
        <f aca="false">I35*'Pop 1998-2017'!I6/100</f>
        <v>717015.026162454</v>
      </c>
      <c r="J63" s="2" t="n">
        <f aca="false">J35*'Pop 1998-2017'!J6/100</f>
        <v>704204.398391544</v>
      </c>
      <c r="K63" s="2" t="n">
        <f aca="false">K35*'Pop 1998-2017'!K6/100</f>
        <v>691359.904750565</v>
      </c>
      <c r="L63" s="2" t="n">
        <f aca="false">L35*'Pop 1998-2017'!L6/100</f>
        <v>817009.826015123</v>
      </c>
      <c r="M63" s="2" t="n">
        <f aca="false">M35*'Pop 1998-2017'!M6/100</f>
        <v>841453.58806631</v>
      </c>
      <c r="N63" s="2" t="n">
        <f aca="false">N35*'Pop 1998-2017'!N6/100</f>
        <v>805683.53641205</v>
      </c>
      <c r="O63" s="2" t="n">
        <f aca="false">O35*'Pop 1998-2017'!O6/100</f>
        <v>645256.318885171</v>
      </c>
      <c r="P63" s="2" t="n">
        <f aca="false">P35*'Pop 1998-2017'!P6/100</f>
        <v>609949.848773487</v>
      </c>
      <c r="Q63" s="2" t="n">
        <f aca="false">Q35*'Pop 1998-2017'!Q6/100</f>
        <v>694663.616930998</v>
      </c>
      <c r="R63" s="2" t="n">
        <f aca="false">R35*'Pop 1998-2017'!R6/100</f>
        <v>696915.308416724</v>
      </c>
      <c r="S63" s="2" t="n">
        <f aca="false">S35*'Pop 1998-2017'!S6/100</f>
        <v>786025.487497185</v>
      </c>
      <c r="T63" s="2" t="n">
        <f aca="false">T35*'Pop 1998-2017'!T6/100</f>
        <v>671781.767283601</v>
      </c>
      <c r="U63" s="2" t="n">
        <f aca="false">U35*'Pop 1998-2017'!U6/100</f>
        <v>897904.956554829</v>
      </c>
      <c r="V63" s="2" t="n">
        <f aca="false">V35*'Pop 1998-2017'!V6/100</f>
        <v>689026.311514142</v>
      </c>
      <c r="W63" s="2" t="n">
        <f aca="false">W35*'Pop 1998-2017'!W6/100</f>
        <v>810548.582383365</v>
      </c>
      <c r="X63" s="2" t="n">
        <f aca="false">X35*'Pop 1998-2017'!X6/100</f>
        <v>690665.199299477</v>
      </c>
      <c r="Y63" s="2" t="n">
        <f aca="false">Y35*'Pop 1998-2017'!Y6/100</f>
        <v>681726.118566338</v>
      </c>
      <c r="Z63" s="2" t="n">
        <f aca="false">Z35*'Pop 1998-2017'!Z6/100</f>
        <v>777582.587882065</v>
      </c>
      <c r="AA63" s="2" t="n">
        <f aca="false">AA35*'Pop 1998-2017'!AA6/100</f>
        <v>841025.925193826</v>
      </c>
      <c r="AB63" s="2" t="n">
        <f aca="false">AB35*'Pop 1998-2017'!AB6/100</f>
        <v>697263.008467357</v>
      </c>
      <c r="AC63" s="2" t="n">
        <f aca="false">AC35*'Pop 1998-2017'!AC6/100</f>
        <v>763572.297386208</v>
      </c>
      <c r="AD63" s="2" t="n">
        <f aca="false">AD35*'Pop 1998-2017'!AD6/100</f>
        <v>708491.581710669</v>
      </c>
      <c r="AE63" s="2" t="n">
        <f aca="false">AE35*'Pop 1998-2017'!AE6/100</f>
        <v>852484.369546466</v>
      </c>
      <c r="AF63" s="2" t="n">
        <f aca="false">AF35*'Pop 1998-2017'!AF6/100</f>
        <v>846631.688053848</v>
      </c>
      <c r="AG63" s="2" t="n">
        <f aca="false">AG35*'Pop 1998-2017'!AG6/100</f>
        <v>643426.811871121</v>
      </c>
      <c r="AH63" s="2" t="n">
        <f aca="false">AH35*'Pop 1998-2017'!AH6/100</f>
        <v>676562.607391968</v>
      </c>
      <c r="AI63" s="2" t="n">
        <f aca="false">AI35*'Pop 1998-2017'!AI6/100</f>
        <v>756766.40479957</v>
      </c>
      <c r="AJ63" s="2" t="n">
        <f aca="false">AJ35*'Pop 1998-2017'!AJ6/100</f>
        <v>768496.187231279</v>
      </c>
      <c r="AK63" s="2" t="n">
        <f aca="false">AK35*'Pop 1998-2017'!AK6/100</f>
        <v>638367.152605614</v>
      </c>
      <c r="AL63" s="2" t="n">
        <f aca="false">AL35*'Pop 1998-2017'!AL6/100</f>
        <v>703510.193251415</v>
      </c>
      <c r="AM63" s="2" t="n">
        <f aca="false">AM35*'Pop 1998-2017'!AM6/100</f>
        <v>643590.638558929</v>
      </c>
      <c r="AN63" s="2" t="n">
        <f aca="false">AN35*'Pop 1998-2017'!AN6/100</f>
        <v>761337.254333996</v>
      </c>
      <c r="AO63" s="2" t="n">
        <f aca="false">AO35*'Pop 1998-2017'!AO6/100</f>
        <v>712598.161213645</v>
      </c>
      <c r="AP63" s="2" t="n">
        <f aca="false">AP35*'Pop 1998-2017'!AP6/100</f>
        <v>675878.12481298</v>
      </c>
      <c r="AQ63" s="2" t="n">
        <f aca="false">AQ35*'Pop 1998-2017'!AQ6/100</f>
        <v>642899.15924768</v>
      </c>
      <c r="AR63" s="2" t="n">
        <f aca="false">AR35*'Pop 1998-2017'!AR6/100</f>
        <v>656082.108691736</v>
      </c>
      <c r="AS63" s="2" t="n">
        <f aca="false">AS35*'Pop 1998-2017'!AS6/100</f>
        <v>633580.038212958</v>
      </c>
      <c r="AT63" s="2" t="n">
        <f aca="false">AT35*'Pop 1998-2017'!AT6/100</f>
        <v>716915.101282807</v>
      </c>
      <c r="AU63" s="2" t="n">
        <f aca="false">AU35*'Pop 1998-2017'!AU6/100</f>
        <v>679846.948955289</v>
      </c>
      <c r="AV63" s="2" t="n">
        <f aca="false">AV35*'Pop 1998-2017'!AV6/100</f>
        <v>556512.090731385</v>
      </c>
      <c r="AW63" s="2" t="n">
        <f aca="false">AW35*'Pop 1998-2017'!AW6/100</f>
        <v>743291.520375012</v>
      </c>
      <c r="AX63" s="2" t="n">
        <f aca="false">AX35*'Pop 1998-2017'!AX6/100</f>
        <v>718619.773237719</v>
      </c>
      <c r="AY63" s="2" t="n">
        <f aca="false">AY35*'Pop 1998-2017'!AY6/100</f>
        <v>683003.717177975</v>
      </c>
      <c r="AZ63" s="2" t="n">
        <f aca="false">AZ35*'Pop 1998-2017'!AZ6/100</f>
        <v>695202.177315453</v>
      </c>
      <c r="BA63" s="2" t="n">
        <f aca="false">BA35*'Pop 1998-2017'!BA6/100</f>
        <v>757572.068780562</v>
      </c>
      <c r="BB63" s="2" t="n">
        <f aca="false">BB35*'Pop 1998-2017'!BB6/100</f>
        <v>654316.03199391</v>
      </c>
      <c r="BC63" s="2" t="n">
        <f aca="false">BC35*'Pop 1998-2017'!BC6/100</f>
        <v>730987.883847967</v>
      </c>
      <c r="BD63" s="2" t="n">
        <f aca="false">BD35*'Pop 1998-2017'!BD6/100</f>
        <v>635191.029315743</v>
      </c>
      <c r="BE63" s="2" t="n">
        <f aca="false">BE35*'Pop 1998-2017'!BE6/100</f>
        <v>626655.905018717</v>
      </c>
      <c r="BF63" s="2" t="n">
        <f aca="false">BF35*'Pop 1998-2017'!BF6/100</f>
        <v>660004.898446344</v>
      </c>
      <c r="BG63" s="2" t="n">
        <f aca="false">BG35*'Pop 1998-2017'!BG6/100</f>
        <v>649324.892736678</v>
      </c>
      <c r="BH63" s="2" t="n">
        <f aca="false">BH35*'Pop 1998-2017'!BH6/100</f>
        <v>611550.349466594</v>
      </c>
      <c r="BI63" s="2" t="n">
        <f aca="false">BI35*'Pop 1998-2017'!BI6/100</f>
        <v>574915.421944708</v>
      </c>
      <c r="BJ63" s="2" t="n">
        <f aca="false">BJ35*'Pop 1998-2017'!BJ6/100</f>
        <v>566870.801910524</v>
      </c>
      <c r="BK63" s="2" t="n">
        <f aca="false">BK35*'Pop 1998-2017'!BK6/100</f>
        <v>558629.831270309</v>
      </c>
      <c r="BL63" s="2" t="n">
        <f aca="false">BL35*'Pop 1998-2017'!BL6/100</f>
        <v>546288.089616028</v>
      </c>
      <c r="BM63" s="2" t="n">
        <f aca="false">BM35*'Pop 1998-2017'!BM6/100</f>
        <v>533706.301231537</v>
      </c>
      <c r="BN63" s="2" t="n">
        <f aca="false">BN35*'Pop 1998-2017'!BN6/100</f>
        <v>553055.998512399</v>
      </c>
      <c r="BO63" s="2" t="n">
        <f aca="false">BO35*'Pop 1998-2017'!BO6/100</f>
        <v>572951.951285073</v>
      </c>
      <c r="BP63" s="2" t="n">
        <f aca="false">BP35*'Pop 1998-2017'!BP6/100</f>
        <v>578720.77073529</v>
      </c>
      <c r="BQ63" s="2" t="n">
        <f aca="false">BQ35*'Pop 1998-2017'!BQ6/100</f>
        <v>584041.632761387</v>
      </c>
      <c r="BR63" s="2" t="n">
        <f aca="false">BR35*'Pop 1998-2017'!BR6/100</f>
        <v>609034.664193831</v>
      </c>
      <c r="BS63" s="2" t="n">
        <f aca="false">BS35*'Pop 1998-2017'!BS6/100</f>
        <v>634887.090564208</v>
      </c>
      <c r="BT63" s="2" t="n">
        <f aca="false">BT35*'Pop 1998-2017'!BT6/100</f>
        <v>616180.106459315</v>
      </c>
      <c r="BU63" s="2" t="n">
        <f aca="false">BU35*'Pop 1998-2017'!BU6/100</f>
        <v>598056.33200608</v>
      </c>
      <c r="BV63" s="2" t="n">
        <f aca="false">BV35*'Pop 1998-2017'!BV6/100</f>
        <v>629093.543846467</v>
      </c>
      <c r="BW63" s="2" t="n">
        <f aca="false">BW35*'Pop 1998-2017'!BW6/100</f>
        <v>660410.274340744</v>
      </c>
      <c r="BX63" s="2" t="n">
        <f aca="false">BX35*'Pop 1998-2017'!BX6/100</f>
        <v>653037.549921978</v>
      </c>
      <c r="BY63" s="2" t="n">
        <f aca="false">BY35*'Pop 1998-2017'!BY6/100</f>
        <v>645051.417052387</v>
      </c>
    </row>
    <row r="64" customFormat="false" ht="12.85" hidden="false" customHeight="false" outlineLevel="0" collapsed="false">
      <c r="C64" s="35" t="n">
        <v>35</v>
      </c>
      <c r="D64" s="36" t="n">
        <f aca="false">D36*'Pop 1998-2017'!D7/100</f>
        <v>836538</v>
      </c>
      <c r="E64" s="36" t="n">
        <f aca="false">E36*'Pop 1998-2017'!E7/100</f>
        <v>935526</v>
      </c>
      <c r="F64" s="36" t="n">
        <f aca="false">F36*'Pop 1998-2017'!F7/100</f>
        <v>900308</v>
      </c>
      <c r="G64" s="36" t="n">
        <f aca="false">G36*'Pop 1998-2017'!G7/100</f>
        <v>876469</v>
      </c>
      <c r="H64" s="36" t="n">
        <f aca="false">H36*'Pop 1998-2017'!H7/100</f>
        <v>892857.5</v>
      </c>
      <c r="I64" s="36" t="n">
        <f aca="false">I36*'Pop 1998-2017'!I7/100</f>
        <v>909246</v>
      </c>
      <c r="J64" s="36" t="n">
        <f aca="false">J36*'Pop 1998-2017'!J7/100</f>
        <v>925634.5</v>
      </c>
      <c r="K64" s="36" t="n">
        <f aca="false">K36*'Pop 1998-2017'!K7/100</f>
        <v>942023</v>
      </c>
      <c r="L64" s="36" t="n">
        <f aca="false">L36*'Pop 1998-2017'!L7/100</f>
        <v>858588</v>
      </c>
      <c r="M64" s="36" t="n">
        <f aca="false">M36*'Pop 1998-2017'!M7/100</f>
        <v>850586</v>
      </c>
      <c r="N64" s="36" t="n">
        <f aca="false">N36*'Pop 1998-2017'!N7/100</f>
        <v>871559</v>
      </c>
      <c r="O64" s="36" t="n">
        <f aca="false">O36*'Pop 1998-2017'!O7/100</f>
        <v>882710</v>
      </c>
      <c r="P64" s="36" t="n">
        <f aca="false">P36*'Pop 1998-2017'!P7/100</f>
        <v>862731</v>
      </c>
      <c r="Q64" s="36" t="n">
        <f aca="false">Q36*'Pop 1998-2017'!Q7/100</f>
        <v>884456</v>
      </c>
      <c r="R64" s="36" t="n">
        <f aca="false">R36*'Pop 1998-2017'!R7/100</f>
        <v>903669</v>
      </c>
      <c r="S64" s="36" t="n">
        <f aca="false">S36*'Pop 1998-2017'!S7/100</f>
        <v>901135</v>
      </c>
      <c r="T64" s="36" t="n">
        <f aca="false">T36*'Pop 1998-2017'!T7/100</f>
        <v>870975</v>
      </c>
      <c r="U64" s="36" t="n">
        <f aca="false">U36*'Pop 1998-2017'!U7/100</f>
        <v>853731</v>
      </c>
      <c r="V64" s="36" t="n">
        <f aca="false">V36*'Pop 1998-2017'!V7/100</f>
        <v>888326</v>
      </c>
      <c r="W64" s="36" t="n">
        <f aca="false">W36*'Pop 1998-2017'!W7/100</f>
        <v>914130</v>
      </c>
      <c r="X64" s="36" t="n">
        <f aca="false">X36*'Pop 1998-2017'!X7/100</f>
        <v>898791</v>
      </c>
      <c r="Y64" s="36" t="n">
        <f aca="false">Y36*'Pop 1998-2017'!Y7/100</f>
        <v>858155</v>
      </c>
      <c r="Z64" s="36" t="n">
        <f aca="false">Z36*'Pop 1998-2017'!Z7/100</f>
        <v>836449</v>
      </c>
      <c r="AA64" s="36" t="n">
        <f aca="false">AA36*'Pop 1998-2017'!AA7/100</f>
        <v>867634</v>
      </c>
      <c r="AB64" s="36" t="n">
        <f aca="false">AB36*'Pop 1998-2017'!AB7/100</f>
        <v>897798</v>
      </c>
      <c r="AC64" s="36" t="n">
        <f aca="false">AC36*'Pop 1998-2017'!AC7/100</f>
        <v>832670</v>
      </c>
      <c r="AD64" s="36" t="n">
        <f aca="false">AD36*'Pop 1998-2017'!AD7/100</f>
        <v>776200</v>
      </c>
      <c r="AE64" s="36" t="n">
        <f aca="false">AE36*'Pop 1998-2017'!AE7/100</f>
        <v>781364</v>
      </c>
      <c r="AF64" s="36" t="n">
        <f aca="false">AF36*'Pop 1998-2017'!AF7/100</f>
        <v>836005</v>
      </c>
      <c r="AG64" s="36" t="n">
        <f aca="false">AG36*'Pop 1998-2017'!AG7/100</f>
        <v>777384</v>
      </c>
      <c r="AH64" s="36" t="n">
        <f aca="false">AH36*'Pop 1998-2017'!AH7/100</f>
        <v>804240</v>
      </c>
      <c r="AI64" s="36" t="n">
        <f aca="false">AI36*'Pop 1998-2017'!AI7/100</f>
        <v>823477</v>
      </c>
      <c r="AJ64" s="36" t="n">
        <f aca="false">AJ36*'Pop 1998-2017'!AJ7/100</f>
        <v>806895</v>
      </c>
      <c r="AK64" s="36" t="n">
        <f aca="false">AK36*'Pop 1998-2017'!AK7/100</f>
        <v>784468</v>
      </c>
      <c r="AL64" s="36" t="n">
        <f aca="false">AL36*'Pop 1998-2017'!AL7/100</f>
        <v>777758</v>
      </c>
      <c r="AM64" s="36" t="n">
        <f aca="false">AM36*'Pop 1998-2017'!AM7/100</f>
        <v>764332</v>
      </c>
      <c r="AN64" s="36" t="n">
        <f aca="false">AN36*'Pop 1998-2017'!AN7/100</f>
        <v>756633</v>
      </c>
      <c r="AO64" s="36" t="n">
        <f aca="false">AO36*'Pop 1998-2017'!AO7/100</f>
        <v>735131</v>
      </c>
      <c r="AP64" s="36" t="n">
        <f aca="false">AP36*'Pop 1998-2017'!AP7/100</f>
        <v>728882</v>
      </c>
      <c r="AQ64" s="36" t="n">
        <f aca="false">AQ36*'Pop 1998-2017'!AQ7/100</f>
        <v>722633</v>
      </c>
      <c r="AR64" s="36" t="n">
        <f aca="false">AR36*'Pop 1998-2017'!AR7/100</f>
        <v>724194</v>
      </c>
      <c r="AS64" s="36" t="n">
        <f aca="false">AS36*'Pop 1998-2017'!AS7/100</f>
        <v>724674</v>
      </c>
      <c r="AT64" s="36" t="n">
        <f aca="false">AT36*'Pop 1998-2017'!AT7/100</f>
        <v>715209</v>
      </c>
      <c r="AU64" s="36" t="n">
        <f aca="false">AU36*'Pop 1998-2017'!AU7/100</f>
        <v>685274</v>
      </c>
      <c r="AV64" s="36" t="n">
        <f aca="false">AV36*'Pop 1998-2017'!AV7/100</f>
        <v>710958</v>
      </c>
      <c r="AW64" s="36" t="n">
        <f aca="false">AW36*'Pop 1998-2017'!AW7/100</f>
        <v>700587</v>
      </c>
      <c r="AX64" s="36" t="n">
        <f aca="false">AX36*'Pop 1998-2017'!AX7/100</f>
        <v>715284</v>
      </c>
      <c r="AY64" s="36" t="n">
        <f aca="false">AY36*'Pop 1998-2017'!AY7/100</f>
        <v>723156</v>
      </c>
      <c r="AZ64" s="36" t="n">
        <f aca="false">AZ36*'Pop 1998-2017'!AZ7/100</f>
        <v>682643</v>
      </c>
      <c r="BA64" s="36" t="n">
        <f aca="false">BA36*'Pop 1998-2017'!BA7/100</f>
        <v>658107</v>
      </c>
      <c r="BB64" s="36" t="n">
        <f aca="false">BB36*'Pop 1998-2017'!BB7/100</f>
        <v>666407</v>
      </c>
      <c r="BC64" s="36" t="n">
        <f aca="false">BC36*'Pop 1998-2017'!BC7/100</f>
        <v>664274</v>
      </c>
      <c r="BD64" s="36" t="n">
        <f aca="false">BD36*'Pop 1998-2017'!BD7/100</f>
        <v>657365</v>
      </c>
      <c r="BE64" s="36" t="n">
        <f aca="false">BE36*'Pop 1998-2017'!BE7/100</f>
        <v>683525</v>
      </c>
      <c r="BF64" s="36" t="n">
        <f aca="false">BF36*'Pop 1998-2017'!BF7/100</f>
        <v>673401</v>
      </c>
      <c r="BG64" s="36" t="n">
        <f aca="false">BG36*'Pop 1998-2017'!BG7/100</f>
        <v>662985</v>
      </c>
      <c r="BH64" s="36" t="n">
        <f aca="false">BH36*'Pop 1998-2017'!BH7/100</f>
        <v>661996</v>
      </c>
      <c r="BI64" s="36" t="n">
        <f aca="false">BI36*'Pop 1998-2017'!BI7/100</f>
        <v>661007</v>
      </c>
      <c r="BJ64" s="36" t="n">
        <f aca="false">BJ36*'Pop 1998-2017'!BJ7/100</f>
        <v>667127</v>
      </c>
      <c r="BK64" s="36" t="n">
        <f aca="false">BK36*'Pop 1998-2017'!BK7/100</f>
        <v>673247</v>
      </c>
      <c r="BL64" s="36" t="n">
        <f aca="false">BL36*'Pop 1998-2017'!BL7/100</f>
        <v>686320</v>
      </c>
      <c r="BM64" s="36" t="n">
        <f aca="false">BM36*'Pop 1998-2017'!BM7/100</f>
        <v>699393</v>
      </c>
      <c r="BN64" s="36" t="n">
        <f aca="false">BN36*'Pop 1998-2017'!BN7/100</f>
        <v>687940.5</v>
      </c>
      <c r="BO64" s="36" t="n">
        <f aca="false">BO36*'Pop 1998-2017'!BO7/100</f>
        <v>676488</v>
      </c>
      <c r="BP64" s="36" t="n">
        <f aca="false">BP36*'Pop 1998-2017'!BP7/100</f>
        <v>693976</v>
      </c>
      <c r="BQ64" s="36" t="n">
        <f aca="false">BQ36*'Pop 1998-2017'!BQ7/100</f>
        <v>711464</v>
      </c>
      <c r="BR64" s="36" t="n">
        <f aca="false">BR36*'Pop 1998-2017'!BR7/100</f>
        <v>693796.5</v>
      </c>
      <c r="BS64" s="36" t="n">
        <f aca="false">BS36*'Pop 1998-2017'!BS7/100</f>
        <v>676129</v>
      </c>
      <c r="BT64" s="36" t="n">
        <f aca="false">BT36*'Pop 1998-2017'!BT7/100</f>
        <v>668199.5</v>
      </c>
      <c r="BU64" s="36" t="n">
        <f aca="false">BU36*'Pop 1998-2017'!BU7/100</f>
        <v>660270</v>
      </c>
      <c r="BV64" s="36" t="n">
        <f aca="false">BV36*'Pop 1998-2017'!BV7/100</f>
        <v>665317</v>
      </c>
      <c r="BW64" s="36" t="n">
        <f aca="false">BW36*'Pop 1998-2017'!BW7/100</f>
        <v>670364</v>
      </c>
      <c r="BX64" s="36" t="n">
        <f aca="false">BX36*'Pop 1998-2017'!BX7/100</f>
        <v>658842.5</v>
      </c>
      <c r="BY64" s="36" t="n">
        <f aca="false">BY36*'Pop 1998-2017'!BY7/100</f>
        <v>647321</v>
      </c>
    </row>
    <row r="65" customFormat="false" ht="12.85" hidden="false" customHeight="false" outlineLevel="0" collapsed="false">
      <c r="C65" s="35" t="n">
        <v>40</v>
      </c>
      <c r="D65" s="2" t="n">
        <f aca="false">D37*'Pop 1998-2017'!D8/100</f>
        <v>860298.072583623</v>
      </c>
      <c r="E65" s="2" t="n">
        <f aca="false">E37*'Pop 1998-2017'!E8/100</f>
        <v>985062.793920092</v>
      </c>
      <c r="F65" s="2" t="n">
        <f aca="false">F37*'Pop 1998-2017'!F8/100</f>
        <v>929672.329616365</v>
      </c>
      <c r="G65" s="2" t="n">
        <f aca="false">G37*'Pop 1998-2017'!G8/100</f>
        <v>977666.389952826</v>
      </c>
      <c r="H65" s="2" t="n">
        <f aca="false">H37*'Pop 1998-2017'!H8/100</f>
        <v>957569.869126391</v>
      </c>
      <c r="I65" s="2" t="n">
        <f aca="false">I37*'Pop 1998-2017'!I8/100</f>
        <v>937330.427370523</v>
      </c>
      <c r="J65" s="2" t="n">
        <f aca="false">J37*'Pop 1998-2017'!J8/100</f>
        <v>916953.252497874</v>
      </c>
      <c r="K65" s="2" t="n">
        <f aca="false">K37*'Pop 1998-2017'!K8/100</f>
        <v>896443.285224353</v>
      </c>
      <c r="L65" s="2" t="n">
        <f aca="false">L37*'Pop 1998-2017'!L8/100</f>
        <v>816780.804439759</v>
      </c>
      <c r="M65" s="2" t="n">
        <f aca="false">M37*'Pop 1998-2017'!M8/100</f>
        <v>929543.032156312</v>
      </c>
      <c r="N65" s="2" t="n">
        <f aca="false">N37*'Pop 1998-2017'!N8/100</f>
        <v>1018889.32542091</v>
      </c>
      <c r="O65" s="2" t="n">
        <f aca="false">O37*'Pop 1998-2017'!O8/100</f>
        <v>832252.003826269</v>
      </c>
      <c r="P65" s="2" t="n">
        <f aca="false">P37*'Pop 1998-2017'!P8/100</f>
        <v>773824.198036319</v>
      </c>
      <c r="Q65" s="2" t="n">
        <f aca="false">Q37*'Pop 1998-2017'!Q8/100</f>
        <v>960384.454094751</v>
      </c>
      <c r="R65" s="2" t="n">
        <f aca="false">R37*'Pop 1998-2017'!R8/100</f>
        <v>966327.830223689</v>
      </c>
      <c r="S65" s="2" t="n">
        <f aca="false">S37*'Pop 1998-2017'!S8/100</f>
        <v>805639.761729278</v>
      </c>
      <c r="T65" s="2" t="n">
        <f aca="false">T37*'Pop 1998-2017'!T8/100</f>
        <v>827422.783923677</v>
      </c>
      <c r="U65" s="2" t="n">
        <f aca="false">U37*'Pop 1998-2017'!U8/100</f>
        <v>1074509.76911763</v>
      </c>
      <c r="V65" s="2" t="n">
        <f aca="false">V37*'Pop 1998-2017'!V8/100</f>
        <v>927243.500913744</v>
      </c>
      <c r="W65" s="2" t="n">
        <f aca="false">W37*'Pop 1998-2017'!W8/100</f>
        <v>971146.449430835</v>
      </c>
      <c r="X65" s="2" t="n">
        <f aca="false">X37*'Pop 1998-2017'!X8/100</f>
        <v>789125.540926849</v>
      </c>
      <c r="Y65" s="2" t="n">
        <f aca="false">Y37*'Pop 1998-2017'!Y8/100</f>
        <v>723469.375243208</v>
      </c>
      <c r="Z65" s="2" t="n">
        <f aca="false">Z37*'Pop 1998-2017'!Z8/100</f>
        <v>852477.290686991</v>
      </c>
      <c r="AA65" s="2" t="n">
        <f aca="false">AA37*'Pop 1998-2017'!AA8/100</f>
        <v>878031.346622027</v>
      </c>
      <c r="AB65" s="2" t="n">
        <f aca="false">AB37*'Pop 1998-2017'!AB8/100</f>
        <v>759409.000833953</v>
      </c>
      <c r="AC65" s="2" t="n">
        <f aca="false">AC37*'Pop 1998-2017'!AC8/100</f>
        <v>824703.554247219</v>
      </c>
      <c r="AD65" s="2" t="n">
        <f aca="false">AD37*'Pop 1998-2017'!AD8/100</f>
        <v>763400.970796004</v>
      </c>
      <c r="AE65" s="2" t="n">
        <f aca="false">AE37*'Pop 1998-2017'!AE8/100</f>
        <v>994276.189423658</v>
      </c>
      <c r="AF65" s="2" t="n">
        <f aca="false">AF37*'Pop 1998-2017'!AF8/100</f>
        <v>726118.128560536</v>
      </c>
      <c r="AG65" s="2" t="n">
        <f aca="false">AG37*'Pop 1998-2017'!AG8/100</f>
        <v>694667.466073312</v>
      </c>
      <c r="AH65" s="2" t="n">
        <f aca="false">AH37*'Pop 1998-2017'!AH8/100</f>
        <v>739726.350482711</v>
      </c>
      <c r="AI65" s="2" t="n">
        <f aca="false">AI37*'Pop 1998-2017'!AI8/100</f>
        <v>749456.33706087</v>
      </c>
      <c r="AJ65" s="2" t="n">
        <f aca="false">AJ37*'Pop 1998-2017'!AJ8/100</f>
        <v>762378.015229842</v>
      </c>
      <c r="AK65" s="2" t="n">
        <f aca="false">AK37*'Pop 1998-2017'!AK8/100</f>
        <v>702413.965844671</v>
      </c>
      <c r="AL65" s="2" t="n">
        <f aca="false">AL37*'Pop 1998-2017'!AL8/100</f>
        <v>795509.847674495</v>
      </c>
      <c r="AM65" s="2" t="n">
        <f aca="false">AM37*'Pop 1998-2017'!AM8/100</f>
        <v>696402.020787013</v>
      </c>
      <c r="AN65" s="2" t="n">
        <f aca="false">AN37*'Pop 1998-2017'!AN8/100</f>
        <v>877623.278799297</v>
      </c>
      <c r="AO65" s="2" t="n">
        <f aca="false">AO37*'Pop 1998-2017'!AO8/100</f>
        <v>848663.432907204</v>
      </c>
      <c r="AP65" s="2" t="n">
        <f aca="false">AP37*'Pop 1998-2017'!AP8/100</f>
        <v>783335.949968488</v>
      </c>
      <c r="AQ65" s="2" t="n">
        <f aca="false">AQ37*'Pop 1998-2017'!AQ8/100</f>
        <v>729057.795067837</v>
      </c>
      <c r="AR65" s="2" t="n">
        <f aca="false">AR37*'Pop 1998-2017'!AR8/100</f>
        <v>817872.887259918</v>
      </c>
      <c r="AS65" s="2" t="n">
        <f aca="false">AS37*'Pop 1998-2017'!AS8/100</f>
        <v>754045.613726214</v>
      </c>
      <c r="AT65" s="2" t="n">
        <f aca="false">AT37*'Pop 1998-2017'!AT8/100</f>
        <v>648093.591539733</v>
      </c>
      <c r="AU65" s="2" t="n">
        <f aca="false">AU37*'Pop 1998-2017'!AU8/100</f>
        <v>685964.785140326</v>
      </c>
      <c r="AV65" s="2" t="n">
        <f aca="false">AV37*'Pop 1998-2017'!AV8/100</f>
        <v>698431.564657825</v>
      </c>
      <c r="AW65" s="2" t="n">
        <f aca="false">AW37*'Pop 1998-2017'!AW8/100</f>
        <v>779272.989663507</v>
      </c>
      <c r="AX65" s="2" t="n">
        <f aca="false">AX37*'Pop 1998-2017'!AX8/100</f>
        <v>787937.451124604</v>
      </c>
      <c r="AY65" s="2" t="n">
        <f aca="false">AY37*'Pop 1998-2017'!AY8/100</f>
        <v>763860.190815583</v>
      </c>
      <c r="AZ65" s="2" t="n">
        <f aca="false">AZ37*'Pop 1998-2017'!AZ8/100</f>
        <v>875571.712024288</v>
      </c>
      <c r="BA65" s="2" t="n">
        <f aca="false">BA37*'Pop 1998-2017'!BA8/100</f>
        <v>858642.887256505</v>
      </c>
      <c r="BB65" s="2" t="n">
        <f aca="false">BB37*'Pop 1998-2017'!BB8/100</f>
        <v>822874.609752612</v>
      </c>
      <c r="BC65" s="2" t="n">
        <f aca="false">BC37*'Pop 1998-2017'!BC8/100</f>
        <v>838942.175208358</v>
      </c>
      <c r="BD65" s="2" t="n">
        <f aca="false">BD37*'Pop 1998-2017'!BD8/100</f>
        <v>733435.936882052</v>
      </c>
      <c r="BE65" s="2" t="n">
        <f aca="false">BE37*'Pop 1998-2017'!BE8/100</f>
        <v>885669.109626567</v>
      </c>
      <c r="BF65" s="2" t="n">
        <f aca="false">BF37*'Pop 1998-2017'!BF8/100</f>
        <v>892927.424453927</v>
      </c>
      <c r="BG65" s="2" t="n">
        <f aca="false">BG37*'Pop 1998-2017'!BG8/100</f>
        <v>725536.004931641</v>
      </c>
      <c r="BH65" s="2" t="n">
        <f aca="false">BH37*'Pop 1998-2017'!BH8/100</f>
        <v>731288.259315479</v>
      </c>
      <c r="BI65" s="2" t="n">
        <f aca="false">BI37*'Pop 1998-2017'!BI8/100</f>
        <v>736974.186845703</v>
      </c>
      <c r="BJ65" s="2" t="n">
        <f aca="false">BJ37*'Pop 1998-2017'!BJ8/100</f>
        <v>729761.281542486</v>
      </c>
      <c r="BK65" s="2" t="n">
        <f aca="false">BK37*'Pop 1998-2017'!BK8/100</f>
        <v>723348.656723163</v>
      </c>
      <c r="BL65" s="2" t="n">
        <f aca="false">BL37*'Pop 1998-2017'!BL8/100</f>
        <v>732932.9667955</v>
      </c>
      <c r="BM65" s="2" t="n">
        <f aca="false">BM37*'Pop 1998-2017'!BM8/100</f>
        <v>741953.323255504</v>
      </c>
      <c r="BN65" s="2" t="n">
        <f aca="false">BN37*'Pop 1998-2017'!BN8/100</f>
        <v>714279.601230608</v>
      </c>
      <c r="BO65" s="2" t="n">
        <f aca="false">BO37*'Pop 1998-2017'!BO8/100</f>
        <v>686776.068345263</v>
      </c>
      <c r="BP65" s="2" t="n">
        <f aca="false">BP37*'Pop 1998-2017'!BP8/100</f>
        <v>721231.427874048</v>
      </c>
      <c r="BQ65" s="2" t="n">
        <f aca="false">BQ37*'Pop 1998-2017'!BQ8/100</f>
        <v>756394.719965178</v>
      </c>
      <c r="BR65" s="2" t="n">
        <f aca="false">BR37*'Pop 1998-2017'!BR8/100</f>
        <v>755192.679369213</v>
      </c>
      <c r="BS65" s="2" t="n">
        <f aca="false">BS37*'Pop 1998-2017'!BS8/100</f>
        <v>754024.666333707</v>
      </c>
      <c r="BT65" s="2" t="n">
        <f aca="false">BT37*'Pop 1998-2017'!BT8/100</f>
        <v>756050.329658652</v>
      </c>
      <c r="BU65" s="2" t="n">
        <f aca="false">BU37*'Pop 1998-2017'!BU8/100</f>
        <v>757754.773120923</v>
      </c>
      <c r="BV65" s="2" t="n">
        <f aca="false">BV37*'Pop 1998-2017'!BV8/100</f>
        <v>760521.330022149</v>
      </c>
      <c r="BW65" s="2" t="n">
        <f aca="false">BW37*'Pop 1998-2017'!BW8/100</f>
        <v>763274.593836293</v>
      </c>
      <c r="BX65" s="2" t="n">
        <f aca="false">BX37*'Pop 1998-2017'!BX8/100</f>
        <v>800823.095660036</v>
      </c>
      <c r="BY65" s="2" t="n">
        <f aca="false">BY37*'Pop 1998-2017'!BY8/100</f>
        <v>840211.065150772</v>
      </c>
    </row>
    <row r="66" customFormat="false" ht="12.85" hidden="false" customHeight="false" outlineLevel="0" collapsed="false">
      <c r="C66" s="35" t="n">
        <v>45</v>
      </c>
      <c r="D66" s="35" t="n">
        <f aca="false">D38*'Pop 1998-2017'!D9/100</f>
        <v>983396.214160354</v>
      </c>
      <c r="E66" s="35" t="n">
        <f aca="false">E38*'Pop 1998-2017'!E9/100</f>
        <v>1055874.85474028</v>
      </c>
      <c r="F66" s="35" t="n">
        <f aca="false">F38*'Pop 1998-2017'!F9/100</f>
        <v>937483.907499606</v>
      </c>
      <c r="G66" s="35" t="n">
        <f aca="false">G38*'Pop 1998-2017'!G9/100</f>
        <v>902829.370144662</v>
      </c>
      <c r="H66" s="35" t="n">
        <f aca="false">H38*'Pop 1998-2017'!H9/100</f>
        <v>906596.151582471</v>
      </c>
      <c r="I66" s="35" t="n">
        <f aca="false">I38*'Pop 1998-2017'!I9/100</f>
        <v>909986.226569372</v>
      </c>
      <c r="J66" s="35" t="n">
        <f aca="false">J38*'Pop 1998-2017'!J9/100</f>
        <v>913013.270784413</v>
      </c>
      <c r="K66" s="35" t="n">
        <f aca="false">K38*'Pop 1998-2017'!K9/100</f>
        <v>915690.30585872</v>
      </c>
      <c r="L66" s="35" t="n">
        <f aca="false">L38*'Pop 1998-2017'!L9/100</f>
        <v>880535.157284464</v>
      </c>
      <c r="M66" s="35" t="n">
        <f aca="false">M38*'Pop 1998-2017'!M9/100</f>
        <v>834873.466327845</v>
      </c>
      <c r="N66" s="35" t="n">
        <f aca="false">N38*'Pop 1998-2017'!N9/100</f>
        <v>839681.867384745</v>
      </c>
      <c r="O66" s="35" t="n">
        <f aca="false">O38*'Pop 1998-2017'!O9/100</f>
        <v>838856.995792309</v>
      </c>
      <c r="P66" s="35" t="n">
        <f aca="false">P38*'Pop 1998-2017'!P9/100</f>
        <v>801652.356236796</v>
      </c>
      <c r="Q66" s="35" t="n">
        <f aca="false">Q38*'Pop 1998-2017'!Q9/100</f>
        <v>777381.518608667</v>
      </c>
      <c r="R66" s="35" t="n">
        <f aca="false">R38*'Pop 1998-2017'!R9/100</f>
        <v>720301.279620637</v>
      </c>
      <c r="S66" s="35" t="n">
        <f aca="false">S38*'Pop 1998-2017'!S9/100</f>
        <v>846469.475143714</v>
      </c>
      <c r="T66" s="35" t="n">
        <f aca="false">T38*'Pop 1998-2017'!T9/100</f>
        <v>733628.379520181</v>
      </c>
      <c r="U66" s="35" t="n">
        <f aca="false">U38*'Pop 1998-2017'!U9/100</f>
        <v>842176.690937186</v>
      </c>
      <c r="V66" s="35" t="n">
        <f aca="false">V38*'Pop 1998-2017'!V9/100</f>
        <v>901459.109276406</v>
      </c>
      <c r="W66" s="35" t="n">
        <f aca="false">W38*'Pop 1998-2017'!W9/100</f>
        <v>1046305.0943373</v>
      </c>
      <c r="X66" s="35" t="n">
        <f aca="false">X38*'Pop 1998-2017'!X9/100</f>
        <v>836547.123998735</v>
      </c>
      <c r="Y66" s="35" t="n">
        <f aca="false">Y38*'Pop 1998-2017'!Y9/100</f>
        <v>902845.170611866</v>
      </c>
      <c r="Z66" s="35" t="n">
        <f aca="false">Z38*'Pop 1998-2017'!Z9/100</f>
        <v>930779.722587984</v>
      </c>
      <c r="AA66" s="35" t="n">
        <f aca="false">AA38*'Pop 1998-2017'!AA9/100</f>
        <v>913328.758287153</v>
      </c>
      <c r="AB66" s="35" t="n">
        <f aca="false">AB38*'Pop 1998-2017'!AB9/100</f>
        <v>843286.430342035</v>
      </c>
      <c r="AC66" s="35" t="n">
        <f aca="false">AC38*'Pop 1998-2017'!AC9/100</f>
        <v>880037.46810745</v>
      </c>
      <c r="AD66" s="35" t="n">
        <f aca="false">AD38*'Pop 1998-2017'!AD9/100</f>
        <v>947514.606121513</v>
      </c>
      <c r="AE66" s="35" t="n">
        <f aca="false">AE38*'Pop 1998-2017'!AE9/100</f>
        <v>1011717.36998142</v>
      </c>
      <c r="AF66" s="35" t="n">
        <f aca="false">AF38*'Pop 1998-2017'!AF9/100</f>
        <v>879911.482279789</v>
      </c>
      <c r="AG66" s="35" t="n">
        <f aca="false">AG38*'Pop 1998-2017'!AG9/100</f>
        <v>734621.278178436</v>
      </c>
      <c r="AH66" s="35" t="n">
        <f aca="false">AH38*'Pop 1998-2017'!AH9/100</f>
        <v>732620.800122347</v>
      </c>
      <c r="AI66" s="35" t="n">
        <f aca="false">AI38*'Pop 1998-2017'!AI9/100</f>
        <v>785979.841724701</v>
      </c>
      <c r="AJ66" s="35" t="n">
        <f aca="false">AJ38*'Pop 1998-2017'!AJ9/100</f>
        <v>932185.301328971</v>
      </c>
      <c r="AK66" s="35" t="n">
        <f aca="false">AK38*'Pop 1998-2017'!AK9/100</f>
        <v>964585.704140323</v>
      </c>
      <c r="AL66" s="35" t="n">
        <f aca="false">AL38*'Pop 1998-2017'!AL9/100</f>
        <v>976882.015384774</v>
      </c>
      <c r="AM66" s="35" t="n">
        <f aca="false">AM38*'Pop 1998-2017'!AM9/100</f>
        <v>730719.614213748</v>
      </c>
      <c r="AN66" s="35" t="n">
        <f aca="false">AN38*'Pop 1998-2017'!AN9/100</f>
        <v>933693.970789092</v>
      </c>
      <c r="AO66" s="35" t="n">
        <f aca="false">AO38*'Pop 1998-2017'!AO9/100</f>
        <v>1013986.94116934</v>
      </c>
      <c r="AP66" s="35" t="n">
        <f aca="false">AP38*'Pop 1998-2017'!AP9/100</f>
        <v>877936.970353107</v>
      </c>
      <c r="AQ66" s="35" t="n">
        <f aca="false">AQ38*'Pop 1998-2017'!AQ9/100</f>
        <v>765748.562462565</v>
      </c>
      <c r="AR66" s="35" t="n">
        <f aca="false">AR38*'Pop 1998-2017'!AR9/100</f>
        <v>819648.045823039</v>
      </c>
      <c r="AS66" s="35" t="n">
        <f aca="false">AS38*'Pop 1998-2017'!AS9/100</f>
        <v>704468.618590325</v>
      </c>
      <c r="AT66" s="35" t="n">
        <f aca="false">AT38*'Pop 1998-2017'!AT9/100</f>
        <v>719517.375025581</v>
      </c>
      <c r="AU66" s="35" t="n">
        <f aca="false">AU38*'Pop 1998-2017'!AU9/100</f>
        <v>820526.652666976</v>
      </c>
      <c r="AV66" s="35" t="n">
        <f aca="false">AV38*'Pop 1998-2017'!AV9/100</f>
        <v>717228.417050276</v>
      </c>
      <c r="AW66" s="35" t="n">
        <f aca="false">AW38*'Pop 1998-2017'!AW9/100</f>
        <v>688350.295554238</v>
      </c>
      <c r="AX66" s="35" t="n">
        <f aca="false">AX38*'Pop 1998-2017'!AX9/100</f>
        <v>843425.569114308</v>
      </c>
      <c r="AY66" s="35" t="n">
        <f aca="false">AY38*'Pop 1998-2017'!AY9/100</f>
        <v>887017.865465578</v>
      </c>
      <c r="AZ66" s="35" t="n">
        <f aca="false">AZ38*'Pop 1998-2017'!AZ9/100</f>
        <v>878495.519088929</v>
      </c>
      <c r="BA66" s="35" t="n">
        <f aca="false">BA38*'Pop 1998-2017'!BA9/100</f>
        <v>805824.054088695</v>
      </c>
      <c r="BB66" s="35" t="n">
        <f aca="false">BB38*'Pop 1998-2017'!BB9/100</f>
        <v>812921.085188929</v>
      </c>
      <c r="BC66" s="35" t="n">
        <f aca="false">BC38*'Pop 1998-2017'!BC9/100</f>
        <v>771157.595388428</v>
      </c>
      <c r="BD66" s="35" t="n">
        <f aca="false">BD38*'Pop 1998-2017'!BD9/100</f>
        <v>756481.357687088</v>
      </c>
      <c r="BE66" s="35" t="n">
        <f aca="false">BE38*'Pop 1998-2017'!BE9/100</f>
        <v>751292.909261683</v>
      </c>
      <c r="BF66" s="35" t="n">
        <f aca="false">BF38*'Pop 1998-2017'!BF9/100</f>
        <v>795622.50696077</v>
      </c>
      <c r="BG66" s="35" t="n">
        <f aca="false">BG38*'Pop 1998-2017'!BG9/100</f>
        <v>827668.797248619</v>
      </c>
      <c r="BH66" s="35" t="n">
        <f aca="false">BH38*'Pop 1998-2017'!BH9/100</f>
        <v>765596.423810255</v>
      </c>
      <c r="BI66" s="35" t="n">
        <f aca="false">BI38*'Pop 1998-2017'!BI9/100</f>
        <v>707738.122438573</v>
      </c>
      <c r="BJ66" s="35" t="n">
        <f aca="false">BJ38*'Pop 1998-2017'!BJ9/100</f>
        <v>728198.87279633</v>
      </c>
      <c r="BK66" s="35" t="n">
        <f aca="false">BK38*'Pop 1998-2017'!BK9/100</f>
        <v>751360.054880772</v>
      </c>
      <c r="BL66" s="35" t="n">
        <f aca="false">BL38*'Pop 1998-2017'!BL9/100</f>
        <v>751556.242869528</v>
      </c>
      <c r="BM66" s="35" t="n">
        <f aca="false">BM38*'Pop 1998-2017'!BM9/100</f>
        <v>751755.602314187</v>
      </c>
      <c r="BN66" s="35" t="n">
        <f aca="false">BN38*'Pop 1998-2017'!BN9/100</f>
        <v>753787.439085899</v>
      </c>
      <c r="BO66" s="35" t="n">
        <f aca="false">BO38*'Pop 1998-2017'!BO9/100</f>
        <v>755286.925475931</v>
      </c>
      <c r="BP66" s="35" t="n">
        <f aca="false">BP38*'Pop 1998-2017'!BP9/100</f>
        <v>760692.859358075</v>
      </c>
      <c r="BQ66" s="35" t="n">
        <f aca="false">BQ38*'Pop 1998-2017'!BQ9/100</f>
        <v>766069.737563645</v>
      </c>
      <c r="BR66" s="35" t="n">
        <f aca="false">BR38*'Pop 1998-2017'!BR9/100</f>
        <v>785146.053845593</v>
      </c>
      <c r="BS66" s="35" t="n">
        <f aca="false">BS38*'Pop 1998-2017'!BS9/100</f>
        <v>804723.949748265</v>
      </c>
      <c r="BT66" s="35" t="n">
        <f aca="false">BT38*'Pop 1998-2017'!BT9/100</f>
        <v>800762.502678989</v>
      </c>
      <c r="BU66" s="35" t="n">
        <f aca="false">BU38*'Pop 1998-2017'!BU9/100</f>
        <v>796874.265528522</v>
      </c>
      <c r="BV66" s="35" t="n">
        <f aca="false">BV38*'Pop 1998-2017'!BV9/100</f>
        <v>779321.677545275</v>
      </c>
      <c r="BW66" s="35" t="n">
        <f aca="false">BW38*'Pop 1998-2017'!BW9/100</f>
        <v>761791.539775486</v>
      </c>
      <c r="BX66" s="35" t="n">
        <f aca="false">BX38*'Pop 1998-2017'!BX9/100</f>
        <v>792110.953263052</v>
      </c>
      <c r="BY66" s="35" t="n">
        <f aca="false">BY38*'Pop 1998-2017'!BY9/100</f>
        <v>821270.660011758</v>
      </c>
    </row>
    <row r="67" customFormat="false" ht="12.85" hidden="false" customHeight="false" outlineLevel="0" collapsed="false">
      <c r="C67" s="35" t="n">
        <v>50</v>
      </c>
      <c r="D67" s="2" t="n">
        <f aca="false">D39*'Pop 1998-2017'!D10/100</f>
        <v>1011344.87297248</v>
      </c>
      <c r="E67" s="2" t="n">
        <f aca="false">E39*'Pop 1998-2017'!E10/100</f>
        <v>1032091.33615072</v>
      </c>
      <c r="F67" s="2" t="n">
        <f aca="false">F39*'Pop 1998-2017'!F10/100</f>
        <v>1038638.21465379</v>
      </c>
      <c r="G67" s="2" t="n">
        <f aca="false">G39*'Pop 1998-2017'!G10/100</f>
        <v>954911.501179529</v>
      </c>
      <c r="H67" s="2" t="n">
        <f aca="false">H39*'Pop 1998-2017'!H10/100</f>
        <v>917979.177244598</v>
      </c>
      <c r="I67" s="2" t="n">
        <f aca="false">I39*'Pop 1998-2017'!I10/100</f>
        <v>882279.400143449</v>
      </c>
      <c r="J67" s="2" t="n">
        <f aca="false">J39*'Pop 1998-2017'!J10/100</f>
        <v>847767.423798437</v>
      </c>
      <c r="K67" s="2" t="n">
        <f aca="false">K39*'Pop 1998-2017'!K10/100</f>
        <v>814400.643013649</v>
      </c>
      <c r="L67" s="2" t="n">
        <f aca="false">L39*'Pop 1998-2017'!L10/100</f>
        <v>919503.352313173</v>
      </c>
      <c r="M67" s="2" t="n">
        <f aca="false">M39*'Pop 1998-2017'!M10/100</f>
        <v>886229.434847545</v>
      </c>
      <c r="N67" s="2" t="n">
        <f aca="false">N39*'Pop 1998-2017'!N10/100</f>
        <v>773502.168394872</v>
      </c>
      <c r="O67" s="2" t="n">
        <f aca="false">O39*'Pop 1998-2017'!O10/100</f>
        <v>757138.439331335</v>
      </c>
      <c r="P67" s="2" t="n">
        <f aca="false">P39*'Pop 1998-2017'!P10/100</f>
        <v>791392.538474052</v>
      </c>
      <c r="Q67" s="2" t="n">
        <f aca="false">Q39*'Pop 1998-2017'!Q10/100</f>
        <v>831224.756972942</v>
      </c>
      <c r="R67" s="2" t="n">
        <f aca="false">R39*'Pop 1998-2017'!R10/100</f>
        <v>789177.231120711</v>
      </c>
      <c r="S67" s="2" t="n">
        <f aca="false">S39*'Pop 1998-2017'!S10/100</f>
        <v>775796.261261201</v>
      </c>
      <c r="T67" s="2" t="n">
        <f aca="false">T39*'Pop 1998-2017'!T10/100</f>
        <v>745298.278216345</v>
      </c>
      <c r="U67" s="2" t="n">
        <f aca="false">U39*'Pop 1998-2017'!U10/100</f>
        <v>920631.313085108</v>
      </c>
      <c r="V67" s="2" t="n">
        <f aca="false">V39*'Pop 1998-2017'!V10/100</f>
        <v>798546.984976716</v>
      </c>
      <c r="W67" s="2" t="n">
        <f aca="false">W39*'Pop 1998-2017'!W10/100</f>
        <v>810307.563082495</v>
      </c>
      <c r="X67" s="2" t="n">
        <f aca="false">X39*'Pop 1998-2017'!X10/100</f>
        <v>846179.379099278</v>
      </c>
      <c r="Y67" s="2" t="n">
        <f aca="false">Y39*'Pop 1998-2017'!Y10/100</f>
        <v>861684.863944168</v>
      </c>
      <c r="Z67" s="2" t="n">
        <f aca="false">Z39*'Pop 1998-2017'!Z10/100</f>
        <v>940754.752498192</v>
      </c>
      <c r="AA67" s="2" t="n">
        <f aca="false">AA39*'Pop 1998-2017'!AA10/100</f>
        <v>885043.408675475</v>
      </c>
      <c r="AB67" s="2" t="n">
        <f aca="false">AB39*'Pop 1998-2017'!AB10/100</f>
        <v>875801.830400948</v>
      </c>
      <c r="AC67" s="2" t="n">
        <f aca="false">AC39*'Pop 1998-2017'!AC10/100</f>
        <v>807842.913384491</v>
      </c>
      <c r="AD67" s="2" t="n">
        <f aca="false">AD39*'Pop 1998-2017'!AD10/100</f>
        <v>768970.879986593</v>
      </c>
      <c r="AE67" s="2" t="n">
        <f aca="false">AE39*'Pop 1998-2017'!AE10/100</f>
        <v>916333.135822705</v>
      </c>
      <c r="AF67" s="2" t="n">
        <f aca="false">AF39*'Pop 1998-2017'!AF10/100</f>
        <v>886938.289030729</v>
      </c>
      <c r="AG67" s="2" t="n">
        <f aca="false">AG39*'Pop 1998-2017'!AG10/100</f>
        <v>816251.554030547</v>
      </c>
      <c r="AH67" s="2" t="n">
        <f aca="false">AH39*'Pop 1998-2017'!AH10/100</f>
        <v>700745.954396182</v>
      </c>
      <c r="AI67" s="2" t="n">
        <f aca="false">AI39*'Pop 1998-2017'!AI10/100</f>
        <v>809393.524298347</v>
      </c>
      <c r="AJ67" s="2" t="n">
        <f aca="false">AJ39*'Pop 1998-2017'!AJ10/100</f>
        <v>1033177.71977849</v>
      </c>
      <c r="AK67" s="2" t="n">
        <f aca="false">AK39*'Pop 1998-2017'!AK10/100</f>
        <v>888081.897363281</v>
      </c>
      <c r="AL67" s="2" t="n">
        <f aca="false">AL39*'Pop 1998-2017'!AL10/100</f>
        <v>838074.501779222</v>
      </c>
      <c r="AM67" s="2" t="n">
        <f aca="false">AM39*'Pop 1998-2017'!AM10/100</f>
        <v>855756.331618818</v>
      </c>
      <c r="AN67" s="2" t="n">
        <f aca="false">AN39*'Pop 1998-2017'!AN10/100</f>
        <v>930358.147145443</v>
      </c>
      <c r="AO67" s="2" t="n">
        <f aca="false">AO39*'Pop 1998-2017'!AO10/100</f>
        <v>897881.952127332</v>
      </c>
      <c r="AP67" s="2" t="n">
        <f aca="false">AP39*'Pop 1998-2017'!AP10/100</f>
        <v>823015.711330813</v>
      </c>
      <c r="AQ67" s="2" t="n">
        <f aca="false">AQ39*'Pop 1998-2017'!AQ10/100</f>
        <v>759686.211390421</v>
      </c>
      <c r="AR67" s="2" t="n">
        <f aca="false">AR39*'Pop 1998-2017'!AR10/100</f>
        <v>764241.105728246</v>
      </c>
      <c r="AS67" s="2" t="n">
        <f aca="false">AS39*'Pop 1998-2017'!AS10/100</f>
        <v>669291.342997654</v>
      </c>
      <c r="AT67" s="2" t="n">
        <f aca="false">AT39*'Pop 1998-2017'!AT10/100</f>
        <v>726311.783509218</v>
      </c>
      <c r="AU67" s="2" t="n">
        <f aca="false">AU39*'Pop 1998-2017'!AU10/100</f>
        <v>792223.549698521</v>
      </c>
      <c r="AV67" s="2" t="n">
        <f aca="false">AV39*'Pop 1998-2017'!AV10/100</f>
        <v>677762.946280464</v>
      </c>
      <c r="AW67" s="2" t="n">
        <f aca="false">AW39*'Pop 1998-2017'!AW10/100</f>
        <v>744373.2178648</v>
      </c>
      <c r="AX67" s="2" t="n">
        <f aca="false">AX39*'Pop 1998-2017'!AX10/100</f>
        <v>802450.381520131</v>
      </c>
      <c r="AY67" s="2" t="n">
        <f aca="false">AY39*'Pop 1998-2017'!AY10/100</f>
        <v>843800.732030411</v>
      </c>
      <c r="AZ67" s="2" t="n">
        <f aca="false">AZ39*'Pop 1998-2017'!AZ10/100</f>
        <v>892948.574632121</v>
      </c>
      <c r="BA67" s="2" t="n">
        <f aca="false">BA39*'Pop 1998-2017'!BA10/100</f>
        <v>741033.641143842</v>
      </c>
      <c r="BB67" s="2" t="n">
        <f aca="false">BB39*'Pop 1998-2017'!BB10/100</f>
        <v>869407.992102049</v>
      </c>
      <c r="BC67" s="2" t="n">
        <f aca="false">BC39*'Pop 1998-2017'!BC10/100</f>
        <v>991725.153828899</v>
      </c>
      <c r="BD67" s="2" t="n">
        <f aca="false">BD39*'Pop 1998-2017'!BD10/100</f>
        <v>742973.882990704</v>
      </c>
      <c r="BE67" s="2" t="n">
        <f aca="false">BE39*'Pop 1998-2017'!BE10/100</f>
        <v>792740.282032873</v>
      </c>
      <c r="BF67" s="2" t="n">
        <f aca="false">BF39*'Pop 1998-2017'!BF10/100</f>
        <v>892055.323856587</v>
      </c>
      <c r="BG67" s="2" t="n">
        <f aca="false">BG39*'Pop 1998-2017'!BG10/100</f>
        <v>710712.25877235</v>
      </c>
      <c r="BH67" s="2" t="n">
        <f aca="false">BH39*'Pop 1998-2017'!BH10/100</f>
        <v>704573.052488747</v>
      </c>
      <c r="BI67" s="2" t="n">
        <f aca="false">BI39*'Pop 1998-2017'!BI10/100</f>
        <v>698339.837527296</v>
      </c>
      <c r="BJ67" s="2" t="n">
        <f aca="false">BJ39*'Pop 1998-2017'!BJ10/100</f>
        <v>700248.950310534</v>
      </c>
      <c r="BK67" s="2" t="n">
        <f aca="false">BK39*'Pop 1998-2017'!BK10/100</f>
        <v>703404.571956785</v>
      </c>
      <c r="BL67" s="2" t="n">
        <f aca="false">BL39*'Pop 1998-2017'!BL10/100</f>
        <v>712369.214619099</v>
      </c>
      <c r="BM67" s="2" t="n">
        <f aca="false">BM39*'Pop 1998-2017'!BM10/100</f>
        <v>721141.56891141</v>
      </c>
      <c r="BN67" s="2" t="n">
        <f aca="false">BN39*'Pop 1998-2017'!BN10/100</f>
        <v>708478.203684843</v>
      </c>
      <c r="BO67" s="2" t="n">
        <f aca="false">BO39*'Pop 1998-2017'!BO10/100</f>
        <v>695757.284507558</v>
      </c>
      <c r="BP67" s="2" t="n">
        <f aca="false">BP39*'Pop 1998-2017'!BP10/100</f>
        <v>706945.038826291</v>
      </c>
      <c r="BQ67" s="2" t="n">
        <f aca="false">BQ39*'Pop 1998-2017'!BQ10/100</f>
        <v>717594.589909369</v>
      </c>
      <c r="BR67" s="2" t="n">
        <f aca="false">BR39*'Pop 1998-2017'!BR10/100</f>
        <v>721201.440251076</v>
      </c>
      <c r="BS67" s="2" t="n">
        <f aca="false">BS39*'Pop 1998-2017'!BS10/100</f>
        <v>724932.058197484</v>
      </c>
      <c r="BT67" s="2" t="n">
        <f aca="false">BT39*'Pop 1998-2017'!BT10/100</f>
        <v>721480.555097501</v>
      </c>
      <c r="BU67" s="2" t="n">
        <f aca="false">BU39*'Pop 1998-2017'!BU10/100</f>
        <v>718149.898739974</v>
      </c>
      <c r="BV67" s="2" t="n">
        <f aca="false">BV39*'Pop 1998-2017'!BV10/100</f>
        <v>715898.92340983</v>
      </c>
      <c r="BW67" s="2" t="n">
        <f aca="false">BW39*'Pop 1998-2017'!BW10/100</f>
        <v>713180.321615781</v>
      </c>
      <c r="BX67" s="2" t="n">
        <f aca="false">BX39*'Pop 1998-2017'!BX10/100</f>
        <v>733335.19810485</v>
      </c>
      <c r="BY67" s="2" t="n">
        <f aca="false">BY39*'Pop 1998-2017'!BY10/100</f>
        <v>752607.609576898</v>
      </c>
    </row>
    <row r="68" customFormat="false" ht="12.85" hidden="false" customHeight="false" outlineLevel="0" collapsed="false">
      <c r="C68" s="35" t="n">
        <v>55</v>
      </c>
      <c r="D68" s="35" t="n">
        <f aca="false">D40*'Pop 1998-2017'!D11/100</f>
        <v>1041149.78771426</v>
      </c>
      <c r="E68" s="35" t="n">
        <f aca="false">E40*'Pop 1998-2017'!E11/100</f>
        <v>1201395.97794387</v>
      </c>
      <c r="F68" s="35" t="n">
        <f aca="false">F40*'Pop 1998-2017'!F11/100</f>
        <v>1031709.09736239</v>
      </c>
      <c r="G68" s="35" t="n">
        <f aca="false">G40*'Pop 1998-2017'!G11/100</f>
        <v>946915.581127242</v>
      </c>
      <c r="H68" s="35" t="n">
        <f aca="false">H40*'Pop 1998-2017'!H11/100</f>
        <v>923873.498792688</v>
      </c>
      <c r="I68" s="35" t="n">
        <f aca="false">I40*'Pop 1998-2017'!I11/100</f>
        <v>899250.416247305</v>
      </c>
      <c r="J68" s="35" t="n">
        <f aca="false">J40*'Pop 1998-2017'!J11/100</f>
        <v>873103.728430278</v>
      </c>
      <c r="K68" s="35" t="n">
        <f aca="false">K40*'Pop 1998-2017'!K11/100</f>
        <v>845488.086154435</v>
      </c>
      <c r="L68" s="35" t="n">
        <f aca="false">L40*'Pop 1998-2017'!L11/100</f>
        <v>817861.093847177</v>
      </c>
      <c r="M68" s="35" t="n">
        <f aca="false">M40*'Pop 1998-2017'!M11/100</f>
        <v>872807.758455122</v>
      </c>
      <c r="N68" s="35" t="n">
        <f aca="false">N40*'Pop 1998-2017'!N11/100</f>
        <v>738054.492944322</v>
      </c>
      <c r="O68" s="35" t="n">
        <f aca="false">O40*'Pop 1998-2017'!O11/100</f>
        <v>717263.005597762</v>
      </c>
      <c r="P68" s="35" t="n">
        <f aca="false">P40*'Pop 1998-2017'!P11/100</f>
        <v>772937.260340945</v>
      </c>
      <c r="Q68" s="35" t="n">
        <f aca="false">Q40*'Pop 1998-2017'!Q11/100</f>
        <v>743943.590313792</v>
      </c>
      <c r="R68" s="35" t="n">
        <f aca="false">R40*'Pop 1998-2017'!R11/100</f>
        <v>671150.23661494</v>
      </c>
      <c r="S68" s="35" t="n">
        <f aca="false">S40*'Pop 1998-2017'!S11/100</f>
        <v>796032.770423872</v>
      </c>
      <c r="T68" s="35" t="n">
        <f aca="false">T40*'Pop 1998-2017'!T11/100</f>
        <v>812151.777701783</v>
      </c>
      <c r="U68" s="35" t="n">
        <f aca="false">U40*'Pop 1998-2017'!U11/100</f>
        <v>768987.26615725</v>
      </c>
      <c r="V68" s="35" t="n">
        <f aca="false">V40*'Pop 1998-2017'!V11/100</f>
        <v>843180.107290374</v>
      </c>
      <c r="W68" s="35" t="n">
        <f aca="false">W40*'Pop 1998-2017'!W11/100</f>
        <v>826828.354188472</v>
      </c>
      <c r="X68" s="35" t="n">
        <f aca="false">X40*'Pop 1998-2017'!X11/100</f>
        <v>734908.544534008</v>
      </c>
      <c r="Y68" s="35" t="n">
        <f aca="false">Y40*'Pop 1998-2017'!Y11/100</f>
        <v>743965.101110744</v>
      </c>
      <c r="Z68" s="35" t="n">
        <f aca="false">Z40*'Pop 1998-2017'!Z11/100</f>
        <v>893777.724590836</v>
      </c>
      <c r="AA68" s="35" t="n">
        <f aca="false">AA40*'Pop 1998-2017'!AA11/100</f>
        <v>907778.823248811</v>
      </c>
      <c r="AB68" s="35" t="n">
        <f aca="false">AB40*'Pop 1998-2017'!AB11/100</f>
        <v>782028.071039614</v>
      </c>
      <c r="AC68" s="35" t="n">
        <f aca="false">AC40*'Pop 1998-2017'!AC11/100</f>
        <v>845423.282461697</v>
      </c>
      <c r="AD68" s="35" t="n">
        <f aca="false">AD40*'Pop 1998-2017'!AD11/100</f>
        <v>777892.815598795</v>
      </c>
      <c r="AE68" s="35" t="n">
        <f aca="false">AE40*'Pop 1998-2017'!AE11/100</f>
        <v>764811.768549602</v>
      </c>
      <c r="AF68" s="35" t="n">
        <f aca="false">AF40*'Pop 1998-2017'!AF11/100</f>
        <v>715193.796719596</v>
      </c>
      <c r="AG68" s="35" t="n">
        <f aca="false">AG40*'Pop 1998-2017'!AG11/100</f>
        <v>756383.012250325</v>
      </c>
      <c r="AH68" s="35" t="n">
        <f aca="false">AH40*'Pop 1998-2017'!AH11/100</f>
        <v>755309.608471572</v>
      </c>
      <c r="AI68" s="35" t="n">
        <f aca="false">AI40*'Pop 1998-2017'!AI11/100</f>
        <v>670000.081286528</v>
      </c>
      <c r="AJ68" s="35" t="n">
        <f aca="false">AJ40*'Pop 1998-2017'!AJ11/100</f>
        <v>848390.997353754</v>
      </c>
      <c r="AK68" s="35" t="n">
        <f aca="false">AK40*'Pop 1998-2017'!AK11/100</f>
        <v>772387.363353212</v>
      </c>
      <c r="AL68" s="35" t="n">
        <f aca="false">AL40*'Pop 1998-2017'!AL11/100</f>
        <v>842292.844560231</v>
      </c>
      <c r="AM68" s="35" t="n">
        <f aca="false">AM40*'Pop 1998-2017'!AM11/100</f>
        <v>692182.088182908</v>
      </c>
      <c r="AN68" s="35" t="n">
        <f aca="false">AN40*'Pop 1998-2017'!AN11/100</f>
        <v>786532.996977179</v>
      </c>
      <c r="AO68" s="35" t="n">
        <f aca="false">AO40*'Pop 1998-2017'!AO11/100</f>
        <v>856073.314438915</v>
      </c>
      <c r="AP68" s="35" t="n">
        <f aca="false">AP40*'Pop 1998-2017'!AP11/100</f>
        <v>772874.6554525</v>
      </c>
      <c r="AQ68" s="35" t="n">
        <f aca="false">AQ40*'Pop 1998-2017'!AQ11/100</f>
        <v>703511.223513715</v>
      </c>
      <c r="AR68" s="35" t="n">
        <f aca="false">AR40*'Pop 1998-2017'!AR11/100</f>
        <v>653548.973090471</v>
      </c>
      <c r="AS68" s="35" t="n">
        <f aca="false">AS40*'Pop 1998-2017'!AS11/100</f>
        <v>805880.790208747</v>
      </c>
      <c r="AT68" s="35" t="n">
        <f aca="false">AT40*'Pop 1998-2017'!AT11/100</f>
        <v>761753.698717029</v>
      </c>
      <c r="AU68" s="35" t="n">
        <f aca="false">AU40*'Pop 1998-2017'!AU11/100</f>
        <v>703982.442863792</v>
      </c>
      <c r="AV68" s="35" t="n">
        <f aca="false">AV40*'Pop 1998-2017'!AV11/100</f>
        <v>711008.393750545</v>
      </c>
      <c r="AW68" s="35" t="n">
        <f aca="false">AW40*'Pop 1998-2017'!AW11/100</f>
        <v>677796.232119452</v>
      </c>
      <c r="AX68" s="35" t="n">
        <f aca="false">AX40*'Pop 1998-2017'!AX11/100</f>
        <v>651668.79546282</v>
      </c>
      <c r="AY68" s="35" t="n">
        <f aca="false">AY40*'Pop 1998-2017'!AY11/100</f>
        <v>758356.768089889</v>
      </c>
      <c r="AZ68" s="35" t="n">
        <f aca="false">AZ40*'Pop 1998-2017'!AZ11/100</f>
        <v>743774.827854658</v>
      </c>
      <c r="BA68" s="35" t="n">
        <f aca="false">BA40*'Pop 1998-2017'!BA11/100</f>
        <v>668003.824087022</v>
      </c>
      <c r="BB68" s="35" t="n">
        <f aca="false">BB40*'Pop 1998-2017'!BB11/100</f>
        <v>629029.811998488</v>
      </c>
      <c r="BC68" s="35" t="n">
        <f aca="false">BC40*'Pop 1998-2017'!BC11/100</f>
        <v>703492.900516518</v>
      </c>
      <c r="BD68" s="35" t="n">
        <f aca="false">BD40*'Pop 1998-2017'!BD11/100</f>
        <v>544863.023144859</v>
      </c>
      <c r="BE68" s="35" t="n">
        <f aca="false">BE40*'Pop 1998-2017'!BE11/100</f>
        <v>717488.653412523</v>
      </c>
      <c r="BF68" s="35" t="n">
        <f aca="false">BF40*'Pop 1998-2017'!BF11/100</f>
        <v>595843.784128123</v>
      </c>
      <c r="BG68" s="35" t="n">
        <f aca="false">BG40*'Pop 1998-2017'!BG11/100</f>
        <v>484008.683165933</v>
      </c>
      <c r="BH68" s="35" t="n">
        <f aca="false">BH40*'Pop 1998-2017'!BH11/100</f>
        <v>492129.286108204</v>
      </c>
      <c r="BI68" s="35" t="n">
        <f aca="false">BI40*'Pop 1998-2017'!BI11/100</f>
        <v>499650.366561169</v>
      </c>
      <c r="BJ68" s="35" t="n">
        <f aca="false">BJ40*'Pop 1998-2017'!BJ11/100</f>
        <v>519272.822834566</v>
      </c>
      <c r="BK68" s="35" t="n">
        <f aca="false">BK40*'Pop 1998-2017'!BK11/100</f>
        <v>538789.222749736</v>
      </c>
      <c r="BL68" s="35" t="n">
        <f aca="false">BL40*'Pop 1998-2017'!BL11/100</f>
        <v>547627.748639443</v>
      </c>
      <c r="BM68" s="35" t="n">
        <f aca="false">BM40*'Pop 1998-2017'!BM11/100</f>
        <v>554422.850907368</v>
      </c>
      <c r="BN68" s="35" t="n">
        <f aca="false">BN40*'Pop 1998-2017'!BN11/100</f>
        <v>580215.671371315</v>
      </c>
      <c r="BO68" s="35" t="n">
        <f aca="false">BO40*'Pop 1998-2017'!BO11/100</f>
        <v>603598.993959935</v>
      </c>
      <c r="BP68" s="35" t="n">
        <f aca="false">BP40*'Pop 1998-2017'!BP11/100</f>
        <v>570590.21348264</v>
      </c>
      <c r="BQ68" s="35" t="n">
        <f aca="false">BQ40*'Pop 1998-2017'!BQ11/100</f>
        <v>538118.011070932</v>
      </c>
      <c r="BR68" s="35" t="n">
        <f aca="false">BR40*'Pop 1998-2017'!BR11/100</f>
        <v>540130.209074257</v>
      </c>
      <c r="BS68" s="35" t="n">
        <f aca="false">BS40*'Pop 1998-2017'!BS11/100</f>
        <v>540491.493614037</v>
      </c>
      <c r="BT68" s="35" t="n">
        <f aca="false">BT40*'Pop 1998-2017'!BT11/100</f>
        <v>515303.657008783</v>
      </c>
      <c r="BU68" s="35" t="n">
        <f aca="false">BU40*'Pop 1998-2017'!BU11/100</f>
        <v>490967.925750352</v>
      </c>
      <c r="BV68" s="35" t="n">
        <f aca="false">BV40*'Pop 1998-2017'!BV11/100</f>
        <v>512621.639501283</v>
      </c>
      <c r="BW68" s="35" t="n">
        <f aca="false">BW40*'Pop 1998-2017'!BW11/100</f>
        <v>534248.665808062</v>
      </c>
      <c r="BX68" s="35" t="n">
        <f aca="false">BX40*'Pop 1998-2017'!BX11/100</f>
        <v>559299.069199774</v>
      </c>
      <c r="BY68" s="35" t="n">
        <f aca="false">BY40*'Pop 1998-2017'!BY11/100</f>
        <v>585462.616669068</v>
      </c>
    </row>
    <row r="69" customFormat="false" ht="12.85" hidden="false" customHeight="false" outlineLevel="0" collapsed="false">
      <c r="C69" s="35" t="n">
        <v>60</v>
      </c>
      <c r="D69" s="2" t="n">
        <f aca="false">D41*'Pop 1998-2017'!D12/100</f>
        <v>911648.656185893</v>
      </c>
      <c r="E69" s="2" t="n">
        <f aca="false">E41*'Pop 1998-2017'!E12/100</f>
        <v>896168.645940453</v>
      </c>
      <c r="F69" s="2" t="n">
        <f aca="false">F41*'Pop 1998-2017'!F12/100</f>
        <v>920037.299695402</v>
      </c>
      <c r="G69" s="2" t="n">
        <f aca="false">G41*'Pop 1998-2017'!G12/100</f>
        <v>835464.965392774</v>
      </c>
      <c r="H69" s="2" t="n">
        <f aca="false">H41*'Pop 1998-2017'!H12/100</f>
        <v>791631.817688937</v>
      </c>
      <c r="I69" s="2" t="n">
        <f aca="false">I41*'Pop 1998-2017'!I12/100</f>
        <v>749556.650963469</v>
      </c>
      <c r="J69" s="2" t="n">
        <f aca="false">J41*'Pop 1998-2017'!J12/100</f>
        <v>709175.64474398</v>
      </c>
      <c r="K69" s="2" t="n">
        <f aca="false">K41*'Pop 1998-2017'!K12/100</f>
        <v>670428.03081228</v>
      </c>
      <c r="L69" s="2" t="n">
        <f aca="false">L41*'Pop 1998-2017'!L12/100</f>
        <v>702646.080550034</v>
      </c>
      <c r="M69" s="2" t="n">
        <f aca="false">M41*'Pop 1998-2017'!M12/100</f>
        <v>756736.179622362</v>
      </c>
      <c r="N69" s="2" t="n">
        <f aca="false">N41*'Pop 1998-2017'!N12/100</f>
        <v>729692.238839945</v>
      </c>
      <c r="O69" s="2" t="n">
        <f aca="false">O41*'Pop 1998-2017'!O12/100</f>
        <v>571331.806476813</v>
      </c>
      <c r="P69" s="2" t="n">
        <f aca="false">P41*'Pop 1998-2017'!P12/100</f>
        <v>619361.4595313</v>
      </c>
      <c r="Q69" s="2" t="n">
        <f aca="false">Q41*'Pop 1998-2017'!Q12/100</f>
        <v>678382.085461928</v>
      </c>
      <c r="R69" s="2" t="n">
        <f aca="false">R41*'Pop 1998-2017'!R12/100</f>
        <v>785488.641803135</v>
      </c>
      <c r="S69" s="2" t="n">
        <f aca="false">S41*'Pop 1998-2017'!S12/100</f>
        <v>645170.506613517</v>
      </c>
      <c r="T69" s="2" t="n">
        <f aca="false">T41*'Pop 1998-2017'!T12/100</f>
        <v>691227.747345509</v>
      </c>
      <c r="U69" s="2" t="n">
        <f aca="false">U41*'Pop 1998-2017'!U12/100</f>
        <v>855364.712892871</v>
      </c>
      <c r="V69" s="2" t="n">
        <f aca="false">V41*'Pop 1998-2017'!V12/100</f>
        <v>839325.488803434</v>
      </c>
      <c r="W69" s="2" t="n">
        <f aca="false">W41*'Pop 1998-2017'!W12/100</f>
        <v>726375.8083491</v>
      </c>
      <c r="X69" s="2" t="n">
        <f aca="false">X41*'Pop 1998-2017'!X12/100</f>
        <v>575053.753526553</v>
      </c>
      <c r="Y69" s="2" t="n">
        <f aca="false">Y41*'Pop 1998-2017'!Y12/100</f>
        <v>648831.644223016</v>
      </c>
      <c r="Z69" s="2" t="n">
        <f aca="false">Z41*'Pop 1998-2017'!Z12/100</f>
        <v>750989.894448364</v>
      </c>
      <c r="AA69" s="2" t="n">
        <f aca="false">AA41*'Pop 1998-2017'!AA12/100</f>
        <v>663318.232558482</v>
      </c>
      <c r="AB69" s="2" t="n">
        <f aca="false">AB41*'Pop 1998-2017'!AB12/100</f>
        <v>554525.385792963</v>
      </c>
      <c r="AC69" s="2" t="n">
        <f aca="false">AC41*'Pop 1998-2017'!AC12/100</f>
        <v>736981.180910832</v>
      </c>
      <c r="AD69" s="2" t="n">
        <f aca="false">AD41*'Pop 1998-2017'!AD12/100</f>
        <v>749119.152940551</v>
      </c>
      <c r="AE69" s="2" t="n">
        <f aca="false">AE41*'Pop 1998-2017'!AE12/100</f>
        <v>619806.397903074</v>
      </c>
      <c r="AF69" s="2" t="n">
        <f aca="false">AF41*'Pop 1998-2017'!AF12/100</f>
        <v>591941.109805853</v>
      </c>
      <c r="AG69" s="2" t="n">
        <f aca="false">AG41*'Pop 1998-2017'!AG12/100</f>
        <v>606457.465994393</v>
      </c>
      <c r="AH69" s="2" t="n">
        <f aca="false">AH41*'Pop 1998-2017'!AH12/100</f>
        <v>552534.411740015</v>
      </c>
      <c r="AI69" s="2" t="n">
        <f aca="false">AI41*'Pop 1998-2017'!AI12/100</f>
        <v>570070.269583384</v>
      </c>
      <c r="AJ69" s="2" t="n">
        <f aca="false">AJ41*'Pop 1998-2017'!AJ12/100</f>
        <v>679372.574243043</v>
      </c>
      <c r="AK69" s="2" t="n">
        <f aca="false">AK41*'Pop 1998-2017'!AK12/100</f>
        <v>591789.907777118</v>
      </c>
      <c r="AL69" s="2" t="n">
        <f aca="false">AL41*'Pop 1998-2017'!AL12/100</f>
        <v>614759.24316937</v>
      </c>
      <c r="AM69" s="2" t="n">
        <f aca="false">AM41*'Pop 1998-2017'!AM12/100</f>
        <v>520767.594678551</v>
      </c>
      <c r="AN69" s="2" t="n">
        <f aca="false">AN41*'Pop 1998-2017'!AN12/100</f>
        <v>573127.724966375</v>
      </c>
      <c r="AO69" s="2" t="n">
        <f aca="false">AO41*'Pop 1998-2017'!AO12/100</f>
        <v>654756.983641847</v>
      </c>
      <c r="AP69" s="2" t="n">
        <f aca="false">AP41*'Pop 1998-2017'!AP12/100</f>
        <v>572147.305273184</v>
      </c>
      <c r="AQ69" s="2" t="n">
        <f aca="false">AQ41*'Pop 1998-2017'!AQ12/100</f>
        <v>503880.943392731</v>
      </c>
      <c r="AR69" s="2" t="n">
        <f aca="false">AR41*'Pop 1998-2017'!AR12/100</f>
        <v>541710.056549996</v>
      </c>
      <c r="AS69" s="2" t="n">
        <f aca="false">AS41*'Pop 1998-2017'!AS12/100</f>
        <v>563980.757254984</v>
      </c>
      <c r="AT69" s="2" t="n">
        <f aca="false">AT41*'Pop 1998-2017'!AT12/100</f>
        <v>537710.698999553</v>
      </c>
      <c r="AU69" s="2" t="n">
        <f aca="false">AU41*'Pop 1998-2017'!AU12/100</f>
        <v>496262.244122001</v>
      </c>
      <c r="AV69" s="2" t="n">
        <f aca="false">AV41*'Pop 1998-2017'!AV12/100</f>
        <v>502407.248527159</v>
      </c>
      <c r="AW69" s="2" t="n">
        <f aca="false">AW41*'Pop 1998-2017'!AW12/100</f>
        <v>533318.238674267</v>
      </c>
      <c r="AX69" s="2" t="n">
        <f aca="false">AX41*'Pop 1998-2017'!AX12/100</f>
        <v>546730.927026404</v>
      </c>
      <c r="AY69" s="2" t="n">
        <f aca="false">AY41*'Pop 1998-2017'!AY12/100</f>
        <v>536290.141015498</v>
      </c>
      <c r="AZ69" s="2" t="n">
        <f aca="false">AZ41*'Pop 1998-2017'!AZ12/100</f>
        <v>477274.275944709</v>
      </c>
      <c r="BA69" s="2" t="n">
        <f aca="false">BA41*'Pop 1998-2017'!BA12/100</f>
        <v>598726.055998786</v>
      </c>
      <c r="BB69" s="2" t="n">
        <f aca="false">BB41*'Pop 1998-2017'!BB12/100</f>
        <v>517819.108184399</v>
      </c>
      <c r="BC69" s="2" t="n">
        <f aca="false">BC41*'Pop 1998-2017'!BC12/100</f>
        <v>491829.896671844</v>
      </c>
      <c r="BD69" s="2" t="n">
        <f aca="false">BD41*'Pop 1998-2017'!BD12/100</f>
        <v>477107.787067367</v>
      </c>
      <c r="BE69" s="2" t="n">
        <f aca="false">BE41*'Pop 1998-2017'!BE12/100</f>
        <v>564598.416513459</v>
      </c>
      <c r="BF69" s="2" t="n">
        <f aca="false">BF41*'Pop 1998-2017'!BF12/100</f>
        <v>493091.224985171</v>
      </c>
      <c r="BG69" s="2" t="n">
        <f aca="false">BG41*'Pop 1998-2017'!BG12/100</f>
        <v>361927.797415138</v>
      </c>
      <c r="BH69" s="2" t="n">
        <f aca="false">BH41*'Pop 1998-2017'!BH12/100</f>
        <v>369290.964282571</v>
      </c>
      <c r="BI69" s="2" t="n">
        <f aca="false">BI41*'Pop 1998-2017'!BI12/100</f>
        <v>375907.422912636</v>
      </c>
      <c r="BJ69" s="2" t="n">
        <f aca="false">BJ41*'Pop 1998-2017'!BJ12/100</f>
        <v>377083.345114517</v>
      </c>
      <c r="BK69" s="2" t="n">
        <f aca="false">BK41*'Pop 1998-2017'!BK12/100</f>
        <v>377983.331731764</v>
      </c>
      <c r="BL69" s="2" t="n">
        <f aca="false">BL41*'Pop 1998-2017'!BL12/100</f>
        <v>396298.881761437</v>
      </c>
      <c r="BM69" s="2" t="n">
        <f aca="false">BM41*'Pop 1998-2017'!BM12/100</f>
        <v>414372.882457618</v>
      </c>
      <c r="BN69" s="2" t="n">
        <f aca="false">BN41*'Pop 1998-2017'!BN12/100</f>
        <v>424964.686548041</v>
      </c>
      <c r="BO69" s="2" t="n">
        <f aca="false">BO41*'Pop 1998-2017'!BO12/100</f>
        <v>435759.609364756</v>
      </c>
      <c r="BP69" s="2" t="n">
        <f aca="false">BP41*'Pop 1998-2017'!BP12/100</f>
        <v>406748.610136517</v>
      </c>
      <c r="BQ69" s="2" t="n">
        <f aca="false">BQ41*'Pop 1998-2017'!BQ12/100</f>
        <v>378838.127825115</v>
      </c>
      <c r="BR69" s="2" t="n">
        <f aca="false">BR41*'Pop 1998-2017'!BR12/100</f>
        <v>378035.684432314</v>
      </c>
      <c r="BS69" s="2" t="n">
        <f aca="false">BS41*'Pop 1998-2017'!BS12/100</f>
        <v>377107.342475858</v>
      </c>
      <c r="BT69" s="2" t="n">
        <f aca="false">BT41*'Pop 1998-2017'!BT12/100</f>
        <v>354066.639213336</v>
      </c>
      <c r="BU69" s="2" t="n">
        <f aca="false">BU41*'Pop 1998-2017'!BU12/100</f>
        <v>331824.207091164</v>
      </c>
      <c r="BV69" s="2" t="n">
        <f aca="false">BV41*'Pop 1998-2017'!BV12/100</f>
        <v>344005.758399319</v>
      </c>
      <c r="BW69" s="2" t="n">
        <f aca="false">BW41*'Pop 1998-2017'!BW12/100</f>
        <v>356282.172046988</v>
      </c>
      <c r="BX69" s="2" t="n">
        <f aca="false">BX41*'Pop 1998-2017'!BX12/100</f>
        <v>356334.528602079</v>
      </c>
      <c r="BY69" s="2" t="n">
        <f aca="false">BY41*'Pop 1998-2017'!BY12/100</f>
        <v>356385.764670489</v>
      </c>
    </row>
    <row r="70" customFormat="false" ht="12.85" hidden="false" customHeight="false" outlineLevel="0" collapsed="false">
      <c r="C70" s="35" t="n">
        <v>65</v>
      </c>
      <c r="D70" s="35" t="n">
        <f aca="false">D42*'Pop 1998-2017'!D13/100</f>
        <v>549914.652827325</v>
      </c>
      <c r="E70" s="35" t="n">
        <f aca="false">E42*'Pop 1998-2017'!E13/100</f>
        <v>574999.035107178</v>
      </c>
      <c r="F70" s="35" t="n">
        <f aca="false">F42*'Pop 1998-2017'!F13/100</f>
        <v>482719.500812652</v>
      </c>
      <c r="G70" s="35" t="n">
        <f aca="false">G42*'Pop 1998-2017'!G13/100</f>
        <v>472482.137571311</v>
      </c>
      <c r="H70" s="35" t="n">
        <f aca="false">H42*'Pop 1998-2017'!H13/100</f>
        <v>438196.156195156</v>
      </c>
      <c r="I70" s="35" t="n">
        <f aca="false">I42*'Pop 1998-2017'!I13/100</f>
        <v>405630.960691357</v>
      </c>
      <c r="J70" s="35" t="n">
        <f aca="false">J42*'Pop 1998-2017'!J13/100</f>
        <v>374724.080707727</v>
      </c>
      <c r="K70" s="35" t="n">
        <f aca="false">K42*'Pop 1998-2017'!K13/100</f>
        <v>345416.034128033</v>
      </c>
      <c r="L70" s="35" t="n">
        <f aca="false">L42*'Pop 1998-2017'!L13/100</f>
        <v>420841.816578685</v>
      </c>
      <c r="M70" s="35" t="n">
        <f aca="false">M42*'Pop 1998-2017'!M13/100</f>
        <v>437722.119106988</v>
      </c>
      <c r="N70" s="35" t="n">
        <f aca="false">N42*'Pop 1998-2017'!N13/100</f>
        <v>432386.427573267</v>
      </c>
      <c r="O70" s="35" t="n">
        <f aca="false">O42*'Pop 1998-2017'!O13/100</f>
        <v>342673.274525823</v>
      </c>
      <c r="P70" s="35" t="n">
        <f aca="false">P42*'Pop 1998-2017'!P13/100</f>
        <v>338434.556731517</v>
      </c>
      <c r="Q70" s="35" t="n">
        <f aca="false">Q42*'Pop 1998-2017'!Q13/100</f>
        <v>381334.497193935</v>
      </c>
      <c r="R70" s="35" t="n">
        <f aca="false">R42*'Pop 1998-2017'!R13/100</f>
        <v>415202.246113328</v>
      </c>
      <c r="S70" s="35" t="n">
        <f aca="false">S42*'Pop 1998-2017'!S13/100</f>
        <v>336898.640052923</v>
      </c>
      <c r="T70" s="35" t="n">
        <f aca="false">T42*'Pop 1998-2017'!T13/100</f>
        <v>247736.930524039</v>
      </c>
      <c r="U70" s="35" t="n">
        <f aca="false">U42*'Pop 1998-2017'!U13/100</f>
        <v>461567.10778938</v>
      </c>
      <c r="V70" s="35" t="n">
        <f aca="false">V42*'Pop 1998-2017'!V13/100</f>
        <v>376090.526234254</v>
      </c>
      <c r="W70" s="35" t="n">
        <f aca="false">W42*'Pop 1998-2017'!W13/100</f>
        <v>377953.635226614</v>
      </c>
      <c r="X70" s="35" t="n">
        <f aca="false">X42*'Pop 1998-2017'!X13/100</f>
        <v>281062.698796076</v>
      </c>
      <c r="Y70" s="35" t="n">
        <f aca="false">Y42*'Pop 1998-2017'!Y13/100</f>
        <v>329113.596893224</v>
      </c>
      <c r="Z70" s="35" t="n">
        <f aca="false">Z42*'Pop 1998-2017'!Z13/100</f>
        <v>387386.547503698</v>
      </c>
      <c r="AA70" s="35" t="n">
        <f aca="false">AA42*'Pop 1998-2017'!AA13/100</f>
        <v>361562.465208267</v>
      </c>
      <c r="AB70" s="35" t="n">
        <f aca="false">AB42*'Pop 1998-2017'!AB13/100</f>
        <v>326551.63222344</v>
      </c>
      <c r="AC70" s="35" t="n">
        <f aca="false">AC42*'Pop 1998-2017'!AC13/100</f>
        <v>387511.623367789</v>
      </c>
      <c r="AD70" s="35" t="n">
        <f aca="false">AD42*'Pop 1998-2017'!AD13/100</f>
        <v>341667.289735679</v>
      </c>
      <c r="AE70" s="35" t="n">
        <f aca="false">AE42*'Pop 1998-2017'!AE13/100</f>
        <v>372100.742279925</v>
      </c>
      <c r="AF70" s="35" t="n">
        <f aca="false">AF42*'Pop 1998-2017'!AF13/100</f>
        <v>362598.520787937</v>
      </c>
      <c r="AG70" s="35" t="n">
        <f aca="false">AG42*'Pop 1998-2017'!AG13/100</f>
        <v>220108.052778132</v>
      </c>
      <c r="AH70" s="35" t="n">
        <f aca="false">AH42*'Pop 1998-2017'!AH13/100</f>
        <v>292466.080387702</v>
      </c>
      <c r="AI70" s="35" t="n">
        <f aca="false">AI42*'Pop 1998-2017'!AI13/100</f>
        <v>277778.733254205</v>
      </c>
      <c r="AJ70" s="35" t="n">
        <f aca="false">AJ42*'Pop 1998-2017'!AJ13/100</f>
        <v>337265.911438764</v>
      </c>
      <c r="AK70" s="35" t="n">
        <f aca="false">AK42*'Pop 1998-2017'!AK13/100</f>
        <v>329721.564111632</v>
      </c>
      <c r="AL70" s="35" t="n">
        <f aca="false">AL42*'Pop 1998-2017'!AL13/100</f>
        <v>290850.181864259</v>
      </c>
      <c r="AM70" s="35" t="n">
        <f aca="false">AM42*'Pop 1998-2017'!AM13/100</f>
        <v>290160.909111858</v>
      </c>
      <c r="AN70" s="35" t="n">
        <f aca="false">AN42*'Pop 1998-2017'!AN13/100</f>
        <v>290513.949855902</v>
      </c>
      <c r="AO70" s="35" t="n">
        <f aca="false">AO42*'Pop 1998-2017'!AO13/100</f>
        <v>358715.446185959</v>
      </c>
      <c r="AP70" s="35" t="n">
        <f aca="false">AP42*'Pop 1998-2017'!AP13/100</f>
        <v>323992.047460995</v>
      </c>
      <c r="AQ70" s="35" t="n">
        <f aca="false">AQ42*'Pop 1998-2017'!AQ13/100</f>
        <v>294304.439716156</v>
      </c>
      <c r="AR70" s="35" t="n">
        <f aca="false">AR42*'Pop 1998-2017'!AR13/100</f>
        <v>297645.39136706</v>
      </c>
      <c r="AS70" s="35" t="n">
        <f aca="false">AS42*'Pop 1998-2017'!AS13/100</f>
        <v>352360.187652555</v>
      </c>
      <c r="AT70" s="35" t="n">
        <f aca="false">AT42*'Pop 1998-2017'!AT13/100</f>
        <v>329292.589211206</v>
      </c>
      <c r="AU70" s="35" t="n">
        <f aca="false">AU42*'Pop 1998-2017'!AU13/100</f>
        <v>305697.175992613</v>
      </c>
      <c r="AV70" s="35" t="n">
        <f aca="false">AV42*'Pop 1998-2017'!AV13/100</f>
        <v>286149.859395733</v>
      </c>
      <c r="AW70" s="35" t="n">
        <f aca="false">AW42*'Pop 1998-2017'!AW13/100</f>
        <v>303100.685674727</v>
      </c>
      <c r="AX70" s="35" t="n">
        <f aca="false">AX42*'Pop 1998-2017'!AX13/100</f>
        <v>328592.974176179</v>
      </c>
      <c r="AY70" s="35" t="n">
        <f aca="false">AY42*'Pop 1998-2017'!AY13/100</f>
        <v>317472.333967</v>
      </c>
      <c r="AZ70" s="35" t="n">
        <f aca="false">AZ42*'Pop 1998-2017'!AZ13/100</f>
        <v>280451.410427157</v>
      </c>
      <c r="BA70" s="35" t="n">
        <f aca="false">BA42*'Pop 1998-2017'!BA13/100</f>
        <v>279456.103001623</v>
      </c>
      <c r="BB70" s="35" t="n">
        <f aca="false">BB42*'Pop 1998-2017'!BB13/100</f>
        <v>283894.435558797</v>
      </c>
      <c r="BC70" s="35" t="n">
        <f aca="false">BC42*'Pop 1998-2017'!BC13/100</f>
        <v>324540.844388105</v>
      </c>
      <c r="BD70" s="35" t="n">
        <f aca="false">BD42*'Pop 1998-2017'!BD13/100</f>
        <v>281057.38931457</v>
      </c>
      <c r="BE70" s="35" t="n">
        <f aca="false">BE42*'Pop 1998-2017'!BE13/100</f>
        <v>284823.668471306</v>
      </c>
      <c r="BF70" s="35" t="n">
        <f aca="false">BF42*'Pop 1998-2017'!BF13/100</f>
        <v>229856.23629793</v>
      </c>
      <c r="BG70" s="35" t="n">
        <f aca="false">BG42*'Pop 1998-2017'!BG13/100</f>
        <v>231220.806992999</v>
      </c>
      <c r="BH70" s="35" t="n">
        <f aca="false">BH42*'Pop 1998-2017'!BH13/100</f>
        <v>196759.588131584</v>
      </c>
      <c r="BI70" s="35" t="n">
        <f aca="false">BI42*'Pop 1998-2017'!BI13/100</f>
        <v>164487.111897121</v>
      </c>
      <c r="BJ70" s="35" t="n">
        <f aca="false">BJ42*'Pop 1998-2017'!BJ13/100</f>
        <v>172310.648543201</v>
      </c>
      <c r="BK70" s="35" t="n">
        <f aca="false">BK42*'Pop 1998-2017'!BK13/100</f>
        <v>180983.755497532</v>
      </c>
      <c r="BL70" s="35" t="n">
        <f aca="false">BL42*'Pop 1998-2017'!BL13/100</f>
        <v>174944.381504569</v>
      </c>
      <c r="BM70" s="35" t="n">
        <f aca="false">BM42*'Pop 1998-2017'!BM13/100</f>
        <v>168192.487245855</v>
      </c>
      <c r="BN70" s="35" t="n">
        <f aca="false">BN42*'Pop 1998-2017'!BN13/100</f>
        <v>198114.424288257</v>
      </c>
      <c r="BO70" s="35" t="n">
        <f aca="false">BO42*'Pop 1998-2017'!BO13/100</f>
        <v>229276.952380032</v>
      </c>
      <c r="BP70" s="35" t="n">
        <f aca="false">BP42*'Pop 1998-2017'!BP13/100</f>
        <v>234406.315473257</v>
      </c>
      <c r="BQ70" s="35" t="n">
        <f aca="false">BQ42*'Pop 1998-2017'!BQ13/100</f>
        <v>239550.971738811</v>
      </c>
      <c r="BR70" s="35" t="n">
        <f aca="false">BR42*'Pop 1998-2017'!BR13/100</f>
        <v>227282.50902648</v>
      </c>
      <c r="BS70" s="35" t="n">
        <f aca="false">BS42*'Pop 1998-2017'!BS13/100</f>
        <v>214400.131775135</v>
      </c>
      <c r="BT70" s="35" t="n">
        <f aca="false">BT42*'Pop 1998-2017'!BT13/100</f>
        <v>202203.35093177</v>
      </c>
      <c r="BU70" s="35" t="n">
        <f aca="false">BU42*'Pop 1998-2017'!BU13/100</f>
        <v>190539.4707242</v>
      </c>
      <c r="BV70" s="35" t="n">
        <f aca="false">BV42*'Pop 1998-2017'!BV13/100</f>
        <v>181062.497235638</v>
      </c>
      <c r="BW70" s="35" t="n">
        <f aca="false">BW42*'Pop 1998-2017'!BW13/100</f>
        <v>171418.299711274</v>
      </c>
      <c r="BX70" s="35" t="n">
        <f aca="false">BX42*'Pop 1998-2017'!BX13/100</f>
        <v>185191.508664879</v>
      </c>
      <c r="BY70" s="35" t="n">
        <f aca="false">BY42*'Pop 1998-2017'!BY13/100</f>
        <v>199404.911400518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X70"/>
  <sheetViews>
    <sheetView windowProtection="false" showFormulas="false" showGridLines="true" showRowColHeaders="true" showZeros="true" rightToLeft="false" tabSelected="false" showOutlineSymbols="true" defaultGridColor="true" view="normal" topLeftCell="BR19" colorId="64" zoomScale="90" zoomScaleNormal="90" zoomScalePageLayoutView="100" workbookViewId="0">
      <selection pane="topLeft" activeCell="BW52" activeCellId="0" sqref="BW52"/>
    </sheetView>
  </sheetViews>
  <sheetFormatPr defaultRowHeight="12.85"/>
  <cols>
    <col collapsed="false" hidden="false" max="1" min="1" style="0" width="29.8316326530612"/>
    <col collapsed="false" hidden="false" max="1025" min="2" style="0" width="12.8979591836735"/>
  </cols>
  <sheetData>
    <row r="1" s="23" customFormat="true" ht="12.85" hidden="false" customHeight="false" outlineLevel="0" collapsed="false">
      <c r="D1" s="24" t="n">
        <v>2017</v>
      </c>
      <c r="E1" s="24" t="n">
        <v>2016</v>
      </c>
      <c r="F1" s="24" t="n">
        <v>2016</v>
      </c>
      <c r="G1" s="24" t="n">
        <v>2016</v>
      </c>
      <c r="H1" s="24" t="n">
        <f aca="false">D1-1</f>
        <v>2016</v>
      </c>
      <c r="I1" s="24" t="n">
        <f aca="false">E1-1</f>
        <v>2015</v>
      </c>
      <c r="J1" s="24" t="n">
        <f aca="false">F1-1</f>
        <v>2015</v>
      </c>
      <c r="K1" s="24" t="n">
        <f aca="false">G1-1</f>
        <v>2015</v>
      </c>
      <c r="L1" s="24" t="n">
        <f aca="false">H1-1</f>
        <v>2015</v>
      </c>
      <c r="M1" s="24" t="n">
        <f aca="false">I1-1</f>
        <v>2014</v>
      </c>
      <c r="N1" s="24" t="n">
        <f aca="false">J1-1</f>
        <v>2014</v>
      </c>
      <c r="O1" s="24" t="n">
        <f aca="false">K1-1</f>
        <v>2014</v>
      </c>
      <c r="P1" s="24" t="n">
        <f aca="false">L1-1</f>
        <v>2014</v>
      </c>
      <c r="Q1" s="24" t="n">
        <f aca="false">M1-1</f>
        <v>2013</v>
      </c>
      <c r="R1" s="24" t="n">
        <f aca="false">N1-1</f>
        <v>2013</v>
      </c>
      <c r="S1" s="24" t="n">
        <f aca="false">O1-1</f>
        <v>2013</v>
      </c>
      <c r="T1" s="24" t="n">
        <f aca="false">P1-1</f>
        <v>2013</v>
      </c>
      <c r="U1" s="24" t="n">
        <f aca="false">Q1-1</f>
        <v>2012</v>
      </c>
      <c r="V1" s="24" t="n">
        <f aca="false">R1-1</f>
        <v>2012</v>
      </c>
      <c r="W1" s="24" t="n">
        <f aca="false">S1-1</f>
        <v>2012</v>
      </c>
      <c r="X1" s="24" t="n">
        <f aca="false">T1-1</f>
        <v>2012</v>
      </c>
      <c r="Y1" s="24" t="n">
        <f aca="false">U1-1</f>
        <v>2011</v>
      </c>
      <c r="Z1" s="24" t="n">
        <f aca="false">V1-1</f>
        <v>2011</v>
      </c>
      <c r="AA1" s="24" t="n">
        <f aca="false">W1-1</f>
        <v>2011</v>
      </c>
      <c r="AB1" s="24" t="n">
        <f aca="false">X1-1</f>
        <v>2011</v>
      </c>
      <c r="AC1" s="24" t="n">
        <f aca="false">Y1-1</f>
        <v>2010</v>
      </c>
      <c r="AD1" s="24" t="n">
        <f aca="false">Z1-1</f>
        <v>2010</v>
      </c>
      <c r="AE1" s="24" t="n">
        <f aca="false">AA1-1</f>
        <v>2010</v>
      </c>
      <c r="AF1" s="24" t="n">
        <f aca="false">AB1-1</f>
        <v>2010</v>
      </c>
      <c r="AG1" s="24" t="n">
        <f aca="false">AC1-1</f>
        <v>2009</v>
      </c>
      <c r="AH1" s="24" t="n">
        <f aca="false">AD1-1</f>
        <v>2009</v>
      </c>
      <c r="AI1" s="24" t="n">
        <f aca="false">AE1-1</f>
        <v>2009</v>
      </c>
      <c r="AJ1" s="24" t="n">
        <f aca="false">AF1-1</f>
        <v>2009</v>
      </c>
      <c r="AK1" s="24" t="n">
        <f aca="false">AG1-1</f>
        <v>2008</v>
      </c>
      <c r="AL1" s="24" t="n">
        <f aca="false">AH1-1</f>
        <v>2008</v>
      </c>
      <c r="AM1" s="24" t="n">
        <f aca="false">AI1-1</f>
        <v>2008</v>
      </c>
      <c r="AN1" s="24" t="n">
        <f aca="false">AJ1-1</f>
        <v>2008</v>
      </c>
      <c r="AO1" s="24" t="n">
        <f aca="false">AK1-1</f>
        <v>2007</v>
      </c>
      <c r="AP1" s="24" t="n">
        <f aca="false">AL1-1</f>
        <v>2007</v>
      </c>
      <c r="AQ1" s="24" t="n">
        <f aca="false">AM1-1</f>
        <v>2007</v>
      </c>
      <c r="AR1" s="24" t="n">
        <f aca="false">AN1-1</f>
        <v>2007</v>
      </c>
      <c r="AS1" s="24" t="n">
        <f aca="false">AO1-1</f>
        <v>2006</v>
      </c>
      <c r="AT1" s="24" t="n">
        <f aca="false">AP1-1</f>
        <v>2006</v>
      </c>
      <c r="AU1" s="24" t="n">
        <f aca="false">AQ1-1</f>
        <v>2006</v>
      </c>
      <c r="AV1" s="24" t="n">
        <f aca="false">AR1-1</f>
        <v>2006</v>
      </c>
      <c r="AW1" s="24" t="n">
        <f aca="false">AS1-1</f>
        <v>2005</v>
      </c>
      <c r="AX1" s="24" t="n">
        <f aca="false">AT1-1</f>
        <v>2005</v>
      </c>
      <c r="AY1" s="24" t="n">
        <f aca="false">AU1-1</f>
        <v>2005</v>
      </c>
      <c r="AZ1" s="24" t="n">
        <f aca="false">AV1-1</f>
        <v>2005</v>
      </c>
      <c r="BA1" s="24" t="n">
        <f aca="false">AW1-1</f>
        <v>2004</v>
      </c>
      <c r="BB1" s="24" t="n">
        <f aca="false">AX1-1</f>
        <v>2004</v>
      </c>
      <c r="BC1" s="24" t="n">
        <f aca="false">AY1-1</f>
        <v>2004</v>
      </c>
      <c r="BD1" s="24" t="n">
        <f aca="false">AZ1-1</f>
        <v>2004</v>
      </c>
      <c r="BE1" s="24" t="n">
        <f aca="false">BA1-1</f>
        <v>2003</v>
      </c>
      <c r="BF1" s="24" t="n">
        <f aca="false">BB1-1</f>
        <v>2003</v>
      </c>
      <c r="BG1" s="24" t="n">
        <f aca="false">BC1-1</f>
        <v>2003</v>
      </c>
      <c r="BH1" s="24" t="n">
        <f aca="false">BD1-1</f>
        <v>2003</v>
      </c>
      <c r="BI1" s="24" t="n">
        <f aca="false">BE1-1</f>
        <v>2002</v>
      </c>
      <c r="BJ1" s="24" t="n">
        <f aca="false">BF1-1</f>
        <v>2002</v>
      </c>
      <c r="BK1" s="24" t="n">
        <f aca="false">BG1-1</f>
        <v>2002</v>
      </c>
      <c r="BL1" s="24" t="n">
        <f aca="false">BH1-1</f>
        <v>2002</v>
      </c>
      <c r="BM1" s="24" t="n">
        <f aca="false">BI1-1</f>
        <v>2001</v>
      </c>
      <c r="BN1" s="24" t="n">
        <f aca="false">BJ1-1</f>
        <v>2001</v>
      </c>
      <c r="BO1" s="24" t="n">
        <f aca="false">BK1-1</f>
        <v>2001</v>
      </c>
      <c r="BP1" s="24" t="n">
        <f aca="false">BL1-1</f>
        <v>2001</v>
      </c>
      <c r="BQ1" s="24" t="n">
        <f aca="false">BM1-1</f>
        <v>2000</v>
      </c>
      <c r="BR1" s="24" t="n">
        <f aca="false">BN1-1</f>
        <v>2000</v>
      </c>
      <c r="BS1" s="24" t="n">
        <f aca="false">BO1-1</f>
        <v>2000</v>
      </c>
      <c r="BT1" s="24" t="n">
        <f aca="false">BP1-1</f>
        <v>2000</v>
      </c>
      <c r="BU1" s="24" t="n">
        <f aca="false">BQ1-1</f>
        <v>1999</v>
      </c>
      <c r="BV1" s="24" t="n">
        <f aca="false">BR1-1</f>
        <v>1999</v>
      </c>
      <c r="BW1" s="24" t="n">
        <f aca="false">BS1-1</f>
        <v>1999</v>
      </c>
      <c r="BX1" s="24" t="n">
        <f aca="false">BT1-1</f>
        <v>1999</v>
      </c>
      <c r="BY1" s="24" t="n">
        <f aca="false">BU1-1</f>
        <v>1998</v>
      </c>
    </row>
    <row r="2" s="23" customFormat="true" ht="12.85" hidden="false" customHeight="false" outlineLevel="0" collapsed="false">
      <c r="D2" s="24" t="n">
        <v>1</v>
      </c>
      <c r="E2" s="24" t="n">
        <v>4</v>
      </c>
      <c r="F2" s="24" t="n">
        <v>3</v>
      </c>
      <c r="G2" s="24" t="n">
        <v>2</v>
      </c>
      <c r="H2" s="24" t="n">
        <f aca="false">D2</f>
        <v>1</v>
      </c>
      <c r="I2" s="24" t="n">
        <f aca="false">E2</f>
        <v>4</v>
      </c>
      <c r="J2" s="24" t="n">
        <f aca="false">F2</f>
        <v>3</v>
      </c>
      <c r="K2" s="24" t="n">
        <f aca="false">G2</f>
        <v>2</v>
      </c>
      <c r="L2" s="24" t="n">
        <f aca="false">H2</f>
        <v>1</v>
      </c>
      <c r="M2" s="24" t="n">
        <f aca="false">I2</f>
        <v>4</v>
      </c>
      <c r="N2" s="24" t="n">
        <f aca="false">J2</f>
        <v>3</v>
      </c>
      <c r="O2" s="24" t="n">
        <f aca="false">K2</f>
        <v>2</v>
      </c>
      <c r="P2" s="24" t="n">
        <f aca="false">L2</f>
        <v>1</v>
      </c>
      <c r="Q2" s="24" t="n">
        <f aca="false">M2</f>
        <v>4</v>
      </c>
      <c r="R2" s="24" t="n">
        <f aca="false">N2</f>
        <v>3</v>
      </c>
      <c r="S2" s="24" t="n">
        <f aca="false">O2</f>
        <v>2</v>
      </c>
      <c r="T2" s="24" t="n">
        <f aca="false">P2</f>
        <v>1</v>
      </c>
      <c r="U2" s="24" t="n">
        <f aca="false">Q2</f>
        <v>4</v>
      </c>
      <c r="V2" s="24" t="n">
        <f aca="false">R2</f>
        <v>3</v>
      </c>
      <c r="W2" s="24" t="n">
        <f aca="false">S2</f>
        <v>2</v>
      </c>
      <c r="X2" s="24" t="n">
        <f aca="false">T2</f>
        <v>1</v>
      </c>
      <c r="Y2" s="24" t="n">
        <f aca="false">U2</f>
        <v>4</v>
      </c>
      <c r="Z2" s="24" t="n">
        <f aca="false">V2</f>
        <v>3</v>
      </c>
      <c r="AA2" s="24" t="n">
        <f aca="false">W2</f>
        <v>2</v>
      </c>
      <c r="AB2" s="24" t="n">
        <f aca="false">X2</f>
        <v>1</v>
      </c>
      <c r="AC2" s="24" t="n">
        <f aca="false">Y2</f>
        <v>4</v>
      </c>
      <c r="AD2" s="24" t="n">
        <f aca="false">Z2</f>
        <v>3</v>
      </c>
      <c r="AE2" s="24" t="n">
        <f aca="false">AA2</f>
        <v>2</v>
      </c>
      <c r="AF2" s="24" t="n">
        <f aca="false">AB2</f>
        <v>1</v>
      </c>
      <c r="AG2" s="24" t="n">
        <f aca="false">AC2</f>
        <v>4</v>
      </c>
      <c r="AH2" s="24" t="n">
        <f aca="false">AD2</f>
        <v>3</v>
      </c>
      <c r="AI2" s="24" t="n">
        <f aca="false">AE2</f>
        <v>2</v>
      </c>
      <c r="AJ2" s="24" t="n">
        <f aca="false">AF2</f>
        <v>1</v>
      </c>
      <c r="AK2" s="24" t="n">
        <f aca="false">AG2</f>
        <v>4</v>
      </c>
      <c r="AL2" s="24" t="n">
        <f aca="false">AH2</f>
        <v>3</v>
      </c>
      <c r="AM2" s="24" t="n">
        <f aca="false">AI2</f>
        <v>2</v>
      </c>
      <c r="AN2" s="24" t="n">
        <f aca="false">AJ2</f>
        <v>1</v>
      </c>
      <c r="AO2" s="24" t="n">
        <f aca="false">AK2</f>
        <v>4</v>
      </c>
      <c r="AP2" s="24" t="n">
        <f aca="false">AL2</f>
        <v>3</v>
      </c>
      <c r="AQ2" s="24" t="n">
        <f aca="false">AM2</f>
        <v>2</v>
      </c>
      <c r="AR2" s="24" t="n">
        <f aca="false">AN2</f>
        <v>1</v>
      </c>
      <c r="AS2" s="24" t="n">
        <f aca="false">AO2</f>
        <v>4</v>
      </c>
      <c r="AT2" s="24" t="n">
        <f aca="false">AP2</f>
        <v>3</v>
      </c>
      <c r="AU2" s="24" t="n">
        <f aca="false">AQ2</f>
        <v>2</v>
      </c>
      <c r="AV2" s="24" t="n">
        <f aca="false">AR2</f>
        <v>1</v>
      </c>
      <c r="AW2" s="24" t="n">
        <f aca="false">AS2</f>
        <v>4</v>
      </c>
      <c r="AX2" s="24" t="n">
        <f aca="false">AT2</f>
        <v>3</v>
      </c>
      <c r="AY2" s="24" t="n">
        <f aca="false">AU2</f>
        <v>2</v>
      </c>
      <c r="AZ2" s="24" t="n">
        <f aca="false">AV2</f>
        <v>1</v>
      </c>
      <c r="BA2" s="24" t="n">
        <f aca="false">AW2</f>
        <v>4</v>
      </c>
      <c r="BB2" s="24" t="n">
        <f aca="false">AX2</f>
        <v>3</v>
      </c>
      <c r="BC2" s="24" t="n">
        <f aca="false">AY2</f>
        <v>2</v>
      </c>
      <c r="BD2" s="24" t="n">
        <f aca="false">AZ2</f>
        <v>1</v>
      </c>
      <c r="BE2" s="24" t="n">
        <f aca="false">BA2</f>
        <v>4</v>
      </c>
      <c r="BF2" s="24" t="n">
        <f aca="false">BB2</f>
        <v>3</v>
      </c>
      <c r="BG2" s="24" t="n">
        <f aca="false">BC2</f>
        <v>2</v>
      </c>
      <c r="BH2" s="24" t="n">
        <f aca="false">BD2</f>
        <v>1</v>
      </c>
      <c r="BI2" s="24" t="n">
        <f aca="false">BE2</f>
        <v>4</v>
      </c>
      <c r="BJ2" s="24" t="n">
        <f aca="false">BF2</f>
        <v>3</v>
      </c>
      <c r="BK2" s="24" t="n">
        <f aca="false">BG2</f>
        <v>2</v>
      </c>
      <c r="BL2" s="24" t="n">
        <f aca="false">BH2</f>
        <v>1</v>
      </c>
      <c r="BM2" s="24" t="n">
        <f aca="false">BI2</f>
        <v>4</v>
      </c>
      <c r="BN2" s="24" t="n">
        <f aca="false">BJ2</f>
        <v>3</v>
      </c>
      <c r="BO2" s="24" t="n">
        <f aca="false">BK2</f>
        <v>2</v>
      </c>
      <c r="BP2" s="24" t="n">
        <f aca="false">BL2</f>
        <v>1</v>
      </c>
      <c r="BQ2" s="24" t="n">
        <f aca="false">BM2</f>
        <v>4</v>
      </c>
      <c r="BR2" s="24" t="n">
        <f aca="false">BN2</f>
        <v>3</v>
      </c>
      <c r="BS2" s="24" t="n">
        <f aca="false">BO2</f>
        <v>2</v>
      </c>
      <c r="BT2" s="24" t="n">
        <f aca="false">BP2</f>
        <v>1</v>
      </c>
      <c r="BU2" s="24" t="n">
        <f aca="false">BQ2</f>
        <v>4</v>
      </c>
      <c r="BV2" s="24" t="n">
        <f aca="false">BR2</f>
        <v>3</v>
      </c>
      <c r="BW2" s="24" t="n">
        <f aca="false">BS2</f>
        <v>2</v>
      </c>
      <c r="BX2" s="24" t="n">
        <f aca="false">BT2</f>
        <v>1</v>
      </c>
      <c r="BY2" s="24" t="n">
        <f aca="false">BU2</f>
        <v>4</v>
      </c>
    </row>
    <row r="3" customFormat="false" ht="12.85" hidden="false" customHeight="false" outlineLevel="0" collapsed="false">
      <c r="D3" s="25" t="n">
        <f aca="false">D19</f>
        <v>993</v>
      </c>
      <c r="E3" s="25" t="n">
        <f aca="false">E19</f>
        <v>994</v>
      </c>
      <c r="F3" s="25" t="n">
        <f aca="false">F19</f>
        <v>995</v>
      </c>
      <c r="G3" s="25" t="n">
        <f aca="false">G19</f>
        <v>996</v>
      </c>
      <c r="H3" s="25" t="n">
        <f aca="false">H19</f>
        <v>997</v>
      </c>
      <c r="I3" s="25" t="n">
        <f aca="false">I19</f>
        <v>998</v>
      </c>
      <c r="J3" s="25" t="n">
        <f aca="false">J19</f>
        <v>999</v>
      </c>
      <c r="K3" s="25" t="n">
        <f aca="false">K19</f>
        <v>1000</v>
      </c>
      <c r="L3" s="25" t="n">
        <f aca="false">L19</f>
        <v>1001</v>
      </c>
      <c r="M3" s="25" t="n">
        <f aca="false">M19</f>
        <v>1002</v>
      </c>
      <c r="N3" s="25" t="n">
        <f aca="false">N19</f>
        <v>1003</v>
      </c>
      <c r="O3" s="25" t="n">
        <f aca="false">O19</f>
        <v>1004</v>
      </c>
      <c r="P3" s="25" t="n">
        <f aca="false">P19</f>
        <v>1005</v>
      </c>
      <c r="Q3" s="25" t="n">
        <f aca="false">Q19</f>
        <v>1006</v>
      </c>
      <c r="R3" s="25" t="n">
        <f aca="false">R19</f>
        <v>1007</v>
      </c>
      <c r="S3" s="25" t="n">
        <f aca="false">S19</f>
        <v>1008</v>
      </c>
      <c r="T3" s="25" t="n">
        <f aca="false">T19</f>
        <v>1009</v>
      </c>
      <c r="U3" s="25" t="n">
        <f aca="false">U19</f>
        <v>1010</v>
      </c>
      <c r="V3" s="25" t="n">
        <f aca="false">V19</f>
        <v>1011</v>
      </c>
      <c r="W3" s="25" t="n">
        <f aca="false">W19</f>
        <v>1012</v>
      </c>
      <c r="X3" s="25" t="n">
        <f aca="false">X19</f>
        <v>1013</v>
      </c>
      <c r="Y3" s="25" t="n">
        <f aca="false">Y19</f>
        <v>1014</v>
      </c>
      <c r="Z3" s="25" t="n">
        <f aca="false">Z19</f>
        <v>1015</v>
      </c>
      <c r="AA3" s="25" t="n">
        <f aca="false">AA19</f>
        <v>1016</v>
      </c>
      <c r="AB3" s="25" t="n">
        <f aca="false">AB19</f>
        <v>1017</v>
      </c>
      <c r="AC3" s="25" t="n">
        <f aca="false">AC19</f>
        <v>1018</v>
      </c>
      <c r="AD3" s="25" t="n">
        <f aca="false">AD19</f>
        <v>1019</v>
      </c>
      <c r="AE3" s="25" t="n">
        <f aca="false">AE19</f>
        <v>1020</v>
      </c>
      <c r="AF3" s="25" t="n">
        <f aca="false">AF19</f>
        <v>1021</v>
      </c>
      <c r="AG3" s="25" t="n">
        <f aca="false">AG19</f>
        <v>1022</v>
      </c>
      <c r="AH3" s="25" t="n">
        <f aca="false">AH19</f>
        <v>1023</v>
      </c>
      <c r="AI3" s="25" t="n">
        <f aca="false">AI19</f>
        <v>1024</v>
      </c>
      <c r="AJ3" s="25" t="n">
        <f aca="false">AJ19</f>
        <v>1025</v>
      </c>
      <c r="AK3" s="25" t="n">
        <f aca="false">AK19</f>
        <v>1026</v>
      </c>
      <c r="AL3" s="25" t="n">
        <f aca="false">AL19</f>
        <v>1027</v>
      </c>
      <c r="AM3" s="25" t="n">
        <f aca="false">AM19</f>
        <v>1028</v>
      </c>
      <c r="AN3" s="25" t="n">
        <f aca="false">AN19</f>
        <v>1029</v>
      </c>
      <c r="AO3" s="25" t="n">
        <f aca="false">AO19</f>
        <v>1030</v>
      </c>
      <c r="AP3" s="25" t="n">
        <f aca="false">AP19</f>
        <v>1031</v>
      </c>
      <c r="AQ3" s="25" t="n">
        <f aca="false">AQ19</f>
        <v>1032</v>
      </c>
      <c r="AR3" s="25" t="n">
        <f aca="false">AR19</f>
        <v>1033</v>
      </c>
      <c r="AS3" s="25" t="n">
        <f aca="false">AS19</f>
        <v>1034</v>
      </c>
      <c r="AT3" s="25" t="n">
        <f aca="false">AT19</f>
        <v>1035</v>
      </c>
      <c r="AU3" s="25" t="n">
        <f aca="false">AU19</f>
        <v>1036</v>
      </c>
      <c r="AV3" s="25" t="n">
        <f aca="false">AV19</f>
        <v>1037</v>
      </c>
      <c r="AW3" s="25" t="n">
        <f aca="false">AW19</f>
        <v>1038</v>
      </c>
      <c r="AX3" s="25" t="n">
        <f aca="false">AX19</f>
        <v>1039</v>
      </c>
      <c r="AY3" s="25" t="n">
        <f aca="false">AY19</f>
        <v>1040</v>
      </c>
      <c r="AZ3" s="25" t="n">
        <f aca="false">AZ19</f>
        <v>1041</v>
      </c>
      <c r="BA3" s="25" t="n">
        <f aca="false">BA19</f>
        <v>1042</v>
      </c>
      <c r="BB3" s="25" t="n">
        <f aca="false">BB19</f>
        <v>1043</v>
      </c>
      <c r="BC3" s="25" t="n">
        <f aca="false">BC19</f>
        <v>1044</v>
      </c>
      <c r="BD3" s="25" t="n">
        <f aca="false">BD19</f>
        <v>1045</v>
      </c>
      <c r="BE3" s="25" t="n">
        <f aca="false">BE19</f>
        <v>1046</v>
      </c>
      <c r="BF3" s="25" t="n">
        <f aca="false">BF19</f>
        <v>1047</v>
      </c>
      <c r="BG3" s="25" t="n">
        <f aca="false">BG19</f>
        <v>1048</v>
      </c>
      <c r="BH3" s="25" t="n">
        <f aca="false">BH19</f>
        <v>1049</v>
      </c>
      <c r="BI3" s="25" t="n">
        <f aca="false">BI19</f>
        <v>1050</v>
      </c>
      <c r="BJ3" s="25" t="n">
        <f aca="false">BJ19</f>
        <v>1051</v>
      </c>
      <c r="BK3" s="25" t="n">
        <f aca="false">BK19</f>
        <v>1052</v>
      </c>
      <c r="BL3" s="25" t="n">
        <f aca="false">BL19</f>
        <v>1053</v>
      </c>
      <c r="BM3" s="25" t="n">
        <f aca="false">BM19</f>
        <v>1054</v>
      </c>
      <c r="BN3" s="25" t="n">
        <f aca="false">BN19</f>
        <v>1055</v>
      </c>
      <c r="BO3" s="25" t="n">
        <f aca="false">BO19</f>
        <v>1056</v>
      </c>
      <c r="BP3" s="25" t="n">
        <f aca="false">BP19</f>
        <v>1057</v>
      </c>
      <c r="BQ3" s="25" t="n">
        <f aca="false">BQ19</f>
        <v>1058</v>
      </c>
      <c r="BR3" s="25" t="n">
        <f aca="false">BR19</f>
        <v>1059</v>
      </c>
      <c r="BS3" s="25" t="n">
        <f aca="false">BS19</f>
        <v>1060</v>
      </c>
      <c r="BT3" s="25" t="n">
        <f aca="false">BT19</f>
        <v>1061</v>
      </c>
      <c r="BU3" s="25" t="n">
        <f aca="false">BU19</f>
        <v>1062</v>
      </c>
      <c r="BV3" s="25" t="n">
        <f aca="false">BV19</f>
        <v>1063</v>
      </c>
      <c r="BW3" s="25" t="n">
        <f aca="false">BW19</f>
        <v>1064</v>
      </c>
      <c r="BX3" s="25" t="n">
        <f aca="false">BX19</f>
        <v>1065</v>
      </c>
      <c r="BY3" s="25" t="n">
        <f aca="false">BY19</f>
        <v>1066</v>
      </c>
    </row>
    <row r="4" customFormat="false" ht="12.85" hidden="false" customHeight="false" outlineLevel="0" collapsed="false">
      <c r="D4" s="4" t="n">
        <f aca="false">D8*D32/100</f>
        <v>0.00180433131094979</v>
      </c>
      <c r="E4" s="4" t="n">
        <f aca="false">E8*E32/100</f>
        <v>0.00202363962242266</v>
      </c>
      <c r="F4" s="4" t="n">
        <f aca="false">F8*F32/100</f>
        <v>0.00214522772366737</v>
      </c>
      <c r="G4" s="4" t="n">
        <f aca="false">G8*G32/100</f>
        <v>0.000715832532959294</v>
      </c>
      <c r="H4" s="4" t="n">
        <f aca="false">H8*H32/100</f>
        <v>0.00100638294622496</v>
      </c>
      <c r="I4" s="4" t="n">
        <f aca="false">I8*I32/100</f>
        <v>0.00130518525136533</v>
      </c>
      <c r="J4" s="4" t="n">
        <f aca="false">J8*J32/100</f>
        <v>0.00164666775693537</v>
      </c>
      <c r="K4" s="4" t="n">
        <f aca="false">K8*K32/100</f>
        <v>0.00195426428545178</v>
      </c>
      <c r="L4" s="4" t="n">
        <f aca="false">L8*L32/100</f>
        <v>0.000776258548874368</v>
      </c>
      <c r="M4" s="4" t="n">
        <f aca="false">M8*M32/100</f>
        <v>0.00197471790647566</v>
      </c>
      <c r="N4" s="4" t="n">
        <f aca="false">N8*N32/100</f>
        <v>0.00183732281728026</v>
      </c>
      <c r="O4" s="4" t="n">
        <f aca="false">O8*O32/100</f>
        <v>0.000567471707739759</v>
      </c>
      <c r="P4" s="4" t="n">
        <f aca="false">P8*P32/100</f>
        <v>0.00133914357266764</v>
      </c>
      <c r="Q4" s="4" t="n">
        <f aca="false">Q8*Q32/100</f>
        <v>0.00111684499829362</v>
      </c>
      <c r="R4" s="4" t="n">
        <f aca="false">R8*R32/100</f>
        <v>0.000762250395583655</v>
      </c>
      <c r="S4" s="4" t="n">
        <f aca="false">S8*S32/100</f>
        <v>0.00113683795128619</v>
      </c>
      <c r="T4" s="4" t="n">
        <f aca="false">T8*T32/100</f>
        <v>0.00137053841819463</v>
      </c>
      <c r="U4" s="4" t="n">
        <f aca="false">U8*U32/100</f>
        <v>0.00102315479863573</v>
      </c>
      <c r="V4" s="4" t="n">
        <f aca="false">V8*V32/100</f>
        <v>0.00145636594550321</v>
      </c>
      <c r="W4" s="4" t="n">
        <f aca="false">W8*W32/100</f>
        <v>0.00145099640447508</v>
      </c>
      <c r="X4" s="4" t="n">
        <f aca="false">X8*X32/100</f>
        <v>0.00134339620847218</v>
      </c>
      <c r="Y4" s="4" t="n">
        <f aca="false">Y8*Y32/100</f>
        <v>0.00131803233963092</v>
      </c>
      <c r="Z4" s="4" t="n">
        <f aca="false">Z8*Z32/100</f>
        <v>0.00149975135502836</v>
      </c>
      <c r="AA4" s="4" t="n">
        <f aca="false">AA8*AA32/100</f>
        <v>0.00134759957781584</v>
      </c>
      <c r="AB4" s="4" t="n">
        <f aca="false">AB8*AB32/100</f>
        <v>0.00112229766514374</v>
      </c>
      <c r="AC4" s="4" t="n">
        <f aca="false">AC8*AC32/100</f>
        <v>0.000605444138771895</v>
      </c>
      <c r="AD4" s="4" t="n">
        <f aca="false">AD8*AD32/100</f>
        <v>0.000464266045499618</v>
      </c>
      <c r="AE4" s="4" t="n">
        <f aca="false">AE8*AE32/100</f>
        <v>0.000455745157981198</v>
      </c>
      <c r="AF4" s="4" t="n">
        <f aca="false">AF8*AF32/100</f>
        <v>0.00154739392156773</v>
      </c>
      <c r="AG4" s="4" t="n">
        <f aca="false">AG8*AG32/100</f>
        <v>0.00117064815154853</v>
      </c>
      <c r="AH4" s="4" t="n">
        <f aca="false">AH8*AH32/100</f>
        <v>0.0018164268711425</v>
      </c>
      <c r="AI4" s="4" t="n">
        <f aca="false">AI8*AI32/100</f>
        <v>0.00183091619300235</v>
      </c>
      <c r="AJ4" s="4" t="n">
        <f aca="false">AJ8*AJ32/100</f>
        <v>0.00225609040926436</v>
      </c>
      <c r="AK4" s="4" t="n">
        <f aca="false">AK8*AK32/100</f>
        <v>0.00225626205729221</v>
      </c>
      <c r="AL4" s="4" t="n">
        <f aca="false">AL8*AL32/100</f>
        <v>0.00193373884591896</v>
      </c>
      <c r="AM4" s="4" t="n">
        <f aca="false">AM8*AM32/100</f>
        <v>0.00136476091264388</v>
      </c>
      <c r="AN4" s="4" t="n">
        <f aca="false">AN8*AN32/100</f>
        <v>0.00206526549407849</v>
      </c>
      <c r="AO4" s="4" t="n">
        <f aca="false">AO8*AO32/100</f>
        <v>0.00153635445532071</v>
      </c>
      <c r="AP4" s="4" t="n">
        <f aca="false">AP8*AP32/100</f>
        <v>0.00115959226986699</v>
      </c>
      <c r="AQ4" s="4" t="n">
        <f aca="false">AQ8*AQ32/100</f>
        <v>0.000807237471251762</v>
      </c>
      <c r="AR4" s="4" t="n">
        <f aca="false">AR8*AR32/100</f>
        <v>0.00227358398154354</v>
      </c>
      <c r="AS4" s="4" t="n">
        <f aca="false">AS8*AS32/100</f>
        <v>0.00235351060756582</v>
      </c>
      <c r="AT4" s="4" t="n">
        <f aca="false">AT8*AT32/100</f>
        <v>0.00168643292836623</v>
      </c>
      <c r="AU4" s="4" t="n">
        <f aca="false">AU8*AU32/100</f>
        <v>0.00116229677748428</v>
      </c>
      <c r="AV4" s="4" t="n">
        <f aca="false">AV8*AV32/100</f>
        <v>0.00107412536298287</v>
      </c>
      <c r="AW4" s="4" t="n">
        <f aca="false">AW8*AW32/100</f>
        <v>0.00159025354737508</v>
      </c>
      <c r="AX4" s="4" t="n">
        <f aca="false">AX8*AX32/100</f>
        <v>0.00269445481630958</v>
      </c>
      <c r="AY4" s="4" t="n">
        <f aca="false">AY8*AY32/100</f>
        <v>0.00195442296695175</v>
      </c>
      <c r="AZ4" s="4" t="n">
        <f aca="false">AZ8*AZ32/100</f>
        <v>0.00239093684609491</v>
      </c>
      <c r="BA4" s="4" t="n">
        <f aca="false">BA8*BA32/100</f>
        <v>0.00116870770536131</v>
      </c>
      <c r="BB4" s="4" t="n">
        <f aca="false">BB8*BB32/100</f>
        <v>0.0017976597047323</v>
      </c>
      <c r="BC4" s="4" t="n">
        <f aca="false">BC8*BC32/100</f>
        <v>0.00164832471986409</v>
      </c>
      <c r="BD4" s="4" t="n">
        <f aca="false">BD8*BD32/100</f>
        <v>0.000846797614288156</v>
      </c>
      <c r="BE4" s="4" t="n">
        <f aca="false">BE8*BE32/100</f>
        <v>0.00173242583395141</v>
      </c>
      <c r="BF4" s="4" t="n">
        <f aca="false">BF8*BF32/100</f>
        <v>0.00138120987104769</v>
      </c>
      <c r="BG4" s="4" t="n">
        <f aca="false">BG8*BG32/100</f>
        <v>0.000232975903512064</v>
      </c>
      <c r="BH4" s="4" t="n">
        <f aca="false">BH8*BH32/100</f>
        <v>0.000717820397105346</v>
      </c>
      <c r="BI4" s="4" t="n">
        <f aca="false">BI8*BI32/100</f>
        <v>0.00145753113927506</v>
      </c>
      <c r="BJ4" s="4" t="n">
        <f aca="false">BJ8*BJ32/100</f>
        <v>0.00158902848244558</v>
      </c>
      <c r="BK4" s="4" t="n">
        <f aca="false">BK8*BK32/100</f>
        <v>0.00173522746249792</v>
      </c>
      <c r="BL4" s="4" t="n">
        <f aca="false">BL8*BL32/100</f>
        <v>0.00157816509025939</v>
      </c>
      <c r="BM4" s="4" t="n">
        <f aca="false">BM8*BM32/100</f>
        <v>0.00151135130846918</v>
      </c>
      <c r="BN4" s="4" t="n">
        <f aca="false">BN8*BN32/100</f>
        <v>0.00148465672754352</v>
      </c>
      <c r="BO4" s="4" t="n">
        <f aca="false">BO8*BO32/100</f>
        <v>0.00143029907731302</v>
      </c>
      <c r="BP4" s="4" t="n">
        <f aca="false">BP8*BP32/100</f>
        <v>0.00154149868467618</v>
      </c>
      <c r="BQ4" s="4" t="n">
        <f aca="false">BQ8*BQ32/100</f>
        <v>0.00166789739233194</v>
      </c>
      <c r="BR4" s="4" t="n">
        <f aca="false">BR8*BR32/100</f>
        <v>0.00131936207444602</v>
      </c>
      <c r="BS4" s="4" t="n">
        <f aca="false">BS8*BS32/100</f>
        <v>0.000976146606703654</v>
      </c>
      <c r="BT4" s="4" t="n">
        <f aca="false">BT8*BT32/100</f>
        <v>0.00140752834451329</v>
      </c>
      <c r="BU4" s="4" t="n">
        <f aca="false">BU8*BU32/100</f>
        <v>0.00180015087049919</v>
      </c>
      <c r="BV4" s="4" t="n">
        <f aca="false">BV8*BV32/100</f>
        <v>0.00138421197634667</v>
      </c>
      <c r="BW4" s="4" t="n">
        <f aca="false">BW8*BW32/100</f>
        <v>0.00102386284926166</v>
      </c>
      <c r="BX4" s="4" t="n">
        <f aca="false">BX8*BX32/100</f>
        <v>0.00111816214023628</v>
      </c>
      <c r="BY4" s="4" t="n">
        <f aca="false">BY8*BY32/100</f>
        <v>0.00123407924173497</v>
      </c>
    </row>
    <row r="5" customFormat="false" ht="12.85" hidden="false" customHeight="false" outlineLevel="0" collapsed="false">
      <c r="D5" s="25" t="n">
        <f aca="false">D8*D33/100</f>
        <v>0.00522356963574729</v>
      </c>
      <c r="E5" s="25" t="n">
        <f aca="false">E8*E33/100</f>
        <v>0.00392402992684407</v>
      </c>
      <c r="F5" s="25" t="n">
        <f aca="false">F8*F33/100</f>
        <v>0.00610599909281484</v>
      </c>
      <c r="G5" s="25" t="n">
        <f aca="false">G8*G33/100</f>
        <v>0.00449600870359574</v>
      </c>
      <c r="H5" s="25" t="n">
        <f aca="false">H8*H33/100</f>
        <v>0.00437101195765631</v>
      </c>
      <c r="I5" s="25" t="n">
        <f aca="false">I8*I33/100</f>
        <v>0.00428576922114327</v>
      </c>
      <c r="J5" s="25" t="n">
        <f aca="false">J8*J33/100</f>
        <v>0.00430677031031238</v>
      </c>
      <c r="K5" s="25" t="n">
        <f aca="false">K8*K33/100</f>
        <v>0.00421260830998432</v>
      </c>
      <c r="L5" s="25" t="n">
        <f aca="false">L8*L33/100</f>
        <v>0.00465833783716849</v>
      </c>
      <c r="M5" s="25" t="n">
        <f aca="false">M8*M33/100</f>
        <v>0.00419474701170802</v>
      </c>
      <c r="N5" s="25" t="n">
        <f aca="false">N8*N33/100</f>
        <v>0.00416413143216272</v>
      </c>
      <c r="O5" s="25" t="n">
        <f aca="false">O8*O33/100</f>
        <v>0.00585483641507331</v>
      </c>
      <c r="P5" s="25" t="n">
        <f aca="false">P8*P33/100</f>
        <v>0.00629124777530449</v>
      </c>
      <c r="Q5" s="25" t="n">
        <f aca="false">Q8*Q33/100</f>
        <v>0.00477791727807647</v>
      </c>
      <c r="R5" s="25" t="n">
        <f aca="false">R8*R33/100</f>
        <v>0.00397660040897912</v>
      </c>
      <c r="S5" s="25" t="n">
        <f aca="false">S8*S33/100</f>
        <v>0.0036096837736652</v>
      </c>
      <c r="T5" s="25" t="n">
        <f aca="false">T8*T33/100</f>
        <v>0.00317937373516061</v>
      </c>
      <c r="U5" s="25" t="n">
        <f aca="false">U8*U33/100</f>
        <v>0.00368536562289557</v>
      </c>
      <c r="V5" s="25" t="n">
        <f aca="false">V8*V33/100</f>
        <v>0.00408469879548773</v>
      </c>
      <c r="W5" s="25" t="n">
        <f aca="false">W8*W33/100</f>
        <v>0.00404380963923399</v>
      </c>
      <c r="X5" s="25" t="n">
        <f aca="false">X8*X33/100</f>
        <v>0.00267683887789802</v>
      </c>
      <c r="Y5" s="25" t="n">
        <f aca="false">Y8*Y33/100</f>
        <v>0.00331248489517821</v>
      </c>
      <c r="Z5" s="25" t="n">
        <f aca="false">Z8*Z33/100</f>
        <v>0.00385308935817044</v>
      </c>
      <c r="AA5" s="25" t="n">
        <f aca="false">AA8*AA33/100</f>
        <v>0.0030132524179548</v>
      </c>
      <c r="AB5" s="25" t="n">
        <f aca="false">AB8*AB33/100</f>
        <v>0.0028273156952209</v>
      </c>
      <c r="AC5" s="25" t="n">
        <f aca="false">AC8*AC33/100</f>
        <v>0.00328866707672171</v>
      </c>
      <c r="AD5" s="25" t="n">
        <f aca="false">AD8*AD33/100</f>
        <v>0.00262350085734313</v>
      </c>
      <c r="AE5" s="25" t="n">
        <f aca="false">AE8*AE33/100</f>
        <v>0.00407539704791064</v>
      </c>
      <c r="AF5" s="25" t="n">
        <f aca="false">AF8*AF33/100</f>
        <v>0.00447201059166316</v>
      </c>
      <c r="AG5" s="25" t="n">
        <f aca="false">AG8*AG33/100</f>
        <v>0.00348580993493049</v>
      </c>
      <c r="AH5" s="25" t="n">
        <f aca="false">AH8*AH33/100</f>
        <v>0.00380157943787095</v>
      </c>
      <c r="AI5" s="25" t="n">
        <f aca="false">AI8*AI33/100</f>
        <v>0.00399457064674737</v>
      </c>
      <c r="AJ5" s="25" t="n">
        <f aca="false">AJ8*AJ33/100</f>
        <v>0.00471533933282078</v>
      </c>
      <c r="AK5" s="25" t="n">
        <f aca="false">AK8*AK33/100</f>
        <v>0.00451077898587998</v>
      </c>
      <c r="AL5" s="25" t="n">
        <f aca="false">AL8*AL33/100</f>
        <v>0.00346345412081083</v>
      </c>
      <c r="AM5" s="25" t="n">
        <f aca="false">AM8*AM33/100</f>
        <v>0.00454268984858642</v>
      </c>
      <c r="AN5" s="25" t="n">
        <f aca="false">AN8*AN33/100</f>
        <v>0.00562713506720696</v>
      </c>
      <c r="AO5" s="25" t="n">
        <f aca="false">AO8*AO33/100</f>
        <v>0.00512487264627732</v>
      </c>
      <c r="AP5" s="25" t="n">
        <f aca="false">AP8*AP33/100</f>
        <v>0.00436967951977013</v>
      </c>
      <c r="AQ5" s="25" t="n">
        <f aca="false">AQ8*AQ33/100</f>
        <v>0.00358903547013897</v>
      </c>
      <c r="AR5" s="25" t="n">
        <f aca="false">AR8*AR33/100</f>
        <v>0.00565329555166181</v>
      </c>
      <c r="AS5" s="25" t="n">
        <f aca="false">AS8*AS33/100</f>
        <v>0.00649822498181294</v>
      </c>
      <c r="AT5" s="25" t="n">
        <f aca="false">AT8*AT33/100</f>
        <v>0.00473725775825347</v>
      </c>
      <c r="AU5" s="25" t="n">
        <f aca="false">AU8*AU33/100</f>
        <v>0.00456885270391157</v>
      </c>
      <c r="AV5" s="25" t="n">
        <f aca="false">AV8*AV33/100</f>
        <v>0.00543721662321962</v>
      </c>
      <c r="AW5" s="25" t="n">
        <f aca="false">AW8*AW33/100</f>
        <v>0.00476033552246886</v>
      </c>
      <c r="AX5" s="25" t="n">
        <f aca="false">AX8*AX33/100</f>
        <v>0.0047923987132268</v>
      </c>
      <c r="AY5" s="25" t="n">
        <f aca="false">AY8*AY33/100</f>
        <v>0.00381678679365347</v>
      </c>
      <c r="AZ5" s="25" t="n">
        <f aca="false">AZ8*AZ33/100</f>
        <v>0.00493655120742787</v>
      </c>
      <c r="BA5" s="25" t="n">
        <f aca="false">BA8*BA33/100</f>
        <v>0.00599605773234006</v>
      </c>
      <c r="BB5" s="25" t="n">
        <f aca="false">BB8*BB33/100</f>
        <v>0.00483731909747119</v>
      </c>
      <c r="BC5" s="25" t="n">
        <f aca="false">BC8*BC33/100</f>
        <v>0.00477776809657149</v>
      </c>
      <c r="BD5" s="25" t="n">
        <f aca="false">BD8*BD33/100</f>
        <v>0.00409169097118693</v>
      </c>
      <c r="BE5" s="25" t="n">
        <f aca="false">BE8*BE33/100</f>
        <v>0.00428996904168629</v>
      </c>
      <c r="BF5" s="25" t="n">
        <f aca="false">BF8*BF33/100</f>
        <v>0.00350659953463379</v>
      </c>
      <c r="BG5" s="25" t="n">
        <f aca="false">BG8*BG33/100</f>
        <v>0.00399436308865814</v>
      </c>
      <c r="BH5" s="25" t="n">
        <f aca="false">BH8*BH33/100</f>
        <v>0.00374083632666322</v>
      </c>
      <c r="BI5" s="25" t="n">
        <f aca="false">BI8*BI33/100</f>
        <v>0.00416390335498877</v>
      </c>
      <c r="BJ5" s="25" t="n">
        <f aca="false">BJ8*BJ33/100</f>
        <v>0.00404191612776245</v>
      </c>
      <c r="BK5" s="25" t="n">
        <f aca="false">BK8*BK33/100</f>
        <v>0.00397675633604492</v>
      </c>
      <c r="BL5" s="25" t="n">
        <f aca="false">BL8*BL33/100</f>
        <v>0.00419386502434241</v>
      </c>
      <c r="BM5" s="25" t="n">
        <f aca="false">BM8*BM33/100</f>
        <v>0.00463455415707911</v>
      </c>
      <c r="BN5" s="25" t="n">
        <f aca="false">BN8*BN33/100</f>
        <v>0.00388356873840798</v>
      </c>
      <c r="BO5" s="25" t="n">
        <f aca="false">BO8*BO33/100</f>
        <v>0.00301323866195106</v>
      </c>
      <c r="BP5" s="25" t="n">
        <f aca="false">BP8*BP33/100</f>
        <v>0.00324501102265379</v>
      </c>
      <c r="BQ5" s="25" t="n">
        <f aca="false">BQ8*BQ33/100</f>
        <v>0.00350875793504364</v>
      </c>
      <c r="BR5" s="25" t="n">
        <f aca="false">BR8*BR33/100</f>
        <v>0.00306936522116141</v>
      </c>
      <c r="BS5" s="25" t="n">
        <f aca="false">BS8*BS33/100</f>
        <v>0.00264529733436077</v>
      </c>
      <c r="BT5" s="25" t="n">
        <f aca="false">BT8*BT33/100</f>
        <v>0.00353779844354499</v>
      </c>
      <c r="BU5" s="25" t="n">
        <f aca="false">BU8*BU33/100</f>
        <v>0.0043404763154796</v>
      </c>
      <c r="BV5" s="25" t="n">
        <f aca="false">BV8*BV33/100</f>
        <v>0.00431236348720256</v>
      </c>
      <c r="BW5" s="25" t="n">
        <f aca="false">BW8*BW33/100</f>
        <v>0.00441673024670839</v>
      </c>
      <c r="BX5" s="25" t="n">
        <f aca="false">BX8*BX33/100</f>
        <v>0.00408540981431864</v>
      </c>
      <c r="BY5" s="25" t="n">
        <f aca="false">BY8*BY33/100</f>
        <v>0.00380989483170105</v>
      </c>
    </row>
    <row r="6" customFormat="false" ht="12.85" hidden="false" customHeight="false" outlineLevel="0" collapsed="false">
      <c r="D6" s="4" t="n">
        <f aca="false">D8*D34/100</f>
        <v>0.00856867460138618</v>
      </c>
      <c r="E6" s="4" t="n">
        <f aca="false">E8*E34/100</f>
        <v>0.0119133424871151</v>
      </c>
      <c r="F6" s="4" t="n">
        <f aca="false">F8*F34/100</f>
        <v>0.00803657230349388</v>
      </c>
      <c r="G6" s="4" t="n">
        <f aca="false">G8*G34/100</f>
        <v>0.0092727484199996</v>
      </c>
      <c r="H6" s="4" t="n">
        <f aca="false">H8*H34/100</f>
        <v>0.00906900675934033</v>
      </c>
      <c r="I6" s="4" t="n">
        <f aca="false">I8*I34/100</f>
        <v>0.0089475901021548</v>
      </c>
      <c r="J6" s="4" t="n">
        <f aca="false">J8*J34/100</f>
        <v>0.00904978115838548</v>
      </c>
      <c r="K6" s="4" t="n">
        <f aca="false">K8*K34/100</f>
        <v>0.00891174759438919</v>
      </c>
      <c r="L6" s="4" t="n">
        <f aca="false">L8*L34/100</f>
        <v>0.00914637234219042</v>
      </c>
      <c r="M6" s="4" t="n">
        <f aca="false">M8*M34/100</f>
        <v>0.0112183392268016</v>
      </c>
      <c r="N6" s="4" t="n">
        <f aca="false">N8*N34/100</f>
        <v>0.00923454755984469</v>
      </c>
      <c r="O6" s="4" t="n">
        <f aca="false">O8*O34/100</f>
        <v>0.0100912641963154</v>
      </c>
      <c r="P6" s="4" t="n">
        <f aca="false">P8*P34/100</f>
        <v>0.00913230991518691</v>
      </c>
      <c r="Q6" s="4" t="n">
        <f aca="false">Q8*Q34/100</f>
        <v>0.00972987760979233</v>
      </c>
      <c r="R6" s="4" t="n">
        <f aca="false">R8*R34/100</f>
        <v>0.0101017441296663</v>
      </c>
      <c r="S6" s="4" t="n">
        <f aca="false">S8*S34/100</f>
        <v>0.00732642928581297</v>
      </c>
      <c r="T6" s="4" t="n">
        <f aca="false">T8*T34/100</f>
        <v>0.00850587823333017</v>
      </c>
      <c r="U6" s="4" t="n">
        <f aca="false">U8*U34/100</f>
        <v>0.00964325834019924</v>
      </c>
      <c r="V6" s="4" t="n">
        <f aca="false">V8*V34/100</f>
        <v>0.00723133623798524</v>
      </c>
      <c r="W6" s="4" t="n">
        <f aca="false">W8*W34/100</f>
        <v>0.00708058658760982</v>
      </c>
      <c r="X6" s="4" t="n">
        <f aca="false">X8*X34/100</f>
        <v>0.00585327970768532</v>
      </c>
      <c r="Y6" s="4" t="n">
        <f aca="false">Y8*Y34/100</f>
        <v>0.00736467874716521</v>
      </c>
      <c r="Z6" s="4" t="n">
        <f aca="false">Z8*Z34/100</f>
        <v>0.00789821606356936</v>
      </c>
      <c r="AA6" s="4" t="n">
        <f aca="false">AA8*AA34/100</f>
        <v>0.00669587866953874</v>
      </c>
      <c r="AB6" s="4" t="n">
        <f aca="false">AB8*AB34/100</f>
        <v>0.00627420402056448</v>
      </c>
      <c r="AC6" s="4" t="n">
        <f aca="false">AC8*AC34/100</f>
        <v>0.00734664053780802</v>
      </c>
      <c r="AD6" s="4" t="n">
        <f aca="false">AD8*AD34/100</f>
        <v>0.00789085768969805</v>
      </c>
      <c r="AE6" s="4" t="n">
        <f aca="false">AE8*AE34/100</f>
        <v>0.00745540615549381</v>
      </c>
      <c r="AF6" s="4" t="n">
        <f aca="false">AF8*AF34/100</f>
        <v>0.00802627441486621</v>
      </c>
      <c r="AG6" s="4" t="n">
        <f aca="false">AG8*AG34/100</f>
        <v>0.00717690975681171</v>
      </c>
      <c r="AH6" s="4" t="n">
        <f aca="false">AH8*AH34/100</f>
        <v>0.00767739196516101</v>
      </c>
      <c r="AI6" s="4" t="n">
        <f aca="false">AI8*AI34/100</f>
        <v>0.00798240649942229</v>
      </c>
      <c r="AJ6" s="4" t="n">
        <f aca="false">AJ8*AJ34/100</f>
        <v>0.00726378371232004</v>
      </c>
      <c r="AK6" s="4" t="n">
        <f aca="false">AK8*AK34/100</f>
        <v>0.00713657951567793</v>
      </c>
      <c r="AL6" s="4" t="n">
        <f aca="false">AL8*AL34/100</f>
        <v>0.0081515733844033</v>
      </c>
      <c r="AM6" s="4" t="n">
        <f aca="false">AM8*AM34/100</f>
        <v>0.00815589931814928</v>
      </c>
      <c r="AN6" s="4" t="n">
        <f aca="false">AN8*AN34/100</f>
        <v>0.00889391182213545</v>
      </c>
      <c r="AO6" s="4" t="n">
        <f aca="false">AO8*AO34/100</f>
        <v>0.00835957377020638</v>
      </c>
      <c r="AP6" s="4" t="n">
        <f aca="false">AP8*AP34/100</f>
        <v>0.0088453536536222</v>
      </c>
      <c r="AQ6" s="4" t="n">
        <f aca="false">AQ8*AQ34/100</f>
        <v>0.00892366090668665</v>
      </c>
      <c r="AR6" s="4" t="n">
        <f aca="false">AR8*AR34/100</f>
        <v>0.00847966287053091</v>
      </c>
      <c r="AS6" s="4" t="n">
        <f aca="false">AS8*AS34/100</f>
        <v>0.00714065913711648</v>
      </c>
      <c r="AT6" s="4" t="n">
        <f aca="false">AT8*AT34/100</f>
        <v>0.008702109099647</v>
      </c>
      <c r="AU6" s="4" t="n">
        <f aca="false">AU8*AU34/100</f>
        <v>0.00898495760620877</v>
      </c>
      <c r="AV6" s="4" t="n">
        <f aca="false">AV8*AV34/100</f>
        <v>0.00802871956427388</v>
      </c>
      <c r="AW6" s="4" t="n">
        <f aca="false">AW8*AW34/100</f>
        <v>0.00806380684933225</v>
      </c>
      <c r="AX6" s="4" t="n">
        <f aca="false">AX8*AX34/100</f>
        <v>0.00860046312873849</v>
      </c>
      <c r="AY6" s="4" t="n">
        <f aca="false">AY8*AY34/100</f>
        <v>0.00741498525745286</v>
      </c>
      <c r="AZ6" s="4" t="n">
        <f aca="false">AZ8*AZ34/100</f>
        <v>0.00617087311648301</v>
      </c>
      <c r="BA6" s="4" t="n">
        <f aca="false">BA8*BA34/100</f>
        <v>0.00760426033368695</v>
      </c>
      <c r="BB6" s="4" t="n">
        <f aca="false">BB8*BB34/100</f>
        <v>0.00731758774448915</v>
      </c>
      <c r="BC6" s="4" t="n">
        <f aca="false">BC8*BC34/100</f>
        <v>0.0068256594801789</v>
      </c>
      <c r="BD6" s="4" t="n">
        <f aca="false">BD8*BD34/100</f>
        <v>0.00673740880618353</v>
      </c>
      <c r="BE6" s="4" t="n">
        <f aca="false">BE8*BE34/100</f>
        <v>0.00686193770363687</v>
      </c>
      <c r="BF6" s="4" t="n">
        <f aca="false">BF8*BF34/100</f>
        <v>0.0069055832344178</v>
      </c>
      <c r="BG6" s="4" t="n">
        <f aca="false">BG8*BG34/100</f>
        <v>0.00572488879715855</v>
      </c>
      <c r="BH6" s="4" t="n">
        <f aca="false">BH8*BH34/100</f>
        <v>0.00592340151592154</v>
      </c>
      <c r="BI6" s="4" t="n">
        <f aca="false">BI8*BI34/100</f>
        <v>0.00733387577691298</v>
      </c>
      <c r="BJ6" s="4" t="n">
        <f aca="false">BJ8*BJ34/100</f>
        <v>0.00748819135676348</v>
      </c>
      <c r="BK6" s="4" t="n">
        <f aca="false">BK8*BK34/100</f>
        <v>0.00773159756779489</v>
      </c>
      <c r="BL6" s="4" t="n">
        <f aca="false">BL8*BL34/100</f>
        <v>0.00764378134554842</v>
      </c>
      <c r="BM6" s="4" t="n">
        <f aca="false">BM8*BM34/100</f>
        <v>0.00797584785237766</v>
      </c>
      <c r="BN6" s="4" t="n">
        <f aca="false">BN8*BN34/100</f>
        <v>0.00817314827603624</v>
      </c>
      <c r="BO6" s="4" t="n">
        <f aca="false">BO8*BO34/100</f>
        <v>0.00824190681462685</v>
      </c>
      <c r="BP6" s="4" t="n">
        <f aca="false">BP8*BP34/100</f>
        <v>0.00770934819063572</v>
      </c>
      <c r="BQ6" s="4" t="n">
        <f aca="false">BQ8*BQ34/100</f>
        <v>0.0072428902112826</v>
      </c>
      <c r="BR6" s="4" t="n">
        <f aca="false">BR8*BR34/100</f>
        <v>0.00792031579208652</v>
      </c>
      <c r="BS6" s="4" t="n">
        <f aca="false">BS8*BS34/100</f>
        <v>0.00865166493101786</v>
      </c>
      <c r="BT6" s="4" t="n">
        <f aca="false">BT8*BT34/100</f>
        <v>0.0080531341948344</v>
      </c>
      <c r="BU6" s="4" t="n">
        <f aca="false">BU8*BU34/100</f>
        <v>0.00735433667795903</v>
      </c>
      <c r="BV6" s="4" t="n">
        <f aca="false">BV8*BV34/100</f>
        <v>0.00768872569104664</v>
      </c>
      <c r="BW6" s="4" t="n">
        <f aca="false">BW8*BW34/100</f>
        <v>0.00824697281536391</v>
      </c>
      <c r="BX6" s="4" t="n">
        <f aca="false">BX8*BX34/100</f>
        <v>0.00821221643613572</v>
      </c>
      <c r="BY6" s="4" t="n">
        <f aca="false">BY8*BY34/100</f>
        <v>0.00831128535713364</v>
      </c>
    </row>
    <row r="7" customFormat="false" ht="12.85" hidden="false" customHeight="false" outlineLevel="0" collapsed="false">
      <c r="D7" s="25" t="n">
        <f aca="false">D8*D35/100</f>
        <v>0.013158639575661</v>
      </c>
      <c r="E7" s="25" t="n">
        <f aca="false">E8*E35/100</f>
        <v>0.0117707601700487</v>
      </c>
      <c r="F7" s="25" t="n">
        <f aca="false">F8*F35/100</f>
        <v>0.0142672117201196</v>
      </c>
      <c r="G7" s="25" t="n">
        <f aca="false">G8*G35/100</f>
        <v>0.0142788301069217</v>
      </c>
      <c r="H7" s="25" t="n">
        <f aca="false">H8*H35/100</f>
        <v>0.0138357582829422</v>
      </c>
      <c r="I7" s="25" t="n">
        <f aca="false">I8*I35/100</f>
        <v>0.0135186553832423</v>
      </c>
      <c r="J7" s="25" t="n">
        <f aca="false">J8*J35/100</f>
        <v>0.0135351456868891</v>
      </c>
      <c r="K7" s="25" t="n">
        <f aca="false">K8*K35/100</f>
        <v>0.0131881995644259</v>
      </c>
      <c r="L7" s="25" t="n">
        <f aca="false">L8*L35/100</f>
        <v>0.0128514636881098</v>
      </c>
      <c r="M7" s="25" t="n">
        <f aca="false">M8*M35/100</f>
        <v>0.0127007216571131</v>
      </c>
      <c r="N7" s="25" t="n">
        <f aca="false">N8*N35/100</f>
        <v>0.0131151529119374</v>
      </c>
      <c r="O7" s="25" t="n">
        <f aca="false">O8*O35/100</f>
        <v>0.0138479018357032</v>
      </c>
      <c r="P7" s="25" t="n">
        <f aca="false">P8*P35/100</f>
        <v>0.0112466523549233</v>
      </c>
      <c r="Q7" s="25" t="n">
        <f aca="false">Q8*Q35/100</f>
        <v>0.0120207878334524</v>
      </c>
      <c r="R7" s="25" t="n">
        <f aca="false">R8*R35/100</f>
        <v>0.0131726670132337</v>
      </c>
      <c r="S7" s="25" t="n">
        <f aca="false">S8*S35/100</f>
        <v>0.012522459810845</v>
      </c>
      <c r="T7" s="25" t="n">
        <f aca="false">T8*T35/100</f>
        <v>0.00947208581276653</v>
      </c>
      <c r="U7" s="25" t="n">
        <f aca="false">U8*U35/100</f>
        <v>0.010408596203073</v>
      </c>
      <c r="V7" s="25" t="n">
        <f aca="false">V8*V35/100</f>
        <v>0.0119254458385373</v>
      </c>
      <c r="W7" s="25" t="n">
        <f aca="false">W8*W35/100</f>
        <v>0.0127581808892395</v>
      </c>
      <c r="X7" s="25" t="n">
        <f aca="false">X8*X35/100</f>
        <v>0.00952312557100484</v>
      </c>
      <c r="Y7" s="25" t="n">
        <f aca="false">Y8*Y35/100</f>
        <v>0.00985170254081533</v>
      </c>
      <c r="Z7" s="25" t="n">
        <f aca="false">Z8*Z35/100</f>
        <v>0.0104545116615395</v>
      </c>
      <c r="AA7" s="25" t="n">
        <f aca="false">AA8*AA35/100</f>
        <v>0.0103417257938426</v>
      </c>
      <c r="AB7" s="25" t="n">
        <f aca="false">AB8*AB35/100</f>
        <v>0.00901592824280143</v>
      </c>
      <c r="AC7" s="25" t="n">
        <f aca="false">AC8*AC35/100</f>
        <v>0.00941454528189095</v>
      </c>
      <c r="AD7" s="25" t="n">
        <f aca="false">AD8*AD35/100</f>
        <v>0.0102613216188903</v>
      </c>
      <c r="AE7" s="25" t="n">
        <f aca="false">AE8*AE35/100</f>
        <v>0.00980526203561252</v>
      </c>
      <c r="AF7" s="25" t="n">
        <f aca="false">AF8*AF35/100</f>
        <v>0.00924327982209808</v>
      </c>
      <c r="AG7" s="25" t="n">
        <f aca="false">AG8*AG35/100</f>
        <v>0.0110105936364386</v>
      </c>
      <c r="AH7" s="25" t="n">
        <f aca="false">AH8*AH35/100</f>
        <v>0.0097003961306902</v>
      </c>
      <c r="AI7" s="25" t="n">
        <f aca="false">AI8*AI35/100</f>
        <v>0.0111904662974188</v>
      </c>
      <c r="AJ7" s="25" t="n">
        <f aca="false">AJ8*AJ35/100</f>
        <v>0.00997405231352681</v>
      </c>
      <c r="AK7" s="25" t="n">
        <f aca="false">AK8*AK35/100</f>
        <v>0.0112007505535265</v>
      </c>
      <c r="AL7" s="25" t="n">
        <f aca="false">AL8*AL35/100</f>
        <v>0.0126063734218134</v>
      </c>
      <c r="AM7" s="25" t="n">
        <f aca="false">AM8*AM35/100</f>
        <v>0.0146520134078497</v>
      </c>
      <c r="AN7" s="25" t="n">
        <f aca="false">AN8*AN35/100</f>
        <v>0.0120310076935336</v>
      </c>
      <c r="AO7" s="25" t="n">
        <f aca="false">AO8*AO35/100</f>
        <v>0.0119254482330083</v>
      </c>
      <c r="AP7" s="25" t="n">
        <f aca="false">AP8*AP35/100</f>
        <v>0.011856137728769</v>
      </c>
      <c r="AQ7" s="25" t="n">
        <f aca="false">AQ8*AQ35/100</f>
        <v>0.0113679585647561</v>
      </c>
      <c r="AR7" s="25" t="n">
        <f aca="false">AR8*AR35/100</f>
        <v>0.0103276856781732</v>
      </c>
      <c r="AS7" s="25" t="n">
        <f aca="false">AS8*AS35/100</f>
        <v>0.0115296749703271</v>
      </c>
      <c r="AT7" s="25" t="n">
        <f aca="false">AT8*AT35/100</f>
        <v>0.0111663364353968</v>
      </c>
      <c r="AU7" s="25" t="n">
        <f aca="false">AU8*AU35/100</f>
        <v>0.0125247926002188</v>
      </c>
      <c r="AV7" s="25" t="n">
        <f aca="false">AV8*AV35/100</f>
        <v>0.0114584459676627</v>
      </c>
      <c r="AW7" s="25" t="n">
        <f aca="false">AW8*AW35/100</f>
        <v>0.0104505753615219</v>
      </c>
      <c r="AX7" s="25" t="n">
        <f aca="false">AX8*AX35/100</f>
        <v>0.0114755070851167</v>
      </c>
      <c r="AY7" s="25" t="n">
        <f aca="false">AY8*AY35/100</f>
        <v>0.0108929550201446</v>
      </c>
      <c r="AZ7" s="25" t="n">
        <f aca="false">AZ8*AZ35/100</f>
        <v>0.0112078464449971</v>
      </c>
      <c r="BA7" s="25" t="n">
        <f aca="false">BA8*BA35/100</f>
        <v>0.011936751788473</v>
      </c>
      <c r="BB7" s="25" t="n">
        <f aca="false">BB8*BB35/100</f>
        <v>0.0101591739720248</v>
      </c>
      <c r="BC7" s="25" t="n">
        <f aca="false">BC8*BC35/100</f>
        <v>0.00976960352717124</v>
      </c>
      <c r="BD7" s="25" t="n">
        <f aca="false">BD8*BD35/100</f>
        <v>0.00910317389978306</v>
      </c>
      <c r="BE7" s="25" t="n">
        <f aca="false">BE8*BE35/100</f>
        <v>0.00918956490824317</v>
      </c>
      <c r="BF7" s="25" t="n">
        <f aca="false">BF8*BF35/100</f>
        <v>0.00839430760182717</v>
      </c>
      <c r="BG7" s="25" t="n">
        <f aca="false">BG8*BG35/100</f>
        <v>0.0101223491285647</v>
      </c>
      <c r="BH7" s="25" t="n">
        <f aca="false">BH8*BH35/100</f>
        <v>0.00921744894126895</v>
      </c>
      <c r="BI7" s="25" t="n">
        <f aca="false">BI8*BI35/100</f>
        <v>0.00991400777313575</v>
      </c>
      <c r="BJ7" s="25" t="n">
        <f aca="false">BJ8*BJ35/100</f>
        <v>0.00960184306988071</v>
      </c>
      <c r="BK7" s="25" t="n">
        <f aca="false">BK8*BK35/100</f>
        <v>0.00942562829801107</v>
      </c>
      <c r="BL7" s="25" t="n">
        <f aca="false">BL8*BL35/100</f>
        <v>0.00988237181584169</v>
      </c>
      <c r="BM7" s="25" t="n">
        <f aca="false">BM8*BM35/100</f>
        <v>0.0108673621479457</v>
      </c>
      <c r="BN7" s="25" t="n">
        <f aca="false">BN8*BN35/100</f>
        <v>0.0115230112008964</v>
      </c>
      <c r="BO7" s="25" t="n">
        <f aca="false">BO8*BO35/100</f>
        <v>0.0120234711579005</v>
      </c>
      <c r="BP7" s="25" t="n">
        <f aca="false">BP8*BP35/100</f>
        <v>0.0125384184092431</v>
      </c>
      <c r="BQ7" s="25" t="n">
        <f aca="false">BQ8*BQ35/100</f>
        <v>0.0131734467891996</v>
      </c>
      <c r="BR7" s="25" t="n">
        <f aca="false">BR8*BR35/100</f>
        <v>0.0127691445015075</v>
      </c>
      <c r="BS7" s="25" t="n">
        <f aca="false">BS8*BS35/100</f>
        <v>0.0124398981797583</v>
      </c>
      <c r="BT7" s="25" t="n">
        <f aca="false">BT8*BT35/100</f>
        <v>0.0127688883980925</v>
      </c>
      <c r="BU7" s="25" t="n">
        <f aca="false">BU8*BU35/100</f>
        <v>0.0128882664586923</v>
      </c>
      <c r="BV7" s="25" t="n">
        <f aca="false">BV8*BV35/100</f>
        <v>0.0123224655435008</v>
      </c>
      <c r="BW7" s="25" t="n">
        <f aca="false">BW8*BW35/100</f>
        <v>0.0121508093921384</v>
      </c>
      <c r="BX7" s="25" t="n">
        <f aca="false">BX8*BX35/100</f>
        <v>0.0121621637752176</v>
      </c>
      <c r="BY7" s="25" t="n">
        <f aca="false">BY8*BY35/100</f>
        <v>0.0123738660578874</v>
      </c>
    </row>
    <row r="8" customFormat="false" ht="14.05" hidden="false" customHeight="false" outlineLevel="0" collapsed="false">
      <c r="A8" s="0" t="s">
        <v>31</v>
      </c>
      <c r="D8" s="26" t="n">
        <f aca="false">D56*D57/SUM(D60:D70)</f>
        <v>0.0178285982915517</v>
      </c>
      <c r="E8" s="26" t="n">
        <f aca="false">E56*E57/SUM(E60:E70)</f>
        <v>0.0163853663843759</v>
      </c>
      <c r="F8" s="26" t="n">
        <f aca="false">F56*F57/SUM(F60:F70)</f>
        <v>0.0154264080684034</v>
      </c>
      <c r="G8" s="26" t="n">
        <f aca="false">G56*G57/SUM(G60:G70)</f>
        <v>0.0173904202038216</v>
      </c>
      <c r="H8" s="26" t="n">
        <f aca="false">H56*H57/SUM(H60:H70)</f>
        <v>0.0165945176178475</v>
      </c>
      <c r="I8" s="26" t="n">
        <f aca="false">I56*I57/SUM(I60:I70)</f>
        <v>0.0159504476542309</v>
      </c>
      <c r="J8" s="26" t="n">
        <f aca="false">J56*J57/SUM(J60:J70)</f>
        <v>0.0156913976186161</v>
      </c>
      <c r="K8" s="26" t="n">
        <f aca="false">K56*K57/SUM(K60:K70)</f>
        <v>0.0150025491905602</v>
      </c>
      <c r="L8" s="26" t="n">
        <f aca="false">L56*L57/SUM(L60:L70)</f>
        <v>0.0151950463958627</v>
      </c>
      <c r="M8" s="26" t="n">
        <f aca="false">M56*M57/SUM(M60:M70)</f>
        <v>0.0142080241103452</v>
      </c>
      <c r="N8" s="26" t="n">
        <f aca="false">N56*N57/SUM(N60:N70)</f>
        <v>0.0151138595310104</v>
      </c>
      <c r="O8" s="26" t="n">
        <f aca="false">O56*O57/SUM(O60:O70)</f>
        <v>0.0137989186508051</v>
      </c>
      <c r="P8" s="26" t="n">
        <f aca="false">P56*P57/SUM(P60:P70)</f>
        <v>0.0142230037866232</v>
      </c>
      <c r="Q8" s="26" t="n">
        <f aca="false">Q56*Q57/SUM(Q60:Q70)</f>
        <v>0.014920201396244</v>
      </c>
      <c r="R8" s="26" t="n">
        <f aca="false">R56*R57/SUM(R60:R70)</f>
        <v>0.0132776786166024</v>
      </c>
      <c r="S8" s="26" t="n">
        <f aca="false">S56*S57/SUM(S60:S70)</f>
        <v>0.0122793288954069</v>
      </c>
      <c r="T8" s="26" t="n">
        <f aca="false">T56*T57/SUM(T60:T70)</f>
        <v>0.0106772362990933</v>
      </c>
      <c r="U8" s="26" t="n">
        <f aca="false">U56*U57/SUM(U60:U70)</f>
        <v>0.0108162703875789</v>
      </c>
      <c r="V8" s="26" t="n">
        <f aca="false">V56*V57/SUM(V60:V70)</f>
        <v>0.0120822562318125</v>
      </c>
      <c r="W8" s="26" t="n">
        <f aca="false">W56*W57/SUM(W60:W70)</f>
        <v>0.0114730964042138</v>
      </c>
      <c r="X8" s="26" t="n">
        <f aca="false">X56*X57/SUM(X60:X70)</f>
        <v>0.0126733392917452</v>
      </c>
      <c r="Y8" s="26" t="n">
        <f aca="false">Y56*Y57/SUM(Y60:Y70)</f>
        <v>0.0110828245240115</v>
      </c>
      <c r="Z8" s="26" t="n">
        <f aca="false">Z56*Z57/SUM(Z60:Z70)</f>
        <v>0.0134922960250559</v>
      </c>
      <c r="AA8" s="26" t="n">
        <f aca="false">AA56*AA57/SUM(AA60:AA70)</f>
        <v>0.0120633235691939</v>
      </c>
      <c r="AB8" s="26" t="n">
        <f aca="false">AB56*AB57/SUM(AB60:AB70)</f>
        <v>0.0125057722480883</v>
      </c>
      <c r="AC8" s="26" t="n">
        <f aca="false">AC56*AC57/SUM(AC60:AC70)</f>
        <v>0.012156407098704</v>
      </c>
      <c r="AD8" s="26" t="n">
        <f aca="false">AD56*AD57/SUM(AD60:AD70)</f>
        <v>0.012277682566921</v>
      </c>
      <c r="AE8" s="26" t="n">
        <f aca="false">AE56*AE57/SUM(AE60:AE70)</f>
        <v>0.0127543153858736</v>
      </c>
      <c r="AF8" s="26" t="n">
        <f aca="false">AF56*AF57/SUM(AF60:AF70)</f>
        <v>0.011665943067756</v>
      </c>
      <c r="AG8" s="26" t="n">
        <f aca="false">AG56*AG57/SUM(AG60:AG70)</f>
        <v>0.013475284315044</v>
      </c>
      <c r="AH8" s="26" t="n">
        <f aca="false">AH56*AH57/SUM(AH60:AH70)</f>
        <v>0.0140582265882728</v>
      </c>
      <c r="AI8" s="26" t="n">
        <f aca="false">AI56*AI57/SUM(AI60:AI70)</f>
        <v>0.0121426398188758</v>
      </c>
      <c r="AJ8" s="26" t="n">
        <f aca="false">AJ56*AJ57/SUM(AJ60:AJ70)</f>
        <v>0.0113715306604846</v>
      </c>
      <c r="AK8" s="26" t="n">
        <f aca="false">AK56*AK57/SUM(AK60:AK70)</f>
        <v>0.0148867246042895</v>
      </c>
      <c r="AL8" s="26" t="n">
        <f aca="false">AL56*AL57/SUM(AL60:AL70)</f>
        <v>0.0137001543861087</v>
      </c>
      <c r="AM8" s="26" t="n">
        <f aca="false">AM56*AM57/SUM(AM60:AM70)</f>
        <v>0.0142266586936234</v>
      </c>
      <c r="AN8" s="26" t="n">
        <f aca="false">AN56*AN57/SUM(AN60:AN70)</f>
        <v>0.0130683027165091</v>
      </c>
      <c r="AO8" s="26" t="n">
        <f aca="false">AO56*AO57/SUM(AO60:AO70)</f>
        <v>0.015653939571838</v>
      </c>
      <c r="AP8" s="26" t="n">
        <f aca="false">AP56*AP57/SUM(AP60:AP70)</f>
        <v>0.0130208951920362</v>
      </c>
      <c r="AQ8" s="26" t="n">
        <f aca="false">AQ56*AQ57/SUM(AQ60:AQ70)</f>
        <v>0.0103796330741681</v>
      </c>
      <c r="AR8" s="26" t="n">
        <f aca="false">AR56*AR57/SUM(AR60:AR70)</f>
        <v>0.0135130530843215</v>
      </c>
      <c r="AS8" s="26" t="n">
        <f aca="false">AS56*AS57/SUM(AS60:AS70)</f>
        <v>0.0131511820903677</v>
      </c>
      <c r="AT8" s="26" t="n">
        <f aca="false">AT56*AT57/SUM(AT60:AT70)</f>
        <v>0.0126858307342796</v>
      </c>
      <c r="AU8" s="26" t="n">
        <f aca="false">AU56*AU57/SUM(AU60:AU70)</f>
        <v>0.0138011065649242</v>
      </c>
      <c r="AV8" s="26" t="n">
        <f aca="false">AV56*AV57/SUM(AV60:AV70)</f>
        <v>0.0152062180567096</v>
      </c>
      <c r="AW8" s="26" t="n">
        <f aca="false">AW56*AW57/SUM(AW60:AW70)</f>
        <v>0.014210420819943</v>
      </c>
      <c r="AX8" s="26" t="n">
        <f aca="false">AX56*AX57/SUM(AX60:AX70)</f>
        <v>0.0142064410909425</v>
      </c>
      <c r="AY8" s="26" t="n">
        <f aca="false">AY56*AY57/SUM(AY60:AY70)</f>
        <v>0.0131971000704647</v>
      </c>
      <c r="AZ8" s="26" t="n">
        <f aca="false">AZ56*AZ57/SUM(AZ60:AZ70)</f>
        <v>0.012873173409178</v>
      </c>
      <c r="BA8" s="26" t="n">
        <f aca="false">BA56*BA57/SUM(BA60:BA70)</f>
        <v>0.0121607646211792</v>
      </c>
      <c r="BB8" s="26" t="n">
        <f aca="false">BB56*BB57/SUM(BB60:BB70)</f>
        <v>0.01185616848753</v>
      </c>
      <c r="BC8" s="26" t="n">
        <f aca="false">BC56*BC57/SUM(BC60:BC70)</f>
        <v>0.0105347621366157</v>
      </c>
      <c r="BD8" s="26" t="n">
        <f aca="false">BD56*BD57/SUM(BD60:BD70)</f>
        <v>0.00985631103315206</v>
      </c>
      <c r="BE8" s="26" t="n">
        <f aca="false">BE56*BE57/SUM(BE60:BE70)</f>
        <v>0.0101831394686321</v>
      </c>
      <c r="BF8" s="26" t="n">
        <f aca="false">BF56*BF57/SUM(BF60:BF70)</f>
        <v>0.0105738852824391</v>
      </c>
      <c r="BG8" s="26" t="n">
        <f aca="false">BG56*BG57/SUM(BG60:BG70)</f>
        <v>0.00868083521592742</v>
      </c>
      <c r="BH8" s="26" t="n">
        <f aca="false">BH56*BH57/SUM(BH60:BH70)</f>
        <v>0.00954979111323089</v>
      </c>
      <c r="BI8" s="26" t="n">
        <f aca="false">BI56*BI57/SUM(BI60:BI70)</f>
        <v>0.0125013381781664</v>
      </c>
      <c r="BJ8" s="26" t="n">
        <f aca="false">BJ56*BJ57/SUM(BJ60:BJ70)</f>
        <v>0.0122364909103116</v>
      </c>
      <c r="BK8" s="26" t="n">
        <f aca="false">BK56*BK57/SUM(BK60:BK70)</f>
        <v>0.0121392362503702</v>
      </c>
      <c r="BL8" s="26" t="n">
        <f aca="false">BL56*BL57/SUM(BL60:BL70)</f>
        <v>0.0121300426495399</v>
      </c>
      <c r="BM8" s="26" t="n">
        <f aca="false">BM56*BM57/SUM(BM60:BM70)</f>
        <v>0.0127838344253081</v>
      </c>
      <c r="BN8" s="26" t="n">
        <f aca="false">BN56*BN57/SUM(BN60:BN70)</f>
        <v>0.0131322737030341</v>
      </c>
      <c r="BO8" s="26" t="n">
        <f aca="false">BO56*BO57/SUM(BO60:BO70)</f>
        <v>0.0132763448067537</v>
      </c>
      <c r="BP8" s="26" t="n">
        <f aca="false">BP56*BP57/SUM(BP60:BP70)</f>
        <v>0.012852227635053</v>
      </c>
      <c r="BQ8" s="26" t="n">
        <f aca="false">BQ56*BQ57/SUM(BQ60:BQ70)</f>
        <v>0.0125425289435992</v>
      </c>
      <c r="BR8" s="26" t="n">
        <f aca="false">BR56*BR57/SUM(BR60:BR70)</f>
        <v>0.0134987785666894</v>
      </c>
      <c r="BS8" s="26" t="n">
        <f aca="false">BS56*BS57/SUM(BS60:BS70)</f>
        <v>0.0145453571543908</v>
      </c>
      <c r="BT8" s="26" t="n">
        <f aca="false">BT56*BT57/SUM(BT60:BT70)</f>
        <v>0.01459608039108</v>
      </c>
      <c r="BU8" s="26" t="n">
        <f aca="false">BU56*BU57/SUM(BU60:BU70)</f>
        <v>0.0144200858141987</v>
      </c>
      <c r="BV8" s="26" t="n">
        <f aca="false">BV56*BV57/SUM(BV60:BV70)</f>
        <v>0.014720212031778</v>
      </c>
      <c r="BW8" s="26" t="n">
        <f aca="false">BW56*BW57/SUM(BW60:BW70)</f>
        <v>0.0154598380775631</v>
      </c>
      <c r="BX8" s="26" t="n">
        <f aca="false">BX56*BX57/SUM(BX60:BX70)</f>
        <v>0.0147158361332121</v>
      </c>
      <c r="BY8" s="26" t="n">
        <f aca="false">BY56*BY57/SUM(BY60:BY70)</f>
        <v>0.0141882615757871</v>
      </c>
    </row>
    <row r="9" customFormat="false" ht="12.85" hidden="false" customHeight="false" outlineLevel="0" collapsed="false">
      <c r="D9" s="25" t="n">
        <f aca="false">D8*D37/100</f>
        <v>0.0169568725312843</v>
      </c>
      <c r="E9" s="25" t="n">
        <f aca="false">E8*E37/100</f>
        <v>0.0169289340597553</v>
      </c>
      <c r="F9" s="25" t="n">
        <f aca="false">F8*F37/100</f>
        <v>0.0154435316977898</v>
      </c>
      <c r="G9" s="25" t="n">
        <f aca="false">G8*G37/100</f>
        <v>0.0161765005898652</v>
      </c>
      <c r="H9" s="25" t="n">
        <f aca="false">H8*H37/100</f>
        <v>0.0162994998795416</v>
      </c>
      <c r="I9" s="25" t="n">
        <f aca="false">I8*I37/100</f>
        <v>0.0165690794853999</v>
      </c>
      <c r="J9" s="25" t="n">
        <f aca="false">J8*J37/100</f>
        <v>0.0172684526094431</v>
      </c>
      <c r="K9" s="25" t="n">
        <f aca="false">K8*K37/100</f>
        <v>0.0175247847329146</v>
      </c>
      <c r="L9" s="25" t="n">
        <f aca="false">L8*L37/100</f>
        <v>0.0151156626144806</v>
      </c>
      <c r="M9" s="25" t="n">
        <f aca="false">M8*M37/100</f>
        <v>0.0149596729687474</v>
      </c>
      <c r="N9" s="25" t="n">
        <f aca="false">N8*N37/100</f>
        <v>0.016701633616139</v>
      </c>
      <c r="O9" s="25" t="n">
        <f aca="false">O8*O37/100</f>
        <v>0.0146011424908792</v>
      </c>
      <c r="P9" s="25" t="n">
        <f aca="false">P8*P37/100</f>
        <v>0.0157205407553911</v>
      </c>
      <c r="Q9" s="25" t="n">
        <f aca="false">Q8*Q37/100</f>
        <v>0.0150585227351096</v>
      </c>
      <c r="R9" s="25" t="n">
        <f aca="false">R8*R37/100</f>
        <v>0.0132134816275831</v>
      </c>
      <c r="S9" s="25" t="n">
        <f aca="false">S8*S37/100</f>
        <v>0.0137388344341647</v>
      </c>
      <c r="T9" s="25" t="n">
        <f aca="false">T8*T37/100</f>
        <v>0.0130689358377102</v>
      </c>
      <c r="U9" s="25" t="n">
        <f aca="false">U8*U37/100</f>
        <v>0.0116266825563732</v>
      </c>
      <c r="V9" s="25" t="n">
        <f aca="false">V8*V37/100</f>
        <v>0.0125156163353516</v>
      </c>
      <c r="W9" s="25" t="n">
        <f aca="false">W8*W37/100</f>
        <v>0.0120544325390129</v>
      </c>
      <c r="X9" s="25" t="n">
        <f aca="false">X8*X37/100</f>
        <v>0.0147950391453847</v>
      </c>
      <c r="Y9" s="25" t="n">
        <f aca="false">Y8*Y37/100</f>
        <v>0.012897768002011</v>
      </c>
      <c r="Z9" s="25" t="n">
        <f aca="false">Z8*Z37/100</f>
        <v>0.0111047546747182</v>
      </c>
      <c r="AA9" s="25" t="n">
        <f aca="false">AA8*AA37/100</f>
        <v>0.013052063388096</v>
      </c>
      <c r="AB9" s="25" t="n">
        <f aca="false">AB8*AB37/100</f>
        <v>0.0146503912467258</v>
      </c>
      <c r="AC9" s="25" t="n">
        <f aca="false">AC8*AC37/100</f>
        <v>0.0134613377422231</v>
      </c>
      <c r="AD9" s="25" t="n">
        <f aca="false">AD8*AD37/100</f>
        <v>0.011358553826068</v>
      </c>
      <c r="AE9" s="25" t="n">
        <f aca="false">AE8*AE37/100</f>
        <v>0.0134038079979062</v>
      </c>
      <c r="AF9" s="25" t="n">
        <f aca="false">AF8*AF37/100</f>
        <v>0.0141479662679895</v>
      </c>
      <c r="AG9" s="25" t="n">
        <f aca="false">AG8*AG37/100</f>
        <v>0.0128232491369819</v>
      </c>
      <c r="AH9" s="25" t="n">
        <f aca="false">AH8*AH37/100</f>
        <v>0.0142156815731318</v>
      </c>
      <c r="AI9" s="25" t="n">
        <f aca="false">AI8*AI37/100</f>
        <v>0.0118550666455544</v>
      </c>
      <c r="AJ9" s="25" t="n">
        <f aca="false">AJ8*AJ37/100</f>
        <v>0.0146380701483857</v>
      </c>
      <c r="AK9" s="25" t="n">
        <f aca="false">AK8*AK37/100</f>
        <v>0.0150005608332535</v>
      </c>
      <c r="AL9" s="25" t="n">
        <f aca="false">AL8*AL37/100</f>
        <v>0.0147497339416302</v>
      </c>
      <c r="AM9" s="25" t="n">
        <f aca="false">AM8*AM37/100</f>
        <v>0.016193495867531</v>
      </c>
      <c r="AN9" s="25" t="n">
        <f aca="false">AN8*AN37/100</f>
        <v>0.0149346554545186</v>
      </c>
      <c r="AO9" s="25" t="n">
        <f aca="false">AO8*AO37/100</f>
        <v>0.0151653408428105</v>
      </c>
      <c r="AP9" s="25" t="n">
        <f aca="false">AP8*AP37/100</f>
        <v>0.0156846706901471</v>
      </c>
      <c r="AQ9" s="25" t="n">
        <f aca="false">AQ8*AQ37/100</f>
        <v>0.0155419069035554</v>
      </c>
      <c r="AR9" s="25" t="n">
        <f aca="false">AR8*AR37/100</f>
        <v>0.0169826487471979</v>
      </c>
      <c r="AS9" s="25" t="n">
        <f aca="false">AS8*AS37/100</f>
        <v>0.0138004849655786</v>
      </c>
      <c r="AT9" s="25" t="n">
        <f aca="false">AT8*AT37/100</f>
        <v>0.0164616199423129</v>
      </c>
      <c r="AU9" s="25" t="n">
        <f aca="false">AU8*AU37/100</f>
        <v>0.0138997784178819</v>
      </c>
      <c r="AV9" s="25" t="n">
        <f aca="false">AV8*AV37/100</f>
        <v>0.0115295449581249</v>
      </c>
      <c r="AW9" s="25" t="n">
        <f aca="false">AW8*AW37/100</f>
        <v>0.015784795681735</v>
      </c>
      <c r="AX9" s="25" t="n">
        <f aca="false">AX8*AX37/100</f>
        <v>0.0137899208539954</v>
      </c>
      <c r="AY9" s="25" t="n">
        <f aca="false">AY8*AY37/100</f>
        <v>0.0147622652597548</v>
      </c>
      <c r="AZ9" s="25" t="n">
        <f aca="false">AZ8*AZ37/100</f>
        <v>0.0125407234354592</v>
      </c>
      <c r="BA9" s="25" t="n">
        <f aca="false">BA8*BA37/100</f>
        <v>0.0169137288404384</v>
      </c>
      <c r="BB9" s="25" t="n">
        <f aca="false">BB8*BB37/100</f>
        <v>0.0129270358960044</v>
      </c>
      <c r="BC9" s="25" t="n">
        <f aca="false">BC8*BC37/100</f>
        <v>0.0132818644855421</v>
      </c>
      <c r="BD9" s="25" t="n">
        <f aca="false">BD8*BD37/100</f>
        <v>0.010858295673584</v>
      </c>
      <c r="BE9" s="25" t="n">
        <f aca="false">BE8*BE37/100</f>
        <v>0.012045067755983</v>
      </c>
      <c r="BF9" s="25" t="n">
        <f aca="false">BF8*BF37/100</f>
        <v>0.0121035810418139</v>
      </c>
      <c r="BG9" s="25" t="n">
        <f aca="false">BG8*BG37/100</f>
        <v>0.0111736299072688</v>
      </c>
      <c r="BH9" s="25" t="n">
        <f aca="false">BH8*BH37/100</f>
        <v>0.0102267091109006</v>
      </c>
      <c r="BI9" s="25" t="n">
        <f aca="false">BI8*BI37/100</f>
        <v>0.0110699718549636</v>
      </c>
      <c r="BJ9" s="25" t="n">
        <f aca="false">BJ8*BJ37/100</f>
        <v>0.0122006960427961</v>
      </c>
      <c r="BK9" s="25" t="n">
        <f aca="false">BK8*BK37/100</f>
        <v>0.013439146554364</v>
      </c>
      <c r="BL9" s="25" t="n">
        <f aca="false">BL8*BL37/100</f>
        <v>0.0140176070128721</v>
      </c>
      <c r="BM9" s="25" t="n">
        <f aca="false">BM8*BM37/100</f>
        <v>0.0153471343044116</v>
      </c>
      <c r="BN9" s="25" t="n">
        <f aca="false">BN8*BN37/100</f>
        <v>0.0151476419205807</v>
      </c>
      <c r="BO9" s="25" t="n">
        <f aca="false">BO8*BO37/100</f>
        <v>0.0146709350912752</v>
      </c>
      <c r="BP9" s="25" t="n">
        <f aca="false">BP8*BP37/100</f>
        <v>0.0158975999943562</v>
      </c>
      <c r="BQ9" s="25" t="n">
        <f aca="false">BQ8*BQ37/100</f>
        <v>0.017281741425716</v>
      </c>
      <c r="BR9" s="25" t="n">
        <f aca="false">BR8*BR37/100</f>
        <v>0.0162497004774171</v>
      </c>
      <c r="BS9" s="25" t="n">
        <f aca="false">BS8*BS37/100</f>
        <v>0.0153090653975783</v>
      </c>
      <c r="BT9" s="25" t="n">
        <f aca="false">BT8*BT37/100</f>
        <v>0.0162739240490225</v>
      </c>
      <c r="BU9" s="25" t="n">
        <f aca="false">BU8*BU37/100</f>
        <v>0.0169500187599222</v>
      </c>
      <c r="BV9" s="25" t="n">
        <f aca="false">BV8*BV37/100</f>
        <v>0.0156891578037487</v>
      </c>
      <c r="BW9" s="25" t="n">
        <f aca="false">BW8*BW37/100</f>
        <v>0.0149474821723934</v>
      </c>
      <c r="BX9" s="25" t="n">
        <f aca="false">BX8*BX37/100</f>
        <v>0.0150390577645039</v>
      </c>
      <c r="BY9" s="25" t="n">
        <f aca="false">BY8*BY37/100</f>
        <v>0.0153810315977381</v>
      </c>
    </row>
    <row r="10" customFormat="false" ht="12.85" hidden="false" customHeight="false" outlineLevel="0" collapsed="false">
      <c r="D10" s="4" t="n">
        <f aca="false">D8*D38/100</f>
        <v>0.0199136684427541</v>
      </c>
      <c r="E10" s="4" t="n">
        <f aca="false">E8*E38/100</f>
        <v>0.0181064703377633</v>
      </c>
      <c r="F10" s="4" t="n">
        <f aca="false">F8*F38/100</f>
        <v>0.0178070213479789</v>
      </c>
      <c r="G10" s="4" t="n">
        <f aca="false">G8*G38/100</f>
        <v>0.0184586629445315</v>
      </c>
      <c r="H10" s="4" t="n">
        <f aca="false">H8*H38/100</f>
        <v>0.0177916495246423</v>
      </c>
      <c r="I10" s="4" t="n">
        <f aca="false">I8*I38/100</f>
        <v>0.017286896247738</v>
      </c>
      <c r="J10" s="4" t="n">
        <f aca="false">J8*J38/100</f>
        <v>0.017205567545066</v>
      </c>
      <c r="K10" s="4" t="n">
        <f aca="false">K8*K38/100</f>
        <v>0.0166591343797245</v>
      </c>
      <c r="L10" s="4" t="n">
        <f aca="false">L8*L38/100</f>
        <v>0.0168654233047033</v>
      </c>
      <c r="M10" s="4" t="n">
        <f aca="false">M8*M38/100</f>
        <v>0.0182521513654168</v>
      </c>
      <c r="N10" s="4" t="n">
        <f aca="false">N8*N38/100</f>
        <v>0.0188500979504835</v>
      </c>
      <c r="O10" s="4" t="n">
        <f aca="false">O8*O38/100</f>
        <v>0.0169846090253365</v>
      </c>
      <c r="P10" s="4" t="n">
        <f aca="false">P8*P38/100</f>
        <v>0.0190188196346351</v>
      </c>
      <c r="Q10" s="4" t="n">
        <f aca="false">Q8*Q38/100</f>
        <v>0.0177213622226304</v>
      </c>
      <c r="R10" s="4" t="n">
        <f aca="false">R8*R38/100</f>
        <v>0.0151292497741887</v>
      </c>
      <c r="S10" s="4" t="n">
        <f aca="false">S8*S38/100</f>
        <v>0.0133221531921337</v>
      </c>
      <c r="T10" s="4" t="n">
        <f aca="false">T8*T38/100</f>
        <v>0.0140486710469412</v>
      </c>
      <c r="U10" s="4" t="n">
        <f aca="false">U8*U38/100</f>
        <v>0.0139804398506319</v>
      </c>
      <c r="V10" s="4" t="n">
        <f aca="false">V8*V38/100</f>
        <v>0.0124496490441554</v>
      </c>
      <c r="W10" s="4" t="n">
        <f aca="false">W8*W38/100</f>
        <v>0.0116805157171995</v>
      </c>
      <c r="X10" s="4" t="n">
        <f aca="false">X8*X38/100</f>
        <v>0.0127900453760341</v>
      </c>
      <c r="Y10" s="4" t="n">
        <f aca="false">Y8*Y38/100</f>
        <v>0.0151936710291313</v>
      </c>
      <c r="Z10" s="4" t="n">
        <f aca="false">Z8*Z38/100</f>
        <v>0.0150825381573914</v>
      </c>
      <c r="AA10" s="4" t="n">
        <f aca="false">AA8*AA38/100</f>
        <v>0.011875171848783</v>
      </c>
      <c r="AB10" s="4" t="n">
        <f aca="false">AB8*AB38/100</f>
        <v>0.0115956034504546</v>
      </c>
      <c r="AC10" s="4" t="n">
        <f aca="false">AC8*AC38/100</f>
        <v>0.0136298056281966</v>
      </c>
      <c r="AD10" s="4" t="n">
        <f aca="false">AD8*AD38/100</f>
        <v>0.014910728017962</v>
      </c>
      <c r="AE10" s="4" t="n">
        <f aca="false">AE8*AE38/100</f>
        <v>0.0134352243170706</v>
      </c>
      <c r="AF10" s="4" t="n">
        <f aca="false">AF8*AF38/100</f>
        <v>0.0119626564021285</v>
      </c>
      <c r="AG10" s="4" t="n">
        <f aca="false">AG8*AG38/100</f>
        <v>0.0148035817671094</v>
      </c>
      <c r="AH10" s="4" t="n">
        <f aca="false">AH8*AH38/100</f>
        <v>0.0151752635784585</v>
      </c>
      <c r="AI10" s="4" t="n">
        <f aca="false">AI8*AI38/100</f>
        <v>0.0178056761863537</v>
      </c>
      <c r="AJ10" s="4" t="n">
        <f aca="false">AJ8*AJ38/100</f>
        <v>0.015105703705446</v>
      </c>
      <c r="AK10" s="4" t="n">
        <f aca="false">AK8*AK38/100</f>
        <v>0.0134877750110159</v>
      </c>
      <c r="AL10" s="4" t="n">
        <f aca="false">AL8*AL38/100</f>
        <v>0.0142507771970777</v>
      </c>
      <c r="AM10" s="4" t="n">
        <f aca="false">AM8*AM38/100</f>
        <v>0.0168661001270306</v>
      </c>
      <c r="AN10" s="4" t="n">
        <f aca="false">AN8*AN38/100</f>
        <v>0.0156252849688668</v>
      </c>
      <c r="AO10" s="4" t="n">
        <f aca="false">AO8*AO38/100</f>
        <v>0.0174409335973221</v>
      </c>
      <c r="AP10" s="4" t="n">
        <f aca="false">AP8*AP38/100</f>
        <v>0.0176536339042871</v>
      </c>
      <c r="AQ10" s="4" t="n">
        <f aca="false">AQ8*AQ38/100</f>
        <v>0.017186825202825</v>
      </c>
      <c r="AR10" s="4" t="n">
        <f aca="false">AR8*AR38/100</f>
        <v>0.0154563826857707</v>
      </c>
      <c r="AS10" s="4" t="n">
        <f aca="false">AS8*AS38/100</f>
        <v>0.0183438297520755</v>
      </c>
      <c r="AT10" s="4" t="n">
        <f aca="false">AT8*AT38/100</f>
        <v>0.0170271939067383</v>
      </c>
      <c r="AU10" s="4" t="n">
        <f aca="false">AU8*AU38/100</f>
        <v>0.0158941537947497</v>
      </c>
      <c r="AV10" s="4" t="n">
        <f aca="false">AV8*AV38/100</f>
        <v>0.0164354065757161</v>
      </c>
      <c r="AW10" s="4" t="n">
        <f aca="false">AW8*AW38/100</f>
        <v>0.0153986444548799</v>
      </c>
      <c r="AX10" s="4" t="n">
        <f aca="false">AX8*AX38/100</f>
        <v>0.0153751499314647</v>
      </c>
      <c r="AY10" s="4" t="n">
        <f aca="false">AY8*AY38/100</f>
        <v>0.0149141438861706</v>
      </c>
      <c r="AZ10" s="4" t="n">
        <f aca="false">AZ8*AZ38/100</f>
        <v>0.0131784218264591</v>
      </c>
      <c r="BA10" s="4" t="n">
        <f aca="false">BA8*BA38/100</f>
        <v>0.0144121671764919</v>
      </c>
      <c r="BB10" s="4" t="n">
        <f aca="false">BB8*BB38/100</f>
        <v>0.0120432902579108</v>
      </c>
      <c r="BC10" s="4" t="n">
        <f aca="false">BC8*BC38/100</f>
        <v>0.0110897820618908</v>
      </c>
      <c r="BD10" s="4" t="n">
        <f aca="false">BD8*BD38/100</f>
        <v>0.0137975012862607</v>
      </c>
      <c r="BE10" s="4" t="n">
        <f aca="false">BE8*BE38/100</f>
        <v>0.0112282658178108</v>
      </c>
      <c r="BF10" s="4" t="n">
        <f aca="false">BF8*BF38/100</f>
        <v>0.0132011248245357</v>
      </c>
      <c r="BG10" s="4" t="n">
        <f aca="false">BG8*BG38/100</f>
        <v>0.0134807779965547</v>
      </c>
      <c r="BH10" s="4" t="n">
        <f aca="false">BH8*BH38/100</f>
        <v>0.0135578203091799</v>
      </c>
      <c r="BI10" s="4" t="n">
        <f aca="false">BI8*BI38/100</f>
        <v>0.0163204348715707</v>
      </c>
      <c r="BJ10" s="4" t="n">
        <f aca="false">BJ8*BJ38/100</f>
        <v>0.0165426559477936</v>
      </c>
      <c r="BK10" s="4" t="n">
        <f aca="false">BK8*BK38/100</f>
        <v>0.0169667454884756</v>
      </c>
      <c r="BL10" s="4" t="n">
        <f aca="false">BL8*BL38/100</f>
        <v>0.0162450642468239</v>
      </c>
      <c r="BM10" s="4" t="n">
        <f aca="false">BM8*BM38/100</f>
        <v>0.0164294475607348</v>
      </c>
      <c r="BN10" s="4" t="n">
        <f aca="false">BN8*BN38/100</f>
        <v>0.0169459304734171</v>
      </c>
      <c r="BO10" s="4" t="n">
        <f aca="false">BO8*BO38/100</f>
        <v>0.0172033074274729</v>
      </c>
      <c r="BP10" s="4" t="n">
        <f aca="false">BP8*BP38/100</f>
        <v>0.0168112227240035</v>
      </c>
      <c r="BQ10" s="4" t="n">
        <f aca="false">BQ8*BQ38/100</f>
        <v>0.0165702831696686</v>
      </c>
      <c r="BR10" s="4" t="n">
        <f aca="false">BR8*BR38/100</f>
        <v>0.0163267747467031</v>
      </c>
      <c r="BS10" s="4" t="n">
        <f aca="false">BS8*BS38/100</f>
        <v>0.0161814044599116</v>
      </c>
      <c r="BT10" s="4" t="n">
        <f aca="false">BT8*BT38/100</f>
        <v>0.0162336801547272</v>
      </c>
      <c r="BU10" s="4" t="n">
        <f aca="false">BU8*BU38/100</f>
        <v>0.0160339654881011</v>
      </c>
      <c r="BV10" s="4" t="n">
        <f aca="false">BV8*BV38/100</f>
        <v>0.0165546674805192</v>
      </c>
      <c r="BW10" s="4" t="n">
        <f aca="false">BW8*BW38/100</f>
        <v>0.0175637589563076</v>
      </c>
      <c r="BX10" s="4" t="n">
        <f aca="false">BX8*BX38/100</f>
        <v>0.0177886821204642</v>
      </c>
      <c r="BY10" s="4" t="n">
        <f aca="false">BY8*BY38/100</f>
        <v>0.0183137834087886</v>
      </c>
    </row>
    <row r="11" customFormat="false" ht="12.85" hidden="false" customHeight="false" outlineLevel="0" collapsed="false">
      <c r="D11" s="25" t="n">
        <f aca="false">D8*D39/100</f>
        <v>0.0158592870611897</v>
      </c>
      <c r="E11" s="25" t="n">
        <f aca="false">E8*E39/100</f>
        <v>0.0166812966759601</v>
      </c>
      <c r="F11" s="25" t="n">
        <f aca="false">F8*F39/100</f>
        <v>0.0181664999023063</v>
      </c>
      <c r="G11" s="25" t="n">
        <f aca="false">G8*G39/100</f>
        <v>0.0165236469631763</v>
      </c>
      <c r="H11" s="25" t="n">
        <f aca="false">H8*H39/100</f>
        <v>0.0162143888777393</v>
      </c>
      <c r="I11" s="25" t="n">
        <f aca="false">I8*I39/100</f>
        <v>0.0160521636386561</v>
      </c>
      <c r="J11" s="25" t="n">
        <f aca="false">J8*J39/100</f>
        <v>0.0162928628971554</v>
      </c>
      <c r="K11" s="25" t="n">
        <f aca="false">K8*K39/100</f>
        <v>0.0161027971586619</v>
      </c>
      <c r="L11" s="25" t="n">
        <f aca="false">L8*L39/100</f>
        <v>0.0144772741499689</v>
      </c>
      <c r="M11" s="25" t="n">
        <f aca="false">M8*M39/100</f>
        <v>0.0168521617461287</v>
      </c>
      <c r="N11" s="25" t="n">
        <f aca="false">N8*N39/100</f>
        <v>0.0155159696396308</v>
      </c>
      <c r="O11" s="25" t="n">
        <f aca="false">O8*O39/100</f>
        <v>0.0174054764192347</v>
      </c>
      <c r="P11" s="25" t="n">
        <f aca="false">P8*P39/100</f>
        <v>0.0175562136616586</v>
      </c>
      <c r="Q11" s="25" t="n">
        <f aca="false">Q8*Q39/100</f>
        <v>0.0181809365053168</v>
      </c>
      <c r="R11" s="25" t="n">
        <f aca="false">R8*R39/100</f>
        <v>0.0152440605638609</v>
      </c>
      <c r="S11" s="25" t="n">
        <f aca="false">S8*S39/100</f>
        <v>0.0151350027308942</v>
      </c>
      <c r="T11" s="25" t="n">
        <f aca="false">T8*T39/100</f>
        <v>0.012894906143011</v>
      </c>
      <c r="U11" s="25" t="n">
        <f aca="false">U8*U39/100</f>
        <v>0.0137916162297184</v>
      </c>
      <c r="V11" s="25" t="n">
        <f aca="false">V8*V39/100</f>
        <v>0.0142382186071947</v>
      </c>
      <c r="W11" s="25" t="n">
        <f aca="false">W8*W39/100</f>
        <v>0.0156438405302035</v>
      </c>
      <c r="X11" s="25" t="n">
        <f aca="false">X8*X39/100</f>
        <v>0.0152958789289878</v>
      </c>
      <c r="Y11" s="25" t="n">
        <f aca="false">Y8*Y39/100</f>
        <v>0.0167337718273148</v>
      </c>
      <c r="Z11" s="25" t="n">
        <f aca="false">Z8*Z39/100</f>
        <v>0.0142428119996474</v>
      </c>
      <c r="AA11" s="25" t="n">
        <f aca="false">AA8*AA39/100</f>
        <v>0.0163488620824082</v>
      </c>
      <c r="AB11" s="25" t="n">
        <f aca="false">AB8*AB39/100</f>
        <v>0.0165020120992884</v>
      </c>
      <c r="AC11" s="25" t="n">
        <f aca="false">AC8*AC39/100</f>
        <v>0.0152591005626886</v>
      </c>
      <c r="AD11" s="25" t="n">
        <f aca="false">AD8*AD39/100</f>
        <v>0.0126603366026065</v>
      </c>
      <c r="AE11" s="25" t="n">
        <f aca="false">AE8*AE39/100</f>
        <v>0.0141637867681029</v>
      </c>
      <c r="AF11" s="25" t="n">
        <f aca="false">AF8*AF39/100</f>
        <v>0.0133234231177124</v>
      </c>
      <c r="AG11" s="25" t="n">
        <f aca="false">AG8*AG39/100</f>
        <v>0.0171850962295046</v>
      </c>
      <c r="AH11" s="25" t="n">
        <f aca="false">AH8*AH39/100</f>
        <v>0.0146743898377347</v>
      </c>
      <c r="AI11" s="25" t="n">
        <f aca="false">AI8*AI39/100</f>
        <v>0.0135488439059732</v>
      </c>
      <c r="AJ11" s="25" t="n">
        <f aca="false">AJ8*AJ39/100</f>
        <v>0.016481701271154</v>
      </c>
      <c r="AK11" s="25" t="n">
        <f aca="false">AK8*AK39/100</f>
        <v>0.0175902331010834</v>
      </c>
      <c r="AL11" s="25" t="n">
        <f aca="false">AL8*AL39/100</f>
        <v>0.0184229711076644</v>
      </c>
      <c r="AM11" s="25" t="n">
        <f aca="false">AM8*AM39/100</f>
        <v>0.0209931128455072</v>
      </c>
      <c r="AN11" s="25" t="n">
        <f aca="false">AN8*AN39/100</f>
        <v>0.0195356322333723</v>
      </c>
      <c r="AO11" s="25" t="n">
        <f aca="false">AO8*AO39/100</f>
        <v>0.0195544419065541</v>
      </c>
      <c r="AP11" s="25" t="n">
        <f aca="false">AP8*AP39/100</f>
        <v>0.0178059512113272</v>
      </c>
      <c r="AQ11" s="25" t="n">
        <f aca="false">AQ8*AQ39/100</f>
        <v>0.0157189494594215</v>
      </c>
      <c r="AR11" s="25" t="n">
        <f aca="false">AR8*AR39/100</f>
        <v>0.0166182711438</v>
      </c>
      <c r="AS11" s="25" t="n">
        <f aca="false">AS8*AS39/100</f>
        <v>0.0160686564177903</v>
      </c>
      <c r="AT11" s="25" t="n">
        <f aca="false">AT8*AT39/100</f>
        <v>0.0168070219649848</v>
      </c>
      <c r="AU11" s="25" t="n">
        <f aca="false">AU8*AU39/100</f>
        <v>0.0179016067411903</v>
      </c>
      <c r="AV11" s="25" t="n">
        <f aca="false">AV8*AV39/100</f>
        <v>0.0152709162946027</v>
      </c>
      <c r="AW11" s="25" t="n">
        <f aca="false">AW8*AW39/100</f>
        <v>0.0142550210400264</v>
      </c>
      <c r="AX11" s="25" t="n">
        <f aca="false">AX8*AX39/100</f>
        <v>0.016298271516709</v>
      </c>
      <c r="AY11" s="25" t="n">
        <f aca="false">AY8*AY39/100</f>
        <v>0.0165814914257988</v>
      </c>
      <c r="AZ11" s="25" t="n">
        <f aca="false">AZ8*AZ39/100</f>
        <v>0.0154558551731536</v>
      </c>
      <c r="BA11" s="25" t="n">
        <f aca="false">BA8*BA39/100</f>
        <v>0.0138454784111434</v>
      </c>
      <c r="BB11" s="25" t="n">
        <f aca="false">BB8*BB39/100</f>
        <v>0.0133976175921039</v>
      </c>
      <c r="BC11" s="25" t="n">
        <f aca="false">BC8*BC39/100</f>
        <v>0.0130559821388836</v>
      </c>
      <c r="BD11" s="25" t="n">
        <f aca="false">BD8*BD39/100</f>
        <v>0.0118665030371492</v>
      </c>
      <c r="BE11" s="25" t="n">
        <f aca="false">BE8*BE39/100</f>
        <v>0.00991971312069673</v>
      </c>
      <c r="BF11" s="25" t="n">
        <f aca="false">BF8*BF39/100</f>
        <v>0.0117284442522913</v>
      </c>
      <c r="BG11" s="25" t="n">
        <f aca="false">BG8*BG39/100</f>
        <v>0.0141899583558139</v>
      </c>
      <c r="BH11" s="25" t="n">
        <f aca="false">BH8*BH39/100</f>
        <v>0.01250152716057</v>
      </c>
      <c r="BI11" s="25" t="n">
        <f aca="false">BI8*BI39/100</f>
        <v>0.0128770625855659</v>
      </c>
      <c r="BJ11" s="25" t="n">
        <f aca="false">BJ8*BJ39/100</f>
        <v>0.0126493222119791</v>
      </c>
      <c r="BK11" s="25" t="n">
        <f aca="false">BK8*BK39/100</f>
        <v>0.0125928686359995</v>
      </c>
      <c r="BL11" s="25" t="n">
        <f aca="false">BL8*BL39/100</f>
        <v>0.0127423555363103</v>
      </c>
      <c r="BM11" s="25" t="n">
        <f aca="false">BM8*BM39/100</f>
        <v>0.0135842190736124</v>
      </c>
      <c r="BN11" s="25" t="n">
        <f aca="false">BN8*BN39/100</f>
        <v>0.0148648337396611</v>
      </c>
      <c r="BO11" s="25" t="n">
        <f aca="false">BO8*BO39/100</f>
        <v>0.0159752445343803</v>
      </c>
      <c r="BP11" s="25" t="n">
        <f aca="false">BP8*BP39/100</f>
        <v>0.0155972424730786</v>
      </c>
      <c r="BQ11" s="25" t="n">
        <f aca="false">BQ8*BQ39/100</f>
        <v>0.0153593414148739</v>
      </c>
      <c r="BR11" s="25" t="n">
        <f aca="false">BR8*BR39/100</f>
        <v>0.0160895988611792</v>
      </c>
      <c r="BS11" s="25" t="n">
        <f aca="false">BS8*BS39/100</f>
        <v>0.0169242710428817</v>
      </c>
      <c r="BT11" s="25" t="n">
        <f aca="false">BT8*BT39/100</f>
        <v>0.0160706777531763</v>
      </c>
      <c r="BU11" s="25" t="n">
        <f aca="false">BU8*BU39/100</f>
        <v>0.0150034915730968</v>
      </c>
      <c r="BV11" s="25" t="n">
        <f aca="false">BV8*BV39/100</f>
        <v>0.0141322703990078</v>
      </c>
      <c r="BW11" s="25" t="n">
        <f aca="false">BW8*BW39/100</f>
        <v>0.0137202206426415</v>
      </c>
      <c r="BX11" s="25" t="n">
        <f aca="false">BX8*BX39/100</f>
        <v>0.0142056270926788</v>
      </c>
      <c r="BY11" s="25" t="n">
        <f aca="false">BY8*BY39/100</f>
        <v>0.0149412360231033</v>
      </c>
    </row>
    <row r="12" customFormat="false" ht="12.85" hidden="false" customHeight="false" outlineLevel="0" collapsed="false">
      <c r="D12" s="4" t="n">
        <f aca="false">D8*D40/100</f>
        <v>0.0166014674903733</v>
      </c>
      <c r="E12" s="4" t="n">
        <f aca="false">E8*E40/100</f>
        <v>0.020472973227389</v>
      </c>
      <c r="F12" s="4" t="n">
        <f aca="false">F8*F40/100</f>
        <v>0.019426209532534</v>
      </c>
      <c r="G12" s="4" t="n">
        <f aca="false">G8*G40/100</f>
        <v>0.018791740684519</v>
      </c>
      <c r="H12" s="4" t="n">
        <f aca="false">H8*H40/100</f>
        <v>0.0182075064307458</v>
      </c>
      <c r="I12" s="4" t="n">
        <f aca="false">I8*I40/100</f>
        <v>0.0177890473630489</v>
      </c>
      <c r="J12" s="4" t="n">
        <f aca="false">J8*J40/100</f>
        <v>0.0178095221251429</v>
      </c>
      <c r="K12" s="4" t="n">
        <f aca="false">K8*K40/100</f>
        <v>0.0173517506270592</v>
      </c>
      <c r="L12" s="4" t="n">
        <f aca="false">L8*L40/100</f>
        <v>0.0184652111301914</v>
      </c>
      <c r="M12" s="4" t="n">
        <f aca="false">M8*M40/100</f>
        <v>0.0201754580813811</v>
      </c>
      <c r="N12" s="4" t="n">
        <f aca="false">N8*N40/100</f>
        <v>0.0152649206400825</v>
      </c>
      <c r="O12" s="4" t="n">
        <f aca="false">O8*O40/100</f>
        <v>0.0162844038877135</v>
      </c>
      <c r="P12" s="4" t="n">
        <f aca="false">P8*P40/100</f>
        <v>0.0164073292457094</v>
      </c>
      <c r="Q12" s="4" t="n">
        <f aca="false">Q8*Q40/100</f>
        <v>0.0147661471916336</v>
      </c>
      <c r="R12" s="4" t="n">
        <f aca="false">R8*R40/100</f>
        <v>0.0162266159274315</v>
      </c>
      <c r="S12" s="4" t="n">
        <f aca="false">S8*S40/100</f>
        <v>0.012525197067557</v>
      </c>
      <c r="T12" s="4" t="n">
        <f aca="false">T8*T40/100</f>
        <v>0.0139959445637348</v>
      </c>
      <c r="U12" s="4" t="n">
        <f aca="false">U8*U40/100</f>
        <v>0.0169321013249424</v>
      </c>
      <c r="V12" s="4" t="n">
        <f aca="false">V8*V40/100</f>
        <v>0.0142330642852125</v>
      </c>
      <c r="W12" s="4" t="n">
        <f aca="false">W8*W40/100</f>
        <v>0.0144024364143859</v>
      </c>
      <c r="X12" s="4" t="n">
        <f aca="false">X8*X40/100</f>
        <v>0.0148289754480198</v>
      </c>
      <c r="Y12" s="4" t="n">
        <f aca="false">Y8*Y40/100</f>
        <v>0.0136330446111294</v>
      </c>
      <c r="Z12" s="4" t="n">
        <f aca="false">Z8*Z40/100</f>
        <v>0.0131502387686383</v>
      </c>
      <c r="AA12" s="4" t="n">
        <f aca="false">AA8*AA40/100</f>
        <v>0.014979435017521</v>
      </c>
      <c r="AB12" s="4" t="n">
        <f aca="false">AB8*AB40/100</f>
        <v>0.00972179183955507</v>
      </c>
      <c r="AC12" s="4" t="n">
        <f aca="false">AC8*AC40/100</f>
        <v>0.014160799190693</v>
      </c>
      <c r="AD12" s="4" t="n">
        <f aca="false">AD8*AD40/100</f>
        <v>0.0137743591212726</v>
      </c>
      <c r="AE12" s="4" t="n">
        <f aca="false">AE8*AE40/100</f>
        <v>0.0127849289007668</v>
      </c>
      <c r="AF12" s="4" t="n">
        <f aca="false">AF8*AF40/100</f>
        <v>0.0125638986163678</v>
      </c>
      <c r="AG12" s="4" t="n">
        <f aca="false">AG8*AG40/100</f>
        <v>0.0150186444551856</v>
      </c>
      <c r="AH12" s="4" t="n">
        <f aca="false">AH8*AH40/100</f>
        <v>0.0153816397037805</v>
      </c>
      <c r="AI12" s="4" t="n">
        <f aca="false">AI8*AI40/100</f>
        <v>0.0147933275139633</v>
      </c>
      <c r="AJ12" s="4" t="n">
        <f aca="false">AJ8*AJ40/100</f>
        <v>0.0165140005256619</v>
      </c>
      <c r="AK12" s="4" t="n">
        <f aca="false">AK8*AK40/100</f>
        <v>0.018280900175386</v>
      </c>
      <c r="AL12" s="4" t="n">
        <f aca="false">AL8*AL40/100</f>
        <v>0.0164132892846677</v>
      </c>
      <c r="AM12" s="4" t="n">
        <f aca="false">AM8*AM40/100</f>
        <v>0.0148710097792684</v>
      </c>
      <c r="AN12" s="4" t="n">
        <f aca="false">AN8*AN40/100</f>
        <v>0.0183113012924083</v>
      </c>
      <c r="AO12" s="4" t="n">
        <f aca="false">AO8*AO40/100</f>
        <v>0.0200211507703463</v>
      </c>
      <c r="AP12" s="4" t="n">
        <f aca="false">AP8*AP40/100</f>
        <v>0.0175439214723958</v>
      </c>
      <c r="AQ12" s="4" t="n">
        <f aca="false">AQ8*AQ40/100</f>
        <v>0.0148664750412851</v>
      </c>
      <c r="AR12" s="4" t="n">
        <f aca="false">AR8*AR40/100</f>
        <v>0.0158753490397354</v>
      </c>
      <c r="AS12" s="4" t="n">
        <f aca="false">AS8*AS40/100</f>
        <v>0.020003450688921</v>
      </c>
      <c r="AT12" s="4" t="n">
        <f aca="false">AT8*AT40/100</f>
        <v>0.0192793335140391</v>
      </c>
      <c r="AU12" s="4" t="n">
        <f aca="false">AU8*AU40/100</f>
        <v>0.0154304548973208</v>
      </c>
      <c r="AV12" s="4" t="n">
        <f aca="false">AV8*AV40/100</f>
        <v>0.0157220084093694</v>
      </c>
      <c r="AW12" s="4" t="n">
        <f aca="false">AW8*AW40/100</f>
        <v>0.0175538746095795</v>
      </c>
      <c r="AX12" s="4" t="n">
        <f aca="false">AX8*AX40/100</f>
        <v>0.014104557655358</v>
      </c>
      <c r="AY12" s="4" t="n">
        <f aca="false">AY8*AY40/100</f>
        <v>0.0140834433833454</v>
      </c>
      <c r="AZ12" s="4" t="n">
        <f aca="false">AZ8*AZ40/100</f>
        <v>0.0128234109372932</v>
      </c>
      <c r="BA12" s="4" t="n">
        <f aca="false">BA8*BA40/100</f>
        <v>0.0157919773915714</v>
      </c>
      <c r="BB12" s="4" t="n">
        <f aca="false">BB8*BB40/100</f>
        <v>0.0123410808840205</v>
      </c>
      <c r="BC12" s="4" t="n">
        <f aca="false">BC8*BC40/100</f>
        <v>0.0109036182917916</v>
      </c>
      <c r="BD12" s="4" t="n">
        <f aca="false">BD8*BD40/100</f>
        <v>0.0110436082681193</v>
      </c>
      <c r="BE12" s="4" t="n">
        <f aca="false">BE8*BE40/100</f>
        <v>0.0121161657121999</v>
      </c>
      <c r="BF12" s="4" t="n">
        <f aca="false">BF8*BF40/100</f>
        <v>0.0107116953927995</v>
      </c>
      <c r="BG12" s="4" t="n">
        <f aca="false">BG8*BG40/100</f>
        <v>0.0109401358997435</v>
      </c>
      <c r="BH12" s="4" t="n">
        <f aca="false">BH8*BH40/100</f>
        <v>0.0132706545486076</v>
      </c>
      <c r="BI12" s="4" t="n">
        <f aca="false">BI8*BI40/100</f>
        <v>0.0187583986465707</v>
      </c>
      <c r="BJ12" s="4" t="n">
        <f aca="false">BJ8*BJ40/100</f>
        <v>0.0153551232203912</v>
      </c>
      <c r="BK12" s="4" t="n">
        <f aca="false">BK8*BK40/100</f>
        <v>0.0122928820041048</v>
      </c>
      <c r="BL12" s="4" t="n">
        <f aca="false">BL8*BL40/100</f>
        <v>0.0137095136793941</v>
      </c>
      <c r="BM12" s="4" t="n">
        <f aca="false">BM8*BM40/100</f>
        <v>0.0158389137162573</v>
      </c>
      <c r="BN12" s="4" t="n">
        <f aca="false">BN8*BN40/100</f>
        <v>0.0164833168289612</v>
      </c>
      <c r="BO12" s="4" t="n">
        <f aca="false">BO8*BO40/100</f>
        <v>0.0168854833905936</v>
      </c>
      <c r="BP12" s="4" t="n">
        <f aca="false">BP8*BP40/100</f>
        <v>0.0166582947039068</v>
      </c>
      <c r="BQ12" s="4" t="n">
        <f aca="false">BQ8*BQ40/100</f>
        <v>0.0165823452299131</v>
      </c>
      <c r="BR12" s="4" t="n">
        <f aca="false">BR8*BR40/100</f>
        <v>0.0170663155810597</v>
      </c>
      <c r="BS12" s="4" t="n">
        <f aca="false">BS8*BS40/100</f>
        <v>0.0176587320695702</v>
      </c>
      <c r="BT12" s="4" t="n">
        <f aca="false">BT8*BT40/100</f>
        <v>0.0158654068803795</v>
      </c>
      <c r="BU12" s="4" t="n">
        <f aca="false">BU8*BU40/100</f>
        <v>0.0138988785663122</v>
      </c>
      <c r="BV12" s="4" t="n">
        <f aca="false">BV8*BV40/100</f>
        <v>0.0139942140206281</v>
      </c>
      <c r="BW12" s="4" t="n">
        <f aca="false">BW8*BW40/100</f>
        <v>0.0145134735784963</v>
      </c>
      <c r="BX12" s="4" t="n">
        <f aca="false">BX8*BX40/100</f>
        <v>0.0139675569056688</v>
      </c>
      <c r="BY12" s="4" t="n">
        <f aca="false">BY8*BY40/100</f>
        <v>0.0136325586311721</v>
      </c>
    </row>
    <row r="13" customFormat="false" ht="12.85" hidden="false" customHeight="false" outlineLevel="0" collapsed="false">
      <c r="D13" s="25" t="n">
        <f aca="false">D8*D41/100</f>
        <v>0.0124719465014125</v>
      </c>
      <c r="E13" s="25" t="n">
        <f aca="false">E8*E41/100</f>
        <v>0.0156430540318402</v>
      </c>
      <c r="F13" s="25" t="n">
        <f aca="false">F8*F41/100</f>
        <v>0.0154015283727725</v>
      </c>
      <c r="G13" s="25" t="n">
        <f aca="false">G8*G41/100</f>
        <v>0.0142689097180623</v>
      </c>
      <c r="H13" s="25" t="n">
        <f aca="false">H8*H41/100</f>
        <v>0.0137619291431233</v>
      </c>
      <c r="I13" s="25" t="n">
        <f aca="false">I8*I41/100</f>
        <v>0.0133804323169804</v>
      </c>
      <c r="J13" s="25" t="n">
        <f aca="false">J8*J41/100</f>
        <v>0.0133269675541923</v>
      </c>
      <c r="K13" s="25" t="n">
        <f aca="false">K8*K41/100</f>
        <v>0.0129135354224518</v>
      </c>
      <c r="L13" s="25" t="n">
        <f aca="false">L8*L41/100</f>
        <v>0.0132942234467975</v>
      </c>
      <c r="M13" s="25" t="n">
        <f aca="false">M8*M41/100</f>
        <v>0.0127803535740601</v>
      </c>
      <c r="N13" s="25" t="n">
        <f aca="false">N8*N41/100</f>
        <v>0.0124802813855007</v>
      </c>
      <c r="O13" s="25" t="n">
        <f aca="false">O8*O41/100</f>
        <v>0.0128329543689266</v>
      </c>
      <c r="P13" s="25" t="n">
        <f aca="false">P8*P41/100</f>
        <v>0.0117438274079197</v>
      </c>
      <c r="Q13" s="25" t="n">
        <f aca="false">Q8*Q41/100</f>
        <v>0.0147849726647463</v>
      </c>
      <c r="R13" s="25" t="n">
        <f aca="false">R8*R41/100</f>
        <v>0.0113454363091238</v>
      </c>
      <c r="S13" s="25" t="n">
        <f aca="false">S8*S41/100</f>
        <v>0.0103375867548603</v>
      </c>
      <c r="T13" s="25" t="n">
        <f aca="false">T8*T41/100</f>
        <v>0.0110554354094721</v>
      </c>
      <c r="U13" s="25" t="n">
        <f aca="false">U8*U41/100</f>
        <v>0.011425632974511</v>
      </c>
      <c r="V13" s="25" t="n">
        <f aca="false">V8*V41/100</f>
        <v>0.0128906087444885</v>
      </c>
      <c r="W13" s="25" t="n">
        <f aca="false">W8*W41/100</f>
        <v>0.0115545137168319</v>
      </c>
      <c r="X13" s="25" t="n">
        <f aca="false">X8*X41/100</f>
        <v>0.0102266235767881</v>
      </c>
      <c r="Y13" s="25" t="n">
        <f aca="false">Y8*Y41/100</f>
        <v>0.0109992334469648</v>
      </c>
      <c r="Z13" s="25" t="n">
        <f aca="false">Z8*Z41/100</f>
        <v>0.0105263942627365</v>
      </c>
      <c r="AA13" s="25" t="n">
        <f aca="false">AA8*AA41/100</f>
        <v>0.0106609102265924</v>
      </c>
      <c r="AB13" s="25" t="n">
        <f aca="false">AB8*AB41/100</f>
        <v>0.00965653338064912</v>
      </c>
      <c r="AC13" s="25" t="n">
        <f aca="false">AC8*AC41/100</f>
        <v>0.00862454648271491</v>
      </c>
      <c r="AD13" s="25" t="n">
        <f aca="false">AD8*AD41/100</f>
        <v>0.0103853932799968</v>
      </c>
      <c r="AE13" s="25" t="n">
        <f aca="false">AE8*AE41/100</f>
        <v>0.00849884749334692</v>
      </c>
      <c r="AF13" s="25" t="n">
        <f aca="false">AF8*AF41/100</f>
        <v>0.010324262184053</v>
      </c>
      <c r="AG13" s="25" t="n">
        <f aca="false">AG8*AG41/100</f>
        <v>0.0105850603372982</v>
      </c>
      <c r="AH13" s="25" t="n">
        <f aca="false">AH8*AH41/100</f>
        <v>0.0107897777416504</v>
      </c>
      <c r="AI13" s="25" t="n">
        <f aca="false">AI8*AI41/100</f>
        <v>0.0113184557701886</v>
      </c>
      <c r="AJ13" s="25" t="n">
        <f aca="false">AJ8*AJ41/100</f>
        <v>0.0108942811174803</v>
      </c>
      <c r="AK13" s="25" t="n">
        <f aca="false">AK8*AK41/100</f>
        <v>0.0103935933239117</v>
      </c>
      <c r="AL13" s="25" t="n">
        <f aca="false">AL8*AL41/100</f>
        <v>0.012612431030099</v>
      </c>
      <c r="AM13" s="25" t="n">
        <f aca="false">AM8*AM41/100</f>
        <v>0.0157782526078536</v>
      </c>
      <c r="AN13" s="25" t="n">
        <f aca="false">AN8*AN41/100</f>
        <v>0.0128060708044203</v>
      </c>
      <c r="AO13" s="25" t="n">
        <f aca="false">AO8*AO41/100</f>
        <v>0.0128658710416465</v>
      </c>
      <c r="AP13" s="25" t="n">
        <f aca="false">AP8*AP41/100</f>
        <v>0.011435853569808</v>
      </c>
      <c r="AQ13" s="25" t="n">
        <f aca="false">AQ8*AQ41/100</f>
        <v>0.00984268276109938</v>
      </c>
      <c r="AR13" s="25" t="n">
        <f aca="false">AR8*AR41/100</f>
        <v>0.0128159541623925</v>
      </c>
      <c r="AS13" s="25" t="n">
        <f aca="false">AS8*AS41/100</f>
        <v>0.0126986045962499</v>
      </c>
      <c r="AT13" s="25" t="n">
        <f aca="false">AT8*AT41/100</f>
        <v>0.013056130320693</v>
      </c>
      <c r="AU13" s="25" t="n">
        <f aca="false">AU8*AU41/100</f>
        <v>0.0137100448874076</v>
      </c>
      <c r="AV13" s="25" t="n">
        <f aca="false">AV8*AV41/100</f>
        <v>0.012804118895964</v>
      </c>
      <c r="AW13" s="25" t="n">
        <f aca="false">AW8*AW41/100</f>
        <v>0.0113234860589183</v>
      </c>
      <c r="AX13" s="25" t="n">
        <f aca="false">AX8*AX41/100</f>
        <v>0.0128965907701099</v>
      </c>
      <c r="AY13" s="25" t="n">
        <f aca="false">AY8*AY41/100</f>
        <v>0.0121199455751187</v>
      </c>
      <c r="AZ13" s="25" t="n">
        <f aca="false">AZ8*AZ41/100</f>
        <v>0.0121236892773826</v>
      </c>
      <c r="BA13" s="25" t="n">
        <f aca="false">BA8*BA41/100</f>
        <v>0.0133990070850631</v>
      </c>
      <c r="BB13" s="25" t="n">
        <f aca="false">BB8*BB41/100</f>
        <v>0.0089925680230589</v>
      </c>
      <c r="BC13" s="25" t="n">
        <f aca="false">BC8*BC41/100</f>
        <v>0.00849314148901677</v>
      </c>
      <c r="BD13" s="25" t="n">
        <f aca="false">BD8*BD41/100</f>
        <v>0.00723574998992807</v>
      </c>
      <c r="BE13" s="25" t="n">
        <f aca="false">BE8*BE41/100</f>
        <v>0.00812546552540445</v>
      </c>
      <c r="BF13" s="25" t="n">
        <f aca="false">BF8*BF41/100</f>
        <v>0.00932880556195082</v>
      </c>
      <c r="BG13" s="25" t="n">
        <f aca="false">BG8*BG41/100</f>
        <v>0.00926919656563451</v>
      </c>
      <c r="BH13" s="25" t="n">
        <f aca="false">BH8*BH41/100</f>
        <v>0.00934857525658586</v>
      </c>
      <c r="BI13" s="25" t="n">
        <f aca="false">BI8*BI41/100</f>
        <v>0.0112859003068454</v>
      </c>
      <c r="BJ13" s="25" t="n">
        <f aca="false">BJ8*BJ41/100</f>
        <v>0.0106996160045111</v>
      </c>
      <c r="BK13" s="25" t="n">
        <f aca="false">BK8*BK41/100</f>
        <v>0.0102749745807958</v>
      </c>
      <c r="BL13" s="25" t="n">
        <f aca="false">BL8*BL41/100</f>
        <v>0.00882805514998628</v>
      </c>
      <c r="BM13" s="25" t="n">
        <f aca="false">BM8*BM41/100</f>
        <v>0.00790052965329368</v>
      </c>
      <c r="BN13" s="25" t="n">
        <f aca="false">BN8*BN41/100</f>
        <v>0.00889604911628375</v>
      </c>
      <c r="BO13" s="25" t="n">
        <f aca="false">BO8*BO41/100</f>
        <v>0.00980551162691043</v>
      </c>
      <c r="BP13" s="25" t="n">
        <f aca="false">BP8*BP41/100</f>
        <v>0.00947571845087134</v>
      </c>
      <c r="BQ13" s="25" t="n">
        <f aca="false">BQ8*BQ41/100</f>
        <v>0.00923012827669693</v>
      </c>
      <c r="BR13" s="25" t="n">
        <f aca="false">BR8*BR41/100</f>
        <v>0.00922626619866696</v>
      </c>
      <c r="BS13" s="25" t="n">
        <f aca="false">BS8*BS41/100</f>
        <v>0.00927892374129522</v>
      </c>
      <c r="BT13" s="25" t="n">
        <f aca="false">BT8*BT41/100</f>
        <v>0.00874221964551329</v>
      </c>
      <c r="BU13" s="25" t="n">
        <f aca="false">BU8*BU41/100</f>
        <v>0.00809219082007038</v>
      </c>
      <c r="BV13" s="25" t="n">
        <f aca="false">BV8*BV41/100</f>
        <v>0.0084596653782863</v>
      </c>
      <c r="BW13" s="25" t="n">
        <f aca="false">BW8*BW41/100</f>
        <v>0.00907345828768648</v>
      </c>
      <c r="BX13" s="25" t="n">
        <f aca="false">BX8*BX41/100</f>
        <v>0.00901576547918819</v>
      </c>
      <c r="BY13" s="25" t="n">
        <f aca="false">BY8*BY41/100</f>
        <v>0.00910432249935609</v>
      </c>
    </row>
    <row r="14" customFormat="false" ht="12.85" hidden="false" customHeight="false" outlineLevel="0" collapsed="false">
      <c r="D14" s="4" t="n">
        <f aca="false">D8*D42/100</f>
        <v>0.00918669390940539</v>
      </c>
      <c r="E14" s="4" t="n">
        <f aca="false">E8*E42/100</f>
        <v>0.00772657287239695</v>
      </c>
      <c r="F14" s="4" t="n">
        <f aca="false">F8*F42/100</f>
        <v>0.00703432408435097</v>
      </c>
      <c r="G14" s="4" t="n">
        <f aca="false">G8*G42/100</f>
        <v>0.00812663980532979</v>
      </c>
      <c r="H14" s="4" t="n">
        <f aca="false">H8*H42/100</f>
        <v>0.00808040818091612</v>
      </c>
      <c r="I14" s="4" t="n">
        <f aca="false">I8*I42/100</f>
        <v>0.00810714564737965</v>
      </c>
      <c r="J14" s="4" t="n">
        <f aca="false">J8*J42/100</f>
        <v>0.0083408349373121</v>
      </c>
      <c r="K14" s="4" t="n">
        <f aca="false">K8*K42/100</f>
        <v>0.00835736310838394</v>
      </c>
      <c r="L14" s="4" t="n">
        <f aca="false">L8*L42/100</f>
        <v>0.00804118846784237</v>
      </c>
      <c r="M14" s="4" t="n">
        <f aca="false">M8*M42/100</f>
        <v>0.0101973780375515</v>
      </c>
      <c r="N14" s="4" t="n">
        <f aca="false">N8*N42/100</f>
        <v>0.0111823291552147</v>
      </c>
      <c r="O14" s="4" t="n">
        <f aca="false">O8*O42/100</f>
        <v>0.00986732606563793</v>
      </c>
      <c r="P14" s="4" t="n">
        <f aca="false">P8*P42/100</f>
        <v>0.00763026341900469</v>
      </c>
      <c r="Q14" s="4" t="n">
        <f aca="false">Q8*Q42/100</f>
        <v>0.00970223740394277</v>
      </c>
      <c r="R14" s="4" t="n">
        <f aca="false">R8*R42/100</f>
        <v>0.00895291377408252</v>
      </c>
      <c r="S14" s="4" t="n">
        <f aca="false">S8*S42/100</f>
        <v>0.00680821048819878</v>
      </c>
      <c r="T14" s="4" t="n">
        <f aca="false">T8*T42/100</f>
        <v>0.00775732326236009</v>
      </c>
      <c r="U14" s="4" t="n">
        <f aca="false">U8*U42/100</f>
        <v>0.00789741501295913</v>
      </c>
      <c r="V14" s="4" t="n">
        <f aca="false">V8*V42/100</f>
        <v>0.00564088982138858</v>
      </c>
      <c r="W14" s="4" t="n">
        <f aca="false">W8*W42/100</f>
        <v>0.00464166552235195</v>
      </c>
      <c r="X14" s="4" t="n">
        <f aca="false">X8*X42/100</f>
        <v>0.00616678233268453</v>
      </c>
      <c r="Y14" s="4" t="n">
        <f aca="false">Y8*Y42/100</f>
        <v>0.00654398036847262</v>
      </c>
      <c r="Z14" s="4" t="n">
        <f aca="false">Z8*Z42/100</f>
        <v>0.00583208661673839</v>
      </c>
      <c r="AA14" s="4" t="n">
        <f aca="false">AA8*AA42/100</f>
        <v>0.00713496497156475</v>
      </c>
      <c r="AB14" s="4" t="n">
        <f aca="false">AB8*AB42/100</f>
        <v>0.00742649419026852</v>
      </c>
      <c r="AC14" s="4" t="n">
        <f aca="false">AC8*AC42/100</f>
        <v>0.00629153594269617</v>
      </c>
      <c r="AD14" s="4" t="n">
        <f aca="false">AD8*AD42/100</f>
        <v>0.00835670480601703</v>
      </c>
      <c r="AE14" s="4" t="n">
        <f aca="false">AE8*AE42/100</f>
        <v>0.00692438745048041</v>
      </c>
      <c r="AF14" s="4" t="n">
        <f aca="false">AF8*AF42/100</f>
        <v>0.00602686502226092</v>
      </c>
      <c r="AG14" s="4" t="n">
        <f aca="false">AG8*AG42/100</f>
        <v>0.00728517760281977</v>
      </c>
      <c r="AH14" s="4" t="n">
        <f aca="false">AH8*AH42/100</f>
        <v>0.00799894656623912</v>
      </c>
      <c r="AI14" s="4" t="n">
        <f aca="false">AI8*AI42/100</f>
        <v>0.0105800588156914</v>
      </c>
      <c r="AJ14" s="4" t="n">
        <f aca="false">AJ8*AJ42/100</f>
        <v>0.00899848476348958</v>
      </c>
      <c r="AK14" s="4" t="n">
        <f aca="false">AK8*AK42/100</f>
        <v>0.00900301249078586</v>
      </c>
      <c r="AL14" s="4" t="n">
        <f aca="false">AL8*AL42/100</f>
        <v>0.00758882517552536</v>
      </c>
      <c r="AM14" s="4" t="n">
        <f aca="false">AM8*AM42/100</f>
        <v>0.00784325177508128</v>
      </c>
      <c r="AN14" s="4" t="n">
        <f aca="false">AN8*AN42/100</f>
        <v>0.00788932106196479</v>
      </c>
      <c r="AO14" s="4" t="n">
        <f aca="false">AO8*AO42/100</f>
        <v>0.00625935393567858</v>
      </c>
      <c r="AP14" s="4" t="n">
        <f aca="false">AP8*AP42/100</f>
        <v>0.00734189722690319</v>
      </c>
      <c r="AQ14" s="4" t="n">
        <f aca="false">AQ8*AQ42/100</f>
        <v>0.00796619061232916</v>
      </c>
      <c r="AR14" s="4" t="n">
        <f aca="false">AR8*AR42/100</f>
        <v>0.00845844127167375</v>
      </c>
      <c r="AS14" s="4" t="n">
        <f aca="false">AS8*AS42/100</f>
        <v>0.00840245821379691</v>
      </c>
      <c r="AT14" s="4" t="n">
        <f aca="false">AT8*AT42/100</f>
        <v>0.00817937202129484</v>
      </c>
      <c r="AU14" s="4" t="n">
        <f aca="false">AU8*AU42/100</f>
        <v>0.0107215208835721</v>
      </c>
      <c r="AV14" s="4" t="n">
        <f aca="false">AV8*AV42/100</f>
        <v>0.00600176439969421</v>
      </c>
      <c r="AW14" s="4" t="n">
        <f aca="false">AW8*AW42/100</f>
        <v>0.010487251642044</v>
      </c>
      <c r="AX14" s="4" t="n">
        <f aca="false">AX8*AX42/100</f>
        <v>0.00895483969392986</v>
      </c>
      <c r="AY14" s="4" t="n">
        <f aca="false">AY8*AY42/100</f>
        <v>0.00737786664636028</v>
      </c>
      <c r="AZ14" s="4" t="n">
        <f aca="false">AZ8*AZ42/100</f>
        <v>0.00542701822603747</v>
      </c>
      <c r="BA14" s="4" t="n">
        <f aca="false">BA8*BA42/100</f>
        <v>0.00788469427274513</v>
      </c>
      <c r="BB14" s="4" t="n">
        <f aca="false">BB8*BB42/100</f>
        <v>0.00751798236913203</v>
      </c>
      <c r="BC14" s="4" t="n">
        <f aca="false">BC8*BC42/100</f>
        <v>0.00641117471508799</v>
      </c>
      <c r="BD14" s="4" t="n">
        <f aca="false">BD8*BD42/100</f>
        <v>0.00684807917165058</v>
      </c>
      <c r="BE14" s="4" t="n">
        <f aca="false">BE8*BE42/100</f>
        <v>0.00568515383463389</v>
      </c>
      <c r="BF14" s="4" t="n">
        <f aca="false">BF8*BF42/100</f>
        <v>0.00490558908658374</v>
      </c>
      <c r="BG14" s="4" t="n">
        <f aca="false">BG8*BG42/100</f>
        <v>0.00380604863366354</v>
      </c>
      <c r="BH14" s="4" t="n">
        <f aca="false">BH8*BH42/100</f>
        <v>0.00355207902819691</v>
      </c>
      <c r="BI14" s="4" t="n">
        <f aca="false">BI8*BI42/100</f>
        <v>0.00393746122244118</v>
      </c>
      <c r="BJ14" s="4" t="n">
        <f aca="false">BJ8*BJ42/100</f>
        <v>0.00518935805098213</v>
      </c>
      <c r="BK14" s="4" t="n">
        <f aca="false">BK8*BK42/100</f>
        <v>0.00645425481388291</v>
      </c>
      <c r="BL14" s="4" t="n">
        <f aca="false">BL8*BL42/100</f>
        <v>0.00654635673021499</v>
      </c>
      <c r="BM14" s="4" t="n">
        <f aca="false">BM8*BM42/100</f>
        <v>0.00699377368775424</v>
      </c>
      <c r="BN14" s="4" t="n">
        <f aca="false">BN8*BN42/100</f>
        <v>0.00691759190663414</v>
      </c>
      <c r="BO14" s="4" t="n">
        <f aca="false">BO8*BO42/100</f>
        <v>0.00671584170890576</v>
      </c>
      <c r="BP14" s="4" t="n">
        <f aca="false">BP8*BP42/100</f>
        <v>0.00759630907241471</v>
      </c>
      <c r="BQ14" s="4" t="n">
        <f aca="false">BQ8*BQ42/100</f>
        <v>0.00855470311076584</v>
      </c>
      <c r="BR14" s="4" t="n">
        <f aca="false">BR8*BR42/100</f>
        <v>0.00801779870130513</v>
      </c>
      <c r="BS14" s="4" t="n">
        <f aca="false">BS8*BS42/100</f>
        <v>0.00752577530675181</v>
      </c>
      <c r="BT14" s="4" t="n">
        <f aca="false">BT8*BT42/100</f>
        <v>0.00716355975335121</v>
      </c>
      <c r="BU14" s="4" t="n">
        <f aca="false">BU8*BU42/100</f>
        <v>0.0067054103845613</v>
      </c>
      <c r="BV14" s="4" t="n">
        <f aca="false">BV8*BV42/100</f>
        <v>0.00622034969354123</v>
      </c>
      <c r="BW14" s="4" t="n">
        <f aca="false">BW8*BW42/100</f>
        <v>0.00594065626150869</v>
      </c>
      <c r="BX14" s="4" t="n">
        <f aca="false">BX8*BX42/100</f>
        <v>0.00563335957431185</v>
      </c>
      <c r="BY14" s="4" t="n">
        <f aca="false">BY8*BY42/100</f>
        <v>0.0054081421463336</v>
      </c>
    </row>
    <row r="15" customFormat="false" ht="12.85" hidden="false" customHeight="false" outlineLevel="0" collapsed="false">
      <c r="D15" s="6"/>
    </row>
    <row r="16" customFormat="false" ht="12.85" hidden="false" customHeight="false" outlineLevel="0" collapsed="false">
      <c r="D16" s="6"/>
    </row>
    <row r="17" customFormat="false" ht="12.85" hidden="false" customHeight="false" outlineLevel="0" collapsed="false">
      <c r="D17" s="6" t="s">
        <v>5</v>
      </c>
    </row>
    <row r="18" customFormat="false" ht="14.05" hidden="false" customHeight="false" outlineLevel="0" collapsed="false">
      <c r="C18" s="0" t="s">
        <v>1</v>
      </c>
      <c r="D18" s="0" t="s">
        <v>4</v>
      </c>
    </row>
    <row r="19" customFormat="false" ht="12.85" hidden="false" customHeight="false" outlineLevel="0" collapsed="false">
      <c r="D19" s="0" t="n">
        <v>993</v>
      </c>
      <c r="E19" s="0" t="n">
        <v>994</v>
      </c>
      <c r="F19" s="0" t="n">
        <v>995</v>
      </c>
      <c r="G19" s="0" t="n">
        <v>996</v>
      </c>
      <c r="H19" s="0" t="n">
        <v>997</v>
      </c>
      <c r="I19" s="0" t="n">
        <v>998</v>
      </c>
      <c r="J19" s="0" t="n">
        <v>999</v>
      </c>
      <c r="K19" s="0" t="n">
        <v>1000</v>
      </c>
      <c r="L19" s="0" t="n">
        <v>1001</v>
      </c>
      <c r="M19" s="0" t="n">
        <v>1002</v>
      </c>
      <c r="N19" s="0" t="n">
        <v>1003</v>
      </c>
      <c r="O19" s="0" t="n">
        <v>1004</v>
      </c>
      <c r="P19" s="0" t="n">
        <v>1005</v>
      </c>
      <c r="Q19" s="0" t="n">
        <v>1006</v>
      </c>
      <c r="R19" s="0" t="n">
        <v>1007</v>
      </c>
      <c r="S19" s="0" t="n">
        <v>1008</v>
      </c>
      <c r="T19" s="0" t="n">
        <v>1009</v>
      </c>
      <c r="U19" s="0" t="n">
        <v>1010</v>
      </c>
      <c r="V19" s="0" t="n">
        <v>1011</v>
      </c>
      <c r="W19" s="0" t="n">
        <v>1012</v>
      </c>
      <c r="X19" s="0" t="n">
        <v>1013</v>
      </c>
      <c r="Y19" s="0" t="n">
        <v>1014</v>
      </c>
      <c r="Z19" s="0" t="n">
        <v>1015</v>
      </c>
      <c r="AA19" s="0" t="n">
        <v>1016</v>
      </c>
      <c r="AB19" s="0" t="n">
        <v>1017</v>
      </c>
      <c r="AC19" s="0" t="n">
        <v>1018</v>
      </c>
      <c r="AD19" s="0" t="n">
        <v>1019</v>
      </c>
      <c r="AE19" s="0" t="n">
        <v>1020</v>
      </c>
      <c r="AF19" s="0" t="n">
        <v>1021</v>
      </c>
      <c r="AG19" s="0" t="n">
        <v>1022</v>
      </c>
      <c r="AH19" s="0" t="n">
        <v>1023</v>
      </c>
      <c r="AI19" s="0" t="n">
        <v>1024</v>
      </c>
      <c r="AJ19" s="0" t="n">
        <v>1025</v>
      </c>
      <c r="AK19" s="0" t="n">
        <v>1026</v>
      </c>
      <c r="AL19" s="0" t="n">
        <v>1027</v>
      </c>
      <c r="AM19" s="0" t="n">
        <v>1028</v>
      </c>
      <c r="AN19" s="0" t="n">
        <v>1029</v>
      </c>
      <c r="AO19" s="0" t="n">
        <v>1030</v>
      </c>
      <c r="AP19" s="0" t="n">
        <v>1031</v>
      </c>
      <c r="AQ19" s="0" t="n">
        <v>1032</v>
      </c>
      <c r="AR19" s="0" t="n">
        <v>1033</v>
      </c>
      <c r="AS19" s="0" t="n">
        <v>1034</v>
      </c>
      <c r="AT19" s="0" t="n">
        <v>1035</v>
      </c>
      <c r="AU19" s="0" t="n">
        <v>1036</v>
      </c>
      <c r="AV19" s="0" t="n">
        <v>1037</v>
      </c>
      <c r="AW19" s="0" t="n">
        <v>1038</v>
      </c>
      <c r="AX19" s="0" t="n">
        <v>1039</v>
      </c>
      <c r="AY19" s="0" t="n">
        <v>1040</v>
      </c>
      <c r="AZ19" s="0" t="n">
        <v>1041</v>
      </c>
      <c r="BA19" s="0" t="n">
        <v>1042</v>
      </c>
      <c r="BB19" s="0" t="n">
        <v>1043</v>
      </c>
      <c r="BC19" s="0" t="n">
        <v>1044</v>
      </c>
      <c r="BD19" s="0" t="n">
        <v>1045</v>
      </c>
      <c r="BE19" s="0" t="n">
        <v>1046</v>
      </c>
      <c r="BF19" s="0" t="n">
        <v>1047</v>
      </c>
      <c r="BG19" s="0" t="n">
        <v>1048</v>
      </c>
      <c r="BH19" s="0" t="n">
        <v>1049</v>
      </c>
      <c r="BI19" s="0" t="n">
        <v>1050</v>
      </c>
      <c r="BJ19" s="0" t="n">
        <v>1051</v>
      </c>
      <c r="BK19" s="0" t="n">
        <v>1052</v>
      </c>
      <c r="BL19" s="0" t="n">
        <v>1053</v>
      </c>
      <c r="BM19" s="0" t="n">
        <v>1054</v>
      </c>
      <c r="BN19" s="0" t="n">
        <v>1055</v>
      </c>
      <c r="BO19" s="0" t="n">
        <v>1056</v>
      </c>
      <c r="BP19" s="0" t="n">
        <v>1057</v>
      </c>
      <c r="BQ19" s="0" t="n">
        <v>1058</v>
      </c>
      <c r="BR19" s="0" t="n">
        <v>1059</v>
      </c>
      <c r="BS19" s="0" t="n">
        <v>1060</v>
      </c>
      <c r="BT19" s="0" t="n">
        <v>1061</v>
      </c>
      <c r="BU19" s="0" t="n">
        <v>1062</v>
      </c>
      <c r="BV19" s="0" t="n">
        <v>1063</v>
      </c>
      <c r="BW19" s="0" t="n">
        <v>1064</v>
      </c>
      <c r="BX19" s="0" t="n">
        <v>1065</v>
      </c>
      <c r="BY19" s="0" t="n">
        <v>1066</v>
      </c>
    </row>
    <row r="20" customFormat="false" ht="12.85" hidden="false" customHeight="false" outlineLevel="0" collapsed="false">
      <c r="C20" s="0" t="n">
        <v>16</v>
      </c>
      <c r="D20" s="0" t="n">
        <v>0.0150698015</v>
      </c>
      <c r="E20" s="0" t="n">
        <v>0.0156769955</v>
      </c>
      <c r="F20" s="0" t="n">
        <v>0.0177998999</v>
      </c>
      <c r="G20" s="0" t="n">
        <v>0.0058289286</v>
      </c>
      <c r="H20" s="0" t="n">
        <v>0.00824347615</v>
      </c>
      <c r="I20" s="0" t="n">
        <v>0.0106580237</v>
      </c>
      <c r="J20" s="0" t="n">
        <v>0.01307257125</v>
      </c>
      <c r="K20" s="0" t="n">
        <v>0.0154871188</v>
      </c>
      <c r="L20" s="0" t="n">
        <v>0.0060913895</v>
      </c>
      <c r="M20" s="0" t="n">
        <v>0.0160443939</v>
      </c>
      <c r="N20" s="0" t="n">
        <v>0.0147238851</v>
      </c>
      <c r="O20" s="0" t="n">
        <v>0.004652816</v>
      </c>
      <c r="P20" s="0" t="n">
        <v>0.0106918806</v>
      </c>
      <c r="Q20" s="0" t="n">
        <v>0.0091382737</v>
      </c>
      <c r="R20" s="0" t="n">
        <v>0.0064355533</v>
      </c>
      <c r="S20" s="0" t="n">
        <v>0.0119841884</v>
      </c>
      <c r="T20" s="0" t="n">
        <v>0.0133701262</v>
      </c>
      <c r="U20" s="0" t="n">
        <v>0.0097313496</v>
      </c>
      <c r="V20" s="0" t="n">
        <v>0.0136420245</v>
      </c>
      <c r="W20" s="0" t="n">
        <v>0.0143256282</v>
      </c>
      <c r="X20" s="0" t="n">
        <v>0.0133823926</v>
      </c>
      <c r="Y20" s="0" t="n">
        <v>0.0120786166</v>
      </c>
      <c r="Z20" s="0" t="n">
        <v>0.0153288967</v>
      </c>
      <c r="AA20" s="0" t="n">
        <v>0.013255356</v>
      </c>
      <c r="AB20" s="0" t="n">
        <v>0.0109974939</v>
      </c>
      <c r="AC20" s="0" t="n">
        <v>0.005920026</v>
      </c>
      <c r="AD20" s="0" t="n">
        <v>0.0047999905</v>
      </c>
      <c r="AE20" s="0" t="n">
        <v>0.0047311977</v>
      </c>
      <c r="AF20" s="0" t="n">
        <v>0.0159199585</v>
      </c>
      <c r="AG20" s="0" t="n">
        <v>0.0115275553</v>
      </c>
      <c r="AH20" s="0" t="n">
        <v>0.016837038</v>
      </c>
      <c r="AI20" s="0" t="n">
        <v>0.0179509219</v>
      </c>
      <c r="AJ20" s="0" t="n">
        <v>0.0213928408</v>
      </c>
      <c r="AK20" s="0" t="n">
        <v>0.02016316</v>
      </c>
      <c r="AL20" s="0" t="n">
        <v>0.0168087823</v>
      </c>
      <c r="AM20" s="0" t="n">
        <v>0.0107153143</v>
      </c>
      <c r="AN20" s="0" t="n">
        <v>0.0159901757</v>
      </c>
      <c r="AO20" s="0" t="n">
        <v>0.0114120536</v>
      </c>
      <c r="AP20" s="0" t="n">
        <v>0.0093475577</v>
      </c>
      <c r="AQ20" s="0" t="n">
        <v>0.0072830618</v>
      </c>
      <c r="AR20" s="0" t="n">
        <v>0.0191910207</v>
      </c>
      <c r="AS20" s="0" t="n">
        <v>0.0201713575</v>
      </c>
      <c r="AT20" s="0" t="n">
        <v>0.0140440234</v>
      </c>
      <c r="AU20" s="0" t="n">
        <v>0.0101663343</v>
      </c>
      <c r="AV20" s="0" t="n">
        <v>0.0096986815</v>
      </c>
      <c r="AW20" s="0" t="n">
        <v>0.0143092804</v>
      </c>
      <c r="AX20" s="0" t="n">
        <v>0.0261324345</v>
      </c>
      <c r="AY20" s="0" t="n">
        <v>0.0183352848</v>
      </c>
      <c r="AZ20" s="0" t="n">
        <v>0.0234142914</v>
      </c>
      <c r="BA20" s="0" t="n">
        <v>0.0112531606</v>
      </c>
      <c r="BB20" s="0" t="n">
        <v>0.0196061776</v>
      </c>
      <c r="BC20" s="0" t="n">
        <v>0.0197313117</v>
      </c>
      <c r="BD20" s="0" t="n">
        <v>0.010073067</v>
      </c>
      <c r="BE20" s="0" t="n">
        <v>0.0208404806</v>
      </c>
      <c r="BF20" s="0" t="n">
        <v>0.0167767574</v>
      </c>
      <c r="BG20" s="0" t="n">
        <v>0.0024866309</v>
      </c>
      <c r="BH20" s="0" t="n">
        <v>0.0075447852</v>
      </c>
      <c r="BI20" s="0" t="n">
        <v>0.0126029395</v>
      </c>
      <c r="BJ20" s="0" t="n">
        <v>0.0141370876</v>
      </c>
      <c r="BK20" s="0" t="n">
        <v>0.0156712356</v>
      </c>
      <c r="BL20" s="0" t="n">
        <v>0.0148396676</v>
      </c>
      <c r="BM20" s="0" t="n">
        <v>0.0140080995</v>
      </c>
      <c r="BN20" s="0" t="n">
        <v>0.0132047781</v>
      </c>
      <c r="BO20" s="0" t="n">
        <v>0.0124014567</v>
      </c>
      <c r="BP20" s="0" t="n">
        <v>0.0133662629</v>
      </c>
      <c r="BQ20" s="0" t="n">
        <v>0.0143310692</v>
      </c>
      <c r="BR20" s="0" t="n">
        <v>0.0113261756</v>
      </c>
      <c r="BS20" s="0" t="n">
        <v>0.008321282</v>
      </c>
      <c r="BT20" s="0" t="n">
        <v>0.0121499597</v>
      </c>
      <c r="BU20" s="0" t="n">
        <v>0.0159786374</v>
      </c>
      <c r="BV20" s="0" t="n">
        <v>0.0126841079</v>
      </c>
      <c r="BW20" s="0" t="n">
        <v>0.0093895784</v>
      </c>
      <c r="BX20" s="0" t="n">
        <v>0.0101658636</v>
      </c>
      <c r="BY20" s="0" t="n">
        <v>0.0109421489</v>
      </c>
    </row>
    <row r="21" customFormat="false" ht="12.85" hidden="false" customHeight="false" outlineLevel="0" collapsed="false">
      <c r="A21" s="0" t="s">
        <v>14</v>
      </c>
      <c r="C21" s="0" t="n">
        <v>20</v>
      </c>
      <c r="D21" s="0" t="n">
        <v>0.04362733</v>
      </c>
      <c r="E21" s="0" t="n">
        <v>0.0303991871</v>
      </c>
      <c r="F21" s="0" t="n">
        <v>0.0506641656</v>
      </c>
      <c r="G21" s="0" t="n">
        <v>0.0366103977</v>
      </c>
      <c r="H21" s="0" t="n">
        <v>0.0358037991</v>
      </c>
      <c r="I21" s="0" t="n">
        <v>0.0349972005</v>
      </c>
      <c r="J21" s="0" t="n">
        <v>0.0341906019</v>
      </c>
      <c r="K21" s="0" t="n">
        <v>0.0333840033</v>
      </c>
      <c r="L21" s="0" t="n">
        <v>0.0365545091</v>
      </c>
      <c r="M21" s="0" t="n">
        <v>0.0340819178</v>
      </c>
      <c r="N21" s="0" t="n">
        <v>0.0333703975</v>
      </c>
      <c r="O21" s="0" t="n">
        <v>0.0480049951</v>
      </c>
      <c r="P21" s="0" t="n">
        <v>0.050230066</v>
      </c>
      <c r="Q21" s="0" t="n">
        <v>0.0390939798</v>
      </c>
      <c r="R21" s="0" t="n">
        <v>0.0335737758</v>
      </c>
      <c r="S21" s="0" t="n">
        <v>0.0380521519</v>
      </c>
      <c r="T21" s="0" t="n">
        <v>0.0310160062</v>
      </c>
      <c r="U21" s="0" t="n">
        <v>0.0350519602</v>
      </c>
      <c r="V21" s="0" t="n">
        <v>0.0382620599</v>
      </c>
      <c r="W21" s="0" t="n">
        <v>0.0399243673</v>
      </c>
      <c r="X21" s="0" t="n">
        <v>0.0266656319</v>
      </c>
      <c r="Y21" s="0" t="n">
        <v>0.0303560344</v>
      </c>
      <c r="Z21" s="0" t="n">
        <v>0.0393822673</v>
      </c>
      <c r="AA21" s="0" t="n">
        <v>0.0296391704</v>
      </c>
      <c r="AB21" s="0" t="n">
        <v>0.0277051161</v>
      </c>
      <c r="AC21" s="0" t="n">
        <v>0.0321565498</v>
      </c>
      <c r="AD21" s="0" t="n">
        <v>0.0271240581</v>
      </c>
      <c r="AE21" s="0" t="n">
        <v>0.0423076555</v>
      </c>
      <c r="AF21" s="0" t="n">
        <v>0.0460091138</v>
      </c>
      <c r="AG21" s="0" t="n">
        <v>0.0343253152</v>
      </c>
      <c r="AH21" s="0" t="n">
        <v>0.0352380481</v>
      </c>
      <c r="AI21" s="0" t="n">
        <v>0.0391641223</v>
      </c>
      <c r="AJ21" s="0" t="n">
        <v>0.0447120839</v>
      </c>
      <c r="AK21" s="0" t="n">
        <v>0.0403107246</v>
      </c>
      <c r="AL21" s="0" t="n">
        <v>0.0301056404</v>
      </c>
      <c r="AM21" s="0" t="n">
        <v>0.0356665765</v>
      </c>
      <c r="AN21" s="0" t="n">
        <v>0.0435677053</v>
      </c>
      <c r="AO21" s="0" t="n">
        <v>0.0380675964</v>
      </c>
      <c r="AP21" s="0" t="n">
        <v>0.0352243047</v>
      </c>
      <c r="AQ21" s="0" t="n">
        <v>0.0323810131</v>
      </c>
      <c r="AR21" s="0" t="n">
        <v>0.0477187176</v>
      </c>
      <c r="AS21" s="0" t="n">
        <v>0.0556946796</v>
      </c>
      <c r="AT21" s="0" t="n">
        <v>0.0394502252</v>
      </c>
      <c r="AU21" s="0" t="n">
        <v>0.0399626712</v>
      </c>
      <c r="AV21" s="0" t="n">
        <v>0.0490946719</v>
      </c>
      <c r="AW21" s="0" t="n">
        <v>0.0428340348</v>
      </c>
      <c r="AX21" s="0" t="n">
        <v>0.0464795493</v>
      </c>
      <c r="AY21" s="0" t="n">
        <v>0.0358069231</v>
      </c>
      <c r="AZ21" s="0" t="n">
        <v>0.0483433298</v>
      </c>
      <c r="BA21" s="0" t="n">
        <v>0.0577343679</v>
      </c>
      <c r="BB21" s="0" t="n">
        <v>0.0527582262</v>
      </c>
      <c r="BC21" s="0" t="n">
        <v>0.0571923908</v>
      </c>
      <c r="BD21" s="0" t="n">
        <v>0.0486726422</v>
      </c>
      <c r="BE21" s="0" t="n">
        <v>0.0516068364</v>
      </c>
      <c r="BF21" s="0" t="n">
        <v>0.0425926363</v>
      </c>
      <c r="BG21" s="0" t="n">
        <v>0.0426331931</v>
      </c>
      <c r="BH21" s="0" t="n">
        <v>0.0393187581</v>
      </c>
      <c r="BI21" s="0" t="n">
        <v>0.0360043231</v>
      </c>
      <c r="BJ21" s="0" t="n">
        <v>0.035959659</v>
      </c>
      <c r="BK21" s="0" t="n">
        <v>0.0359149949</v>
      </c>
      <c r="BL21" s="0" t="n">
        <v>0.0394353945</v>
      </c>
      <c r="BM21" s="0" t="n">
        <v>0.0429557942</v>
      </c>
      <c r="BN21" s="0" t="n">
        <v>0.0345410912</v>
      </c>
      <c r="BO21" s="0" t="n">
        <v>0.0261263881</v>
      </c>
      <c r="BP21" s="0" t="n">
        <v>0.0281373386</v>
      </c>
      <c r="BQ21" s="0" t="n">
        <v>0.0301482891</v>
      </c>
      <c r="BR21" s="0" t="n">
        <v>0.026349226</v>
      </c>
      <c r="BS21" s="0" t="n">
        <v>0.022550163</v>
      </c>
      <c r="BT21" s="0" t="n">
        <v>0.0305387161</v>
      </c>
      <c r="BU21" s="0" t="n">
        <v>0.0385272692</v>
      </c>
      <c r="BV21" s="0" t="n">
        <v>0.0395159735</v>
      </c>
      <c r="BW21" s="0" t="n">
        <v>0.0405046779</v>
      </c>
      <c r="BX21" s="0" t="n">
        <v>0.0371428413</v>
      </c>
      <c r="BY21" s="0" t="n">
        <v>0.0337810046</v>
      </c>
    </row>
    <row r="22" customFormat="false" ht="12.85" hidden="false" customHeight="false" outlineLevel="0" collapsed="false">
      <c r="C22" s="0" t="n">
        <v>25</v>
      </c>
      <c r="D22" s="0" t="n">
        <v>0.0715656956</v>
      </c>
      <c r="E22" s="0" t="n">
        <v>0.0922918362</v>
      </c>
      <c r="F22" s="0" t="n">
        <v>0.0666829824</v>
      </c>
      <c r="G22" s="0" t="n">
        <v>0.0755067505</v>
      </c>
      <c r="H22" s="0" t="n">
        <v>0.074285977525</v>
      </c>
      <c r="I22" s="0" t="n">
        <v>0.07306520455</v>
      </c>
      <c r="J22" s="0" t="n">
        <v>0.071844431575</v>
      </c>
      <c r="K22" s="0" t="n">
        <v>0.0706236586</v>
      </c>
      <c r="L22" s="0" t="n">
        <v>0.0717726285</v>
      </c>
      <c r="M22" s="0" t="n">
        <v>0.091147932</v>
      </c>
      <c r="N22" s="0" t="n">
        <v>0.0740035534</v>
      </c>
      <c r="O22" s="0" t="n">
        <v>0.0827403285</v>
      </c>
      <c r="P22" s="0" t="n">
        <v>0.072913442</v>
      </c>
      <c r="Q22" s="0" t="n">
        <v>0.0796120185</v>
      </c>
      <c r="R22" s="0" t="n">
        <v>0.0852873454</v>
      </c>
      <c r="S22" s="0" t="n">
        <v>0.077232915</v>
      </c>
      <c r="T22" s="0" t="n">
        <v>0.0829780938</v>
      </c>
      <c r="U22" s="0" t="n">
        <v>0.0917182017</v>
      </c>
      <c r="V22" s="0" t="n">
        <v>0.0677371415</v>
      </c>
      <c r="W22" s="0" t="n">
        <v>0.069906342</v>
      </c>
      <c r="X22" s="0" t="n">
        <v>0.0583081049</v>
      </c>
      <c r="Y22" s="0" t="n">
        <v>0.0674908561</v>
      </c>
      <c r="Z22" s="0" t="n">
        <v>0.0807273404</v>
      </c>
      <c r="AA22" s="0" t="n">
        <v>0.0658624839</v>
      </c>
      <c r="AB22" s="0" t="n">
        <v>0.0614814791</v>
      </c>
      <c r="AC22" s="0" t="n">
        <v>0.0718353688</v>
      </c>
      <c r="AD22" s="0" t="n">
        <v>0.0815826234</v>
      </c>
      <c r="AE22" s="0" t="n">
        <v>0.0773963252</v>
      </c>
      <c r="AF22" s="0" t="n">
        <v>0.0825762295</v>
      </c>
      <c r="AG22" s="0" t="n">
        <v>0.070672152</v>
      </c>
      <c r="AH22" s="0" t="n">
        <v>0.0711641863</v>
      </c>
      <c r="AI22" s="0" t="n">
        <v>0.0782622144</v>
      </c>
      <c r="AJ22" s="0" t="n">
        <v>0.0688771017</v>
      </c>
      <c r="AK22" s="0" t="n">
        <v>0.0637762773</v>
      </c>
      <c r="AL22" s="0" t="n">
        <v>0.0708565289</v>
      </c>
      <c r="AM22" s="0" t="n">
        <v>0.06403541</v>
      </c>
      <c r="AN22" s="0" t="n">
        <v>0.0688604991</v>
      </c>
      <c r="AO22" s="0" t="n">
        <v>0.0620949831</v>
      </c>
      <c r="AP22" s="0" t="n">
        <v>0.0713030397</v>
      </c>
      <c r="AQ22" s="0" t="n">
        <v>0.0805110964</v>
      </c>
      <c r="AR22" s="0" t="n">
        <v>0.0715757091</v>
      </c>
      <c r="AS22" s="0" t="n">
        <v>0.0612008239</v>
      </c>
      <c r="AT22" s="0" t="n">
        <v>0.07246812</v>
      </c>
      <c r="AU22" s="0" t="n">
        <v>0.0785892936</v>
      </c>
      <c r="AV22" s="0" t="n">
        <v>0.0724943257</v>
      </c>
      <c r="AW22" s="0" t="n">
        <v>0.0725590416</v>
      </c>
      <c r="AX22" s="0" t="n">
        <v>0.0834124358</v>
      </c>
      <c r="AY22" s="0" t="n">
        <v>0.0695631748</v>
      </c>
      <c r="AZ22" s="0" t="n">
        <v>0.0604309652</v>
      </c>
      <c r="BA22" s="0" t="n">
        <v>0.0732193023</v>
      </c>
      <c r="BB22" s="0" t="n">
        <v>0.079809279</v>
      </c>
      <c r="BC22" s="0" t="n">
        <v>0.0817067251</v>
      </c>
      <c r="BD22" s="0" t="n">
        <v>0.0801447349</v>
      </c>
      <c r="BE22" s="0" t="n">
        <v>0.0825467254</v>
      </c>
      <c r="BF22" s="0" t="n">
        <v>0.0838781253</v>
      </c>
      <c r="BG22" s="0" t="n">
        <v>0.0611036814</v>
      </c>
      <c r="BH22" s="0" t="n">
        <v>0.0622590167</v>
      </c>
      <c r="BI22" s="0" t="n">
        <v>0.063414352</v>
      </c>
      <c r="BJ22" s="0" t="n">
        <v>0.0666200879</v>
      </c>
      <c r="BK22" s="0" t="n">
        <v>0.0698258238</v>
      </c>
      <c r="BL22" s="0" t="n">
        <v>0.0718753539</v>
      </c>
      <c r="BM22" s="0" t="n">
        <v>0.0739248841</v>
      </c>
      <c r="BN22" s="0" t="n">
        <v>0.0726933084</v>
      </c>
      <c r="BO22" s="0" t="n">
        <v>0.0714617328</v>
      </c>
      <c r="BP22" s="0" t="n">
        <v>0.0668473971</v>
      </c>
      <c r="BQ22" s="0" t="n">
        <v>0.0622330614</v>
      </c>
      <c r="BR22" s="0" t="n">
        <v>0.0679926225</v>
      </c>
      <c r="BS22" s="0" t="n">
        <v>0.0737521835</v>
      </c>
      <c r="BT22" s="0" t="n">
        <v>0.0695156558</v>
      </c>
      <c r="BU22" s="0" t="n">
        <v>0.065279128</v>
      </c>
      <c r="BV22" s="0" t="n">
        <v>0.0704549794</v>
      </c>
      <c r="BW22" s="0" t="n">
        <v>0.0756308307</v>
      </c>
      <c r="BX22" s="0" t="n">
        <v>0.0746620451</v>
      </c>
      <c r="BY22" s="0" t="n">
        <v>0.0736932596</v>
      </c>
    </row>
    <row r="23" customFormat="false" ht="12.85" hidden="false" customHeight="false" outlineLevel="0" collapsed="false">
      <c r="C23" s="0" t="n">
        <v>30</v>
      </c>
      <c r="D23" s="0" t="n">
        <v>0.1099011502</v>
      </c>
      <c r="E23" s="0" t="n">
        <v>0.0911872609</v>
      </c>
      <c r="F23" s="0" t="n">
        <v>0.1183813437</v>
      </c>
      <c r="G23" s="0" t="n">
        <v>0.1162706043</v>
      </c>
      <c r="H23" s="0" t="n">
        <v>0.113331355475</v>
      </c>
      <c r="I23" s="0" t="n">
        <v>0.11039210665</v>
      </c>
      <c r="J23" s="0" t="n">
        <v>0.107452857825</v>
      </c>
      <c r="K23" s="0" t="n">
        <v>0.104513609</v>
      </c>
      <c r="L23" s="0" t="n">
        <v>0.1008469035</v>
      </c>
      <c r="M23" s="0" t="n">
        <v>0.1031921473</v>
      </c>
      <c r="N23" s="0" t="n">
        <v>0.1051018377</v>
      </c>
      <c r="O23" s="0" t="n">
        <v>0.1135417649</v>
      </c>
      <c r="P23" s="0" t="n">
        <v>0.089794602</v>
      </c>
      <c r="Q23" s="0" t="n">
        <v>0.0983567545</v>
      </c>
      <c r="R23" s="0" t="n">
        <v>0.1112146365</v>
      </c>
      <c r="S23" s="0" t="n">
        <v>0.1320078358</v>
      </c>
      <c r="T23" s="0" t="n">
        <v>0.0924038181</v>
      </c>
      <c r="U23" s="0" t="n">
        <v>0.0989974231</v>
      </c>
      <c r="V23" s="0" t="n">
        <v>0.1117076548</v>
      </c>
      <c r="W23" s="0" t="n">
        <v>0.1259609985</v>
      </c>
      <c r="X23" s="0" t="n">
        <v>0.0948656877</v>
      </c>
      <c r="Y23" s="0" t="n">
        <v>0.0902822596</v>
      </c>
      <c r="Z23" s="0" t="n">
        <v>0.1068551322</v>
      </c>
      <c r="AA23" s="0" t="n">
        <v>0.1017240279</v>
      </c>
      <c r="AB23" s="0" t="n">
        <v>0.0883478768</v>
      </c>
      <c r="AC23" s="0" t="n">
        <v>0.0920553182</v>
      </c>
      <c r="AD23" s="0" t="n">
        <v>0.1060905633</v>
      </c>
      <c r="AE23" s="0" t="n">
        <v>0.1017907319</v>
      </c>
      <c r="AF23" s="0" t="n">
        <v>0.095097072</v>
      </c>
      <c r="AG23" s="0" t="n">
        <v>0.1084230363</v>
      </c>
      <c r="AH23" s="0" t="n">
        <v>0.0899160549</v>
      </c>
      <c r="AI23" s="0" t="n">
        <v>0.1097151182</v>
      </c>
      <c r="AJ23" s="0" t="n">
        <v>0.0945765792</v>
      </c>
      <c r="AK23" s="0" t="n">
        <v>0.1000958753</v>
      </c>
      <c r="AL23" s="0" t="n">
        <v>0.1095793193</v>
      </c>
      <c r="AM23" s="0" t="n">
        <v>0.1150391452</v>
      </c>
      <c r="AN23" s="0" t="n">
        <v>0.0931492476</v>
      </c>
      <c r="AO23" s="0" t="n">
        <v>0.0885823281</v>
      </c>
      <c r="AP23" s="0" t="n">
        <v>0.0955731893</v>
      </c>
      <c r="AQ23" s="0" t="n">
        <v>0.1025640505</v>
      </c>
      <c r="AR23" s="0" t="n">
        <v>0.0871746244</v>
      </c>
      <c r="AS23" s="0" t="n">
        <v>0.0988179934</v>
      </c>
      <c r="AT23" s="0" t="n">
        <v>0.0929893431</v>
      </c>
      <c r="AU23" s="0" t="n">
        <v>0.1095513909</v>
      </c>
      <c r="AV23" s="0" t="n">
        <v>0.1034626141</v>
      </c>
      <c r="AW23" s="0" t="n">
        <v>0.0940354533</v>
      </c>
      <c r="AX23" s="0" t="n">
        <v>0.1112963318</v>
      </c>
      <c r="AY23" s="0" t="n">
        <v>0.1021915092</v>
      </c>
      <c r="AZ23" s="0" t="n">
        <v>0.1097577224</v>
      </c>
      <c r="BA23" s="0" t="n">
        <v>0.1149356544</v>
      </c>
      <c r="BB23" s="0" t="n">
        <v>0.1108010424</v>
      </c>
      <c r="BC23" s="0" t="n">
        <v>0.1169472799</v>
      </c>
      <c r="BD23" s="0" t="n">
        <v>0.1082866544</v>
      </c>
      <c r="BE23" s="0" t="n">
        <v>0.1105472716</v>
      </c>
      <c r="BF23" s="0" t="n">
        <v>0.1019607991</v>
      </c>
      <c r="BG23" s="0" t="n">
        <v>0.1080392682</v>
      </c>
      <c r="BH23" s="0" t="n">
        <v>0.0968817167</v>
      </c>
      <c r="BI23" s="0" t="n">
        <v>0.0857241652</v>
      </c>
      <c r="BJ23" s="0" t="n">
        <v>0.0854245837</v>
      </c>
      <c r="BK23" s="0" t="n">
        <v>0.0851250023</v>
      </c>
      <c r="BL23" s="0" t="n">
        <v>0.0929250772</v>
      </c>
      <c r="BM23" s="0" t="n">
        <v>0.100725152</v>
      </c>
      <c r="BN23" s="0" t="n">
        <v>0.1024875334</v>
      </c>
      <c r="BO23" s="0" t="n">
        <v>0.1042499148</v>
      </c>
      <c r="BP23" s="0" t="n">
        <v>0.1087200388</v>
      </c>
      <c r="BQ23" s="0" t="n">
        <v>0.1131901629</v>
      </c>
      <c r="BR23" s="0" t="n">
        <v>0.1096178037</v>
      </c>
      <c r="BS23" s="0" t="n">
        <v>0.1060454445</v>
      </c>
      <c r="BT23" s="0" t="n">
        <v>0.1102226325</v>
      </c>
      <c r="BU23" s="0" t="n">
        <v>0.1143998205</v>
      </c>
      <c r="BV23" s="0" t="n">
        <v>0.1129158577</v>
      </c>
      <c r="BW23" s="0" t="n">
        <v>0.1114318949</v>
      </c>
      <c r="BX23" s="0" t="n">
        <v>0.1105733181</v>
      </c>
      <c r="BY23" s="0" t="n">
        <v>0.1097147414</v>
      </c>
    </row>
    <row r="24" s="27" customFormat="true" ht="12.85" hidden="false" customHeight="false" outlineLevel="0" collapsed="false">
      <c r="C24" s="27" t="n">
        <v>35</v>
      </c>
      <c r="D24" s="27" t="n">
        <v>0.1489047137</v>
      </c>
      <c r="E24" s="27" t="n">
        <v>0.1269362945</v>
      </c>
      <c r="F24" s="27" t="n">
        <v>0.1279997067</v>
      </c>
      <c r="G24" s="27" t="n">
        <v>0.1416078664</v>
      </c>
      <c r="H24" s="27" t="n">
        <v>0.13592888345</v>
      </c>
      <c r="I24" s="27" t="n">
        <v>0.1302499005</v>
      </c>
      <c r="J24" s="27" t="n">
        <v>0.12457091755</v>
      </c>
      <c r="K24" s="27" t="n">
        <v>0.1188919346</v>
      </c>
      <c r="L24" s="27" t="n">
        <v>0.1192372647</v>
      </c>
      <c r="M24" s="27" t="n">
        <v>0.1154388354</v>
      </c>
      <c r="N24" s="27" t="n">
        <v>0.1211190157</v>
      </c>
      <c r="O24" s="27" t="n">
        <v>0.1131401418</v>
      </c>
      <c r="P24" s="27" t="n">
        <v>0.1135581437</v>
      </c>
      <c r="Q24" s="27" t="n">
        <v>0.1220803999</v>
      </c>
      <c r="R24" s="27" t="n">
        <v>0.112101232</v>
      </c>
      <c r="S24" s="27" t="n">
        <v>0.1294448261</v>
      </c>
      <c r="T24" s="27" t="n">
        <v>0.1041605218</v>
      </c>
      <c r="U24" s="27" t="n">
        <v>0.1028748618</v>
      </c>
      <c r="V24" s="27" t="n">
        <v>0.1131765241</v>
      </c>
      <c r="W24" s="27" t="n">
        <v>0.1132734119</v>
      </c>
      <c r="X24" s="27" t="n">
        <v>0.1262468964</v>
      </c>
      <c r="Y24" s="27" t="n">
        <v>0.1015644186</v>
      </c>
      <c r="Z24" s="27" t="n">
        <v>0.1379042008</v>
      </c>
      <c r="AA24" s="27" t="n">
        <v>0.1186581319</v>
      </c>
      <c r="AB24" s="27" t="n">
        <v>0.1225451663</v>
      </c>
      <c r="AC24" s="27" t="n">
        <v>0.1188652123</v>
      </c>
      <c r="AD24" s="27" t="n">
        <v>0.1269374753</v>
      </c>
      <c r="AE24" s="27" t="n">
        <v>0.1324055485</v>
      </c>
      <c r="AF24" s="27" t="n">
        <v>0.1200220105</v>
      </c>
      <c r="AG24" s="27" t="n">
        <v>0.1326932306</v>
      </c>
      <c r="AH24" s="27" t="n">
        <v>0.1303101705</v>
      </c>
      <c r="AI24" s="27" t="n">
        <v>0.1190505496</v>
      </c>
      <c r="AJ24" s="27" t="n">
        <v>0.1078278353</v>
      </c>
      <c r="AK24" s="27" t="n">
        <v>0.1330357035</v>
      </c>
      <c r="AL24" s="27" t="n">
        <v>0.1190868731</v>
      </c>
      <c r="AM24" s="27" t="n">
        <v>0.1116995057</v>
      </c>
      <c r="AN24" s="27" t="n">
        <v>0.1011804328</v>
      </c>
      <c r="AO24" s="27" t="n">
        <v>0.1162775926</v>
      </c>
      <c r="AP24" s="27" t="n">
        <v>0.104962384</v>
      </c>
      <c r="AQ24" s="27" t="n">
        <v>0.0936471755</v>
      </c>
      <c r="AR24" s="27" t="n">
        <v>0.114061888</v>
      </c>
      <c r="AS24" s="27" t="n">
        <v>0.11271553</v>
      </c>
      <c r="AT24" s="27" t="n">
        <v>0.10564316</v>
      </c>
      <c r="AU24" s="27" t="n">
        <v>0.1207150065</v>
      </c>
      <c r="AV24" s="27" t="n">
        <v>0.1373026565</v>
      </c>
      <c r="AW24" s="27" t="n">
        <v>0.1278669659</v>
      </c>
      <c r="AX24" s="27" t="n">
        <v>0.1377825633</v>
      </c>
      <c r="AY24" s="27" t="n">
        <v>0.1238076877</v>
      </c>
      <c r="AZ24" s="27" t="n">
        <v>0.1260661627</v>
      </c>
      <c r="BA24" s="27" t="n">
        <v>0.1170926115</v>
      </c>
      <c r="BB24" s="27" t="n">
        <v>0.129309315</v>
      </c>
      <c r="BC24" s="27" t="n">
        <v>0.1261066299</v>
      </c>
      <c r="BD24" s="27" t="n">
        <v>0.1172455847</v>
      </c>
      <c r="BE24" s="27" t="n">
        <v>0.1224996282</v>
      </c>
      <c r="BF24" s="27" t="n">
        <v>0.1284348685</v>
      </c>
      <c r="BG24" s="27" t="n">
        <v>0.0926535009</v>
      </c>
      <c r="BH24" s="27" t="n">
        <v>0.1003748611</v>
      </c>
      <c r="BI24" s="27" t="n">
        <v>0.1080962214</v>
      </c>
      <c r="BJ24" s="27" t="n">
        <v>0.1088642185</v>
      </c>
      <c r="BK24" s="27" t="n">
        <v>0.1096322156</v>
      </c>
      <c r="BL24" s="27" t="n">
        <v>0.1140601842</v>
      </c>
      <c r="BM24" s="27" t="n">
        <v>0.1184881527</v>
      </c>
      <c r="BN24" s="27" t="n">
        <v>0.1168005755</v>
      </c>
      <c r="BO24" s="27" t="n">
        <v>0.1151129983</v>
      </c>
      <c r="BP24" s="27" t="n">
        <v>0.1114410639</v>
      </c>
      <c r="BQ24" s="27" t="n">
        <v>0.1077691296</v>
      </c>
      <c r="BR24" s="27" t="n">
        <v>0.1158814092</v>
      </c>
      <c r="BS24" s="27" t="n">
        <v>0.1239936889</v>
      </c>
      <c r="BT24" s="27" t="n">
        <v>0.125995181</v>
      </c>
      <c r="BU24" s="27" t="n">
        <v>0.1279966731</v>
      </c>
      <c r="BV24" s="27" t="n">
        <v>0.1348874023</v>
      </c>
      <c r="BW24" s="27" t="n">
        <v>0.1417781315</v>
      </c>
      <c r="BX24" s="27" t="n">
        <v>0.1337902416</v>
      </c>
      <c r="BY24" s="27" t="n">
        <v>0.1258023517</v>
      </c>
    </row>
    <row r="25" customFormat="false" ht="12.85" hidden="false" customHeight="false" outlineLevel="0" collapsed="false">
      <c r="C25" s="0" t="n">
        <v>40</v>
      </c>
      <c r="D25" s="0" t="n">
        <v>0.1416240474</v>
      </c>
      <c r="E25" s="0" t="n">
        <v>0.1311472755</v>
      </c>
      <c r="F25" s="0" t="n">
        <v>0.128141789</v>
      </c>
      <c r="G25" s="0" t="n">
        <v>0.1317230813</v>
      </c>
      <c r="H25" s="0" t="n">
        <v>0.13351233645</v>
      </c>
      <c r="I25" s="0" t="n">
        <v>0.1353015916</v>
      </c>
      <c r="J25" s="0" t="n">
        <v>0.13709084675</v>
      </c>
      <c r="K25" s="0" t="n">
        <v>0.1388801019</v>
      </c>
      <c r="L25" s="0" t="n">
        <v>0.1186143311</v>
      </c>
      <c r="M25" s="0" t="n">
        <v>0.1215459104</v>
      </c>
      <c r="N25" s="0" t="n">
        <v>0.1338430743</v>
      </c>
      <c r="O25" s="0" t="n">
        <v>0.1197177383</v>
      </c>
      <c r="P25" s="0" t="n">
        <v>0.1255146559</v>
      </c>
      <c r="Q25" s="0" t="n">
        <v>0.1232121758</v>
      </c>
      <c r="R25" s="0" t="n">
        <v>0.1115592275</v>
      </c>
      <c r="S25" s="0" t="n">
        <v>0.1448304748</v>
      </c>
      <c r="T25" s="0" t="n">
        <v>0.1274924651</v>
      </c>
      <c r="U25" s="0" t="n">
        <v>0.1105827904</v>
      </c>
      <c r="V25" s="0" t="n">
        <v>0.117235881</v>
      </c>
      <c r="W25" s="0" t="n">
        <v>0.1190129198</v>
      </c>
      <c r="X25" s="0" t="n">
        <v>0.1473824484</v>
      </c>
      <c r="Y25" s="0" t="n">
        <v>0.1181967923</v>
      </c>
      <c r="Z25" s="0" t="n">
        <v>0.1135012392</v>
      </c>
      <c r="AA25" s="0" t="n">
        <v>0.1283836457</v>
      </c>
      <c r="AB25" s="0" t="n">
        <v>0.1435604772</v>
      </c>
      <c r="AC25" s="0" t="n">
        <v>0.1316248095</v>
      </c>
      <c r="AD25" s="0" t="n">
        <v>0.1174347144</v>
      </c>
      <c r="AE25" s="0" t="n">
        <v>0.1391480841</v>
      </c>
      <c r="AF25" s="0" t="n">
        <v>0.1455576584</v>
      </c>
      <c r="AG25" s="0" t="n">
        <v>0.1262725383</v>
      </c>
      <c r="AH25" s="0" t="n">
        <v>0.1317696708</v>
      </c>
      <c r="AI25" s="0" t="n">
        <v>0.1162310849</v>
      </c>
      <c r="AJ25" s="0" t="n">
        <v>0.1388020192</v>
      </c>
      <c r="AK25" s="0" t="n">
        <v>0.1340530047</v>
      </c>
      <c r="AL25" s="0" t="n">
        <v>0.1282102117</v>
      </c>
      <c r="AM25" s="0" t="n">
        <v>0.127141975</v>
      </c>
      <c r="AN25" s="0" t="n">
        <v>0.1156305402</v>
      </c>
      <c r="AO25" s="0" t="n">
        <v>0.1126482772</v>
      </c>
      <c r="AP25" s="0" t="n">
        <v>0.1264352722</v>
      </c>
      <c r="AQ25" s="0" t="n">
        <v>0.1402222673</v>
      </c>
      <c r="AR25" s="0" t="n">
        <v>0.1433482846</v>
      </c>
      <c r="AS25" s="0" t="n">
        <v>0.1182805444</v>
      </c>
      <c r="AT25" s="0" t="n">
        <v>0.1370866115</v>
      </c>
      <c r="AU25" s="0" t="n">
        <v>0.1215780658</v>
      </c>
      <c r="AV25" s="0" t="n">
        <v>0.1041045936</v>
      </c>
      <c r="AW25" s="0" t="n">
        <v>0.1420333681</v>
      </c>
      <c r="AX25" s="0" t="n">
        <v>0.1337429009</v>
      </c>
      <c r="AY25" s="0" t="n">
        <v>0.1384911774</v>
      </c>
      <c r="AZ25" s="0" t="n">
        <v>0.1228105014</v>
      </c>
      <c r="BA25" s="0" t="n">
        <v>0.1628575786</v>
      </c>
      <c r="BB25" s="0" t="n">
        <v>0.1409887316</v>
      </c>
      <c r="BC25" s="0" t="n">
        <v>0.1589908863</v>
      </c>
      <c r="BD25" s="0" t="n">
        <v>0.1291646764</v>
      </c>
      <c r="BE25" s="0" t="n">
        <v>0.1448979783</v>
      </c>
      <c r="BF25" s="0" t="n">
        <v>0.1470151981</v>
      </c>
      <c r="BG25" s="0" t="n">
        <v>0.1192599448</v>
      </c>
      <c r="BH25" s="0" t="n">
        <v>0.107489734</v>
      </c>
      <c r="BI25" s="0" t="n">
        <v>0.0957195231</v>
      </c>
      <c r="BJ25" s="0" t="n">
        <v>0.1085457628</v>
      </c>
      <c r="BK25" s="0" t="n">
        <v>0.1213720025</v>
      </c>
      <c r="BL25" s="0" t="n">
        <v>0.1318091687</v>
      </c>
      <c r="BM25" s="0" t="n">
        <v>0.1422463349</v>
      </c>
      <c r="BN25" s="0" t="n">
        <v>0.1347255878</v>
      </c>
      <c r="BO25" s="0" t="n">
        <v>0.1272048407</v>
      </c>
      <c r="BP25" s="0" t="n">
        <v>0.137847345</v>
      </c>
      <c r="BQ25" s="0" t="n">
        <v>0.1484898492</v>
      </c>
      <c r="BR25" s="0" t="n">
        <v>0.1394969316</v>
      </c>
      <c r="BS25" s="0" t="n">
        <v>0.1305040139</v>
      </c>
      <c r="BT25" s="0" t="n">
        <v>0.1404785361</v>
      </c>
      <c r="BU25" s="0" t="n">
        <v>0.1504530582</v>
      </c>
      <c r="BV25" s="0" t="n">
        <v>0.1437662539</v>
      </c>
      <c r="BW25" s="0" t="n">
        <v>0.1370794495</v>
      </c>
      <c r="BX25" s="0" t="n">
        <v>0.1367288378</v>
      </c>
      <c r="BY25" s="0" t="n">
        <v>0.1363782262</v>
      </c>
    </row>
    <row r="26" customFormat="false" ht="12.85" hidden="false" customHeight="false" outlineLevel="0" collapsed="false">
      <c r="C26" s="0" t="n">
        <v>45</v>
      </c>
      <c r="D26" s="0" t="n">
        <v>0.1663192501</v>
      </c>
      <c r="E26" s="0" t="n">
        <v>0.1402695672</v>
      </c>
      <c r="F26" s="0" t="n">
        <v>0.1477527043</v>
      </c>
      <c r="G26" s="0" t="n">
        <v>0.1503064242</v>
      </c>
      <c r="H26" s="0" t="n">
        <v>0.145734821</v>
      </c>
      <c r="I26" s="0" t="n">
        <v>0.1411632178</v>
      </c>
      <c r="J26" s="0" t="n">
        <v>0.1365916146</v>
      </c>
      <c r="K26" s="0" t="n">
        <v>0.1320200114</v>
      </c>
      <c r="L26" s="0" t="n">
        <v>0.1323449031</v>
      </c>
      <c r="M26" s="0" t="n">
        <v>0.1482969821</v>
      </c>
      <c r="N26" s="0" t="n">
        <v>0.1510603764</v>
      </c>
      <c r="O26" s="0" t="n">
        <v>0.1392602654</v>
      </c>
      <c r="P26" s="0" t="n">
        <v>0.1518485044</v>
      </c>
      <c r="Q26" s="0" t="n">
        <v>0.1450001196</v>
      </c>
      <c r="R26" s="0" t="n">
        <v>0.1277337393</v>
      </c>
      <c r="S26" s="0" t="n">
        <v>0.1404379521</v>
      </c>
      <c r="T26" s="0" t="n">
        <v>0.1370501566</v>
      </c>
      <c r="U26" s="0" t="n">
        <v>0.132969662</v>
      </c>
      <c r="V26" s="0" t="n">
        <v>0.1166179543</v>
      </c>
      <c r="W26" s="0" t="n">
        <v>0.1153212543</v>
      </c>
      <c r="X26" s="0" t="n">
        <v>0.1274094772</v>
      </c>
      <c r="Y26" s="0" t="n">
        <v>0.1392367407</v>
      </c>
      <c r="Z26" s="0" t="n">
        <v>0.154158</v>
      </c>
      <c r="AA26" s="0" t="n">
        <v>0.1168074204</v>
      </c>
      <c r="AB26" s="0" t="n">
        <v>0.1136263419</v>
      </c>
      <c r="AC26" s="0" t="n">
        <v>0.1332720866</v>
      </c>
      <c r="AD26" s="0" t="n">
        <v>0.1541602138</v>
      </c>
      <c r="AE26" s="0" t="n">
        <v>0.1394742243</v>
      </c>
      <c r="AF26" s="0" t="n">
        <v>0.1230746682</v>
      </c>
      <c r="AG26" s="0" t="n">
        <v>0.1457731832</v>
      </c>
      <c r="AH26" s="0" t="n">
        <v>0.1406643414</v>
      </c>
      <c r="AI26" s="0" t="n">
        <v>0.1745728744</v>
      </c>
      <c r="AJ26" s="0" t="n">
        <v>0.1432362432</v>
      </c>
      <c r="AK26" s="0" t="n">
        <v>0.1205339445</v>
      </c>
      <c r="AL26" s="0" t="n">
        <v>0.1238730928</v>
      </c>
      <c r="AM26" s="0" t="n">
        <v>0.1324228751</v>
      </c>
      <c r="AN26" s="0" t="n">
        <v>0.1209776916</v>
      </c>
      <c r="AO26" s="0" t="n">
        <v>0.129551399</v>
      </c>
      <c r="AP26" s="0" t="n">
        <v>0.142307228</v>
      </c>
      <c r="AQ26" s="0" t="n">
        <v>0.1550630571</v>
      </c>
      <c r="AR26" s="0" t="n">
        <v>0.1304652753</v>
      </c>
      <c r="AS26" s="0" t="n">
        <v>0.1572204292</v>
      </c>
      <c r="AT26" s="0" t="n">
        <v>0.1417965136</v>
      </c>
      <c r="AU26" s="0" t="n">
        <v>0.1390223943</v>
      </c>
      <c r="AV26" s="0" t="n">
        <v>0.1484014615</v>
      </c>
      <c r="AW26" s="0" t="n">
        <v>0.1385587359</v>
      </c>
      <c r="AX26" s="0" t="n">
        <v>0.1491174007</v>
      </c>
      <c r="AY26" s="0" t="n">
        <v>0.1399160163</v>
      </c>
      <c r="AZ26" s="0" t="n">
        <v>0.1290554409</v>
      </c>
      <c r="BA26" s="0" t="n">
        <v>0.1387707389</v>
      </c>
      <c r="BB26" s="0" t="n">
        <v>0.1313501588</v>
      </c>
      <c r="BC26" s="0" t="n">
        <v>0.1327505096</v>
      </c>
      <c r="BD26" s="0" t="n">
        <v>0.1641279481</v>
      </c>
      <c r="BE26" s="0" t="n">
        <v>0.1350721349</v>
      </c>
      <c r="BF26" s="0" t="n">
        <v>0.1603464276</v>
      </c>
      <c r="BG26" s="0" t="n">
        <v>0.1438849195</v>
      </c>
      <c r="BH26" s="0" t="n">
        <v>0.1425019997</v>
      </c>
      <c r="BI26" s="0" t="n">
        <v>0.1411190799</v>
      </c>
      <c r="BJ26" s="0" t="n">
        <v>0.1471748171</v>
      </c>
      <c r="BK26" s="0" t="n">
        <v>0.1532305543</v>
      </c>
      <c r="BL26" s="0" t="n">
        <v>0.1527542049</v>
      </c>
      <c r="BM26" s="0" t="n">
        <v>0.1522778555</v>
      </c>
      <c r="BN26" s="0" t="n">
        <v>0.1507198583</v>
      </c>
      <c r="BO26" s="0" t="n">
        <v>0.149161861</v>
      </c>
      <c r="BP26" s="0" t="n">
        <v>0.1457693249</v>
      </c>
      <c r="BQ26" s="0" t="n">
        <v>0.1423767888</v>
      </c>
      <c r="BR26" s="0" t="n">
        <v>0.1401585822</v>
      </c>
      <c r="BS26" s="0" t="n">
        <v>0.1379403757</v>
      </c>
      <c r="BT26" s="0" t="n">
        <v>0.1401311458</v>
      </c>
      <c r="BU26" s="0" t="n">
        <v>0.1423219158</v>
      </c>
      <c r="BV26" s="0" t="n">
        <v>0.1516972777</v>
      </c>
      <c r="BW26" s="0" t="n">
        <v>0.1610726396</v>
      </c>
      <c r="BX26" s="0" t="n">
        <v>0.1617272751</v>
      </c>
      <c r="BY26" s="0" t="n">
        <v>0.1623819105</v>
      </c>
    </row>
    <row r="27" customFormat="false" ht="12.85" hidden="false" customHeight="false" outlineLevel="0" collapsed="false">
      <c r="C27" s="0" t="n">
        <v>50</v>
      </c>
      <c r="D27" s="0" t="n">
        <v>0.1324569975</v>
      </c>
      <c r="E27" s="0" t="n">
        <v>0.1292288459</v>
      </c>
      <c r="F27" s="0" t="n">
        <v>0.1507354563</v>
      </c>
      <c r="G27" s="0" t="n">
        <v>0.1345498478</v>
      </c>
      <c r="H27" s="0" t="n">
        <v>0.132815175875</v>
      </c>
      <c r="I27" s="0" t="n">
        <v>0.13108050395</v>
      </c>
      <c r="J27" s="0" t="n">
        <v>0.129345832025</v>
      </c>
      <c r="K27" s="0" t="n">
        <v>0.1276111601</v>
      </c>
      <c r="L27" s="0" t="n">
        <v>0.1136048239</v>
      </c>
      <c r="M27" s="0" t="n">
        <v>0.1369222005</v>
      </c>
      <c r="N27" s="0" t="n">
        <v>0.1243414342</v>
      </c>
      <c r="O27" s="0" t="n">
        <v>0.1427110428</v>
      </c>
      <c r="P27" s="0" t="n">
        <v>0.1401708854</v>
      </c>
      <c r="Q27" s="0" t="n">
        <v>0.1487604584</v>
      </c>
      <c r="R27" s="0" t="n">
        <v>0.1287030677</v>
      </c>
      <c r="S27" s="0" t="n">
        <v>0.1595484422</v>
      </c>
      <c r="T27" s="0" t="n">
        <v>0.1257947389</v>
      </c>
      <c r="U27" s="0" t="n">
        <v>0.1311737376</v>
      </c>
      <c r="V27" s="0" t="n">
        <v>0.1333717859</v>
      </c>
      <c r="W27" s="0" t="n">
        <v>0.1544509982</v>
      </c>
      <c r="X27" s="0" t="n">
        <v>0.1523716203</v>
      </c>
      <c r="Y27" s="0" t="n">
        <v>0.153350421</v>
      </c>
      <c r="Z27" s="0" t="n">
        <v>0.1455751936</v>
      </c>
      <c r="AA27" s="0" t="n">
        <v>0.1608118544</v>
      </c>
      <c r="AB27" s="0" t="n">
        <v>0.1617046734</v>
      </c>
      <c r="AC27" s="0" t="n">
        <v>0.1492033142</v>
      </c>
      <c r="AD27" s="0" t="n">
        <v>0.1308936891</v>
      </c>
      <c r="AE27" s="0" t="n">
        <v>0.1470376025</v>
      </c>
      <c r="AF27" s="0" t="n">
        <v>0.1370745614</v>
      </c>
      <c r="AG27" s="0" t="n">
        <v>0.1692243283</v>
      </c>
      <c r="AH27" s="0" t="n">
        <v>0.1360215835</v>
      </c>
      <c r="AI27" s="0" t="n">
        <v>0.1328374503</v>
      </c>
      <c r="AJ27" s="0" t="n">
        <v>0.1562838129</v>
      </c>
      <c r="AK27" s="0" t="n">
        <v>0.157195696</v>
      </c>
      <c r="AL27" s="0" t="n">
        <v>0.1601393649</v>
      </c>
      <c r="AM27" s="0" t="n">
        <v>0.1648257949</v>
      </c>
      <c r="AN27" s="0" t="n">
        <v>0.1512532857</v>
      </c>
      <c r="AO27" s="0" t="n">
        <v>0.1452505562</v>
      </c>
      <c r="AP27" s="0" t="n">
        <v>0.1435350689</v>
      </c>
      <c r="AQ27" s="0" t="n">
        <v>0.1418195815</v>
      </c>
      <c r="AR27" s="0" t="n">
        <v>0.1402726216</v>
      </c>
      <c r="AS27" s="0" t="n">
        <v>0.1377204811</v>
      </c>
      <c r="AT27" s="0" t="n">
        <v>0.1399629987</v>
      </c>
      <c r="AU27" s="0" t="n">
        <v>0.1565811092</v>
      </c>
      <c r="AV27" s="0" t="n">
        <v>0.1378868412</v>
      </c>
      <c r="AW27" s="0" t="n">
        <v>0.1282682837</v>
      </c>
      <c r="AX27" s="0" t="n">
        <v>0.158070386</v>
      </c>
      <c r="AY27" s="0" t="n">
        <v>0.1555581227</v>
      </c>
      <c r="AZ27" s="0" t="n">
        <v>0.1513581998</v>
      </c>
      <c r="BA27" s="0" t="n">
        <v>0.1333142508</v>
      </c>
      <c r="BB27" s="0" t="n">
        <v>0.1461211314</v>
      </c>
      <c r="BC27" s="0" t="n">
        <v>0.1562869561</v>
      </c>
      <c r="BD27" s="0" t="n">
        <v>0.1411577904</v>
      </c>
      <c r="BE27" s="0" t="n">
        <v>0.1193307008</v>
      </c>
      <c r="BF27" s="0" t="n">
        <v>0.1424586285</v>
      </c>
      <c r="BG27" s="0" t="n">
        <v>0.1514542422</v>
      </c>
      <c r="BH27" s="0" t="n">
        <v>0.1313996335</v>
      </c>
      <c r="BI27" s="0" t="n">
        <v>0.1113450247</v>
      </c>
      <c r="BJ27" s="0" t="n">
        <v>0.112537049</v>
      </c>
      <c r="BK27" s="0" t="n">
        <v>0.1137290733</v>
      </c>
      <c r="BL27" s="0" t="n">
        <v>0.1198178326</v>
      </c>
      <c r="BM27" s="0" t="n">
        <v>0.1259065919</v>
      </c>
      <c r="BN27" s="0" t="n">
        <v>0.1322102459</v>
      </c>
      <c r="BO27" s="0" t="n">
        <v>0.1385139</v>
      </c>
      <c r="BP27" s="0" t="n">
        <v>0.135242959</v>
      </c>
      <c r="BQ27" s="0" t="n">
        <v>0.131972018</v>
      </c>
      <c r="BR27" s="0" t="n">
        <v>0.1381225257</v>
      </c>
      <c r="BS27" s="0" t="n">
        <v>0.1442730334</v>
      </c>
      <c r="BT27" s="0" t="n">
        <v>0.1387240888</v>
      </c>
      <c r="BU27" s="0" t="n">
        <v>0.1331751441</v>
      </c>
      <c r="BV27" s="0" t="n">
        <v>0.1294998495</v>
      </c>
      <c r="BW27" s="0" t="n">
        <v>0.125824555</v>
      </c>
      <c r="BX27" s="0" t="n">
        <v>0.1291516339</v>
      </c>
      <c r="BY27" s="0" t="n">
        <v>0.1324787127</v>
      </c>
    </row>
    <row r="28" customFormat="false" ht="12.85" hidden="false" customHeight="false" outlineLevel="0" collapsed="false">
      <c r="C28" s="0" t="n">
        <v>55</v>
      </c>
      <c r="D28" s="0" t="n">
        <v>0.1386556993</v>
      </c>
      <c r="E28" s="0" t="n">
        <v>0.1586027006</v>
      </c>
      <c r="F28" s="0" t="n">
        <v>0.1611878223</v>
      </c>
      <c r="G28" s="0" t="n">
        <v>0.1530186317</v>
      </c>
      <c r="H28" s="0" t="n">
        <v>0.14914118485</v>
      </c>
      <c r="I28" s="0" t="n">
        <v>0.145263738</v>
      </c>
      <c r="J28" s="0" t="n">
        <v>0.14138629115</v>
      </c>
      <c r="K28" s="0" t="n">
        <v>0.1375088443</v>
      </c>
      <c r="L28" s="0" t="n">
        <v>0.1448986209</v>
      </c>
      <c r="M28" s="0" t="n">
        <v>0.163923665</v>
      </c>
      <c r="N28" s="0" t="n">
        <v>0.1223295849</v>
      </c>
      <c r="O28" s="0" t="n">
        <v>0.133519141</v>
      </c>
      <c r="P28" s="0" t="n">
        <v>0.1309980564</v>
      </c>
      <c r="Q28" s="0" t="n">
        <v>0.1208198942</v>
      </c>
      <c r="R28" s="0" t="n">
        <v>0.1369986192</v>
      </c>
      <c r="S28" s="0" t="n">
        <v>0.1320366911</v>
      </c>
      <c r="T28" s="0" t="n">
        <v>0.1365357896</v>
      </c>
      <c r="U28" s="0" t="n">
        <v>0.1610432729</v>
      </c>
      <c r="V28" s="0" t="n">
        <v>0.1333235045</v>
      </c>
      <c r="W28" s="0" t="n">
        <v>0.1421946661</v>
      </c>
      <c r="X28" s="0" t="n">
        <v>0.1477205087</v>
      </c>
      <c r="Y28" s="0" t="n">
        <v>0.124934961</v>
      </c>
      <c r="Z28" s="0" t="n">
        <v>0.1344080477</v>
      </c>
      <c r="AA28" s="0" t="n">
        <v>0.1473417973</v>
      </c>
      <c r="AB28" s="0" t="n">
        <v>0.0952646965</v>
      </c>
      <c r="AC28" s="0" t="n">
        <v>0.1384641357</v>
      </c>
      <c r="AD28" s="0" t="n">
        <v>0.1424114332</v>
      </c>
      <c r="AE28" s="0" t="n">
        <v>0.1327233546</v>
      </c>
      <c r="AF28" s="0" t="n">
        <v>0.1292603918</v>
      </c>
      <c r="AG28" s="0" t="n">
        <v>0.1478909391</v>
      </c>
      <c r="AH28" s="0" t="n">
        <v>0.1425773073</v>
      </c>
      <c r="AI28" s="0" t="n">
        <v>0.1450387887</v>
      </c>
      <c r="AJ28" s="0" t="n">
        <v>0.1565900829</v>
      </c>
      <c r="AK28" s="0" t="n">
        <v>0.163367865</v>
      </c>
      <c r="AL28" s="0" t="n">
        <v>0.1426704578</v>
      </c>
      <c r="AM28" s="0" t="n">
        <v>0.1167585782</v>
      </c>
      <c r="AN28" s="0" t="n">
        <v>0.1417739878</v>
      </c>
      <c r="AO28" s="0" t="n">
        <v>0.1487172735</v>
      </c>
      <c r="AP28" s="0" t="n">
        <v>0.1414228281</v>
      </c>
      <c r="AQ28" s="0" t="n">
        <v>0.1341283827</v>
      </c>
      <c r="AR28" s="0" t="n">
        <v>0.1340017147</v>
      </c>
      <c r="AS28" s="0" t="n">
        <v>0.1714446299</v>
      </c>
      <c r="AT28" s="0" t="n">
        <v>0.1605515443</v>
      </c>
      <c r="AU28" s="0" t="n">
        <v>0.13496653</v>
      </c>
      <c r="AV28" s="0" t="n">
        <v>0.1419599214</v>
      </c>
      <c r="AW28" s="0" t="n">
        <v>0.1579517394</v>
      </c>
      <c r="AX28" s="0" t="n">
        <v>0.1367944368</v>
      </c>
      <c r="AY28" s="0" t="n">
        <v>0.1321228566</v>
      </c>
      <c r="AZ28" s="0" t="n">
        <v>0.125578842</v>
      </c>
      <c r="BA28" s="0" t="n">
        <v>0.1520565467</v>
      </c>
      <c r="BB28" s="0" t="n">
        <v>0.1345980126</v>
      </c>
      <c r="BC28" s="0" t="n">
        <v>0.1305220316</v>
      </c>
      <c r="BD28" s="0" t="n">
        <v>0.1313690593</v>
      </c>
      <c r="BE28" s="0" t="n">
        <v>0.145753262</v>
      </c>
      <c r="BF28" s="0" t="n">
        <v>0.1301087682</v>
      </c>
      <c r="BG28" s="0" t="n">
        <v>0.116767784</v>
      </c>
      <c r="BH28" s="0" t="n">
        <v>0.1394836904</v>
      </c>
      <c r="BI28" s="0" t="n">
        <v>0.1621995969</v>
      </c>
      <c r="BJ28" s="0" t="n">
        <v>0.1366097112</v>
      </c>
      <c r="BK28" s="0" t="n">
        <v>0.1110198255</v>
      </c>
      <c r="BL28" s="0" t="n">
        <v>0.1289121317</v>
      </c>
      <c r="BM28" s="0" t="n">
        <v>0.1468044379</v>
      </c>
      <c r="BN28" s="0" t="n">
        <v>0.1466052974</v>
      </c>
      <c r="BO28" s="0" t="n">
        <v>0.1464061569</v>
      </c>
      <c r="BP28" s="0" t="n">
        <v>0.1444432932</v>
      </c>
      <c r="BQ28" s="0" t="n">
        <v>0.1424804296</v>
      </c>
      <c r="BR28" s="0" t="n">
        <v>0.1465072332</v>
      </c>
      <c r="BS28" s="0" t="n">
        <v>0.1505340369</v>
      </c>
      <c r="BT28" s="0" t="n">
        <v>0.1369521651</v>
      </c>
      <c r="BU28" s="0" t="n">
        <v>0.1233702933</v>
      </c>
      <c r="BV28" s="0" t="n">
        <v>0.1282347817</v>
      </c>
      <c r="BW28" s="0" t="n">
        <v>0.1330992702</v>
      </c>
      <c r="BX28" s="0" t="n">
        <v>0.1269871991</v>
      </c>
      <c r="BY28" s="0" t="n">
        <v>0.1208751281</v>
      </c>
    </row>
    <row r="29" customFormat="false" ht="12.85" hidden="false" customHeight="false" outlineLevel="0" collapsed="false">
      <c r="C29" s="0" t="n">
        <v>60</v>
      </c>
      <c r="D29" s="0" t="n">
        <v>0.1041658796</v>
      </c>
      <c r="E29" s="0" t="n">
        <v>0.1211856523</v>
      </c>
      <c r="F29" s="0" t="n">
        <v>0.1277932689</v>
      </c>
      <c r="G29" s="0" t="n">
        <v>0.1161898239</v>
      </c>
      <c r="H29" s="0" t="n">
        <v>0.1127266068</v>
      </c>
      <c r="I29" s="0" t="n">
        <v>0.1092633897</v>
      </c>
      <c r="J29" s="0" t="n">
        <v>0.1058001726</v>
      </c>
      <c r="K29" s="0" t="n">
        <v>0.1023369555</v>
      </c>
      <c r="L29" s="0" t="n">
        <v>0.1043212899</v>
      </c>
      <c r="M29" s="0" t="n">
        <v>0.103839149</v>
      </c>
      <c r="N29" s="0" t="n">
        <v>0.1000141224</v>
      </c>
      <c r="O29" s="0" t="n">
        <v>0.1052200041</v>
      </c>
      <c r="P29" s="0" t="n">
        <v>0.0937641064</v>
      </c>
      <c r="Q29" s="0" t="n">
        <v>0.1209739284</v>
      </c>
      <c r="R29" s="0" t="n">
        <v>0.0957876316</v>
      </c>
      <c r="S29" s="0" t="n">
        <v>0.1089755907</v>
      </c>
      <c r="T29" s="0" t="n">
        <v>0.1078499987</v>
      </c>
      <c r="U29" s="0" t="n">
        <v>0.1086705834</v>
      </c>
      <c r="V29" s="0" t="n">
        <v>0.1207484979</v>
      </c>
      <c r="W29" s="0" t="n">
        <v>0.1140772417</v>
      </c>
      <c r="X29" s="0" t="n">
        <v>0.1018736623</v>
      </c>
      <c r="Y29" s="0" t="n">
        <v>0.1007983793</v>
      </c>
      <c r="Z29" s="0" t="n">
        <v>0.1075898413</v>
      </c>
      <c r="AA29" s="0" t="n">
        <v>0.1048636128</v>
      </c>
      <c r="AB29" s="0" t="n">
        <v>0.0946252231</v>
      </c>
      <c r="AC29" s="0" t="n">
        <v>0.0843307188</v>
      </c>
      <c r="AD29" s="0" t="n">
        <v>0.1073733252</v>
      </c>
      <c r="AE29" s="0" t="n">
        <v>0.0882285352</v>
      </c>
      <c r="AF29" s="0" t="n">
        <v>0.1062184769</v>
      </c>
      <c r="AG29" s="0" t="n">
        <v>0.1042327434</v>
      </c>
      <c r="AH29" s="0" t="n">
        <v>0.1000138793</v>
      </c>
      <c r="AI29" s="0" t="n">
        <v>0.1109699703</v>
      </c>
      <c r="AJ29" s="0" t="n">
        <v>0.10330243</v>
      </c>
      <c r="AK29" s="0" t="n">
        <v>0.0928826882</v>
      </c>
      <c r="AL29" s="0" t="n">
        <v>0.1096319743</v>
      </c>
      <c r="AM29" s="0" t="n">
        <v>0.1238817248</v>
      </c>
      <c r="AN29" s="0" t="n">
        <v>0.0991501203</v>
      </c>
      <c r="AO29" s="0" t="n">
        <v>0.0955677965</v>
      </c>
      <c r="AP29" s="0" t="n">
        <v>0.0921852481</v>
      </c>
      <c r="AQ29" s="0" t="n">
        <v>0.0888026998</v>
      </c>
      <c r="AR29" s="0" t="n">
        <v>0.1081777685</v>
      </c>
      <c r="AS29" s="0" t="n">
        <v>0.1088366002</v>
      </c>
      <c r="AT29" s="0" t="n">
        <v>0.1087268854</v>
      </c>
      <c r="AU29" s="0" t="n">
        <v>0.1199185116</v>
      </c>
      <c r="AV29" s="0" t="n">
        <v>0.1156132006</v>
      </c>
      <c r="AW29" s="0" t="n">
        <v>0.101890002</v>
      </c>
      <c r="AX29" s="0" t="n">
        <v>0.1250788514</v>
      </c>
      <c r="AY29" s="0" t="n">
        <v>0.1137024368</v>
      </c>
      <c r="AZ29" s="0" t="n">
        <v>0.1187265126</v>
      </c>
      <c r="BA29" s="0" t="n">
        <v>0.1290153029</v>
      </c>
      <c r="BB29" s="0" t="n">
        <v>0.0980774533</v>
      </c>
      <c r="BC29" s="0" t="n">
        <v>0.1016673596</v>
      </c>
      <c r="BD29" s="0" t="n">
        <v>0.0860727442</v>
      </c>
      <c r="BE29" s="0" t="n">
        <v>0.0977465259</v>
      </c>
      <c r="BF29" s="0" t="n">
        <v>0.1133116053</v>
      </c>
      <c r="BG29" s="0" t="n">
        <v>0.0989332813</v>
      </c>
      <c r="BH29" s="0" t="n">
        <v>0.0982599443</v>
      </c>
      <c r="BI29" s="0" t="n">
        <v>0.0975866072</v>
      </c>
      <c r="BJ29" s="0" t="n">
        <v>0.0951911249</v>
      </c>
      <c r="BK29" s="0" t="n">
        <v>0.0927956426</v>
      </c>
      <c r="BL29" s="0" t="n">
        <v>0.0830112165</v>
      </c>
      <c r="BM29" s="0" t="n">
        <v>0.0732267904</v>
      </c>
      <c r="BN29" s="0" t="n">
        <v>0.0791229059</v>
      </c>
      <c r="BO29" s="0" t="n">
        <v>0.0850190214</v>
      </c>
      <c r="BP29" s="0" t="n">
        <v>0.0821635109</v>
      </c>
      <c r="BQ29" s="0" t="n">
        <v>0.0793080004</v>
      </c>
      <c r="BR29" s="0" t="n">
        <v>0.0792036645</v>
      </c>
      <c r="BS29" s="0" t="n">
        <v>0.0790993285</v>
      </c>
      <c r="BT29" s="0" t="n">
        <v>0.0754639271</v>
      </c>
      <c r="BU29" s="0" t="n">
        <v>0.0718285256</v>
      </c>
      <c r="BV29" s="0" t="n">
        <v>0.0775194192</v>
      </c>
      <c r="BW29" s="0" t="n">
        <v>0.0832103128</v>
      </c>
      <c r="BX29" s="0" t="n">
        <v>0.0819675777</v>
      </c>
      <c r="BY29" s="0" t="n">
        <v>0.0807248425</v>
      </c>
    </row>
    <row r="30" customFormat="false" ht="12.85" hidden="false" customHeight="false" outlineLevel="0" collapsed="false">
      <c r="C30" s="0" t="n">
        <v>65</v>
      </c>
      <c r="D30" s="0" t="n">
        <v>0.0767274019</v>
      </c>
      <c r="E30" s="0" t="n">
        <v>0.059857223</v>
      </c>
      <c r="F30" s="0" t="n">
        <v>0.0583668872</v>
      </c>
      <c r="G30" s="0" t="n">
        <v>0.0661741413</v>
      </c>
      <c r="H30" s="0" t="n">
        <v>0.06618817655</v>
      </c>
      <c r="I30" s="0" t="n">
        <v>0.0662022118</v>
      </c>
      <c r="J30" s="0" t="n">
        <v>0.06621624705</v>
      </c>
      <c r="K30" s="0" t="n">
        <v>0.0662302823</v>
      </c>
      <c r="L30" s="0" t="n">
        <v>0.0631001244</v>
      </c>
      <c r="M30" s="0" t="n">
        <v>0.0828527201</v>
      </c>
      <c r="N30" s="0" t="n">
        <v>0.0896126299</v>
      </c>
      <c r="O30" s="0" t="n">
        <v>0.0809042142</v>
      </c>
      <c r="P30" s="0" t="n">
        <v>0.0609209252</v>
      </c>
      <c r="Q30" s="0" t="n">
        <v>0.0793858602</v>
      </c>
      <c r="R30" s="0" t="n">
        <v>0.0755879618</v>
      </c>
      <c r="S30" s="0" t="n">
        <v>0.0717700153</v>
      </c>
      <c r="T30" s="0" t="n">
        <v>0.0756756539</v>
      </c>
      <c r="U30" s="0" t="n">
        <v>0.0751132737</v>
      </c>
      <c r="V30" s="0" t="n">
        <v>0.0528391627</v>
      </c>
      <c r="W30" s="0" t="n">
        <v>0.045826974</v>
      </c>
      <c r="X30" s="0" t="n">
        <v>0.0614310966</v>
      </c>
      <c r="Y30" s="0" t="n">
        <v>0.0599698714</v>
      </c>
      <c r="Z30" s="0" t="n">
        <v>0.0596095166</v>
      </c>
      <c r="AA30" s="0" t="n">
        <v>0.0701814562</v>
      </c>
      <c r="AB30" s="0" t="n">
        <v>0.0727728722</v>
      </c>
      <c r="AC30" s="0" t="n">
        <v>0.0615185679</v>
      </c>
      <c r="AD30" s="0" t="n">
        <v>0.0863989604</v>
      </c>
      <c r="AE30" s="0" t="n">
        <v>0.0718836951</v>
      </c>
      <c r="AF30" s="0" t="n">
        <v>0.0620058278</v>
      </c>
      <c r="AG30" s="0" t="n">
        <v>0.0717382824</v>
      </c>
      <c r="AH30" s="0" t="n">
        <v>0.0741447781</v>
      </c>
      <c r="AI30" s="0" t="n">
        <v>0.1037304767</v>
      </c>
      <c r="AJ30" s="0" t="n">
        <v>0.0853259919</v>
      </c>
      <c r="AK30" s="0" t="n">
        <v>0.0804557169</v>
      </c>
      <c r="AL30" s="0" t="n">
        <v>0.0659649107</v>
      </c>
      <c r="AM30" s="0" t="n">
        <v>0.0615806821</v>
      </c>
      <c r="AN30" s="0" t="n">
        <v>0.0610825244</v>
      </c>
      <c r="AO30" s="0" t="n">
        <v>0.0464945328</v>
      </c>
      <c r="AP30" s="0" t="n">
        <v>0.059183568</v>
      </c>
      <c r="AQ30" s="0" t="n">
        <v>0.0718726033</v>
      </c>
      <c r="AR30" s="0" t="n">
        <v>0.0713965804</v>
      </c>
      <c r="AS30" s="0" t="n">
        <v>0.0720153918</v>
      </c>
      <c r="AT30" s="0" t="n">
        <v>0.0681149485</v>
      </c>
      <c r="AU30" s="0" t="n">
        <v>0.0937786008</v>
      </c>
      <c r="AV30" s="0" t="n">
        <v>0.0541921859</v>
      </c>
      <c r="AW30" s="0" t="n">
        <v>0.0943654706</v>
      </c>
      <c r="AX30" s="0" t="n">
        <v>0.0868493917</v>
      </c>
      <c r="AY30" s="0" t="n">
        <v>0.0692149491</v>
      </c>
      <c r="AZ30" s="0" t="n">
        <v>0.0531464419</v>
      </c>
      <c r="BA30" s="0" t="n">
        <v>0.0759195225</v>
      </c>
      <c r="BB30" s="0" t="n">
        <v>0.0819948832</v>
      </c>
      <c r="BC30" s="0" t="n">
        <v>0.076745125</v>
      </c>
      <c r="BD30" s="0" t="n">
        <v>0.0814612124</v>
      </c>
      <c r="BE30" s="0" t="n">
        <v>0.0683904245</v>
      </c>
      <c r="BF30" s="0" t="n">
        <v>0.0595853532</v>
      </c>
      <c r="BG30" s="0" t="n">
        <v>0.040623249</v>
      </c>
      <c r="BH30" s="0" t="n">
        <v>0.0373347893</v>
      </c>
      <c r="BI30" s="0" t="n">
        <v>0.0340463296</v>
      </c>
      <c r="BJ30" s="0" t="n">
        <v>0.0461680896</v>
      </c>
      <c r="BK30" s="0" t="n">
        <v>0.0582898496</v>
      </c>
      <c r="BL30" s="0" t="n">
        <v>0.0615561442</v>
      </c>
      <c r="BM30" s="0" t="n">
        <v>0.0648224388</v>
      </c>
      <c r="BN30" s="0" t="n">
        <v>0.0615261861</v>
      </c>
      <c r="BO30" s="0" t="n">
        <v>0.0582299335</v>
      </c>
      <c r="BP30" s="0" t="n">
        <v>0.0658672402</v>
      </c>
      <c r="BQ30" s="0" t="n">
        <v>0.073504547</v>
      </c>
      <c r="BR30" s="0" t="n">
        <v>0.0688294728</v>
      </c>
      <c r="BS30" s="0" t="n">
        <v>0.0641543987</v>
      </c>
      <c r="BT30" s="0" t="n">
        <v>0.0618367386</v>
      </c>
      <c r="BU30" s="0" t="n">
        <v>0.0595190786</v>
      </c>
      <c r="BV30" s="0" t="n">
        <v>0.0569996417</v>
      </c>
      <c r="BW30" s="0" t="n">
        <v>0.0544802048</v>
      </c>
      <c r="BX30" s="0" t="n">
        <v>0.0512161546</v>
      </c>
      <c r="BY30" s="0" t="n">
        <v>0.0479521044</v>
      </c>
    </row>
    <row r="32" customFormat="false" ht="12.85" hidden="false" customHeight="false" outlineLevel="0" collapsed="false">
      <c r="B32" s="0" t="s">
        <v>15</v>
      </c>
      <c r="C32" s="0" t="n">
        <v>16</v>
      </c>
      <c r="D32" s="28" t="n">
        <f aca="false">D20/D24*100</f>
        <v>10.1204328093745</v>
      </c>
      <c r="E32" s="28" t="n">
        <f aca="false">E20/E24*100</f>
        <v>12.3502860720422</v>
      </c>
      <c r="F32" s="28" t="n">
        <f aca="false">F20/F24*100</f>
        <v>13.906203661637</v>
      </c>
      <c r="G32" s="28" t="n">
        <f aca="false">G20/G24*100</f>
        <v>4.11624632740035</v>
      </c>
      <c r="H32" s="28" t="n">
        <f aca="false">H20/H24*100</f>
        <v>6.06455077153067</v>
      </c>
      <c r="I32" s="28" t="n">
        <f aca="false">I20/I24*100</f>
        <v>8.18274997453837</v>
      </c>
      <c r="J32" s="28" t="n">
        <f aca="false">J20/J24*100</f>
        <v>10.4940796030927</v>
      </c>
      <c r="K32" s="28" t="n">
        <f aca="false">K20/K24*100</f>
        <v>13.026214816089</v>
      </c>
      <c r="L32" s="28" t="n">
        <f aca="false">L20/L24*100</f>
        <v>5.10862901403004</v>
      </c>
      <c r="M32" s="28" t="n">
        <f aca="false">M20/M24*100</f>
        <v>13.8986103284961</v>
      </c>
      <c r="N32" s="28" t="n">
        <f aca="false">N20/N24*100</f>
        <v>12.1565428970044</v>
      </c>
      <c r="O32" s="28" t="n">
        <f aca="false">O20/O24*100</f>
        <v>4.11243606908755</v>
      </c>
      <c r="P32" s="28" t="n">
        <f aca="false">P20/P24*100</f>
        <v>9.41533583733634</v>
      </c>
      <c r="Q32" s="28" t="n">
        <f aca="false">Q20/Q24*100</f>
        <v>7.48545524710392</v>
      </c>
      <c r="R32" s="28" t="n">
        <f aca="false">R20/R24*100</f>
        <v>5.74084083215071</v>
      </c>
      <c r="S32" s="28" t="n">
        <f aca="false">S20/S24*100</f>
        <v>9.25814399931432</v>
      </c>
      <c r="T32" s="28" t="n">
        <f aca="false">T20/T24*100</f>
        <v>12.8360783615045</v>
      </c>
      <c r="U32" s="28" t="n">
        <f aca="false">U20/U24*100</f>
        <v>9.45940478531948</v>
      </c>
      <c r="V32" s="28" t="n">
        <f aca="false">V20/V24*100</f>
        <v>12.053758152129</v>
      </c>
      <c r="W32" s="28" t="n">
        <f aca="false">W20/W24*100</f>
        <v>12.6469468516115</v>
      </c>
      <c r="X32" s="28" t="n">
        <f aca="false">X20/X24*100</f>
        <v>10.6001755144929</v>
      </c>
      <c r="Y32" s="28" t="n">
        <f aca="false">Y20/Y24*100</f>
        <v>11.8925670687589</v>
      </c>
      <c r="Z32" s="28" t="n">
        <f aca="false">Z20/Z24*100</f>
        <v>11.1156125854579</v>
      </c>
      <c r="AA32" s="28" t="n">
        <f aca="false">AA20/AA24*100</f>
        <v>11.17104726642</v>
      </c>
      <c r="AB32" s="28" t="n">
        <f aca="false">AB20/AB24*100</f>
        <v>8.97423719926846</v>
      </c>
      <c r="AC32" s="28" t="n">
        <f aca="false">AC20/AC24*100</f>
        <v>4.98045297311937</v>
      </c>
      <c r="AD32" s="28" t="n">
        <f aca="false">AD20/AD24*100</f>
        <v>3.78138173038014</v>
      </c>
      <c r="AE32" s="28" t="n">
        <f aca="false">AE20/AE24*100</f>
        <v>3.57326241505657</v>
      </c>
      <c r="AF32" s="28" t="n">
        <f aca="false">AF20/AF24*100</f>
        <v>13.2641991528712</v>
      </c>
      <c r="AG32" s="28" t="n">
        <f aca="false">AG20/AG24*100</f>
        <v>8.68737255689364</v>
      </c>
      <c r="AH32" s="28" t="n">
        <f aca="false">AH20/AH24*100</f>
        <v>12.9207397514686</v>
      </c>
      <c r="AI32" s="28" t="n">
        <f aca="false">AI20/AI24*100</f>
        <v>15.0784032163762</v>
      </c>
      <c r="AJ32" s="28" t="n">
        <f aca="false">AJ20/AJ24*100</f>
        <v>19.8398129207366</v>
      </c>
      <c r="AK32" s="28" t="n">
        <f aca="false">AK20/AK24*100</f>
        <v>15.1562020341404</v>
      </c>
      <c r="AL32" s="28" t="n">
        <f aca="false">AL20/AL24*100</f>
        <v>14.1147230273527</v>
      </c>
      <c r="AM32" s="28" t="n">
        <f aca="false">AM20/AM24*100</f>
        <v>9.59298273779201</v>
      </c>
      <c r="AN32" s="28" t="n">
        <f aca="false">AN20/AN24*100</f>
        <v>15.8036245324303</v>
      </c>
      <c r="AO32" s="28" t="n">
        <f aca="false">AO20/AO24*100</f>
        <v>9.8144907757576</v>
      </c>
      <c r="AP32" s="28" t="n">
        <f aca="false">AP20/AP24*100</f>
        <v>8.90562632418867</v>
      </c>
      <c r="AQ32" s="28" t="n">
        <f aca="false">AQ20/AQ24*100</f>
        <v>7.77712916712582</v>
      </c>
      <c r="AR32" s="28" t="n">
        <f aca="false">AR20/AR24*100</f>
        <v>16.8250947240151</v>
      </c>
      <c r="AS32" s="28" t="n">
        <f aca="false">AS20/AS24*100</f>
        <v>17.8958103643748</v>
      </c>
      <c r="AT32" s="28" t="n">
        <f aca="false">AT20/AT24*100</f>
        <v>13.2938312333709</v>
      </c>
      <c r="AU32" s="28" t="n">
        <f aca="false">AU20/AU24*100</f>
        <v>8.4217651100404</v>
      </c>
      <c r="AV32" s="28" t="n">
        <f aca="false">AV20/AV24*100</f>
        <v>7.06372458277965</v>
      </c>
      <c r="AW32" s="28" t="n">
        <f aca="false">AW20/AW24*100</f>
        <v>11.1907561888899</v>
      </c>
      <c r="AX32" s="28" t="n">
        <f aca="false">AX20/AX24*100</f>
        <v>18.9664307834807</v>
      </c>
      <c r="AY32" s="28" t="n">
        <f aca="false">AY20/AY24*100</f>
        <v>14.8094881187253</v>
      </c>
      <c r="AZ32" s="28" t="n">
        <f aca="false">AZ20/AZ24*100</f>
        <v>18.5730182457596</v>
      </c>
      <c r="BA32" s="28" t="n">
        <f aca="false">BA20/BA24*100</f>
        <v>9.61047879609381</v>
      </c>
      <c r="BB32" s="28" t="n">
        <f aca="false">BB20/BB24*100</f>
        <v>15.1622314293444</v>
      </c>
      <c r="BC32" s="28" t="n">
        <f aca="false">BC20/BC24*100</f>
        <v>15.6465300164206</v>
      </c>
      <c r="BD32" s="28" t="n">
        <f aca="false">BD20/BD24*100</f>
        <v>8.59142544751197</v>
      </c>
      <c r="BE32" s="28" t="n">
        <f aca="false">BE20/BE24*100</f>
        <v>17.0126888597365</v>
      </c>
      <c r="BF32" s="28" t="n">
        <f aca="false">BF20/BF24*100</f>
        <v>13.062463173698</v>
      </c>
      <c r="BG32" s="28" t="n">
        <f aca="false">BG20/BG24*100</f>
        <v>2.68379594494092</v>
      </c>
      <c r="BH32" s="28" t="n">
        <f aca="false">BH20/BH24*100</f>
        <v>7.51660835922193</v>
      </c>
      <c r="BI32" s="28" t="n">
        <f aca="false">BI20/BI24*100</f>
        <v>11.6590009685574</v>
      </c>
      <c r="BJ32" s="28" t="n">
        <f aca="false">BJ20/BJ24*100</f>
        <v>12.9859817989691</v>
      </c>
      <c r="BK32" s="28" t="n">
        <f aca="false">BK20/BK24*100</f>
        <v>14.2943709695492</v>
      </c>
      <c r="BL32" s="28" t="n">
        <f aca="false">BL20/BL24*100</f>
        <v>13.0103836882985</v>
      </c>
      <c r="BM32" s="28" t="n">
        <f aca="false">BM20/BM24*100</f>
        <v>11.8223629795859</v>
      </c>
      <c r="BN32" s="28" t="n">
        <f aca="false">BN20/BN24*100</f>
        <v>11.305404997769</v>
      </c>
      <c r="BO32" s="28" t="n">
        <f aca="false">BO20/BO24*100</f>
        <v>10.7732896224978</v>
      </c>
      <c r="BP32" s="28" t="n">
        <f aca="false">BP20/BP24*100</f>
        <v>11.9940194684376</v>
      </c>
      <c r="BQ32" s="28" t="n">
        <f aca="false">BQ20/BQ24*100</f>
        <v>13.2979353671981</v>
      </c>
      <c r="BR32" s="28" t="n">
        <f aca="false">BR20/BR24*100</f>
        <v>9.77393671529497</v>
      </c>
      <c r="BS32" s="28" t="n">
        <f aca="false">BS20/BS24*100</f>
        <v>6.71105285585225</v>
      </c>
      <c r="BT32" s="28" t="n">
        <f aca="false">BT20/BT24*100</f>
        <v>9.64319397263297</v>
      </c>
      <c r="BU32" s="28" t="n">
        <f aca="false">BU20/BU24*100</f>
        <v>12.4836349359771</v>
      </c>
      <c r="BV32" s="28" t="n">
        <f aca="false">BV20/BV24*100</f>
        <v>9.40347851891281</v>
      </c>
      <c r="BW32" s="28" t="n">
        <f aca="false">BW20/BW24*100</f>
        <v>6.62272686249924</v>
      </c>
      <c r="BX32" s="28" t="n">
        <f aca="false">BX20/BX24*100</f>
        <v>7.59835955031267</v>
      </c>
      <c r="BY32" s="28" t="n">
        <f aca="false">BY20/BY24*100</f>
        <v>8.69788899184784</v>
      </c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</row>
    <row r="33" customFormat="false" ht="14.05" hidden="false" customHeight="false" outlineLevel="0" collapsed="false">
      <c r="A33" s="0" t="s">
        <v>16</v>
      </c>
      <c r="B33" s="0" t="s">
        <v>17</v>
      </c>
      <c r="C33" s="0" t="n">
        <v>20</v>
      </c>
      <c r="D33" s="4" t="n">
        <f aca="false">D21/D24*100</f>
        <v>29.2988240035816</v>
      </c>
      <c r="E33" s="4" t="n">
        <f aca="false">E21/E24*100</f>
        <v>23.948380736764</v>
      </c>
      <c r="F33" s="4" t="n">
        <f aca="false">F21/F24*100</f>
        <v>39.5814700722279</v>
      </c>
      <c r="G33" s="4" t="n">
        <f aca="false">G21/G24*100</f>
        <v>25.8533643862598</v>
      </c>
      <c r="H33" s="4" t="n">
        <f aca="false">H21/H24*100</f>
        <v>26.3400965205236</v>
      </c>
      <c r="I33" s="4" t="n">
        <f aca="false">I21/I24*100</f>
        <v>26.8692723492714</v>
      </c>
      <c r="J33" s="4" t="n">
        <f aca="false">J21/J24*100</f>
        <v>27.4466966868705</v>
      </c>
      <c r="K33" s="4" t="n">
        <f aca="false">K21/K24*100</f>
        <v>28.0792834369439</v>
      </c>
      <c r="L33" s="4" t="n">
        <f aca="false">L21/L24*100</f>
        <v>30.6569504021841</v>
      </c>
      <c r="M33" s="4" t="n">
        <f aca="false">M21/M24*100</f>
        <v>29.5237886642782</v>
      </c>
      <c r="N33" s="4" t="n">
        <f aca="false">N21/N24*100</f>
        <v>27.5517409938793</v>
      </c>
      <c r="O33" s="4" t="n">
        <f aca="false">O21/O24*100</f>
        <v>42.4296755654234</v>
      </c>
      <c r="P33" s="4" t="n">
        <f aca="false">P21/P24*100</f>
        <v>44.2329051562332</v>
      </c>
      <c r="Q33" s="4" t="n">
        <f aca="false">Q21/Q24*100</f>
        <v>32.0231419884135</v>
      </c>
      <c r="R33" s="4" t="n">
        <f aca="false">R21/R24*100</f>
        <v>29.9495154522477</v>
      </c>
      <c r="S33" s="4" t="n">
        <f aca="false">S21/S24*100</f>
        <v>29.3964255246506</v>
      </c>
      <c r="T33" s="4" t="n">
        <f aca="false">T21/T24*100</f>
        <v>29.7771225258973</v>
      </c>
      <c r="U33" s="4" t="n">
        <f aca="false">U21/U24*100</f>
        <v>34.0724250674036</v>
      </c>
      <c r="V33" s="4" t="n">
        <f aca="false">V21/V24*100</f>
        <v>33.8074173988526</v>
      </c>
      <c r="W33" s="4" t="n">
        <f aca="false">W21/W24*100</f>
        <v>35.2460181346405</v>
      </c>
      <c r="X33" s="4" t="n">
        <f aca="false">X21/X24*100</f>
        <v>21.1218118309323</v>
      </c>
      <c r="Y33" s="4" t="n">
        <f aca="false">Y21/Y24*100</f>
        <v>29.8884538684299</v>
      </c>
      <c r="Z33" s="4" t="n">
        <f aca="false">Z21/Z24*100</f>
        <v>28.5576995273084</v>
      </c>
      <c r="AA33" s="4" t="n">
        <f aca="false">AA21/AA24*100</f>
        <v>24.9786255062389</v>
      </c>
      <c r="AB33" s="4" t="n">
        <f aca="false">AB21/AB24*100</f>
        <v>22.6080856034548</v>
      </c>
      <c r="AC33" s="4" t="n">
        <f aca="false">AC21/AC24*100</f>
        <v>27.0529528175503</v>
      </c>
      <c r="AD33" s="4" t="n">
        <f aca="false">AD21/AD24*100</f>
        <v>21.3680459894888</v>
      </c>
      <c r="AE33" s="4" t="n">
        <f aca="false">AE21/AE24*100</f>
        <v>31.9530835220248</v>
      </c>
      <c r="AF33" s="4" t="n">
        <f aca="false">AF21/AF24*100</f>
        <v>38.3338969313466</v>
      </c>
      <c r="AG33" s="4" t="n">
        <f aca="false">AG21/AG24*100</f>
        <v>25.8681735645375</v>
      </c>
      <c r="AH33" s="4" t="n">
        <f aca="false">AH21/AH24*100</f>
        <v>27.0416713943291</v>
      </c>
      <c r="AI33" s="4" t="n">
        <f aca="false">AI21/AI24*100</f>
        <v>32.8970529170913</v>
      </c>
      <c r="AJ33" s="4" t="n">
        <f aca="false">AJ21/AJ24*100</f>
        <v>41.4661796516655</v>
      </c>
      <c r="AK33" s="4" t="n">
        <f aca="false">AK21/AK24*100</f>
        <v>30.3006813505519</v>
      </c>
      <c r="AL33" s="4" t="n">
        <f aca="false">AL21/AL24*100</f>
        <v>25.2804021268739</v>
      </c>
      <c r="AM33" s="4" t="n">
        <f aca="false">AM21/AM24*100</f>
        <v>31.9308275148437</v>
      </c>
      <c r="AN33" s="4" t="n">
        <f aca="false">AN21/AN24*100</f>
        <v>43.0594178086971</v>
      </c>
      <c r="AO33" s="4" t="n">
        <f aca="false">AO21/AO24*100</f>
        <v>32.7385488027381</v>
      </c>
      <c r="AP33" s="4" t="n">
        <f aca="false">AP21/AP24*100</f>
        <v>33.5589792815681</v>
      </c>
      <c r="AQ33" s="4" t="n">
        <f aca="false">AQ21/AQ24*100</f>
        <v>34.5776719128064</v>
      </c>
      <c r="AR33" s="4" t="n">
        <f aca="false">AR21/AR24*100</f>
        <v>41.8358125020691</v>
      </c>
      <c r="AS33" s="4" t="n">
        <f aca="false">AS21/AS24*100</f>
        <v>49.4117177996679</v>
      </c>
      <c r="AT33" s="4" t="n">
        <f aca="false">AT21/AT24*100</f>
        <v>37.3429053049909</v>
      </c>
      <c r="AU33" s="4" t="n">
        <f aca="false">AU21/AU24*100</f>
        <v>33.1049737382899</v>
      </c>
      <c r="AV33" s="4" t="n">
        <f aca="false">AV21/AV24*100</f>
        <v>35.7565346159198</v>
      </c>
      <c r="AW33" s="4" t="n">
        <f aca="false">AW21/AW24*100</f>
        <v>33.4989060689052</v>
      </c>
      <c r="AX33" s="4" t="n">
        <f aca="false">AX21/AX24*100</f>
        <v>33.7339850462776</v>
      </c>
      <c r="AY33" s="4" t="n">
        <f aca="false">AY21/AY24*100</f>
        <v>28.9214052577771</v>
      </c>
      <c r="AZ33" s="4" t="n">
        <f aca="false">AZ21/AZ24*100</f>
        <v>38.3475857157981</v>
      </c>
      <c r="BA33" s="4" t="n">
        <f aca="false">BA21/BA24*100</f>
        <v>49.306584899253</v>
      </c>
      <c r="BB33" s="4" t="n">
        <f aca="false">BB21/BB24*100</f>
        <v>40.8000198593582</v>
      </c>
      <c r="BC33" s="4" t="n">
        <f aca="false">BC21/BC24*100</f>
        <v>45.3524060117635</v>
      </c>
      <c r="BD33" s="4" t="n">
        <f aca="false">BD21/BD24*100</f>
        <v>41.5134116346814</v>
      </c>
      <c r="BE33" s="4" t="n">
        <f aca="false">BE21/BE24*100</f>
        <v>42.1281575775428</v>
      </c>
      <c r="BF33" s="4" t="n">
        <f aca="false">BF21/BF24*100</f>
        <v>33.1628293760428</v>
      </c>
      <c r="BG33" s="4" t="n">
        <f aca="false">BG21/BG24*100</f>
        <v>46.0135803675822</v>
      </c>
      <c r="BH33" s="4" t="n">
        <f aca="false">BH21/BH24*100</f>
        <v>39.1719178179764</v>
      </c>
      <c r="BI33" s="4" t="n">
        <f aca="false">BI21/BI24*100</f>
        <v>33.3076611131201</v>
      </c>
      <c r="BJ33" s="4" t="n">
        <f aca="false">BJ21/BJ24*100</f>
        <v>33.0316604440604</v>
      </c>
      <c r="BK33" s="4" t="n">
        <f aca="false">BK21/BK24*100</f>
        <v>32.7595266623436</v>
      </c>
      <c r="BL33" s="4" t="n">
        <f aca="false">BL21/BL24*100</f>
        <v>34.5741985045821</v>
      </c>
      <c r="BM33" s="4" t="n">
        <f aca="false">BM21/BM24*100</f>
        <v>36.2532398566123</v>
      </c>
      <c r="BN33" s="4" t="n">
        <f aca="false">BN21/BN24*100</f>
        <v>29.5727063433861</v>
      </c>
      <c r="BO33" s="4" t="n">
        <f aca="false">BO21/BO24*100</f>
        <v>22.6962971044426</v>
      </c>
      <c r="BP33" s="4" t="n">
        <f aca="false">BP21/BP24*100</f>
        <v>25.2486270458156</v>
      </c>
      <c r="BQ33" s="4" t="n">
        <f aca="false">BQ21/BQ24*100</f>
        <v>27.9748840989062</v>
      </c>
      <c r="BR33" s="4" t="n">
        <f aca="false">BR21/BR24*100</f>
        <v>22.7380959395513</v>
      </c>
      <c r="BS33" s="4" t="n">
        <f aca="false">BS21/BS24*100</f>
        <v>18.1865409441819</v>
      </c>
      <c r="BT33" s="4" t="n">
        <f aca="false">BT21/BT24*100</f>
        <v>24.2380032772841</v>
      </c>
      <c r="BU33" s="4" t="n">
        <f aca="false">BU21/BU24*100</f>
        <v>30.1002114093229</v>
      </c>
      <c r="BV33" s="4" t="n">
        <f aca="false">BV21/BV24*100</f>
        <v>29.2955256207792</v>
      </c>
      <c r="BW33" s="4" t="n">
        <f aca="false">BW21/BW24*100</f>
        <v>28.5690589031356</v>
      </c>
      <c r="BX33" s="4" t="n">
        <f aca="false">BX21/BX24*100</f>
        <v>27.7619958345303</v>
      </c>
      <c r="BY33" s="4" t="n">
        <f aca="false">BY21/BY24*100</f>
        <v>26.8524428546116</v>
      </c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r="34" customFormat="false" ht="12.85" hidden="false" customHeight="false" outlineLevel="0" collapsed="false">
      <c r="B34" s="0" t="s">
        <v>18</v>
      </c>
      <c r="C34" s="0" t="n">
        <v>25</v>
      </c>
      <c r="D34" s="28" t="n">
        <f aca="false">D22/D24*100</f>
        <v>48.0614037136422</v>
      </c>
      <c r="E34" s="28" t="n">
        <f aca="false">E22/E24*100</f>
        <v>72.7072084178415</v>
      </c>
      <c r="F34" s="28" t="n">
        <f aca="false">F22/F24*100</f>
        <v>52.0961993735568</v>
      </c>
      <c r="G34" s="28" t="n">
        <f aca="false">G22/G24*100</f>
        <v>53.3210141636595</v>
      </c>
      <c r="H34" s="28" t="n">
        <f aca="false">H22/H24*100</f>
        <v>54.6506199709389</v>
      </c>
      <c r="I34" s="28" t="n">
        <f aca="false">I22/I24*100</f>
        <v>56.0961691867089</v>
      </c>
      <c r="J34" s="28" t="n">
        <f aca="false">J22/J24*100</f>
        <v>57.6735188180365</v>
      </c>
      <c r="K34" s="28" t="n">
        <f aca="false">K22/K24*100</f>
        <v>59.40155557028</v>
      </c>
      <c r="L34" s="28" t="n">
        <f aca="false">L22/L24*100</f>
        <v>60.1931188882766</v>
      </c>
      <c r="M34" s="28" t="n">
        <f aca="false">M22/M24*100</f>
        <v>78.9577716062094</v>
      </c>
      <c r="N34" s="28" t="n">
        <f aca="false">N22/N24*100</f>
        <v>61.0998636112595</v>
      </c>
      <c r="O34" s="28" t="n">
        <f aca="false">O22/O24*100</f>
        <v>73.1308333042941</v>
      </c>
      <c r="P34" s="28" t="n">
        <f aca="false">P22/P24*100</f>
        <v>64.2080256195664</v>
      </c>
      <c r="Q34" s="28" t="n">
        <f aca="false">Q22/Q24*100</f>
        <v>65.2127766334422</v>
      </c>
      <c r="R34" s="28" t="n">
        <f aca="false">R22/R24*100</f>
        <v>76.080649497233</v>
      </c>
      <c r="S34" s="28" t="n">
        <f aca="false">S22/S24*100</f>
        <v>59.664736959309</v>
      </c>
      <c r="T34" s="28" t="n">
        <f aca="false">T22/T24*100</f>
        <v>79.6636694652196</v>
      </c>
      <c r="U34" s="28" t="n">
        <f aca="false">U22/U24*100</f>
        <v>89.1551153461671</v>
      </c>
      <c r="V34" s="28" t="n">
        <f aca="false">V22/V24*100</f>
        <v>59.8508763532525</v>
      </c>
      <c r="W34" s="28" t="n">
        <f aca="false">W22/W24*100</f>
        <v>61.7146961739925</v>
      </c>
      <c r="X34" s="28" t="n">
        <f aca="false">X22/X24*100</f>
        <v>46.1857729280385</v>
      </c>
      <c r="Y34" s="28" t="n">
        <f aca="false">Y22/Y24*100</f>
        <v>66.4512799170398</v>
      </c>
      <c r="Z34" s="28" t="n">
        <f aca="false">Z22/Z24*100</f>
        <v>58.5387101565364</v>
      </c>
      <c r="AA34" s="28" t="n">
        <f aca="false">AA22/AA24*100</f>
        <v>55.5060852934261</v>
      </c>
      <c r="AB34" s="28" t="n">
        <f aca="false">AB22/AB24*100</f>
        <v>50.1704644551125</v>
      </c>
      <c r="AC34" s="28" t="n">
        <f aca="false">AC22/AC24*100</f>
        <v>60.4343082471405</v>
      </c>
      <c r="AD34" s="28" t="n">
        <f aca="false">AD22/AD24*100</f>
        <v>64.2699275428239</v>
      </c>
      <c r="AE34" s="28" t="n">
        <f aca="false">AE22/AE24*100</f>
        <v>58.4539893356508</v>
      </c>
      <c r="AF34" s="28" t="n">
        <f aca="false">AF22/AF24*100</f>
        <v>68.8009050639924</v>
      </c>
      <c r="AG34" s="28" t="n">
        <f aca="false">AG22/AG24*100</f>
        <v>53.2598020866936</v>
      </c>
      <c r="AH34" s="28" t="n">
        <f aca="false">AH22/AH24*100</f>
        <v>54.6113830002241</v>
      </c>
      <c r="AI34" s="28" t="n">
        <f aca="false">AI22/AI24*100</f>
        <v>65.73864183152</v>
      </c>
      <c r="AJ34" s="28" t="n">
        <f aca="false">AJ22/AJ24*100</f>
        <v>63.8769214909761</v>
      </c>
      <c r="AK34" s="28" t="n">
        <f aca="false">AK22/AK24*100</f>
        <v>47.9392190382937</v>
      </c>
      <c r="AL34" s="28" t="n">
        <f aca="false">AL22/AL24*100</f>
        <v>59.4998651450863</v>
      </c>
      <c r="AM34" s="28" t="n">
        <f aca="false">AM22/AM24*100</f>
        <v>57.3282841304462</v>
      </c>
      <c r="AN34" s="28" t="n">
        <f aca="false">AN22/AN24*100</f>
        <v>68.0571304099027</v>
      </c>
      <c r="AO34" s="28" t="n">
        <f aca="false">AO22/AO24*100</f>
        <v>53.4023638704058</v>
      </c>
      <c r="AP34" s="28" t="n">
        <f aca="false">AP22/AP24*100</f>
        <v>67.9319933320112</v>
      </c>
      <c r="AQ34" s="28" t="n">
        <f aca="false">AQ22/AQ24*100</f>
        <v>85.9727973322591</v>
      </c>
      <c r="AR34" s="28" t="n">
        <f aca="false">AR22/AR24*100</f>
        <v>62.7516433008719</v>
      </c>
      <c r="AS34" s="28" t="n">
        <f aca="false">AS22/AS24*100</f>
        <v>54.2967095128772</v>
      </c>
      <c r="AT34" s="28" t="n">
        <f aca="false">AT22/AT24*100</f>
        <v>68.5970771794407</v>
      </c>
      <c r="AU34" s="28" t="n">
        <f aca="false">AU22/AU24*100</f>
        <v>65.1031680970004</v>
      </c>
      <c r="AV34" s="28" t="n">
        <f aca="false">AV22/AV24*100</f>
        <v>52.7989243237985</v>
      </c>
      <c r="AW34" s="28" t="n">
        <f aca="false">AW22/AW24*100</f>
        <v>56.7457287261713</v>
      </c>
      <c r="AX34" s="28" t="n">
        <f aca="false">AX22/AX24*100</f>
        <v>60.5391813029218</v>
      </c>
      <c r="AY34" s="28" t="n">
        <f aca="false">AY22/AY24*100</f>
        <v>56.1864744365143</v>
      </c>
      <c r="AZ34" s="28" t="n">
        <f aca="false">AZ22/AZ24*100</f>
        <v>47.935912306467</v>
      </c>
      <c r="BA34" s="28" t="n">
        <f aca="false">BA22/BA24*100</f>
        <v>62.5311036811234</v>
      </c>
      <c r="BB34" s="28" t="n">
        <f aca="false">BB22/BB24*100</f>
        <v>61.7196672954304</v>
      </c>
      <c r="BC34" s="28" t="n">
        <f aca="false">BC22/BC24*100</f>
        <v>64.7917759476974</v>
      </c>
      <c r="BD34" s="28" t="n">
        <f aca="false">BD22/BD24*100</f>
        <v>68.3562925674932</v>
      </c>
      <c r="BE34" s="28" t="n">
        <f aca="false">BE22/BE24*100</f>
        <v>67.3852864804042</v>
      </c>
      <c r="BF34" s="28" t="n">
        <f aca="false">BF22/BF24*100</f>
        <v>65.3079076419189</v>
      </c>
      <c r="BG34" s="28" t="n">
        <f aca="false">BG22/BG24*100</f>
        <v>65.9485942856586</v>
      </c>
      <c r="BH34" s="28" t="n">
        <f aca="false">BH22/BH24*100</f>
        <v>62.0265034668128</v>
      </c>
      <c r="BI34" s="28" t="n">
        <f aca="false">BI22/BI24*100</f>
        <v>58.6647259068762</v>
      </c>
      <c r="BJ34" s="28" t="n">
        <f aca="false">BJ22/BJ24*100</f>
        <v>61.1955781412237</v>
      </c>
      <c r="BK34" s="28" t="n">
        <f aca="false">BK22/BK24*100</f>
        <v>63.690972054021</v>
      </c>
      <c r="BL34" s="28" t="n">
        <f aca="false">BL22/BL24*100</f>
        <v>63.0152882919858</v>
      </c>
      <c r="BM34" s="28" t="n">
        <f aca="false">BM22/BM24*100</f>
        <v>62.3901060278746</v>
      </c>
      <c r="BN34" s="28" t="n">
        <f aca="false">BN22/BN24*100</f>
        <v>62.23711491901</v>
      </c>
      <c r="BO34" s="28" t="n">
        <f aca="false">BO22/BO24*100</f>
        <v>62.0796381428282</v>
      </c>
      <c r="BP34" s="28" t="n">
        <f aca="false">BP22/BP24*100</f>
        <v>59.9845288268107</v>
      </c>
      <c r="BQ34" s="28" t="n">
        <f aca="false">BQ22/BQ24*100</f>
        <v>57.7466493707304</v>
      </c>
      <c r="BR34" s="28" t="n">
        <f aca="false">BR22/BR24*100</f>
        <v>58.6743145163616</v>
      </c>
      <c r="BS34" s="28" t="n">
        <f aca="false">BS22/BS24*100</f>
        <v>59.4805946611368</v>
      </c>
      <c r="BT34" s="28" t="n">
        <f aca="false">BT22/BT24*100</f>
        <v>55.1732655552914</v>
      </c>
      <c r="BU34" s="28" t="n">
        <f aca="false">BU22/BU24*100</f>
        <v>51.0006443284657</v>
      </c>
      <c r="BV34" s="28" t="n">
        <f aca="false">BV22/BV24*100</f>
        <v>52.2324384624909</v>
      </c>
      <c r="BW34" s="28" t="n">
        <f aca="false">BW22/BW24*100</f>
        <v>53.3444967145727</v>
      </c>
      <c r="BX34" s="28" t="n">
        <f aca="false">BX22/BX24*100</f>
        <v>55.8052995548219</v>
      </c>
      <c r="BY34" s="28" t="n">
        <f aca="false">BY22/BY24*100</f>
        <v>58.5786025492876</v>
      </c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</row>
    <row r="35" customFormat="false" ht="12.85" hidden="false" customHeight="false" outlineLevel="0" collapsed="false">
      <c r="B35" s="0" t="s">
        <v>19</v>
      </c>
      <c r="C35" s="0" t="n">
        <v>30</v>
      </c>
      <c r="D35" s="4" t="n">
        <f aca="false">D23/D24*100</f>
        <v>73.8063607720432</v>
      </c>
      <c r="E35" s="4" t="n">
        <f aca="false">E23/E24*100</f>
        <v>71.8370275886697</v>
      </c>
      <c r="F35" s="4" t="n">
        <f aca="false">F23/F24*100</f>
        <v>92.485636687791</v>
      </c>
      <c r="G35" s="4" t="n">
        <f aca="false">G23/G24*100</f>
        <v>82.1074473162178</v>
      </c>
      <c r="H35" s="4" t="n">
        <f aca="false">H23/H24*100</f>
        <v>83.375477380926</v>
      </c>
      <c r="I35" s="4" t="n">
        <f aca="false">I23/I24*100</f>
        <v>84.7540813668414</v>
      </c>
      <c r="J35" s="4" t="n">
        <f aca="false">J23/J24*100</f>
        <v>86.2583819227877</v>
      </c>
      <c r="K35" s="4" t="n">
        <f aca="false">K23/K24*100</f>
        <v>87.9063910866835</v>
      </c>
      <c r="L35" s="4" t="n">
        <f aca="false">L23/L24*100</f>
        <v>84.5766663246847</v>
      </c>
      <c r="M35" s="4" t="n">
        <f aca="false">M23/M24*100</f>
        <v>89.3911887991898</v>
      </c>
      <c r="N35" s="4" t="n">
        <f aca="false">N23/N24*100</f>
        <v>86.7756702715674</v>
      </c>
      <c r="O35" s="4" t="n">
        <f aca="false">O23/O24*100</f>
        <v>100.35497843083</v>
      </c>
      <c r="P35" s="4" t="n">
        <f aca="false">P23/P24*100</f>
        <v>79.0736789756101</v>
      </c>
      <c r="Q35" s="4" t="n">
        <f aca="false">Q23/Q24*100</f>
        <v>80.5671955371765</v>
      </c>
      <c r="R35" s="4" t="n">
        <f aca="false">R23/R24*100</f>
        <v>99.2091117250165</v>
      </c>
      <c r="S35" s="4" t="n">
        <f aca="false">S23/S24*100</f>
        <v>101.980001655702</v>
      </c>
      <c r="T35" s="4" t="n">
        <f aca="false">T23/T24*100</f>
        <v>88.7128986137625</v>
      </c>
      <c r="U35" s="4" t="n">
        <f aca="false">U23/U24*100</f>
        <v>96.2309172210232</v>
      </c>
      <c r="V35" s="4" t="n">
        <f aca="false">V23/V24*100</f>
        <v>98.7021431240439</v>
      </c>
      <c r="W35" s="4" t="n">
        <f aca="false">W23/W24*100</f>
        <v>111.200851450648</v>
      </c>
      <c r="X35" s="4" t="n">
        <f aca="false">X23/X24*100</f>
        <v>75.1429860100703</v>
      </c>
      <c r="Y35" s="4" t="n">
        <f aca="false">Y23/Y24*100</f>
        <v>88.8916225234021</v>
      </c>
      <c r="Z35" s="4" t="n">
        <f aca="false">Z23/Z24*100</f>
        <v>77.4850451111131</v>
      </c>
      <c r="AA35" s="4" t="n">
        <f aca="false">AA23/AA24*100</f>
        <v>85.7286612144953</v>
      </c>
      <c r="AB35" s="4" t="n">
        <f aca="false">AB23/AB24*100</f>
        <v>72.0941343240888</v>
      </c>
      <c r="AC35" s="4" t="n">
        <f aca="false">AC23/AC24*100</f>
        <v>77.445130007983</v>
      </c>
      <c r="AD35" s="4" t="n">
        <f aca="false">AD23/AD24*100</f>
        <v>83.5770232937665</v>
      </c>
      <c r="AE35" s="4" t="n">
        <f aca="false">AE23/AE24*100</f>
        <v>76.877995713299</v>
      </c>
      <c r="AF35" s="4" t="n">
        <f aca="false">AF23/AF24*100</f>
        <v>79.2330270121579</v>
      </c>
      <c r="AG35" s="4" t="n">
        <f aca="false">AG23/AG24*100</f>
        <v>81.7095460030197</v>
      </c>
      <c r="AH35" s="4" t="n">
        <f aca="false">AH23/AH24*100</f>
        <v>69.0015633890986</v>
      </c>
      <c r="AI35" s="4" t="n">
        <f aca="false">AI23/AI24*100</f>
        <v>92.1584306570896</v>
      </c>
      <c r="AJ35" s="4" t="n">
        <f aca="false">AJ23/AJ24*100</f>
        <v>87.7107278810409</v>
      </c>
      <c r="AK35" s="4" t="n">
        <f aca="false">AK23/AK24*100</f>
        <v>75.2398586744798</v>
      </c>
      <c r="AL35" s="4" t="n">
        <f aca="false">AL23/AL24*100</f>
        <v>92.0162873098395</v>
      </c>
      <c r="AM35" s="4" t="n">
        <f aca="false">AM23/AM24*100</f>
        <v>102.989842684684</v>
      </c>
      <c r="AN35" s="4" t="n">
        <f aca="false">AN23/AN24*100</f>
        <v>92.0625115175431</v>
      </c>
      <c r="AO35" s="4" t="n">
        <f aca="false">AO23/AO24*100</f>
        <v>76.18176995178</v>
      </c>
      <c r="AP35" s="4" t="n">
        <f aca="false">AP23/AP24*100</f>
        <v>91.0547051789525</v>
      </c>
      <c r="AQ35" s="4" t="n">
        <f aca="false">AQ23/AQ24*100</f>
        <v>109.521776767309</v>
      </c>
      <c r="AR35" s="4" t="n">
        <f aca="false">AR23/AR24*100</f>
        <v>76.4274780371863</v>
      </c>
      <c r="AS35" s="4" t="n">
        <f aca="false">AS23/AS24*100</f>
        <v>87.6702557313974</v>
      </c>
      <c r="AT35" s="4" t="n">
        <f aca="false">AT23/AT24*100</f>
        <v>88.0221143517479</v>
      </c>
      <c r="AU35" s="4" t="n">
        <f aca="false">AU23/AU24*100</f>
        <v>90.7520896335287</v>
      </c>
      <c r="AV35" s="4" t="n">
        <f aca="false">AV23/AV24*100</f>
        <v>75.3536870570308</v>
      </c>
      <c r="AW35" s="4" t="n">
        <f aca="false">AW23/AW24*100</f>
        <v>73.5416318344033</v>
      </c>
      <c r="AX35" s="4" t="n">
        <f aca="false">AX23/AX24*100</f>
        <v>80.7767899902324</v>
      </c>
      <c r="AY35" s="4" t="n">
        <f aca="false">AY23/AY24*100</f>
        <v>82.5405199777429</v>
      </c>
      <c r="AZ35" s="4" t="n">
        <f aca="false">AZ23/AZ24*100</f>
        <v>87.0635863337816</v>
      </c>
      <c r="BA35" s="4" t="n">
        <f aca="false">BA23/BA24*100</f>
        <v>98.1579050357076</v>
      </c>
      <c r="BB35" s="4" t="n">
        <f aca="false">BB23/BB24*100</f>
        <v>85.6868218658493</v>
      </c>
      <c r="BC35" s="4" t="n">
        <f aca="false">BC23/BC24*100</f>
        <v>92.7368212065748</v>
      </c>
      <c r="BD35" s="4" t="n">
        <f aca="false">BD23/BD24*100</f>
        <v>92.3588335348205</v>
      </c>
      <c r="BE35" s="4" t="n">
        <f aca="false">BE23/BE24*100</f>
        <v>90.2429445904228</v>
      </c>
      <c r="BF35" s="4" t="n">
        <f aca="false">BF23/BF24*100</f>
        <v>79.3871635411843</v>
      </c>
      <c r="BG35" s="4" t="n">
        <f aca="false">BG23/BG24*100</f>
        <v>116.605705289653</v>
      </c>
      <c r="BH35" s="4" t="n">
        <f aca="false">BH23/BH24*100</f>
        <v>96.5199011368794</v>
      </c>
      <c r="BI35" s="4" t="n">
        <f aca="false">BI23/BI24*100</f>
        <v>79.3035724003578</v>
      </c>
      <c r="BJ35" s="4" t="n">
        <f aca="false">BJ23/BJ24*100</f>
        <v>78.4689265922577</v>
      </c>
      <c r="BK35" s="4" t="n">
        <f aca="false">BK23/BK24*100</f>
        <v>77.6459746198908</v>
      </c>
      <c r="BL35" s="4" t="n">
        <f aca="false">BL23/BL24*100</f>
        <v>81.4702149148379</v>
      </c>
      <c r="BM35" s="4" t="n">
        <f aca="false">BM23/BM24*100</f>
        <v>85.0086271958564</v>
      </c>
      <c r="BN35" s="4" t="n">
        <f aca="false">BN23/BN24*100</f>
        <v>87.7457435130532</v>
      </c>
      <c r="BO35" s="4" t="n">
        <f aca="false">BO23/BO24*100</f>
        <v>90.5631130624455</v>
      </c>
      <c r="BP35" s="4" t="n">
        <f aca="false">BP23/BP24*100</f>
        <v>97.5583281379639</v>
      </c>
      <c r="BQ35" s="4" t="n">
        <f aca="false">BQ23/BQ24*100</f>
        <v>105.030228341011</v>
      </c>
      <c r="BR35" s="4" t="n">
        <f aca="false">BR23/BR24*100</f>
        <v>94.5948141783557</v>
      </c>
      <c r="BS35" s="4" t="n">
        <f aca="false">BS23/BS24*100</f>
        <v>85.524872629223</v>
      </c>
      <c r="BT35" s="4" t="n">
        <f aca="false">BT23/BT24*100</f>
        <v>87.4816255869341</v>
      </c>
      <c r="BU35" s="4" t="n">
        <f aca="false">BU23/BU24*100</f>
        <v>89.3771828042927</v>
      </c>
      <c r="BV35" s="4" t="n">
        <f aca="false">BV23/BV24*100</f>
        <v>83.7111959861651</v>
      </c>
      <c r="BW35" s="4" t="n">
        <f aca="false">BW23/BW24*100</f>
        <v>78.5959680248713</v>
      </c>
      <c r="BX35" s="4" t="n">
        <f aca="false">BX23/BX24*100</f>
        <v>82.6467736193998</v>
      </c>
      <c r="BY35" s="4" t="n">
        <f aca="false">BY23/BY24*100</f>
        <v>87.2119955767091</v>
      </c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r="36" customFormat="false" ht="12.85" hidden="false" customHeight="false" outlineLevel="0" collapsed="false">
      <c r="B36" s="0" t="s">
        <v>20</v>
      </c>
      <c r="C36" s="0" t="n">
        <v>35</v>
      </c>
      <c r="D36" s="29" t="n">
        <v>100</v>
      </c>
      <c r="E36" s="29" t="n">
        <v>100</v>
      </c>
      <c r="F36" s="29" t="n">
        <v>100</v>
      </c>
      <c r="G36" s="29" t="n">
        <v>100</v>
      </c>
      <c r="H36" s="29" t="n">
        <v>100</v>
      </c>
      <c r="I36" s="29" t="n">
        <v>100</v>
      </c>
      <c r="J36" s="29" t="n">
        <v>100</v>
      </c>
      <c r="K36" s="29" t="n">
        <v>100</v>
      </c>
      <c r="L36" s="29" t="n">
        <v>100</v>
      </c>
      <c r="M36" s="29" t="n">
        <v>100</v>
      </c>
      <c r="N36" s="29" t="n">
        <v>100</v>
      </c>
      <c r="O36" s="29" t="n">
        <v>100</v>
      </c>
      <c r="P36" s="29" t="n">
        <v>100</v>
      </c>
      <c r="Q36" s="29" t="n">
        <v>100</v>
      </c>
      <c r="R36" s="29" t="n">
        <v>100</v>
      </c>
      <c r="S36" s="29" t="n">
        <v>100</v>
      </c>
      <c r="T36" s="29" t="n">
        <v>100</v>
      </c>
      <c r="U36" s="29" t="n">
        <v>100</v>
      </c>
      <c r="V36" s="29" t="n">
        <v>100</v>
      </c>
      <c r="W36" s="29" t="n">
        <v>100</v>
      </c>
      <c r="X36" s="29" t="n">
        <v>100</v>
      </c>
      <c r="Y36" s="29" t="n">
        <v>100</v>
      </c>
      <c r="Z36" s="29" t="n">
        <v>100</v>
      </c>
      <c r="AA36" s="29" t="n">
        <v>100</v>
      </c>
      <c r="AB36" s="29" t="n">
        <v>100</v>
      </c>
      <c r="AC36" s="29" t="n">
        <v>100</v>
      </c>
      <c r="AD36" s="29" t="n">
        <v>100</v>
      </c>
      <c r="AE36" s="29" t="n">
        <v>100</v>
      </c>
      <c r="AF36" s="29" t="n">
        <v>100</v>
      </c>
      <c r="AG36" s="29" t="n">
        <v>100</v>
      </c>
      <c r="AH36" s="29" t="n">
        <v>100</v>
      </c>
      <c r="AI36" s="29" t="n">
        <v>100</v>
      </c>
      <c r="AJ36" s="29" t="n">
        <v>100</v>
      </c>
      <c r="AK36" s="29" t="n">
        <v>100</v>
      </c>
      <c r="AL36" s="29" t="n">
        <v>100</v>
      </c>
      <c r="AM36" s="29" t="n">
        <v>100</v>
      </c>
      <c r="AN36" s="29" t="n">
        <v>100</v>
      </c>
      <c r="AO36" s="29" t="n">
        <v>100</v>
      </c>
      <c r="AP36" s="29" t="n">
        <v>100</v>
      </c>
      <c r="AQ36" s="29" t="n">
        <v>100</v>
      </c>
      <c r="AR36" s="29" t="n">
        <v>100</v>
      </c>
      <c r="AS36" s="29" t="n">
        <v>100</v>
      </c>
      <c r="AT36" s="29" t="n">
        <v>100</v>
      </c>
      <c r="AU36" s="29" t="n">
        <v>100</v>
      </c>
      <c r="AV36" s="29" t="n">
        <v>100</v>
      </c>
      <c r="AW36" s="29" t="n">
        <v>100</v>
      </c>
      <c r="AX36" s="29" t="n">
        <v>100</v>
      </c>
      <c r="AY36" s="29" t="n">
        <v>100</v>
      </c>
      <c r="AZ36" s="29" t="n">
        <v>100</v>
      </c>
      <c r="BA36" s="29" t="n">
        <v>100</v>
      </c>
      <c r="BB36" s="29" t="n">
        <v>100</v>
      </c>
      <c r="BC36" s="29" t="n">
        <v>100</v>
      </c>
      <c r="BD36" s="29" t="n">
        <v>100</v>
      </c>
      <c r="BE36" s="29" t="n">
        <v>100</v>
      </c>
      <c r="BF36" s="29" t="n">
        <v>100</v>
      </c>
      <c r="BG36" s="29" t="n">
        <v>100</v>
      </c>
      <c r="BH36" s="29" t="n">
        <v>100</v>
      </c>
      <c r="BI36" s="29" t="n">
        <v>100</v>
      </c>
      <c r="BJ36" s="29" t="n">
        <v>100</v>
      </c>
      <c r="BK36" s="29" t="n">
        <v>100</v>
      </c>
      <c r="BL36" s="29" t="n">
        <v>100</v>
      </c>
      <c r="BM36" s="29" t="n">
        <v>100</v>
      </c>
      <c r="BN36" s="29" t="n">
        <v>100</v>
      </c>
      <c r="BO36" s="29" t="n">
        <v>100</v>
      </c>
      <c r="BP36" s="29" t="n">
        <v>100</v>
      </c>
      <c r="BQ36" s="29" t="n">
        <v>100</v>
      </c>
      <c r="BR36" s="29" t="n">
        <v>100</v>
      </c>
      <c r="BS36" s="29" t="n">
        <v>100</v>
      </c>
      <c r="BT36" s="29" t="n">
        <v>100</v>
      </c>
      <c r="BU36" s="29" t="n">
        <v>100</v>
      </c>
      <c r="BV36" s="29" t="n">
        <v>100</v>
      </c>
      <c r="BW36" s="29" t="n">
        <v>100</v>
      </c>
      <c r="BX36" s="29" t="n">
        <v>100</v>
      </c>
      <c r="BY36" s="29" t="n">
        <v>100</v>
      </c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</row>
    <row r="37" customFormat="false" ht="12.85" hidden="false" customHeight="false" outlineLevel="0" collapsed="false">
      <c r="B37" s="0" t="s">
        <v>21</v>
      </c>
      <c r="C37" s="0" t="n">
        <v>40</v>
      </c>
      <c r="D37" s="4" t="n">
        <f aca="false">D25/D24*100</f>
        <v>95.1105199297663</v>
      </c>
      <c r="E37" s="4" t="n">
        <f aca="false">E25/E24*100</f>
        <v>103.317397137349</v>
      </c>
      <c r="F37" s="4" t="n">
        <f aca="false">F25/F24*100</f>
        <v>100.111002051226</v>
      </c>
      <c r="G37" s="4" t="n">
        <f aca="false">G25/G24*100</f>
        <v>93.0196073485929</v>
      </c>
      <c r="H37" s="4" t="n">
        <f aca="false">H25/H24*100</f>
        <v>98.2221975648841</v>
      </c>
      <c r="I37" s="4" t="n">
        <f aca="false">I25/I24*100</f>
        <v>103.878460621166</v>
      </c>
      <c r="J37" s="4" t="n">
        <f aca="false">J25/J24*100</f>
        <v>110.050443110026</v>
      </c>
      <c r="K37" s="4" t="n">
        <f aca="false">K25/K24*100</f>
        <v>116.812046475018</v>
      </c>
      <c r="L37" s="4" t="n">
        <f aca="false">L25/L24*100</f>
        <v>99.477568022407</v>
      </c>
      <c r="M37" s="4" t="n">
        <f aca="false">M25/M24*100</f>
        <v>105.290312379572</v>
      </c>
      <c r="N37" s="4" t="n">
        <f aca="false">N25/N24*100</f>
        <v>110.505417771489</v>
      </c>
      <c r="O37" s="4" t="n">
        <f aca="false">O25/O24*100</f>
        <v>105.81367178382</v>
      </c>
      <c r="P37" s="4" t="n">
        <f aca="false">P25/P24*100</f>
        <v>110.528978204845</v>
      </c>
      <c r="Q37" s="4" t="n">
        <f aca="false">Q25/Q24*100</f>
        <v>100.927074207594</v>
      </c>
      <c r="R37" s="4" t="n">
        <f aca="false">R25/R24*100</f>
        <v>99.5165044216463</v>
      </c>
      <c r="S37" s="4" t="n">
        <f aca="false">S25/S24*100</f>
        <v>111.8858738225</v>
      </c>
      <c r="T37" s="4" t="n">
        <f aca="false">T25/T24*100</f>
        <v>122.399986959359</v>
      </c>
      <c r="U37" s="4" t="n">
        <f aca="false">U25/U24*100</f>
        <v>107.492528753025</v>
      </c>
      <c r="V37" s="4" t="n">
        <f aca="false">V25/V24*100</f>
        <v>103.586748163792</v>
      </c>
      <c r="W37" s="4" t="n">
        <f aca="false">W25/W24*100</f>
        <v>105.066950667176</v>
      </c>
      <c r="X37" s="4" t="n">
        <f aca="false">X25/X24*100</f>
        <v>116.741442841521</v>
      </c>
      <c r="Y37" s="4" t="n">
        <f aca="false">Y25/Y24*100</f>
        <v>116.376181668016</v>
      </c>
      <c r="Z37" s="4" t="n">
        <f aca="false">Z25/Z24*100</f>
        <v>82.3044102656516</v>
      </c>
      <c r="AA37" s="4" t="n">
        <f aca="false">AA25/AA24*100</f>
        <v>108.196247188685</v>
      </c>
      <c r="AB37" s="4" t="n">
        <f aca="false">AB25/AB24*100</f>
        <v>117.149032911305</v>
      </c>
      <c r="AC37" s="4" t="n">
        <f aca="false">AC25/AC24*100</f>
        <v>110.734509242112</v>
      </c>
      <c r="AD37" s="4" t="n">
        <f aca="false">AD25/AD24*100</f>
        <v>92.5138255053983</v>
      </c>
      <c r="AE37" s="4" t="n">
        <f aca="false">AE25/AE24*100</f>
        <v>105.092336141789</v>
      </c>
      <c r="AF37" s="4" t="n">
        <f aca="false">AF25/AF24*100</f>
        <v>121.275804157605</v>
      </c>
      <c r="AG37" s="4" t="n">
        <f aca="false">AG25/AG24*100</f>
        <v>95.1612510517925</v>
      </c>
      <c r="AH37" s="4" t="n">
        <f aca="false">AH25/AH24*100</f>
        <v>101.120020251988</v>
      </c>
      <c r="AI37" s="4" t="n">
        <f aca="false">AI25/AI24*100</f>
        <v>97.6317079513928</v>
      </c>
      <c r="AJ37" s="4" t="n">
        <f aca="false">AJ25/AJ24*100</f>
        <v>128.725591878779</v>
      </c>
      <c r="AK37" s="4" t="n">
        <f aca="false">AK25/AK24*100</f>
        <v>100.764682843204</v>
      </c>
      <c r="AL37" s="4" t="n">
        <f aca="false">AL25/AL24*100</f>
        <v>107.661078305699</v>
      </c>
      <c r="AM37" s="4" t="n">
        <f aca="false">AM25/AM24*100</f>
        <v>113.825011313367</v>
      </c>
      <c r="AN37" s="4" t="n">
        <f aca="false">AN25/AN24*100</f>
        <v>114.281523610957</v>
      </c>
      <c r="AO37" s="4" t="n">
        <f aca="false">AO25/AO24*100</f>
        <v>96.8787491047523</v>
      </c>
      <c r="AP37" s="4" t="n">
        <f aca="false">AP25/AP24*100</f>
        <v>120.457698636113</v>
      </c>
      <c r="AQ37" s="4" t="n">
        <f aca="false">AQ25/AQ24*100</f>
        <v>149.734646615156</v>
      </c>
      <c r="AR37" s="4" t="n">
        <f aca="false">AR25/AR24*100</f>
        <v>125.675882727805</v>
      </c>
      <c r="AS37" s="4" t="n">
        <f aca="false">AS25/AS24*100</f>
        <v>104.937220629668</v>
      </c>
      <c r="AT37" s="4" t="n">
        <f aca="false">AT25/AT24*100</f>
        <v>129.763830900174</v>
      </c>
      <c r="AU37" s="4" t="n">
        <f aca="false">AU25/AU24*100</f>
        <v>100.714956097857</v>
      </c>
      <c r="AV37" s="4" t="n">
        <f aca="false">AV25/AV24*100</f>
        <v>75.8212523003879</v>
      </c>
      <c r="AW37" s="4" t="n">
        <f aca="false">AW25/AW24*100</f>
        <v>111.079016460811</v>
      </c>
      <c r="AX37" s="4" t="n">
        <f aca="false">AX25/AX24*100</f>
        <v>97.0680888036578</v>
      </c>
      <c r="AY37" s="4" t="n">
        <f aca="false">AY25/AY24*100</f>
        <v>111.859917564715</v>
      </c>
      <c r="AZ37" s="4" t="n">
        <f aca="false">AZ25/AZ24*100</f>
        <v>97.4174978992995</v>
      </c>
      <c r="BA37" s="4" t="n">
        <f aca="false">BA25/BA24*100</f>
        <v>139.084419173621</v>
      </c>
      <c r="BB37" s="4" t="n">
        <f aca="false">BB25/BB24*100</f>
        <v>109.032154102742</v>
      </c>
      <c r="BC37" s="4" t="n">
        <f aca="false">BC25/BC24*100</f>
        <v>126.076548414684</v>
      </c>
      <c r="BD37" s="4" t="n">
        <f aca="false">BD25/BD24*100</f>
        <v>110.165919450611</v>
      </c>
      <c r="BE37" s="4" t="n">
        <f aca="false">BE25/BE24*100</f>
        <v>118.284422923661</v>
      </c>
      <c r="BF37" s="4" t="n">
        <f aca="false">BF25/BF24*100</f>
        <v>114.466733074126</v>
      </c>
      <c r="BG37" s="4" t="n">
        <f aca="false">BG25/BG24*100</f>
        <v>128.71606970223</v>
      </c>
      <c r="BH37" s="4" t="n">
        <f aca="false">BH25/BH24*100</f>
        <v>107.088301614596</v>
      </c>
      <c r="BI37" s="4" t="n">
        <f aca="false">BI25/BI24*100</f>
        <v>88.5502951539803</v>
      </c>
      <c r="BJ37" s="4" t="n">
        <f aca="false">BJ25/BJ24*100</f>
        <v>99.7074744076724</v>
      </c>
      <c r="BK37" s="4" t="n">
        <f aca="false">BK25/BK24*100</f>
        <v>110.708336811174</v>
      </c>
      <c r="BL37" s="4" t="n">
        <f aca="false">BL25/BL24*100</f>
        <v>115.561069469148</v>
      </c>
      <c r="BM37" s="4" t="n">
        <f aca="false">BM25/BM24*100</f>
        <v>120.051103556449</v>
      </c>
      <c r="BN37" s="4" t="n">
        <f aca="false">BN25/BN24*100</f>
        <v>115.346681489596</v>
      </c>
      <c r="BO37" s="4" t="n">
        <f aca="false">BO25/BO24*100</f>
        <v>110.504324080315</v>
      </c>
      <c r="BP37" s="4" t="n">
        <f aca="false">BP25/BP24*100</f>
        <v>123.695288052612</v>
      </c>
      <c r="BQ37" s="4" t="n">
        <f aca="false">BQ25/BQ24*100</f>
        <v>137.7851428801</v>
      </c>
      <c r="BR37" s="4" t="n">
        <f aca="false">BR25/BR24*100</f>
        <v>120.37904316407</v>
      </c>
      <c r="BS37" s="4" t="n">
        <f aca="false">BS25/BS24*100</f>
        <v>105.250529327545</v>
      </c>
      <c r="BT37" s="4" t="n">
        <f aca="false">BT25/BT24*100</f>
        <v>111.495165914322</v>
      </c>
      <c r="BU37" s="4" t="n">
        <f aca="false">BU25/BU24*100</f>
        <v>117.54450686578</v>
      </c>
      <c r="BV37" s="4" t="n">
        <f aca="false">BV25/BV24*100</f>
        <v>106.582417222516</v>
      </c>
      <c r="BW37" s="4" t="n">
        <f aca="false">BW25/BW24*100</f>
        <v>96.6858908702715</v>
      </c>
      <c r="BX37" s="4" t="n">
        <f aca="false">BX25/BX24*100</f>
        <v>102.196420430113</v>
      </c>
      <c r="BY37" s="4" t="n">
        <f aca="false">BY25/BY24*100</f>
        <v>108.40673831378</v>
      </c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r="38" customFormat="false" ht="12.85" hidden="false" customHeight="false" outlineLevel="0" collapsed="false">
      <c r="B38" s="0" t="s">
        <v>22</v>
      </c>
      <c r="C38" s="0" t="n">
        <v>45</v>
      </c>
      <c r="D38" s="28" t="n">
        <f aca="false">D26/D24*100</f>
        <v>111.695087393328</v>
      </c>
      <c r="E38" s="28" t="n">
        <f aca="false">E26/E24*100</f>
        <v>110.503908872178</v>
      </c>
      <c r="F38" s="28" t="n">
        <f aca="false">F26/F24*100</f>
        <v>115.43206473613</v>
      </c>
      <c r="G38" s="28" t="n">
        <f aca="false">G26/G24*100</f>
        <v>106.142708043796</v>
      </c>
      <c r="H38" s="28" t="n">
        <f aca="false">H26/H24*100</f>
        <v>107.214020523907</v>
      </c>
      <c r="I38" s="28" t="n">
        <f aca="false">I26/I24*100</f>
        <v>108.378752888184</v>
      </c>
      <c r="J38" s="28" t="n">
        <f aca="false">J26/J24*100</f>
        <v>109.649681712568</v>
      </c>
      <c r="K38" s="28" t="n">
        <f aca="false">K26/K24*100</f>
        <v>111.042024712751</v>
      </c>
      <c r="L38" s="28" t="n">
        <f aca="false">L26/L24*100</f>
        <v>110.992904301335</v>
      </c>
      <c r="M38" s="28" t="n">
        <f aca="false">M26/M24*100</f>
        <v>128.463685194108</v>
      </c>
      <c r="N38" s="28" t="n">
        <f aca="false">N26/N24*100</f>
        <v>124.720610984952</v>
      </c>
      <c r="O38" s="28" t="n">
        <f aca="false">O26/O24*100</f>
        <v>123.086521887318</v>
      </c>
      <c r="P38" s="28" t="n">
        <f aca="false">P26/P24*100</f>
        <v>133.718727210931</v>
      </c>
      <c r="Q38" s="28" t="n">
        <f aca="false">Q26/Q24*100</f>
        <v>118.774282946955</v>
      </c>
      <c r="R38" s="28" t="n">
        <f aca="false">R26/R24*100</f>
        <v>113.944991523376</v>
      </c>
      <c r="S38" s="28" t="n">
        <f aca="false">S26/S24*100</f>
        <v>108.492518651543</v>
      </c>
      <c r="T38" s="28" t="n">
        <f aca="false">T26/T24*100</f>
        <v>131.575912093789</v>
      </c>
      <c r="U38" s="28" t="n">
        <f aca="false">U26/U24*100</f>
        <v>129.253794049811</v>
      </c>
      <c r="V38" s="28" t="n">
        <f aca="false">V26/V24*100</f>
        <v>103.040763292005</v>
      </c>
      <c r="W38" s="28" t="n">
        <f aca="false">W26/W24*100</f>
        <v>101.807875622046</v>
      </c>
      <c r="X38" s="28" t="n">
        <f aca="false">X26/X24*100</f>
        <v>100.920878717142</v>
      </c>
      <c r="Y38" s="28" t="n">
        <f aca="false">Y26/Y24*100</f>
        <v>137.092047214259</v>
      </c>
      <c r="Z38" s="28" t="n">
        <f aca="false">Z26/Z24*100</f>
        <v>111.786297375794</v>
      </c>
      <c r="AA38" s="28" t="n">
        <f aca="false">AA26/AA24*100</f>
        <v>98.4402994802247</v>
      </c>
      <c r="AB38" s="28" t="n">
        <f aca="false">AB26/AB24*100</f>
        <v>92.7220104478327</v>
      </c>
      <c r="AC38" s="28" t="n">
        <f aca="false">AC26/AC24*100</f>
        <v>112.120345407401</v>
      </c>
      <c r="AD38" s="28" t="n">
        <f aca="false">AD26/AD24*100</f>
        <v>121.445785364537</v>
      </c>
      <c r="AE38" s="28" t="n">
        <f aca="false">AE26/AE24*100</f>
        <v>105.338655275462</v>
      </c>
      <c r="AF38" s="28" t="n">
        <f aca="false">AF26/AF24*100</f>
        <v>102.543414901386</v>
      </c>
      <c r="AG38" s="28" t="n">
        <f aca="false">AG26/AG24*100</f>
        <v>109.857287022749</v>
      </c>
      <c r="AH38" s="28" t="n">
        <f aca="false">AH26/AH24*100</f>
        <v>107.945788774791</v>
      </c>
      <c r="AI38" s="28" t="n">
        <f aca="false">AI26/AI24*100</f>
        <v>146.637604770873</v>
      </c>
      <c r="AJ38" s="28" t="n">
        <f aca="false">AJ26/AJ24*100</f>
        <v>132.837910360981</v>
      </c>
      <c r="AK38" s="28" t="n">
        <f aca="false">AK26/AK24*100</f>
        <v>90.6027038824206</v>
      </c>
      <c r="AL38" s="28" t="n">
        <f aca="false">AL26/AL24*100</f>
        <v>104.019099314146</v>
      </c>
      <c r="AM38" s="28" t="n">
        <f aca="false">AM26/AM24*100</f>
        <v>118.552785234035</v>
      </c>
      <c r="AN38" s="28" t="n">
        <f aca="false">AN26/AN24*100</f>
        <v>119.566291872988</v>
      </c>
      <c r="AO38" s="28" t="n">
        <f aca="false">AO26/AO24*100</f>
        <v>111.415618523908</v>
      </c>
      <c r="AP38" s="28" t="n">
        <f aca="false">AP26/AP24*100</f>
        <v>135.579264281955</v>
      </c>
      <c r="AQ38" s="28" t="n">
        <f aca="false">AQ26/AQ24*100</f>
        <v>165.582203918152</v>
      </c>
      <c r="AR38" s="28" t="n">
        <f aca="false">AR26/AR24*100</f>
        <v>114.381129041104</v>
      </c>
      <c r="AS38" s="28" t="n">
        <f aca="false">AS26/AS24*100</f>
        <v>139.484265566599</v>
      </c>
      <c r="AT38" s="28" t="n">
        <f aca="false">AT26/AT24*100</f>
        <v>134.22214329825</v>
      </c>
      <c r="AU38" s="28" t="n">
        <f aca="false">AU26/AU24*100</f>
        <v>115.165792829577</v>
      </c>
      <c r="AV38" s="28" t="n">
        <f aca="false">AV26/AV24*100</f>
        <v>108.08345976904</v>
      </c>
      <c r="AW38" s="28" t="n">
        <f aca="false">AW26/AW24*100</f>
        <v>108.361635802293</v>
      </c>
      <c r="AX38" s="28" t="n">
        <f aca="false">AX26/AX24*100</f>
        <v>108.226612372801</v>
      </c>
      <c r="AY38" s="28" t="n">
        <f aca="false">AY26/AY24*100</f>
        <v>113.010766051162</v>
      </c>
      <c r="AZ38" s="28" t="n">
        <f aca="false">AZ26/AZ24*100</f>
        <v>102.371197897975</v>
      </c>
      <c r="BA38" s="28" t="n">
        <f aca="false">BA26/BA24*100</f>
        <v>118.513659506176</v>
      </c>
      <c r="BB38" s="28" t="n">
        <f aca="false">BB26/BB24*100</f>
        <v>101.57826510797</v>
      </c>
      <c r="BC38" s="28" t="n">
        <f aca="false">BC26/BC24*100</f>
        <v>105.268461860624</v>
      </c>
      <c r="BD38" s="28" t="n">
        <f aca="false">BD26/BD24*100</f>
        <v>139.986463899651</v>
      </c>
      <c r="BE38" s="28" t="n">
        <f aca="false">BE26/BE24*100</f>
        <v>110.263301925679</v>
      </c>
      <c r="BF38" s="28" t="n">
        <f aca="false">BF26/BF24*100</f>
        <v>124.846491823208</v>
      </c>
      <c r="BG38" s="28" t="n">
        <f aca="false">BG26/BG24*100</f>
        <v>155.293559447142</v>
      </c>
      <c r="BH38" s="28" t="n">
        <f aca="false">BH26/BH24*100</f>
        <v>141.969810108161</v>
      </c>
      <c r="BI38" s="28" t="n">
        <f aca="false">BI26/BI24*100</f>
        <v>130.549503092992</v>
      </c>
      <c r="BJ38" s="28" t="n">
        <f aca="false">BJ26/BJ24*100</f>
        <v>135.191175877499</v>
      </c>
      <c r="BK38" s="28" t="n">
        <f aca="false">BK26/BK24*100</f>
        <v>139.767816842333</v>
      </c>
      <c r="BL38" s="28" t="n">
        <f aca="false">BL26/BL24*100</f>
        <v>133.924213757319</v>
      </c>
      <c r="BM38" s="28" t="n">
        <f aca="false">BM26/BM24*100</f>
        <v>128.517368217861</v>
      </c>
      <c r="BN38" s="28" t="n">
        <f aca="false">BN26/BN24*100</f>
        <v>129.040338761002</v>
      </c>
      <c r="BO38" s="28" t="n">
        <f aca="false">BO26/BO24*100</f>
        <v>129.578642901181</v>
      </c>
      <c r="BP38" s="28" t="n">
        <f aca="false">BP26/BP24*100</f>
        <v>130.803960226729</v>
      </c>
      <c r="BQ38" s="28" t="n">
        <f aca="false">BQ26/BQ24*100</f>
        <v>132.112776013364</v>
      </c>
      <c r="BR38" s="28" t="n">
        <f aca="false">BR26/BR24*100</f>
        <v>120.950015336886</v>
      </c>
      <c r="BS38" s="28" t="n">
        <f aca="false">BS26/BS24*100</f>
        <v>111.247900537299</v>
      </c>
      <c r="BT38" s="28" t="n">
        <f aca="false">BT26/BT24*100</f>
        <v>111.219448781934</v>
      </c>
      <c r="BU38" s="28" t="n">
        <f aca="false">BU26/BU24*100</f>
        <v>111.19188675225</v>
      </c>
      <c r="BV38" s="28" t="n">
        <f aca="false">BV26/BV24*100</f>
        <v>112.462153702548</v>
      </c>
      <c r="BW38" s="28" t="n">
        <f aca="false">BW26/BW24*100</f>
        <v>113.60894511436</v>
      </c>
      <c r="BX38" s="28" t="n">
        <f aca="false">BX26/BX24*100</f>
        <v>120.88121911277</v>
      </c>
      <c r="BY38" s="28" t="n">
        <f aca="false">BY26/BY24*100</f>
        <v>129.077007151052</v>
      </c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</row>
    <row r="39" customFormat="false" ht="12.85" hidden="false" customHeight="false" outlineLevel="0" collapsed="false">
      <c r="B39" s="0" t="s">
        <v>23</v>
      </c>
      <c r="C39" s="0" t="n">
        <v>50</v>
      </c>
      <c r="D39" s="4" t="n">
        <f aca="false">D27/D24*100</f>
        <v>88.9542004471817</v>
      </c>
      <c r="E39" s="4" t="n">
        <f aca="false">E27/E24*100</f>
        <v>101.806064537357</v>
      </c>
      <c r="F39" s="4" t="n">
        <f aca="false">F27/F24*100</f>
        <v>117.762345075749</v>
      </c>
      <c r="G39" s="4" t="n">
        <f aca="false">G27/G24*100</f>
        <v>95.0158004781576</v>
      </c>
      <c r="H39" s="4" t="n">
        <f aca="false">H27/H24*100</f>
        <v>97.7093112986944</v>
      </c>
      <c r="I39" s="4" t="n">
        <f aca="false">I27/I24*100</f>
        <v>100.637699872945</v>
      </c>
      <c r="J39" s="4" t="n">
        <f aca="false">J27/J24*100</f>
        <v>103.833089270683</v>
      </c>
      <c r="K39" s="4" t="n">
        <f aca="false">K27/K24*100</f>
        <v>107.33374011394</v>
      </c>
      <c r="L39" s="4" t="n">
        <f aca="false">L27/L24*100</f>
        <v>95.276274733263</v>
      </c>
      <c r="M39" s="4" t="n">
        <f aca="false">M27/M24*100</f>
        <v>118.610171373922</v>
      </c>
      <c r="N39" s="4" t="n">
        <f aca="false">N27/N24*100</f>
        <v>102.660538876886</v>
      </c>
      <c r="O39" s="4" t="n">
        <f aca="false">O27/O24*100</f>
        <v>126.136524605275</v>
      </c>
      <c r="P39" s="4" t="n">
        <f aca="false">P27/P24*100</f>
        <v>123.435344073875</v>
      </c>
      <c r="Q39" s="4" t="n">
        <f aca="false">Q27/Q24*100</f>
        <v>121.854497955327</v>
      </c>
      <c r="R39" s="4" t="n">
        <f aca="false">R27/R24*100</f>
        <v>114.80968175265</v>
      </c>
      <c r="S39" s="4" t="n">
        <f aca="false">S27/S24*100</f>
        <v>123.255943869664</v>
      </c>
      <c r="T39" s="4" t="n">
        <f aca="false">T27/T24*100</f>
        <v>120.7700736576</v>
      </c>
      <c r="U39" s="4" t="n">
        <f aca="false">U27/U24*100</f>
        <v>127.508057172428</v>
      </c>
      <c r="V39" s="4" t="n">
        <f aca="false">V27/V24*100</f>
        <v>117.844037852016</v>
      </c>
      <c r="W39" s="4" t="n">
        <f aca="false">W27/W24*100</f>
        <v>136.352384561659</v>
      </c>
      <c r="X39" s="4" t="n">
        <f aca="false">X27/X24*100</f>
        <v>120.693359318099</v>
      </c>
      <c r="Y39" s="4" t="n">
        <f aca="false">Y27/Y24*100</f>
        <v>150.988331458828</v>
      </c>
      <c r="Z39" s="4" t="n">
        <f aca="false">Z27/Z24*100</f>
        <v>105.562551942218</v>
      </c>
      <c r="AA39" s="4" t="n">
        <f aca="false">AA27/AA24*100</f>
        <v>135.525354920913</v>
      </c>
      <c r="AB39" s="4" t="n">
        <f aca="false">AB27/AB24*100</f>
        <v>131.955162559521</v>
      </c>
      <c r="AC39" s="4" t="n">
        <f aca="false">AC27/AC24*100</f>
        <v>125.523112534751</v>
      </c>
      <c r="AD39" s="4" t="n">
        <f aca="false">AD27/AD24*100</f>
        <v>103.116663373563</v>
      </c>
      <c r="AE39" s="4" t="n">
        <f aca="false">AE27/AE24*100</f>
        <v>111.050937189388</v>
      </c>
      <c r="AF39" s="4" t="n">
        <f aca="false">AF27/AF24*100</f>
        <v>114.207853067084</v>
      </c>
      <c r="AG39" s="4" t="n">
        <f aca="false">AG27/AG24*100</f>
        <v>127.530490843291</v>
      </c>
      <c r="AH39" s="4" t="n">
        <f aca="false">AH27/AH24*100</f>
        <v>104.382937247404</v>
      </c>
      <c r="AI39" s="4" t="n">
        <f aca="false">AI27/AI24*100</f>
        <v>111.580711509794</v>
      </c>
      <c r="AJ39" s="4" t="n">
        <f aca="false">AJ27/AJ24*100</f>
        <v>144.938282833171</v>
      </c>
      <c r="AK39" s="4" t="n">
        <f aca="false">AK27/AK24*100</f>
        <v>118.160532747512</v>
      </c>
      <c r="AL39" s="4" t="n">
        <f aca="false">AL27/AL24*100</f>
        <v>134.472726280694</v>
      </c>
      <c r="AM39" s="4" t="n">
        <f aca="false">AM27/AM24*100</f>
        <v>147.561794358057</v>
      </c>
      <c r="AN39" s="4" t="n">
        <f aca="false">AN27/AN24*100</f>
        <v>149.488672378954</v>
      </c>
      <c r="AO39" s="4" t="n">
        <f aca="false">AO27/AO24*100</f>
        <v>124.917065233427</v>
      </c>
      <c r="AP39" s="4" t="n">
        <f aca="false">AP27/AP24*100</f>
        <v>136.749055642639</v>
      </c>
      <c r="AQ39" s="4" t="n">
        <f aca="false">AQ27/AQ24*100</f>
        <v>151.440319201085</v>
      </c>
      <c r="AR39" s="4" t="n">
        <f aca="false">AR27/AR24*100</f>
        <v>122.979396588631</v>
      </c>
      <c r="AS39" s="4" t="n">
        <f aca="false">AS27/AS24*100</f>
        <v>122.184122365392</v>
      </c>
      <c r="AT39" s="4" t="n">
        <f aca="false">AT27/AT24*100</f>
        <v>132.486569599016</v>
      </c>
      <c r="AU39" s="4" t="n">
        <f aca="false">AU27/AU24*100</f>
        <v>129.711386959997</v>
      </c>
      <c r="AV39" s="4" t="n">
        <f aca="false">AV27/AV24*100</f>
        <v>100.425472248601</v>
      </c>
      <c r="AW39" s="4" t="n">
        <f aca="false">AW27/AW24*100</f>
        <v>100.313855730583</v>
      </c>
      <c r="AX39" s="4" t="n">
        <f aca="false">AX27/AX24*100</f>
        <v>114.724521168783</v>
      </c>
      <c r="AY39" s="4" t="n">
        <f aca="false">AY27/AY24*100</f>
        <v>125.644962433137</v>
      </c>
      <c r="AZ39" s="4" t="n">
        <f aca="false">AZ27/AZ24*100</f>
        <v>120.062510477286</v>
      </c>
      <c r="BA39" s="4" t="n">
        <f aca="false">BA27/BA24*100</f>
        <v>113.853683073761</v>
      </c>
      <c r="BB39" s="4" t="n">
        <f aca="false">BB27/BB24*100</f>
        <v>113.001241557888</v>
      </c>
      <c r="BC39" s="4" t="n">
        <f aca="false">BC27/BC24*100</f>
        <v>123.932386603252</v>
      </c>
      <c r="BD39" s="4" t="n">
        <f aca="false">BD27/BD24*100</f>
        <v>120.39497330427</v>
      </c>
      <c r="BE39" s="4" t="n">
        <f aca="false">BE27/BE24*100</f>
        <v>97.4131126383288</v>
      </c>
      <c r="BF39" s="4" t="n">
        <f aca="false">BF27/BF24*100</f>
        <v>110.91896629302</v>
      </c>
      <c r="BG39" s="4" t="n">
        <f aca="false">BG27/BG24*100</f>
        <v>163.463053990224</v>
      </c>
      <c r="BH39" s="4" t="n">
        <f aca="false">BH27/BH24*100</f>
        <v>130.908906931479</v>
      </c>
      <c r="BI39" s="4" t="n">
        <f aca="false">BI27/BI24*100</f>
        <v>103.005473510474</v>
      </c>
      <c r="BJ39" s="4" t="n">
        <f aca="false">BJ27/BJ24*100</f>
        <v>103.373771980001</v>
      </c>
      <c r="BK39" s="4" t="n">
        <f aca="false">BK27/BK24*100</f>
        <v>103.73691043055</v>
      </c>
      <c r="BL39" s="4" t="n">
        <f aca="false">BL27/BL24*100</f>
        <v>105.047903824094</v>
      </c>
      <c r="BM39" s="4" t="n">
        <f aca="false">BM27/BM24*100</f>
        <v>106.260912193291</v>
      </c>
      <c r="BN39" s="4" t="n">
        <f aca="false">BN27/BN24*100</f>
        <v>113.193145953292</v>
      </c>
      <c r="BO39" s="4" t="n">
        <f aca="false">BO27/BO24*100</f>
        <v>120.328635380528</v>
      </c>
      <c r="BP39" s="4" t="n">
        <f aca="false">BP27/BP24*100</f>
        <v>121.358280571835</v>
      </c>
      <c r="BQ39" s="4" t="n">
        <f aca="false">BQ27/BQ24*100</f>
        <v>122.45809026187</v>
      </c>
      <c r="BR39" s="4" t="n">
        <f aca="false">BR27/BR24*100</f>
        <v>119.192997956742</v>
      </c>
      <c r="BS39" s="4" t="n">
        <f aca="false">BS27/BS24*100</f>
        <v>116.35514249145</v>
      </c>
      <c r="BT39" s="4" t="n">
        <f aca="false">BT27/BT24*100</f>
        <v>110.10269416574</v>
      </c>
      <c r="BU39" s="4" t="n">
        <f aca="false">BU27/BU24*100</f>
        <v>104.045785624408</v>
      </c>
      <c r="BV39" s="4" t="n">
        <f aca="false">BV27/BV24*100</f>
        <v>96.0058888316215</v>
      </c>
      <c r="BW39" s="4" t="n">
        <f aca="false">BW27/BW24*100</f>
        <v>88.7475054641978</v>
      </c>
      <c r="BX39" s="4" t="n">
        <f aca="false">BX27/BX24*100</f>
        <v>96.532925238398</v>
      </c>
      <c r="BY39" s="4" t="n">
        <f aca="false">BY27/BY24*100</f>
        <v>105.307024002159</v>
      </c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r="40" customFormat="false" ht="12.85" hidden="false" customHeight="false" outlineLevel="0" collapsed="false">
      <c r="B40" s="0" t="s">
        <v>24</v>
      </c>
      <c r="C40" s="0" t="n">
        <v>55</v>
      </c>
      <c r="D40" s="28" t="n">
        <f aca="false">D28/D24*100</f>
        <v>93.1170651718596</v>
      </c>
      <c r="E40" s="28" t="n">
        <f aca="false">E28/E24*100</f>
        <v>124.946691743865</v>
      </c>
      <c r="F40" s="28" t="n">
        <f aca="false">F28/F24*100</f>
        <v>125.928274724711</v>
      </c>
      <c r="G40" s="28" t="n">
        <f aca="false">G28/G24*100</f>
        <v>108.058002418996</v>
      </c>
      <c r="H40" s="28" t="n">
        <f aca="false">H28/H24*100</f>
        <v>109.72001024702</v>
      </c>
      <c r="I40" s="28" t="n">
        <f aca="false">I28/I24*100</f>
        <v>111.526947385269</v>
      </c>
      <c r="J40" s="28" t="n">
        <f aca="false">J28/J24*100</f>
        <v>113.498635099361</v>
      </c>
      <c r="K40" s="28" t="n">
        <f aca="false">K28/K24*100</f>
        <v>115.658681779075</v>
      </c>
      <c r="L40" s="28" t="n">
        <f aca="false">L28/L24*100</f>
        <v>121.52125534292</v>
      </c>
      <c r="M40" s="28" t="n">
        <f aca="false">M28/M24*100</f>
        <v>142.000449356578</v>
      </c>
      <c r="N40" s="28" t="n">
        <f aca="false">N28/N24*100</f>
        <v>100.999487316672</v>
      </c>
      <c r="O40" s="28" t="n">
        <f aca="false">O28/O24*100</f>
        <v>118.012173995702</v>
      </c>
      <c r="P40" s="28" t="n">
        <f aca="false">P28/P24*100</f>
        <v>115.357694421347</v>
      </c>
      <c r="Q40" s="28" t="n">
        <f aca="false">Q28/Q24*100</f>
        <v>98.9674790539411</v>
      </c>
      <c r="R40" s="28" t="n">
        <f aca="false">R28/R24*100</f>
        <v>122.209735571862</v>
      </c>
      <c r="S40" s="28" t="n">
        <f aca="false">S28/S24*100</f>
        <v>102.002293238045</v>
      </c>
      <c r="T40" s="28" t="n">
        <f aca="false">T28/T24*100</f>
        <v>131.082090642906</v>
      </c>
      <c r="U40" s="28" t="n">
        <f aca="false">U28/U24*100</f>
        <v>156.542881401956</v>
      </c>
      <c r="V40" s="28" t="n">
        <f aca="false">V28/V24*100</f>
        <v>117.801377591521</v>
      </c>
      <c r="W40" s="28" t="n">
        <f aca="false">W28/W24*100</f>
        <v>125.532253081184</v>
      </c>
      <c r="X40" s="28" t="n">
        <f aca="false">X28/X24*100</f>
        <v>117.009219958931</v>
      </c>
      <c r="Y40" s="28" t="n">
        <f aca="false">Y28/Y24*100</f>
        <v>123.010560905234</v>
      </c>
      <c r="Z40" s="28" t="n">
        <f aca="false">Z28/Z24*100</f>
        <v>97.4647957932258</v>
      </c>
      <c r="AA40" s="28" t="n">
        <f aca="false">AA28/AA24*100</f>
        <v>124.173366747568</v>
      </c>
      <c r="AB40" s="28" t="n">
        <f aca="false">AB28/AB24*100</f>
        <v>77.7384366730424</v>
      </c>
      <c r="AC40" s="28" t="n">
        <f aca="false">AC28/AC24*100</f>
        <v>116.488359395291</v>
      </c>
      <c r="AD40" s="28" t="n">
        <f aca="false">AD28/AD24*100</f>
        <v>112.190220313922</v>
      </c>
      <c r="AE40" s="28" t="n">
        <f aca="false">AE28/AE24*100</f>
        <v>100.24002475999</v>
      </c>
      <c r="AF40" s="28" t="n">
        <f aca="false">AF28/AF24*100</f>
        <v>107.697239249296</v>
      </c>
      <c r="AG40" s="28" t="n">
        <f aca="false">AG28/AG24*100</f>
        <v>111.453265875946</v>
      </c>
      <c r="AH40" s="28" t="n">
        <f aca="false">AH28/AH24*100</f>
        <v>109.413798441772</v>
      </c>
      <c r="AI40" s="28" t="n">
        <f aca="false">AI28/AI24*100</f>
        <v>121.829583473002</v>
      </c>
      <c r="AJ40" s="28" t="n">
        <f aca="false">AJ28/AJ24*100</f>
        <v>145.222318953481</v>
      </c>
      <c r="AK40" s="28" t="n">
        <f aca="false">AK28/AK24*100</f>
        <v>122.800015861907</v>
      </c>
      <c r="AL40" s="28" t="n">
        <f aca="false">AL28/AL24*100</f>
        <v>119.803681200191</v>
      </c>
      <c r="AM40" s="28" t="n">
        <f aca="false">AM28/AM24*100</f>
        <v>104.529180741039</v>
      </c>
      <c r="AN40" s="28" t="n">
        <f aca="false">AN28/AN24*100</f>
        <v>140.119965764764</v>
      </c>
      <c r="AO40" s="28" t="n">
        <f aca="false">AO28/AO24*100</f>
        <v>127.898479986246</v>
      </c>
      <c r="AP40" s="28" t="n">
        <f aca="false">AP28/AP24*100</f>
        <v>134.736676807951</v>
      </c>
      <c r="AQ40" s="28" t="n">
        <f aca="false">AQ28/AQ24*100</f>
        <v>143.22736589103</v>
      </c>
      <c r="AR40" s="28" t="n">
        <f aca="false">AR28/AR24*100</f>
        <v>117.481585698459</v>
      </c>
      <c r="AS40" s="28" t="n">
        <f aca="false">AS28/AS24*100</f>
        <v>152.103822694175</v>
      </c>
      <c r="AT40" s="28" t="n">
        <f aca="false">AT28/AT24*100</f>
        <v>151.975333093028</v>
      </c>
      <c r="AU40" s="28" t="n">
        <f aca="false">AU28/AU24*100</f>
        <v>111.805925305567</v>
      </c>
      <c r="AV40" s="28" t="n">
        <f aca="false">AV28/AV24*100</f>
        <v>103.391969987121</v>
      </c>
      <c r="AW40" s="28" t="n">
        <f aca="false">AW28/AW24*100</f>
        <v>123.528182817389</v>
      </c>
      <c r="AX40" s="28" t="n">
        <f aca="false">AX28/AX24*100</f>
        <v>99.2828363209875</v>
      </c>
      <c r="AY40" s="28" t="n">
        <f aca="false">AY28/AY24*100</f>
        <v>106.716197559677</v>
      </c>
      <c r="AZ40" s="28" t="n">
        <f aca="false">AZ28/AZ24*100</f>
        <v>99.613440522371</v>
      </c>
      <c r="BA40" s="28" t="n">
        <f aca="false">BA28/BA24*100</f>
        <v>129.860069522832</v>
      </c>
      <c r="BB40" s="28" t="n">
        <f aca="false">BB28/BB24*100</f>
        <v>104.089958716431</v>
      </c>
      <c r="BC40" s="28" t="n">
        <f aca="false">BC28/BC24*100</f>
        <v>103.501324001364</v>
      </c>
      <c r="BD40" s="28" t="n">
        <f aca="false">BD28/BD24*100</f>
        <v>112.046060954993</v>
      </c>
      <c r="BE40" s="28" t="n">
        <f aca="false">BE28/BE24*100</f>
        <v>118.982615818258</v>
      </c>
      <c r="BF40" s="28" t="n">
        <f aca="false">BF28/BF24*100</f>
        <v>101.303306274651</v>
      </c>
      <c r="BG40" s="28" t="n">
        <f aca="false">BG28/BG24*100</f>
        <v>126.026305391338</v>
      </c>
      <c r="BH40" s="28" t="n">
        <f aca="false">BH28/BH24*100</f>
        <v>138.962773020465</v>
      </c>
      <c r="BI40" s="28" t="n">
        <f aca="false">BI28/BI24*100</f>
        <v>150.05112556136</v>
      </c>
      <c r="BJ40" s="28" t="n">
        <f aca="false">BJ28/BJ24*100</f>
        <v>125.486328825297</v>
      </c>
      <c r="BK40" s="28" t="n">
        <f aca="false">BK28/BK24*100</f>
        <v>101.265695391091</v>
      </c>
      <c r="BL40" s="28" t="n">
        <f aca="false">BL28/BL24*100</f>
        <v>113.021149846609</v>
      </c>
      <c r="BM40" s="28" t="n">
        <f aca="false">BM28/BM24*100</f>
        <v>123.897988579241</v>
      </c>
      <c r="BN40" s="28" t="n">
        <f aca="false">BN28/BN24*100</f>
        <v>125.51761562168</v>
      </c>
      <c r="BO40" s="28" t="n">
        <f aca="false">BO28/BO24*100</f>
        <v>127.184730709946</v>
      </c>
      <c r="BP40" s="28" t="n">
        <f aca="false">BP28/BP24*100</f>
        <v>129.614065179433</v>
      </c>
      <c r="BQ40" s="28" t="n">
        <f aca="false">BQ28/BQ24*100</f>
        <v>132.208945297077</v>
      </c>
      <c r="BR40" s="28" t="n">
        <f aca="false">BR28/BR24*100</f>
        <v>126.428591273983</v>
      </c>
      <c r="BS40" s="28" t="n">
        <f aca="false">BS28/BS24*100</f>
        <v>121.404595859233</v>
      </c>
      <c r="BT40" s="28" t="n">
        <f aca="false">BT28/BT24*100</f>
        <v>108.696351727928</v>
      </c>
      <c r="BU40" s="28" t="n">
        <f aca="false">BU28/BU24*100</f>
        <v>96.3855468365295</v>
      </c>
      <c r="BV40" s="28" t="n">
        <f aca="false">BV28/BV24*100</f>
        <v>95.0680193357093</v>
      </c>
      <c r="BW40" s="28" t="n">
        <f aca="false">BW28/BW24*100</f>
        <v>93.8785613774293</v>
      </c>
      <c r="BX40" s="28" t="n">
        <f aca="false">BX28/BX24*100</f>
        <v>94.9151429740747</v>
      </c>
      <c r="BY40" s="28" t="n">
        <f aca="false">BY28/BY24*100</f>
        <v>96.0833612937937</v>
      </c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</row>
    <row r="41" customFormat="false" ht="12.85" hidden="false" customHeight="false" outlineLevel="0" collapsed="false">
      <c r="B41" s="0" t="s">
        <v>25</v>
      </c>
      <c r="C41" s="0" t="n">
        <v>60</v>
      </c>
      <c r="D41" s="4" t="n">
        <f aca="false">D29/D24*100</f>
        <v>69.9547227295062</v>
      </c>
      <c r="E41" s="4" t="n">
        <f aca="false">E29/E24*100</f>
        <v>95.4696627763937</v>
      </c>
      <c r="F41" s="4" t="n">
        <f aca="false">F29/F24*100</f>
        <v>99.8387200991922</v>
      </c>
      <c r="G41" s="4" t="n">
        <f aca="false">G29/G24*100</f>
        <v>82.0504021801998</v>
      </c>
      <c r="H41" s="4" t="n">
        <f aca="false">H29/H24*100</f>
        <v>82.9305765918877</v>
      </c>
      <c r="I41" s="4" t="n">
        <f aca="false">I29/I24*100</f>
        <v>83.8875033919891</v>
      </c>
      <c r="J41" s="4" t="n">
        <f aca="false">J29/J24*100</f>
        <v>84.9316796254103</v>
      </c>
      <c r="K41" s="4" t="n">
        <f aca="false">K29/K24*100</f>
        <v>86.0756079411967</v>
      </c>
      <c r="L41" s="4" t="n">
        <f aca="false">L29/L24*100</f>
        <v>87.4905090807572</v>
      </c>
      <c r="M41" s="4" t="n">
        <f aca="false">M29/M24*100</f>
        <v>89.9516602365169</v>
      </c>
      <c r="N41" s="4" t="n">
        <f aca="false">N29/N24*100</f>
        <v>82.5750785885886</v>
      </c>
      <c r="O41" s="4" t="n">
        <f aca="false">O29/O24*100</f>
        <v>92.9997102938048</v>
      </c>
      <c r="P41" s="4" t="n">
        <f aca="false">P29/P24*100</f>
        <v>82.5692489723219</v>
      </c>
      <c r="Q41" s="4" t="n">
        <f aca="false">Q29/Q24*100</f>
        <v>99.0936534440366</v>
      </c>
      <c r="R41" s="4" t="n">
        <f aca="false">R29/R24*100</f>
        <v>85.4474387935362</v>
      </c>
      <c r="S41" s="4" t="n">
        <f aca="false">S29/S24*100</f>
        <v>84.1869033960563</v>
      </c>
      <c r="T41" s="4" t="n">
        <f aca="false">T29/T24*100</f>
        <v>103.542106775429</v>
      </c>
      <c r="U41" s="4" t="n">
        <f aca="false">U29/U24*100</f>
        <v>105.633758819786</v>
      </c>
      <c r="V41" s="4" t="n">
        <f aca="false">V29/V24*100</f>
        <v>106.690410277408</v>
      </c>
      <c r="W41" s="4" t="n">
        <f aca="false">W29/W24*100</f>
        <v>100.709636786353</v>
      </c>
      <c r="X41" s="4" t="n">
        <f aca="false">X29/X24*100</f>
        <v>80.6939934406181</v>
      </c>
      <c r="Y41" s="4" t="n">
        <f aca="false">Y29/Y24*100</f>
        <v>99.245760168217</v>
      </c>
      <c r="Z41" s="4" t="n">
        <f aca="false">Z29/Z24*100</f>
        <v>78.0178128554877</v>
      </c>
      <c r="AA41" s="4" t="n">
        <f aca="false">AA29/AA24*100</f>
        <v>88.3745691263491</v>
      </c>
      <c r="AB41" s="4" t="n">
        <f aca="false">AB29/AB24*100</f>
        <v>77.2166099708496</v>
      </c>
      <c r="AC41" s="4" t="n">
        <f aca="false">AC29/AC24*100</f>
        <v>70.9465092168098</v>
      </c>
      <c r="AD41" s="4" t="n">
        <f aca="false">AD29/AD24*100</f>
        <v>84.5875695465325</v>
      </c>
      <c r="AE41" s="4" t="n">
        <f aca="false">AE29/AE24*100</f>
        <v>66.635073982568</v>
      </c>
      <c r="AF41" s="4" t="n">
        <f aca="false">AF29/AF24*100</f>
        <v>88.499164826105</v>
      </c>
      <c r="AG41" s="4" t="n">
        <f aca="false">AG29/AG24*100</f>
        <v>78.5516660712005</v>
      </c>
      <c r="AH41" s="4" t="n">
        <f aca="false">AH29/AH24*100</f>
        <v>76.7506319086583</v>
      </c>
      <c r="AI41" s="4" t="n">
        <f aca="false">AI29/AI24*100</f>
        <v>93.2124804739247</v>
      </c>
      <c r="AJ41" s="4" t="n">
        <f aca="false">AJ29/AJ24*100</f>
        <v>95.8031195865062</v>
      </c>
      <c r="AK41" s="4" t="n">
        <f aca="false">AK29/AK24*100</f>
        <v>69.8178652469786</v>
      </c>
      <c r="AL41" s="4" t="n">
        <f aca="false">AL29/AL24*100</f>
        <v>92.0605029304443</v>
      </c>
      <c r="AM41" s="4" t="n">
        <f aca="false">AM29/AM24*100</f>
        <v>110.906242622701</v>
      </c>
      <c r="AN41" s="4" t="n">
        <f aca="false">AN29/AN24*100</f>
        <v>97.9933743671434</v>
      </c>
      <c r="AO41" s="4" t="n">
        <f aca="false">AO29/AO24*100</f>
        <v>82.1893490939027</v>
      </c>
      <c r="AP41" s="4" t="n">
        <f aca="false">AP29/AP24*100</f>
        <v>87.8269381724409</v>
      </c>
      <c r="AQ41" s="4" t="n">
        <f aca="false">AQ29/AQ24*100</f>
        <v>94.8268854088397</v>
      </c>
      <c r="AR41" s="4" t="n">
        <f aca="false">AR29/AR24*100</f>
        <v>94.8412922114703</v>
      </c>
      <c r="AS41" s="4" t="n">
        <f aca="false">AS29/AS24*100</f>
        <v>96.5586554044505</v>
      </c>
      <c r="AT41" s="4" t="n">
        <f aca="false">AT29/AT24*100</f>
        <v>102.919001476291</v>
      </c>
      <c r="AU41" s="4" t="n">
        <f aca="false">AU29/AU24*100</f>
        <v>99.3401856794002</v>
      </c>
      <c r="AV41" s="4" t="n">
        <f aca="false">AV29/AV24*100</f>
        <v>84.2031782538745</v>
      </c>
      <c r="AW41" s="4" t="n">
        <f aca="false">AW29/AW24*100</f>
        <v>79.6843823444473</v>
      </c>
      <c r="AX41" s="4" t="n">
        <f aca="false">AX29/AX24*100</f>
        <v>90.7798841916305</v>
      </c>
      <c r="AY41" s="4" t="n">
        <f aca="false">AY29/AY24*100</f>
        <v>91.8379455365598</v>
      </c>
      <c r="AZ41" s="4" t="n">
        <f aca="false">AZ29/AZ24*100</f>
        <v>94.1779380423705</v>
      </c>
      <c r="BA41" s="4" t="n">
        <f aca="false">BA29/BA24*100</f>
        <v>110.182274737292</v>
      </c>
      <c r="BB41" s="4" t="n">
        <f aca="false">BB29/BB24*100</f>
        <v>75.8471679321788</v>
      </c>
      <c r="BC41" s="4" t="n">
        <f aca="false">BC29/BC24*100</f>
        <v>80.6201542937276</v>
      </c>
      <c r="BD41" s="4" t="n">
        <f aca="false">BD29/BD24*100</f>
        <v>73.4123544355526</v>
      </c>
      <c r="BE41" s="4" t="n">
        <f aca="false">BE29/BE24*100</f>
        <v>79.7933245482291</v>
      </c>
      <c r="BF41" s="4" t="n">
        <f aca="false">BF29/BF24*100</f>
        <v>88.2249552815169</v>
      </c>
      <c r="BG41" s="4" t="n">
        <f aca="false">BG29/BG24*100</f>
        <v>106.777704392172</v>
      </c>
      <c r="BH41" s="4" t="n">
        <f aca="false">BH29/BH24*100</f>
        <v>97.89298159238</v>
      </c>
      <c r="BI41" s="4" t="n">
        <f aca="false">BI29/BI24*100</f>
        <v>90.2775378603567</v>
      </c>
      <c r="BJ41" s="4" t="n">
        <f aca="false">BJ29/BJ24*100</f>
        <v>87.4402317047819</v>
      </c>
      <c r="BK41" s="4" t="n">
        <f aca="false">BK29/BK24*100</f>
        <v>84.6426774211795</v>
      </c>
      <c r="BL41" s="4" t="n">
        <f aca="false">BL29/BL24*100</f>
        <v>72.7784345450847</v>
      </c>
      <c r="BM41" s="4" t="n">
        <f aca="false">BM29/BM24*100</f>
        <v>61.8009385169527</v>
      </c>
      <c r="BN41" s="4" t="n">
        <f aca="false">BN29/BN24*100</f>
        <v>67.7418801759243</v>
      </c>
      <c r="BO41" s="4" t="n">
        <f aca="false">BO29/BO24*100</f>
        <v>73.8570123752914</v>
      </c>
      <c r="BP41" s="4" t="n">
        <f aca="false">BP29/BP24*100</f>
        <v>73.7282183286838</v>
      </c>
      <c r="BQ41" s="4" t="n">
        <f aca="false">BQ29/BQ24*100</f>
        <v>73.5906476134331</v>
      </c>
      <c r="BR41" s="4" t="n">
        <f aca="false">BR29/BR24*100</f>
        <v>68.3488965544958</v>
      </c>
      <c r="BS41" s="4" t="n">
        <f aca="false">BS29/BS24*100</f>
        <v>63.793027856275</v>
      </c>
      <c r="BT41" s="4" t="n">
        <f aca="false">BT29/BT24*100</f>
        <v>59.8942963540804</v>
      </c>
      <c r="BU41" s="4" t="n">
        <f aca="false">BU29/BU24*100</f>
        <v>56.1174941975894</v>
      </c>
      <c r="BV41" s="4" t="n">
        <f aca="false">BV29/BV24*100</f>
        <v>57.4697250285767</v>
      </c>
      <c r="BW41" s="4" t="n">
        <f aca="false">BW29/BW24*100</f>
        <v>58.690513071122</v>
      </c>
      <c r="BX41" s="4" t="n">
        <f aca="false">BX29/BX24*100</f>
        <v>61.2657371118762</v>
      </c>
      <c r="BY41" s="4" t="n">
        <f aca="false">BY29/BY24*100</f>
        <v>64.1679916226876</v>
      </c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r="42" customFormat="false" ht="12.85" hidden="false" customHeight="false" outlineLevel="0" collapsed="false">
      <c r="B42" s="0" t="s">
        <v>26</v>
      </c>
      <c r="C42" s="0" t="n">
        <v>65</v>
      </c>
      <c r="D42" s="28" t="n">
        <f aca="false">D30/D24*100</f>
        <v>51.5278529426433</v>
      </c>
      <c r="E42" s="28" t="n">
        <f aca="false">E30/E24*100</f>
        <v>47.1553256188678</v>
      </c>
      <c r="F42" s="28" t="n">
        <f aca="false">F30/F24*100</f>
        <v>45.5992351113723</v>
      </c>
      <c r="G42" s="28" t="n">
        <f aca="false">G30/G24*100</f>
        <v>46.7305545816768</v>
      </c>
      <c r="H42" s="28" t="n">
        <f aca="false">H30/H24*100</f>
        <v>48.6932393396335</v>
      </c>
      <c r="I42" s="28" t="n">
        <f aca="false">I30/I24*100</f>
        <v>50.8270728391075</v>
      </c>
      <c r="J42" s="28" t="n">
        <f aca="false">J30/J24*100</f>
        <v>53.1554622477773</v>
      </c>
      <c r="K42" s="28" t="n">
        <f aca="false">K30/K24*100</f>
        <v>55.7062869931633</v>
      </c>
      <c r="L42" s="28" t="n">
        <f aca="false">L30/L24*100</f>
        <v>52.919802008843</v>
      </c>
      <c r="M42" s="28" t="n">
        <f aca="false">M30/M24*100</f>
        <v>71.7719646191095</v>
      </c>
      <c r="N42" s="28" t="n">
        <f aca="false">N30/N24*100</f>
        <v>73.9872507897205</v>
      </c>
      <c r="O42" s="28" t="n">
        <f aca="false">O30/O24*100</f>
        <v>71.5079660612552</v>
      </c>
      <c r="P42" s="28" t="n">
        <f aca="false">P30/P24*100</f>
        <v>53.6473415424454</v>
      </c>
      <c r="Q42" s="28" t="n">
        <f aca="false">Q30/Q24*100</f>
        <v>65.0275230626927</v>
      </c>
      <c r="R42" s="28" t="n">
        <f aca="false">R30/R24*100</f>
        <v>67.4283060510878</v>
      </c>
      <c r="S42" s="28" t="n">
        <f aca="false">S30/S24*100</f>
        <v>55.444483539694</v>
      </c>
      <c r="T42" s="28" t="n">
        <f aca="false">T30/T24*100</f>
        <v>72.6529135916829</v>
      </c>
      <c r="U42" s="28" t="n">
        <f aca="false">U30/U24*100</f>
        <v>73.0142158985627</v>
      </c>
      <c r="V42" s="28" t="n">
        <f aca="false">V30/V24*100</f>
        <v>46.6873877954695</v>
      </c>
      <c r="W42" s="28" t="n">
        <f aca="false">W30/W24*100</f>
        <v>40.4569556362061</v>
      </c>
      <c r="X42" s="28" t="n">
        <f aca="false">X30/X24*100</f>
        <v>48.6594905314441</v>
      </c>
      <c r="Y42" s="28" t="n">
        <f aca="false">Y30/Y24*100</f>
        <v>59.0461425631594</v>
      </c>
      <c r="Z42" s="28" t="n">
        <f aca="false">Z30/Z24*100</f>
        <v>43.225308768114</v>
      </c>
      <c r="AA42" s="28" t="n">
        <f aca="false">AA30/AA24*100</f>
        <v>59.1459304779431</v>
      </c>
      <c r="AB42" s="28" t="n">
        <f aca="false">AB30/AB24*100</f>
        <v>59.3845309425314</v>
      </c>
      <c r="AC42" s="28" t="n">
        <f aca="false">AC30/AC24*100</f>
        <v>51.7548967520752</v>
      </c>
      <c r="AD42" s="28" t="n">
        <f aca="false">AD30/AD24*100</f>
        <v>68.0641868729526</v>
      </c>
      <c r="AE42" s="28" t="n">
        <f aca="false">AE30/AE24*100</f>
        <v>54.2905459131873</v>
      </c>
      <c r="AF42" s="28" t="n">
        <f aca="false">AF30/AF24*100</f>
        <v>51.6620472709045</v>
      </c>
      <c r="AG42" s="28" t="n">
        <f aca="false">AG30/AG24*100</f>
        <v>54.0632570897705</v>
      </c>
      <c r="AH42" s="28" t="n">
        <f aca="false">AH30/AH24*100</f>
        <v>56.8986885793385</v>
      </c>
      <c r="AI42" s="28" t="n">
        <f aca="false">AI30/AI24*100</f>
        <v>87.1314555443262</v>
      </c>
      <c r="AJ42" s="28" t="n">
        <f aca="false">AJ30/AJ24*100</f>
        <v>79.1316932799448</v>
      </c>
      <c r="AK42" s="28" t="n">
        <f aca="false">AK30/AK24*100</f>
        <v>60.476785391675</v>
      </c>
      <c r="AL42" s="28" t="n">
        <f aca="false">AL30/AL24*100</f>
        <v>55.392260274235</v>
      </c>
      <c r="AM42" s="28" t="n">
        <f aca="false">AM30/AM24*100</f>
        <v>55.1306666167279</v>
      </c>
      <c r="AN42" s="28" t="n">
        <f aca="false">AN30/AN24*100</f>
        <v>60.3698983189169</v>
      </c>
      <c r="AO42" s="28" t="n">
        <f aca="false">AO30/AO24*100</f>
        <v>39.9858061732867</v>
      </c>
      <c r="AP42" s="28" t="n">
        <f aca="false">AP30/AP24*100</f>
        <v>56.3855028292803</v>
      </c>
      <c r="AQ42" s="28" t="n">
        <f aca="false">AQ30/AQ24*100</f>
        <v>76.7482872988519</v>
      </c>
      <c r="AR42" s="28" t="n">
        <f aca="false">AR30/AR24*100</f>
        <v>62.5945981185232</v>
      </c>
      <c r="AS42" s="28" t="n">
        <f aca="false">AS30/AS24*100</f>
        <v>63.8912772711977</v>
      </c>
      <c r="AT42" s="28" t="n">
        <f aca="false">AT30/AT24*100</f>
        <v>64.4764398376573</v>
      </c>
      <c r="AU42" s="28" t="n">
        <f aca="false">AU30/AU24*100</f>
        <v>77.6859510006322</v>
      </c>
      <c r="AV42" s="28" t="n">
        <f aca="false">AV30/AV24*100</f>
        <v>39.4691459593136</v>
      </c>
      <c r="AW42" s="28" t="n">
        <f aca="false">AW30/AW24*100</f>
        <v>73.7997260948537</v>
      </c>
      <c r="AX42" s="28" t="n">
        <f aca="false">AX30/AX24*100</f>
        <v>63.0336594267731</v>
      </c>
      <c r="AY42" s="28" t="n">
        <f aca="false">AY30/AY24*100</f>
        <v>55.905211046115</v>
      </c>
      <c r="AZ42" s="28" t="n">
        <f aca="false">AZ30/AZ24*100</f>
        <v>42.1575788155564</v>
      </c>
      <c r="BA42" s="28" t="n">
        <f aca="false">BA30/BA24*100</f>
        <v>64.8371588330319</v>
      </c>
      <c r="BB42" s="28" t="n">
        <f aca="false">BB30/BB24*100</f>
        <v>63.4098813376283</v>
      </c>
      <c r="BC42" s="28" t="n">
        <f aca="false">BC30/BC24*100</f>
        <v>60.8573276923325</v>
      </c>
      <c r="BD42" s="28" t="n">
        <f aca="false">BD30/BD24*100</f>
        <v>69.4791301595172</v>
      </c>
      <c r="BE42" s="28" t="n">
        <f aca="false">BE30/BE24*100</f>
        <v>55.8290874061608</v>
      </c>
      <c r="BF42" s="28" t="n">
        <f aca="false">BF30/BF24*100</f>
        <v>46.3934396444685</v>
      </c>
      <c r="BG42" s="28" t="n">
        <f aca="false">BG30/BG24*100</f>
        <v>43.8442677345179</v>
      </c>
      <c r="BH42" s="28" t="n">
        <f aca="false">BH30/BH24*100</f>
        <v>37.1953583704635</v>
      </c>
      <c r="BI42" s="28" t="n">
        <f aca="false">BI30/BI24*100</f>
        <v>31.4963179647277</v>
      </c>
      <c r="BJ42" s="28" t="n">
        <f aca="false">BJ30/BJ24*100</f>
        <v>42.4088743171385</v>
      </c>
      <c r="BK42" s="28" t="n">
        <f aca="false">BK30/BK24*100</f>
        <v>53.1685410907631</v>
      </c>
      <c r="BL42" s="28" t="n">
        <f aca="false">BL30/BL24*100</f>
        <v>53.9681262411989</v>
      </c>
      <c r="BM42" s="28" t="n">
        <f aca="false">BM30/BM24*100</f>
        <v>54.7079495484446</v>
      </c>
      <c r="BN42" s="28" t="n">
        <f aca="false">BN30/BN24*100</f>
        <v>52.6762696473187</v>
      </c>
      <c r="BO42" s="28" t="n">
        <f aca="false">BO30/BO24*100</f>
        <v>50.5850202496202</v>
      </c>
      <c r="BP42" s="28" t="n">
        <f aca="false">BP30/BP24*100</f>
        <v>59.1049994453615</v>
      </c>
      <c r="BQ42" s="28" t="n">
        <f aca="false">BQ30/BQ24*100</f>
        <v>68.2055680256696</v>
      </c>
      <c r="BR42" s="28" t="n">
        <f aca="false">BR30/BR24*100</f>
        <v>59.3964754788294</v>
      </c>
      <c r="BS42" s="28" t="n">
        <f aca="false">BS30/BS24*100</f>
        <v>51.7400516664522</v>
      </c>
      <c r="BT42" s="28" t="n">
        <f aca="false">BT30/BT24*100</f>
        <v>49.0786537304153</v>
      </c>
      <c r="BU42" s="28" t="n">
        <f aca="false">BU30/BU24*100</f>
        <v>46.5004887693444</v>
      </c>
      <c r="BV42" s="28" t="n">
        <f aca="false">BV30/BV24*100</f>
        <v>42.2572017312843</v>
      </c>
      <c r="BW42" s="28" t="n">
        <f aca="false">BW30/BW24*100</f>
        <v>38.4263808696054</v>
      </c>
      <c r="BX42" s="28" t="n">
        <f aca="false">BX30/BX24*100</f>
        <v>38.2809343846794</v>
      </c>
      <c r="BY42" s="28" t="n">
        <f aca="false">BY30/BY24*100</f>
        <v>38.1170174897454</v>
      </c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</row>
    <row r="44" customFormat="false" ht="14.05" hidden="false" customHeight="false" outlineLevel="0" collapsed="false">
      <c r="A44" s="0" t="s">
        <v>27</v>
      </c>
      <c r="C44" s="30" t="s">
        <v>1</v>
      </c>
      <c r="D44" s="30" t="n">
        <f aca="false">D19</f>
        <v>993</v>
      </c>
      <c r="E44" s="30" t="n">
        <f aca="false">E19</f>
        <v>994</v>
      </c>
      <c r="F44" s="30" t="n">
        <f aca="false">F19</f>
        <v>995</v>
      </c>
      <c r="G44" s="30" t="n">
        <f aca="false">G19</f>
        <v>996</v>
      </c>
      <c r="H44" s="30" t="n">
        <f aca="false">H19</f>
        <v>997</v>
      </c>
      <c r="I44" s="30" t="n">
        <f aca="false">I19</f>
        <v>998</v>
      </c>
      <c r="J44" s="30" t="n">
        <f aca="false">J19</f>
        <v>999</v>
      </c>
      <c r="K44" s="30" t="n">
        <f aca="false">K19</f>
        <v>1000</v>
      </c>
      <c r="L44" s="30" t="n">
        <f aca="false">L19</f>
        <v>1001</v>
      </c>
      <c r="M44" s="30" t="n">
        <f aca="false">M19</f>
        <v>1002</v>
      </c>
      <c r="N44" s="30" t="n">
        <f aca="false">N19</f>
        <v>1003</v>
      </c>
      <c r="O44" s="30" t="n">
        <f aca="false">O19</f>
        <v>1004</v>
      </c>
      <c r="P44" s="30" t="n">
        <f aca="false">P19</f>
        <v>1005</v>
      </c>
      <c r="Q44" s="30" t="n">
        <f aca="false">Q19</f>
        <v>1006</v>
      </c>
      <c r="R44" s="30" t="n">
        <f aca="false">R19</f>
        <v>1007</v>
      </c>
      <c r="S44" s="30" t="n">
        <f aca="false">S19</f>
        <v>1008</v>
      </c>
      <c r="T44" s="30" t="n">
        <f aca="false">T19</f>
        <v>1009</v>
      </c>
      <c r="U44" s="30" t="n">
        <f aca="false">U19</f>
        <v>1010</v>
      </c>
      <c r="V44" s="30" t="n">
        <f aca="false">V19</f>
        <v>1011</v>
      </c>
      <c r="W44" s="30" t="n">
        <f aca="false">W19</f>
        <v>1012</v>
      </c>
      <c r="X44" s="30" t="n">
        <f aca="false">X19</f>
        <v>1013</v>
      </c>
      <c r="Y44" s="30" t="n">
        <f aca="false">Y19</f>
        <v>1014</v>
      </c>
      <c r="Z44" s="30" t="n">
        <f aca="false">Z19</f>
        <v>1015</v>
      </c>
      <c r="AA44" s="30" t="n">
        <f aca="false">AA19</f>
        <v>1016</v>
      </c>
      <c r="AB44" s="30" t="n">
        <f aca="false">AB19</f>
        <v>1017</v>
      </c>
      <c r="AC44" s="30" t="n">
        <f aca="false">AC19</f>
        <v>1018</v>
      </c>
      <c r="AD44" s="30" t="n">
        <f aca="false">AD19</f>
        <v>1019</v>
      </c>
      <c r="AE44" s="30" t="n">
        <f aca="false">AE19</f>
        <v>1020</v>
      </c>
      <c r="AF44" s="30" t="n">
        <f aca="false">AF19</f>
        <v>1021</v>
      </c>
      <c r="AG44" s="30" t="n">
        <f aca="false">AG19</f>
        <v>1022</v>
      </c>
      <c r="AH44" s="30" t="n">
        <f aca="false">AH19</f>
        <v>1023</v>
      </c>
      <c r="AI44" s="30" t="n">
        <f aca="false">AI19</f>
        <v>1024</v>
      </c>
      <c r="AJ44" s="30" t="n">
        <f aca="false">AJ19</f>
        <v>1025</v>
      </c>
      <c r="AK44" s="30" t="n">
        <f aca="false">AK19</f>
        <v>1026</v>
      </c>
      <c r="AL44" s="30" t="n">
        <f aca="false">AL19</f>
        <v>1027</v>
      </c>
      <c r="AM44" s="30" t="n">
        <f aca="false">AM19</f>
        <v>1028</v>
      </c>
      <c r="AN44" s="30" t="n">
        <f aca="false">AN19</f>
        <v>1029</v>
      </c>
      <c r="AO44" s="30" t="n">
        <f aca="false">AO19</f>
        <v>1030</v>
      </c>
      <c r="AP44" s="30" t="n">
        <f aca="false">AP19</f>
        <v>1031</v>
      </c>
      <c r="AQ44" s="30" t="n">
        <f aca="false">AQ19</f>
        <v>1032</v>
      </c>
      <c r="AR44" s="30" t="n">
        <f aca="false">AR19</f>
        <v>1033</v>
      </c>
      <c r="AS44" s="30" t="n">
        <f aca="false">AS19</f>
        <v>1034</v>
      </c>
      <c r="AT44" s="30" t="n">
        <f aca="false">AT19</f>
        <v>1035</v>
      </c>
      <c r="AU44" s="30" t="n">
        <f aca="false">AU19</f>
        <v>1036</v>
      </c>
      <c r="AV44" s="30" t="n">
        <f aca="false">AV19</f>
        <v>1037</v>
      </c>
      <c r="AW44" s="30" t="n">
        <f aca="false">AW19</f>
        <v>1038</v>
      </c>
      <c r="AX44" s="30" t="n">
        <f aca="false">AX19</f>
        <v>1039</v>
      </c>
      <c r="AY44" s="30" t="n">
        <f aca="false">AY19</f>
        <v>1040</v>
      </c>
      <c r="AZ44" s="30" t="n">
        <f aca="false">AZ19</f>
        <v>1041</v>
      </c>
      <c r="BA44" s="30" t="n">
        <f aca="false">BA19</f>
        <v>1042</v>
      </c>
      <c r="BB44" s="30" t="n">
        <f aca="false">BB19</f>
        <v>1043</v>
      </c>
      <c r="BC44" s="30" t="n">
        <f aca="false">BC19</f>
        <v>1044</v>
      </c>
      <c r="BD44" s="30" t="n">
        <f aca="false">BD19</f>
        <v>1045</v>
      </c>
      <c r="BE44" s="30" t="n">
        <f aca="false">BE19</f>
        <v>1046</v>
      </c>
      <c r="BF44" s="30" t="n">
        <f aca="false">BF19</f>
        <v>1047</v>
      </c>
      <c r="BG44" s="30" t="n">
        <f aca="false">BG19</f>
        <v>1048</v>
      </c>
      <c r="BH44" s="30" t="n">
        <f aca="false">BH19</f>
        <v>1049</v>
      </c>
      <c r="BI44" s="30" t="n">
        <f aca="false">BI19</f>
        <v>1050</v>
      </c>
      <c r="BJ44" s="30" t="n">
        <f aca="false">BJ19</f>
        <v>1051</v>
      </c>
      <c r="BK44" s="30" t="n">
        <f aca="false">BK19</f>
        <v>1052</v>
      </c>
      <c r="BL44" s="30" t="n">
        <f aca="false">BL19</f>
        <v>1053</v>
      </c>
      <c r="BM44" s="30" t="n">
        <f aca="false">BM19</f>
        <v>1054</v>
      </c>
      <c r="BN44" s="30" t="n">
        <f aca="false">BN19</f>
        <v>1055</v>
      </c>
      <c r="BO44" s="30" t="n">
        <f aca="false">BO19</f>
        <v>1056</v>
      </c>
      <c r="BP44" s="30" t="n">
        <f aca="false">BP19</f>
        <v>1057</v>
      </c>
      <c r="BQ44" s="30" t="n">
        <f aca="false">BQ19</f>
        <v>1058</v>
      </c>
      <c r="BR44" s="30" t="n">
        <f aca="false">BR19</f>
        <v>1059</v>
      </c>
      <c r="BS44" s="30" t="n">
        <f aca="false">BS19</f>
        <v>1060</v>
      </c>
      <c r="BT44" s="30" t="n">
        <f aca="false">BT19</f>
        <v>1061</v>
      </c>
      <c r="BU44" s="30" t="n">
        <f aca="false">BU19</f>
        <v>1062</v>
      </c>
      <c r="BV44" s="30" t="n">
        <f aca="false">BV19</f>
        <v>1063</v>
      </c>
      <c r="BW44" s="30" t="n">
        <f aca="false">BW19</f>
        <v>1064</v>
      </c>
      <c r="BX44" s="30" t="n">
        <f aca="false">BX19</f>
        <v>1065</v>
      </c>
      <c r="BY44" s="30" t="n">
        <f aca="false">BY19</f>
        <v>1066</v>
      </c>
    </row>
    <row r="45" customFormat="false" ht="12.85" hidden="false" customHeight="false" outlineLevel="0" collapsed="false">
      <c r="C45" s="30" t="n">
        <v>16</v>
      </c>
      <c r="D45" s="4" t="n">
        <f aca="false">D4*'Pop 1998-2017'!D16</f>
        <v>1624.6379556923</v>
      </c>
      <c r="E45" s="4" t="n">
        <f aca="false">E4*'Pop 1998-2017'!E16</f>
        <v>1767.79693587863</v>
      </c>
      <c r="F45" s="4" t="n">
        <f aca="false">F4*'Pop 1998-2017'!F16</f>
        <v>1954.09651439951</v>
      </c>
      <c r="G45" s="4" t="n">
        <f aca="false">G4*'Pop 1998-2017'!G16</f>
        <v>677.279940231706</v>
      </c>
      <c r="H45" s="4" t="n">
        <f aca="false">H4*'Pop 1998-2017'!H16</f>
        <v>927.943446630296</v>
      </c>
      <c r="I45" s="4" t="n">
        <f aca="false">I4*'Pop 1998-2017'!I16</f>
        <v>1172.02111572428</v>
      </c>
      <c r="J45" s="4" t="n">
        <f aca="false">J4*'Pop 1998-2017'!J16</f>
        <v>1439.00319277274</v>
      </c>
      <c r="K45" s="4" t="n">
        <f aca="false">K4*'Pop 1998-2017'!K16</f>
        <v>1660.73965256978</v>
      </c>
      <c r="L45" s="4" t="n">
        <f aca="false">L4*'Pop 1998-2017'!L16</f>
        <v>625.070552602852</v>
      </c>
      <c r="M45" s="4" t="n">
        <f aca="false">M4*'Pop 1998-2017'!M16</f>
        <v>1754.35913529204</v>
      </c>
      <c r="N45" s="4" t="n">
        <f aca="false">N4*'Pop 1998-2017'!N16</f>
        <v>1694.458106977</v>
      </c>
      <c r="O45" s="4" t="n">
        <f aca="false">O4*'Pop 1998-2017'!O16</f>
        <v>512.488806505146</v>
      </c>
      <c r="P45" s="4" t="n">
        <f aca="false">P4*'Pop 1998-2017'!P16</f>
        <v>1158.67522824066</v>
      </c>
      <c r="Q45" s="4" t="n">
        <f aca="false">Q4*'Pop 1998-2017'!Q16</f>
        <v>989.706714222869</v>
      </c>
      <c r="R45" s="4" t="n">
        <f aca="false">R4*'Pop 1998-2017'!R16</f>
        <v>685.314938656605</v>
      </c>
      <c r="S45" s="4" t="n">
        <f aca="false">S4*'Pop 1998-2017'!S16</f>
        <v>978.401393367235</v>
      </c>
      <c r="T45" s="4" t="n">
        <f aca="false">T4*'Pop 1998-2017'!T16</f>
        <v>1187.03702938255</v>
      </c>
      <c r="U45" s="4" t="n">
        <f aca="false">U4*'Pop 1998-2017'!U16</f>
        <v>904.099483111676</v>
      </c>
      <c r="V45" s="4" t="n">
        <f aca="false">V4*'Pop 1998-2017'!V16</f>
        <v>1246.58808198104</v>
      </c>
      <c r="W45" s="4" t="n">
        <f aca="false">W4*'Pop 1998-2017'!W16</f>
        <v>1223.54401209518</v>
      </c>
      <c r="X45" s="4" t="n">
        <f aca="false">X4*'Pop 1998-2017'!X16</f>
        <v>1229.31903263735</v>
      </c>
      <c r="Y45" s="4" t="n">
        <f aca="false">Y4*'Pop 1998-2017'!Y16</f>
        <v>1148.82730196612</v>
      </c>
      <c r="Z45" s="4" t="n">
        <f aca="false">Z4*'Pop 1998-2017'!Z16</f>
        <v>1271.7006637341</v>
      </c>
      <c r="AA45" s="4" t="n">
        <f aca="false">AA4*'Pop 1998-2017'!AA16</f>
        <v>1135.99949210719</v>
      </c>
      <c r="AB45" s="4" t="n">
        <f aca="false">AB4*'Pop 1998-2017'!AB16</f>
        <v>926.106565704629</v>
      </c>
      <c r="AC45" s="4" t="n">
        <f aca="false">AC4*'Pop 1998-2017'!AC16</f>
        <v>507.466324682717</v>
      </c>
      <c r="AD45" s="4" t="n">
        <f aca="false">AD4*'Pop 1998-2017'!AD16</f>
        <v>390.371140367671</v>
      </c>
      <c r="AE45" s="4" t="n">
        <f aca="false">AE4*'Pop 1998-2017'!AE16</f>
        <v>394.36540010429</v>
      </c>
      <c r="AF45" s="4" t="n">
        <f aca="false">AF4*'Pop 1998-2017'!AF16</f>
        <v>1296.04298991788</v>
      </c>
      <c r="AG45" s="4" t="n">
        <f aca="false">AG4*'Pop 1998-2017'!AG16</f>
        <v>1024.66130316152</v>
      </c>
      <c r="AH45" s="4" t="n">
        <f aca="false">AH4*'Pop 1998-2017'!AH16</f>
        <v>1585.55356653967</v>
      </c>
      <c r="AI45" s="4" t="n">
        <f aca="false">AI4*'Pop 1998-2017'!AI16</f>
        <v>1589.09244406299</v>
      </c>
      <c r="AJ45" s="4" t="n">
        <f aca="false">AJ4*'Pop 1998-2017'!AJ16</f>
        <v>1961.45177008566</v>
      </c>
      <c r="AK45" s="4" t="n">
        <f aca="false">AK4*'Pop 1998-2017'!AK16</f>
        <v>1931.84541738445</v>
      </c>
      <c r="AL45" s="4" t="n">
        <f aca="false">AL4*'Pop 1998-2017'!AL16</f>
        <v>1735.77426530685</v>
      </c>
      <c r="AM45" s="4" t="n">
        <f aca="false">AM4*'Pop 1998-2017'!AM16</f>
        <v>1175.2010809213</v>
      </c>
      <c r="AN45" s="4" t="n">
        <f aca="false">AN4*'Pop 1998-2017'!AN16</f>
        <v>1765.85362907446</v>
      </c>
      <c r="AO45" s="4" t="n">
        <f aca="false">AO4*'Pop 1998-2017'!AO16</f>
        <v>1327.67757507232</v>
      </c>
      <c r="AP45" s="4" t="n">
        <f aca="false">AP4*'Pop 1998-2017'!AP16</f>
        <v>999.236893236166</v>
      </c>
      <c r="AQ45" s="4" t="n">
        <f aca="false">AQ4*'Pop 1998-2017'!AQ16</f>
        <v>693.622026122962</v>
      </c>
      <c r="AR45" s="4" t="n">
        <f aca="false">AR4*'Pop 1998-2017'!AR16</f>
        <v>1942.57288967061</v>
      </c>
      <c r="AS45" s="4" t="n">
        <f aca="false">AS4*'Pop 1998-2017'!AS16</f>
        <v>2043.69447118586</v>
      </c>
      <c r="AT45" s="4" t="n">
        <f aca="false">AT4*'Pop 1998-2017'!AT16</f>
        <v>1446.26632860467</v>
      </c>
      <c r="AU45" s="4" t="n">
        <f aca="false">AU4*'Pop 1998-2017'!AU16</f>
        <v>972.131077126524</v>
      </c>
      <c r="AV45" s="4" t="n">
        <f aca="false">AV4*'Pop 1998-2017'!AV16</f>
        <v>895.964485526356</v>
      </c>
      <c r="AW45" s="4" t="n">
        <f aca="false">AW4*'Pop 1998-2017'!AW16</f>
        <v>1313.94222275801</v>
      </c>
      <c r="AX45" s="4" t="n">
        <f aca="false">AX4*'Pop 1998-2017'!AX16</f>
        <v>2324.56275358142</v>
      </c>
      <c r="AY45" s="4" t="n">
        <f aca="false">AY4*'Pop 1998-2017'!AY16</f>
        <v>1677.5691815682</v>
      </c>
      <c r="AZ45" s="4" t="n">
        <f aca="false">AZ4*'Pop 1998-2017'!AZ16</f>
        <v>2034.62987354246</v>
      </c>
      <c r="BA45" s="4" t="n">
        <f aca="false">BA4*'Pop 1998-2017'!BA16</f>
        <v>971.572427036373</v>
      </c>
      <c r="BB45" s="4" t="n">
        <f aca="false">BB4*'Pop 1998-2017'!BB16</f>
        <v>1460.22998985552</v>
      </c>
      <c r="BC45" s="4" t="n">
        <f aca="false">BC4*'Pop 1998-2017'!BC16</f>
        <v>1370.61661938611</v>
      </c>
      <c r="BD45" s="4" t="n">
        <f aca="false">BD4*'Pop 1998-2017'!BD16</f>
        <v>715.061309433348</v>
      </c>
      <c r="BE45" s="4" t="n">
        <f aca="false">BE4*'Pop 1998-2017'!BE16</f>
        <v>1398.79353442321</v>
      </c>
      <c r="BF45" s="4" t="n">
        <f aca="false">BF4*'Pop 1998-2017'!BF16</f>
        <v>1110.12119086703</v>
      </c>
      <c r="BG45" s="4" t="n">
        <f aca="false">BG4*'Pop 1998-2017'!BG16</f>
        <v>208.463343824042</v>
      </c>
      <c r="BH45" s="4" t="n">
        <f aca="false">BH4*'Pop 1998-2017'!BH16</f>
        <v>648.93260923594</v>
      </c>
      <c r="BI45" s="4" t="n">
        <f aca="false">BI4*'Pop 1998-2017'!BI16</f>
        <v>1331.13258134599</v>
      </c>
      <c r="BJ45" s="4" t="n">
        <f aca="false">BJ4*'Pop 1998-2017'!BJ16</f>
        <v>1427.74209147736</v>
      </c>
      <c r="BK45" s="4" t="n">
        <f aca="false">BK4*'Pop 1998-2017'!BK16</f>
        <v>1533.45694838612</v>
      </c>
      <c r="BL45" s="4" t="n">
        <f aca="false">BL4*'Pop 1998-2017'!BL16</f>
        <v>1405.40256874615</v>
      </c>
      <c r="BM45" s="4" t="n">
        <f aca="false">BM4*'Pop 1998-2017'!BM16</f>
        <v>1356.19296043912</v>
      </c>
      <c r="BN45" s="4" t="n">
        <f aca="false">BN4*'Pop 1998-2017'!BN16</f>
        <v>1303.12997645187</v>
      </c>
      <c r="BO45" s="4" t="n">
        <f aca="false">BO4*'Pop 1998-2017'!BO16</f>
        <v>1227.37539571924</v>
      </c>
      <c r="BP45" s="4" t="n">
        <f aca="false">BP4*'Pop 1998-2017'!BP16</f>
        <v>1331.68067420885</v>
      </c>
      <c r="BQ45" s="4" t="n">
        <f aca="false">BQ4*'Pop 1998-2017'!BQ16</f>
        <v>1450.48529934408</v>
      </c>
      <c r="BR45" s="4" t="n">
        <f aca="false">BR4*'Pop 1998-2017'!BR16</f>
        <v>1165.33051034067</v>
      </c>
      <c r="BS45" s="4" t="n">
        <f aca="false">BS4*'Pop 1998-2017'!BS16</f>
        <v>875.463917248419</v>
      </c>
      <c r="BT45" s="4" t="n">
        <f aca="false">BT4*'Pop 1998-2017'!BT16</f>
        <v>1265.0139883388</v>
      </c>
      <c r="BU45" s="4" t="n">
        <f aca="false">BU4*'Pop 1998-2017'!BU16</f>
        <v>1621.28788000639</v>
      </c>
      <c r="BV45" s="4" t="n">
        <f aca="false">BV4*'Pop 1998-2017'!BV16</f>
        <v>1252.52704629489</v>
      </c>
      <c r="BW45" s="4" t="n">
        <f aca="false">BW4*'Pop 1998-2017'!BW16</f>
        <v>930.78654922383</v>
      </c>
      <c r="BX45" s="4" t="n">
        <f aca="false">BX4*'Pop 1998-2017'!BX16</f>
        <v>1002.64480952847</v>
      </c>
      <c r="BY45" s="4" t="n">
        <f aca="false">BY4*'Pop 1998-2017'!BY16</f>
        <v>1091.28023043609</v>
      </c>
    </row>
    <row r="46" customFormat="false" ht="12.85" hidden="false" customHeight="false" outlineLevel="0" collapsed="false">
      <c r="C46" s="30" t="n">
        <v>20</v>
      </c>
      <c r="D46" s="30" t="n">
        <f aca="false">D5*'Pop 1998-2017'!D17</f>
        <v>6156.59842051484</v>
      </c>
      <c r="E46" s="30" t="n">
        <f aca="false">E5*'Pop 1998-2017'!E17</f>
        <v>4526.05067419056</v>
      </c>
      <c r="F46" s="30" t="n">
        <f aca="false">F5*'Pop 1998-2017'!F17</f>
        <v>6926.83465686103</v>
      </c>
      <c r="G46" s="30" t="n">
        <f aca="false">G5*'Pop 1998-2017'!G17</f>
        <v>4996.27509603613</v>
      </c>
      <c r="H46" s="30" t="n">
        <f aca="false">H5*'Pop 1998-2017'!H17</f>
        <v>4863.66762265077</v>
      </c>
      <c r="I46" s="30" t="n">
        <f aca="false">I5*'Pop 1998-2017'!I17</f>
        <v>4774.99192062138</v>
      </c>
      <c r="J46" s="30" t="n">
        <f aca="false">J5*'Pop 1998-2017'!J17</f>
        <v>4804.59527394427</v>
      </c>
      <c r="K46" s="30" t="n">
        <f aca="false">K5*'Pop 1998-2017'!K17</f>
        <v>4705.61828571841</v>
      </c>
      <c r="L46" s="30" t="n">
        <f aca="false">L5*'Pop 1998-2017'!L17</f>
        <v>5313.29082039871</v>
      </c>
      <c r="M46" s="30" t="n">
        <f aca="false">M5*'Pop 1998-2017'!M17</f>
        <v>4776.67168040124</v>
      </c>
      <c r="N46" s="30" t="n">
        <f aca="false">N5*'Pop 1998-2017'!N17</f>
        <v>4625.03831973165</v>
      </c>
      <c r="O46" s="30" t="n">
        <f aca="false">O5*'Pop 1998-2017'!O17</f>
        <v>6741.99635770371</v>
      </c>
      <c r="P46" s="30" t="n">
        <f aca="false">P5*'Pop 1998-2017'!P17</f>
        <v>7232.85882983432</v>
      </c>
      <c r="Q46" s="30" t="n">
        <f aca="false">Q5*'Pop 1998-2017'!Q17</f>
        <v>5191.25490180287</v>
      </c>
      <c r="R46" s="30" t="n">
        <f aca="false">R5*'Pop 1998-2017'!R17</f>
        <v>4224.52951467774</v>
      </c>
      <c r="S46" s="30" t="n">
        <f aca="false">S5*'Pop 1998-2017'!S17</f>
        <v>3571.3453223051</v>
      </c>
      <c r="T46" s="30" t="n">
        <f aca="false">T5*'Pop 1998-2017'!T17</f>
        <v>3442.71490289649</v>
      </c>
      <c r="U46" s="30" t="n">
        <f aca="false">U5*'Pop 1998-2017'!U17</f>
        <v>3910.89525755428</v>
      </c>
      <c r="V46" s="30" t="n">
        <f aca="false">V5*'Pop 1998-2017'!V17</f>
        <v>4278.88129152642</v>
      </c>
      <c r="W46" s="30" t="n">
        <f aca="false">W5*'Pop 1998-2017'!W17</f>
        <v>4486.90199283378</v>
      </c>
      <c r="X46" s="30" t="n">
        <f aca="false">X5*'Pop 1998-2017'!X17</f>
        <v>2931.75424424025</v>
      </c>
      <c r="Y46" s="30" t="n">
        <f aca="false">Y5*'Pop 1998-2017'!Y17</f>
        <v>3543.27234279506</v>
      </c>
      <c r="Z46" s="30" t="n">
        <f aca="false">Z5*'Pop 1998-2017'!Z17</f>
        <v>4052.35958050694</v>
      </c>
      <c r="AA46" s="30" t="n">
        <f aca="false">AA5*'Pop 1998-2017'!AA17</f>
        <v>3191.0463636238</v>
      </c>
      <c r="AB46" s="30" t="n">
        <f aca="false">AB5*'Pop 1998-2017'!AB17</f>
        <v>2856.69433260994</v>
      </c>
      <c r="AC46" s="30" t="n">
        <f aca="false">AC5*'Pop 1998-2017'!AC17</f>
        <v>3700.45423606635</v>
      </c>
      <c r="AD46" s="30" t="n">
        <f aca="false">AD5*'Pop 1998-2017'!AD17</f>
        <v>2863.07633213485</v>
      </c>
      <c r="AE46" s="30" t="n">
        <f aca="false">AE5*'Pop 1998-2017'!AE17</f>
        <v>4254.02170052056</v>
      </c>
      <c r="AF46" s="30" t="n">
        <f aca="false">AF5*'Pop 1998-2017'!AF17</f>
        <v>4611.47918598536</v>
      </c>
      <c r="AG46" s="30" t="n">
        <f aca="false">AG5*'Pop 1998-2017'!AG17</f>
        <v>3491.26174166872</v>
      </c>
      <c r="AH46" s="30" t="n">
        <f aca="false">AH5*'Pop 1998-2017'!AH17</f>
        <v>3836.74404767125</v>
      </c>
      <c r="AI46" s="30" t="n">
        <f aca="false">AI5*'Pop 1998-2017'!AI17</f>
        <v>3905.3119656458</v>
      </c>
      <c r="AJ46" s="30" t="n">
        <f aca="false">AJ5*'Pop 1998-2017'!AJ17</f>
        <v>5003.97468406141</v>
      </c>
      <c r="AK46" s="30" t="n">
        <f aca="false">AK5*'Pop 1998-2017'!AK17</f>
        <v>4798.72907322262</v>
      </c>
      <c r="AL46" s="30" t="n">
        <f aca="false">AL5*'Pop 1998-2017'!AL17</f>
        <v>3628.35263495675</v>
      </c>
      <c r="AM46" s="30" t="n">
        <f aca="false">AM5*'Pop 1998-2017'!AM17</f>
        <v>4536.37550969688</v>
      </c>
      <c r="AN46" s="30" t="n">
        <f aca="false">AN5*'Pop 1998-2017'!AN17</f>
        <v>5580.03031955938</v>
      </c>
      <c r="AO46" s="30" t="n">
        <f aca="false">AO5*'Pop 1998-2017'!AO17</f>
        <v>5327.26924169675</v>
      </c>
      <c r="AP46" s="30" t="n">
        <f aca="false">AP5*'Pop 1998-2017'!AP17</f>
        <v>4533.69325570495</v>
      </c>
      <c r="AQ46" s="30" t="n">
        <f aca="false">AQ5*'Pop 1998-2017'!AQ17</f>
        <v>3716.71899602464</v>
      </c>
      <c r="AR46" s="30" t="n">
        <f aca="false">AR5*'Pop 1998-2017'!AR17</f>
        <v>5842.17215604283</v>
      </c>
      <c r="AS46" s="30" t="n">
        <f aca="false">AS5*'Pop 1998-2017'!AS17</f>
        <v>6762.29984862386</v>
      </c>
      <c r="AT46" s="30" t="n">
        <f aca="false">AT5*'Pop 1998-2017'!AT17</f>
        <v>4950.1359101361</v>
      </c>
      <c r="AU46" s="30" t="n">
        <f aca="false">AU5*'Pop 1998-2017'!AU17</f>
        <v>4739.12470648095</v>
      </c>
      <c r="AV46" s="30" t="n">
        <f aca="false">AV5*'Pop 1998-2017'!AV17</f>
        <v>5467.37686382862</v>
      </c>
      <c r="AW46" s="30" t="n">
        <f aca="false">AW5*'Pop 1998-2017'!AW17</f>
        <v>4923.47698115939</v>
      </c>
      <c r="AX46" s="30" t="n">
        <f aca="false">AX5*'Pop 1998-2017'!AX17</f>
        <v>4662.52950049706</v>
      </c>
      <c r="AY46" s="30" t="n">
        <f aca="false">AY5*'Pop 1998-2017'!AY17</f>
        <v>3930.3171168307</v>
      </c>
      <c r="AZ46" s="30" t="n">
        <f aca="false">AZ5*'Pop 1998-2017'!AZ17</f>
        <v>5068.34725156378</v>
      </c>
      <c r="BA46" s="30" t="n">
        <f aca="false">BA5*'Pop 1998-2017'!BA17</f>
        <v>6245.16994688786</v>
      </c>
      <c r="BB46" s="30" t="n">
        <f aca="false">BB5*'Pop 1998-2017'!BB17</f>
        <v>5124.19146922762</v>
      </c>
      <c r="BC46" s="30" t="n">
        <f aca="false">BC5*'Pop 1998-2017'!BC17</f>
        <v>5037.70734763356</v>
      </c>
      <c r="BD46" s="30" t="n">
        <f aca="false">BD5*'Pop 1998-2017'!BD17</f>
        <v>4300.20354307862</v>
      </c>
      <c r="BE46" s="30" t="n">
        <f aca="false">BE5*'Pop 1998-2017'!BE17</f>
        <v>4621.33054043518</v>
      </c>
      <c r="BF46" s="30" t="n">
        <f aca="false">BF5*'Pop 1998-2017'!BF17</f>
        <v>3860.47854646997</v>
      </c>
      <c r="BG46" s="30" t="n">
        <f aca="false">BG5*'Pop 1998-2017'!BG17</f>
        <v>4696.46826620394</v>
      </c>
      <c r="BH46" s="30" t="n">
        <f aca="false">BH5*'Pop 1998-2017'!BH17</f>
        <v>4521.70972399988</v>
      </c>
      <c r="BI46" s="30" t="n">
        <f aca="false">BI5*'Pop 1998-2017'!BI17</f>
        <v>5170.36876272981</v>
      </c>
      <c r="BJ46" s="30" t="n">
        <f aca="false">BJ5*'Pop 1998-2017'!BJ17</f>
        <v>4883.95436795276</v>
      </c>
      <c r="BK46" s="30" t="n">
        <f aca="false">BK5*'Pop 1998-2017'!BK17</f>
        <v>4672.45406622895</v>
      </c>
      <c r="BL46" s="30" t="n">
        <f aca="false">BL5*'Pop 1998-2017'!BL17</f>
        <v>4897.88704904626</v>
      </c>
      <c r="BM46" s="30" t="n">
        <f aca="false">BM5*'Pop 1998-2017'!BM17</f>
        <v>5379.78119642912</v>
      </c>
      <c r="BN46" s="30" t="n">
        <f aca="false">BN5*'Pop 1998-2017'!BN17</f>
        <v>4484.14710952782</v>
      </c>
      <c r="BO46" s="30" t="n">
        <f aca="false">BO5*'Pop 1998-2017'!BO17</f>
        <v>3460.68652381882</v>
      </c>
      <c r="BP46" s="30" t="n">
        <f aca="false">BP5*'Pop 1998-2017'!BP17</f>
        <v>3729.18289228884</v>
      </c>
      <c r="BQ46" s="30" t="n">
        <f aca="false">BQ5*'Pop 1998-2017'!BQ17</f>
        <v>4034.77688963364</v>
      </c>
      <c r="BR46" s="30" t="n">
        <f aca="false">BR5*'Pop 1998-2017'!BR17</f>
        <v>3495.22583345406</v>
      </c>
      <c r="BS46" s="30" t="n">
        <f aca="false">BS5*'Pop 1998-2017'!BS17</f>
        <v>2982.77114179185</v>
      </c>
      <c r="BT46" s="30" t="n">
        <f aca="false">BT5*'Pop 1998-2017'!BT17</f>
        <v>3934.24944382631</v>
      </c>
      <c r="BU46" s="30" t="n">
        <f aca="false">BU5*'Pop 1998-2017'!BU17</f>
        <v>4759.54062278653</v>
      </c>
      <c r="BV46" s="30" t="n">
        <f aca="false">BV5*'Pop 1998-2017'!BV17</f>
        <v>4718.10298680473</v>
      </c>
      <c r="BW46" s="30" t="n">
        <f aca="false">BW5*'Pop 1998-2017'!BW17</f>
        <v>4821.42198902354</v>
      </c>
      <c r="BX46" s="30" t="n">
        <f aca="false">BX5*'Pop 1998-2017'!BX17</f>
        <v>4340.54365722284</v>
      </c>
      <c r="BY46" s="30" t="n">
        <f aca="false">BY5*'Pop 1998-2017'!BY17</f>
        <v>3936.66146243624</v>
      </c>
    </row>
    <row r="47" customFormat="false" ht="12.85" hidden="false" customHeight="false" outlineLevel="0" collapsed="false">
      <c r="C47" s="30" t="n">
        <v>25</v>
      </c>
      <c r="D47" s="4" t="n">
        <f aca="false">D6*'Pop 1998-2017'!D18</f>
        <v>8770.69824246307</v>
      </c>
      <c r="E47" s="4" t="n">
        <f aca="false">E6*'Pop 1998-2017'!E18</f>
        <v>12079.2357812482</v>
      </c>
      <c r="F47" s="4" t="n">
        <f aca="false">F6*'Pop 1998-2017'!F18</f>
        <v>8275.08169631697</v>
      </c>
      <c r="G47" s="4" t="n">
        <f aca="false">G6*'Pop 1998-2017'!G18</f>
        <v>9468.53323013947</v>
      </c>
      <c r="H47" s="4" t="n">
        <f aca="false">H6*'Pop 1998-2017'!H18</f>
        <v>9171.21673276979</v>
      </c>
      <c r="I47" s="4" t="n">
        <f aca="false">I6*'Pop 1998-2017'!I18</f>
        <v>8960.35383943553</v>
      </c>
      <c r="J47" s="4" t="n">
        <f aca="false">J6*'Pop 1998-2017'!J18</f>
        <v>8973.60688793006</v>
      </c>
      <c r="K47" s="4" t="n">
        <f aca="false">K6*'Pop 1998-2017'!K18</f>
        <v>8749.01017156805</v>
      </c>
      <c r="L47" s="4" t="n">
        <f aca="false">L6*'Pop 1998-2017'!L18</f>
        <v>9063.20437848288</v>
      </c>
      <c r="M47" s="4" t="n">
        <f aca="false">M6*'Pop 1998-2017'!M18</f>
        <v>11345.3644818666</v>
      </c>
      <c r="N47" s="4" t="n">
        <f aca="false">N6*'Pop 1998-2017'!N18</f>
        <v>9641.65258902044</v>
      </c>
      <c r="O47" s="4" t="n">
        <f aca="false">O6*'Pop 1998-2017'!O18</f>
        <v>10462.7236313818</v>
      </c>
      <c r="P47" s="4" t="n">
        <f aca="false">P6*'Pop 1998-2017'!P18</f>
        <v>9322.00625674518</v>
      </c>
      <c r="Q47" s="4" t="n">
        <f aca="false">Q6*'Pop 1998-2017'!Q18</f>
        <v>9547.77322044745</v>
      </c>
      <c r="R47" s="4" t="n">
        <f aca="false">R6*'Pop 1998-2017'!R18</f>
        <v>9371.02436630279</v>
      </c>
      <c r="S47" s="4" t="n">
        <f aca="false">S6*'Pop 1998-2017'!S18</f>
        <v>6993.75811123206</v>
      </c>
      <c r="T47" s="4" t="n">
        <f aca="false">T6*'Pop 1998-2017'!T18</f>
        <v>8019.26544547958</v>
      </c>
      <c r="U47" s="4" t="n">
        <f aca="false">U6*'Pop 1998-2017'!U18</f>
        <v>9359.14866298029</v>
      </c>
      <c r="V47" s="4" t="n">
        <f aca="false">V6*'Pop 1998-2017'!V18</f>
        <v>6821.91244286299</v>
      </c>
      <c r="W47" s="4" t="n">
        <f aca="false">W6*'Pop 1998-2017'!W18</f>
        <v>6562.87533808356</v>
      </c>
      <c r="X47" s="4" t="n">
        <f aca="false">X6*'Pop 1998-2017'!X18</f>
        <v>5450.32237276914</v>
      </c>
      <c r="Y47" s="4" t="n">
        <f aca="false">Y6*'Pop 1998-2017'!Y18</f>
        <v>7236.69535989697</v>
      </c>
      <c r="Z47" s="4" t="n">
        <f aca="false">Z6*'Pop 1998-2017'!Z18</f>
        <v>7894.95410033511</v>
      </c>
      <c r="AA47" s="4" t="n">
        <f aca="false">AA6*'Pop 1998-2017'!AA18</f>
        <v>6437.90655203742</v>
      </c>
      <c r="AB47" s="4" t="n">
        <f aca="false">AB6*'Pop 1998-2017'!AB18</f>
        <v>5893.30336868004</v>
      </c>
      <c r="AC47" s="4" t="n">
        <f aca="false">AC6*'Pop 1998-2017'!AC18</f>
        <v>6603.40295451959</v>
      </c>
      <c r="AD47" s="4" t="n">
        <f aca="false">AD6*'Pop 1998-2017'!AD18</f>
        <v>7767.08958683513</v>
      </c>
      <c r="AE47" s="4" t="n">
        <f aca="false">AE6*'Pop 1998-2017'!AE18</f>
        <v>7213.97773796046</v>
      </c>
      <c r="AF47" s="4" t="n">
        <f aca="false">AF6*'Pop 1998-2017'!AF18</f>
        <v>7718.61929026998</v>
      </c>
      <c r="AG47" s="4" t="n">
        <f aca="false">AG6*'Pop 1998-2017'!AG18</f>
        <v>6979.78157652137</v>
      </c>
      <c r="AH47" s="4" t="n">
        <f aca="false">AH6*'Pop 1998-2017'!AH18</f>
        <v>7404.85990518173</v>
      </c>
      <c r="AI47" s="4" t="n">
        <f aca="false">AI6*'Pop 1998-2017'!AI18</f>
        <v>7999.92788168853</v>
      </c>
      <c r="AJ47" s="4" t="n">
        <f aca="false">AJ6*'Pop 1998-2017'!AJ18</f>
        <v>6969.01210549038</v>
      </c>
      <c r="AK47" s="4" t="n">
        <f aca="false">AK6*'Pop 1998-2017'!AK18</f>
        <v>6977.76207513603</v>
      </c>
      <c r="AL47" s="4" t="n">
        <f aca="false">AL6*'Pop 1998-2017'!AL18</f>
        <v>7738.73695035019</v>
      </c>
      <c r="AM47" s="4" t="n">
        <f aca="false">AM6*'Pop 1998-2017'!AM18</f>
        <v>8148.07781070317</v>
      </c>
      <c r="AN47" s="4" t="n">
        <f aca="false">AN6*'Pop 1998-2017'!AN18</f>
        <v>8889.45597231256</v>
      </c>
      <c r="AO47" s="4" t="n">
        <f aca="false">AO6*'Pop 1998-2017'!AO18</f>
        <v>8329.55454079757</v>
      </c>
      <c r="AP47" s="4" t="n">
        <f aca="false">AP6*'Pop 1998-2017'!AP18</f>
        <v>8924.1701773528</v>
      </c>
      <c r="AQ47" s="4" t="n">
        <f aca="false">AQ6*'Pop 1998-2017'!AQ18</f>
        <v>9114.73433402062</v>
      </c>
      <c r="AR47" s="4" t="n">
        <f aca="false">AR6*'Pop 1998-2017'!AR18</f>
        <v>8484.08077488645</v>
      </c>
      <c r="AS47" s="4" t="n">
        <f aca="false">AS6*'Pop 1998-2017'!AS18</f>
        <v>7266.10623683734</v>
      </c>
      <c r="AT47" s="4" t="n">
        <f aca="false">AT6*'Pop 1998-2017'!AT18</f>
        <v>8809.92823139162</v>
      </c>
      <c r="AU47" s="4" t="n">
        <f aca="false">AU6*'Pop 1998-2017'!AU18</f>
        <v>8729.51526146426</v>
      </c>
      <c r="AV47" s="4" t="n">
        <f aca="false">AV6*'Pop 1998-2017'!AV18</f>
        <v>7668.9686980379</v>
      </c>
      <c r="AW47" s="4" t="n">
        <f aca="false">AW6*'Pop 1998-2017'!AW18</f>
        <v>7916.77139524152</v>
      </c>
      <c r="AX47" s="4" t="n">
        <f aca="false">AX6*'Pop 1998-2017'!AX18</f>
        <v>8688.98769572259</v>
      </c>
      <c r="AY47" s="4" t="n">
        <f aca="false">AY6*'Pop 1998-2017'!AY18</f>
        <v>7165.53773840689</v>
      </c>
      <c r="AZ47" s="4" t="n">
        <f aca="false">AZ6*'Pop 1998-2017'!AZ18</f>
        <v>5885.56896881553</v>
      </c>
      <c r="BA47" s="4" t="n">
        <f aca="false">BA6*'Pop 1998-2017'!BA18</f>
        <v>7419.46920331803</v>
      </c>
      <c r="BB47" s="4" t="n">
        <f aca="false">BB6*'Pop 1998-2017'!BB18</f>
        <v>6900.10472849055</v>
      </c>
      <c r="BC47" s="4" t="n">
        <f aca="false">BC6*'Pop 1998-2017'!BC18</f>
        <v>6608.39873892481</v>
      </c>
      <c r="BD47" s="4" t="n">
        <f aca="false">BD6*'Pop 1998-2017'!BD18</f>
        <v>6269.35427900916</v>
      </c>
      <c r="BE47" s="4" t="n">
        <f aca="false">BE6*'Pop 1998-2017'!BE18</f>
        <v>6300.51454653841</v>
      </c>
      <c r="BF47" s="4" t="n">
        <f aca="false">BF6*'Pop 1998-2017'!BF18</f>
        <v>6205.77833502514</v>
      </c>
      <c r="BG47" s="4" t="n">
        <f aca="false">BG6*'Pop 1998-2017'!BG18</f>
        <v>5261.05258192397</v>
      </c>
      <c r="BH47" s="4" t="n">
        <f aca="false">BH6*'Pop 1998-2017'!BH18</f>
        <v>5639.99044699075</v>
      </c>
      <c r="BI47" s="4" t="n">
        <f aca="false">BI6*'Pop 1998-2017'!BI18</f>
        <v>7226.28048538989</v>
      </c>
      <c r="BJ47" s="4" t="n">
        <f aca="false">BJ6*'Pop 1998-2017'!BJ18</f>
        <v>7328.2286130003</v>
      </c>
      <c r="BK47" s="4" t="n">
        <f aca="false">BK6*'Pop 1998-2017'!BK18</f>
        <v>7514.70306122554</v>
      </c>
      <c r="BL47" s="4" t="n">
        <f aca="false">BL6*'Pop 1998-2017'!BL18</f>
        <v>7276.47089866011</v>
      </c>
      <c r="BM47" s="4" t="n">
        <f aca="false">BM6*'Pop 1998-2017'!BM18</f>
        <v>7433.05950263195</v>
      </c>
      <c r="BN47" s="4" t="n">
        <f aca="false">BN6*'Pop 1998-2017'!BN18</f>
        <v>7628.68583047981</v>
      </c>
      <c r="BO47" s="4" t="n">
        <f aca="false">BO6*'Pop 1998-2017'!BO18</f>
        <v>7704.71581226311</v>
      </c>
      <c r="BP47" s="4" t="n">
        <f aca="false">BP6*'Pop 1998-2017'!BP18</f>
        <v>7047.44668303231</v>
      </c>
      <c r="BQ47" s="4" t="n">
        <f aca="false">BQ6*'Pop 1998-2017'!BQ18</f>
        <v>6471.26165973339</v>
      </c>
      <c r="BR47" s="4" t="n">
        <f aca="false">BR6*'Pop 1998-2017'!BR18</f>
        <v>6938.84609976275</v>
      </c>
      <c r="BS47" s="4" t="n">
        <f aca="false">BS6*'Pop 1998-2017'!BS18</f>
        <v>7429.18467626504</v>
      </c>
      <c r="BT47" s="4" t="n">
        <f aca="false">BT6*'Pop 1998-2017'!BT18</f>
        <v>7027.7849897455</v>
      </c>
      <c r="BU47" s="4" t="n">
        <f aca="false">BU6*'Pop 1998-2017'!BU18</f>
        <v>6520.75203285909</v>
      </c>
      <c r="BV47" s="4" t="n">
        <f aca="false">BV6*'Pop 1998-2017'!BV18</f>
        <v>6591.12549938412</v>
      </c>
      <c r="BW47" s="4" t="n">
        <f aca="false">BW6*'Pop 1998-2017'!BW18</f>
        <v>6827.14923455242</v>
      </c>
      <c r="BX47" s="4" t="n">
        <f aca="false">BX6*'Pop 1998-2017'!BX18</f>
        <v>6909.86977428648</v>
      </c>
      <c r="BY47" s="4" t="n">
        <f aca="false">BY6*'Pop 1998-2017'!BY18</f>
        <v>7106.06586749569</v>
      </c>
    </row>
    <row r="48" customFormat="false" ht="12.85" hidden="false" customHeight="false" outlineLevel="0" collapsed="false">
      <c r="C48" s="30" t="n">
        <v>30</v>
      </c>
      <c r="D48" s="30" t="n">
        <f aca="false">D7*'Pop 1998-2017'!D19</f>
        <v>11551.9433661936</v>
      </c>
      <c r="E48" s="30" t="n">
        <f aca="false">E7*'Pop 1998-2017'!E19</f>
        <v>11232.7069519156</v>
      </c>
      <c r="F48" s="30" t="n">
        <f aca="false">F7*'Pop 1998-2017'!F19</f>
        <v>13284.4576424143</v>
      </c>
      <c r="G48" s="30" t="n">
        <f aca="false">G7*'Pop 1998-2017'!G19</f>
        <v>12787.6347635354</v>
      </c>
      <c r="H48" s="30" t="n">
        <f aca="false">H7*'Pop 1998-2017'!H19</f>
        <v>12640.4802069997</v>
      </c>
      <c r="I48" s="30" t="n">
        <f aca="false">I7*'Pop 1998-2017'!I19</f>
        <v>12594.6958437638</v>
      </c>
      <c r="J48" s="30" t="n">
        <f aca="false">J7*'Pop 1998-2017'!J19</f>
        <v>12854.2804858287</v>
      </c>
      <c r="K48" s="30" t="n">
        <f aca="false">K7*'Pop 1998-2017'!K19</f>
        <v>12762.7482464775</v>
      </c>
      <c r="L48" s="30" t="n">
        <f aca="false">L7*'Pop 1998-2017'!L19</f>
        <v>13188.2876999115</v>
      </c>
      <c r="M48" s="30" t="n">
        <f aca="false">M7*'Pop 1998-2017'!M19</f>
        <v>13306.4952772708</v>
      </c>
      <c r="N48" s="30" t="n">
        <f aca="false">N7*'Pop 1998-2017'!N19</f>
        <v>12716.8588331548</v>
      </c>
      <c r="O48" s="30" t="n">
        <f aca="false">O7*'Pop 1998-2017'!O19</f>
        <v>13806.8289588585</v>
      </c>
      <c r="P48" s="30" t="n">
        <f aca="false">P7*'Pop 1998-2017'!P19</f>
        <v>11263.7360198504</v>
      </c>
      <c r="Q48" s="30" t="n">
        <f aca="false">Q7*'Pop 1998-2017'!Q19</f>
        <v>12880.730953482</v>
      </c>
      <c r="R48" s="30" t="n">
        <f aca="false">R7*'Pop 1998-2017'!R19</f>
        <v>13332.0167660928</v>
      </c>
      <c r="S48" s="30" t="n">
        <f aca="false">S7*'Pop 1998-2017'!S19</f>
        <v>12478.0802132754</v>
      </c>
      <c r="T48" s="30" t="n">
        <f aca="false">T7*'Pop 1998-2017'!T19</f>
        <v>9638.57666509753</v>
      </c>
      <c r="U48" s="30" t="n">
        <f aca="false">U7*'Pop 1998-2017'!U19</f>
        <v>10893.6680119249</v>
      </c>
      <c r="V48" s="30" t="n">
        <f aca="false">V7*'Pop 1998-2017'!V19</f>
        <v>12589.824351648</v>
      </c>
      <c r="W48" s="30" t="n">
        <f aca="false">W7*'Pop 1998-2017'!W19</f>
        <v>12904.2365440595</v>
      </c>
      <c r="X48" s="30" t="n">
        <f aca="false">X7*'Pop 1998-2017'!X19</f>
        <v>9971.77906290602</v>
      </c>
      <c r="Y48" s="30" t="n">
        <f aca="false">Y7*'Pop 1998-2017'!Y19</f>
        <v>9845.7816675883</v>
      </c>
      <c r="Z48" s="30" t="n">
        <f aca="false">Z7*'Pop 1998-2017'!Z19</f>
        <v>10556.6417859611</v>
      </c>
      <c r="AA48" s="30" t="n">
        <f aca="false">AA7*'Pop 1998-2017'!AA19</f>
        <v>10373.9506114162</v>
      </c>
      <c r="AB48" s="30" t="n">
        <f aca="false">AB7*'Pop 1998-2017'!AB19</f>
        <v>9331.99062328108</v>
      </c>
      <c r="AC48" s="30" t="n">
        <f aca="false">AC7*'Pop 1998-2017'!AC19</f>
        <v>10431.8998741426</v>
      </c>
      <c r="AD48" s="30" t="n">
        <f aca="false">AD7*'Pop 1998-2017'!AD19</f>
        <v>10291.5412110579</v>
      </c>
      <c r="AE48" s="30" t="n">
        <f aca="false">AE7*'Pop 1998-2017'!AE19</f>
        <v>9952.38018719485</v>
      </c>
      <c r="AF48" s="30" t="n">
        <f aca="false">AF7*'Pop 1998-2017'!AF19</f>
        <v>9594.45050909923</v>
      </c>
      <c r="AG48" s="30" t="n">
        <f aca="false">AG7*'Pop 1998-2017'!AG19</f>
        <v>11060.3505090817</v>
      </c>
      <c r="AH48" s="30" t="n">
        <f aca="false">AH7*'Pop 1998-2017'!AH19</f>
        <v>9762.20705483495</v>
      </c>
      <c r="AI48" s="30" t="n">
        <f aca="false">AI7*'Pop 1998-2017'!AI19</f>
        <v>11429.2260863405</v>
      </c>
      <c r="AJ48" s="30" t="n">
        <f aca="false">AJ7*'Pop 1998-2017'!AJ19</f>
        <v>9823.39425333099</v>
      </c>
      <c r="AK48" s="30" t="n">
        <f aca="false">AK7*'Pop 1998-2017'!AK19</f>
        <v>10748.0162161529</v>
      </c>
      <c r="AL48" s="30" t="n">
        <f aca="false">AL7*'Pop 1998-2017'!AL19</f>
        <v>12061.2612286807</v>
      </c>
      <c r="AM48" s="30" t="n">
        <f aca="false">AM7*'Pop 1998-2017'!AM19</f>
        <v>14459.1636073756</v>
      </c>
      <c r="AN48" s="30" t="n">
        <f aca="false">AN7*'Pop 1998-2017'!AN19</f>
        <v>11512.1464247346</v>
      </c>
      <c r="AO48" s="30" t="n">
        <f aca="false">AO7*'Pop 1998-2017'!AO19</f>
        <v>11028.7976312649</v>
      </c>
      <c r="AP48" s="30" t="n">
        <f aca="false">AP7*'Pop 1998-2017'!AP19</f>
        <v>11321.2895716176</v>
      </c>
      <c r="AQ48" s="30" t="n">
        <f aca="false">AQ7*'Pop 1998-2017'!AQ19</f>
        <v>11197.041307735</v>
      </c>
      <c r="AR48" s="30" t="n">
        <f aca="false">AR7*'Pop 1998-2017'!AR19</f>
        <v>9421.06979091472</v>
      </c>
      <c r="AS48" s="30" t="n">
        <f aca="false">AS7*'Pop 1998-2017'!AS19</f>
        <v>10496.6276226607</v>
      </c>
      <c r="AT48" s="30" t="n">
        <f aca="false">AT7*'Pop 1998-2017'!AT19</f>
        <v>10590.1423089939</v>
      </c>
      <c r="AU48" s="30" t="n">
        <f aca="false">AU7*'Pop 1998-2017'!AU19</f>
        <v>11583.942704883</v>
      </c>
      <c r="AV48" s="30" t="n">
        <f aca="false">AV7*'Pop 1998-2017'!AV19</f>
        <v>10361.4028922727</v>
      </c>
      <c r="AW48" s="30" t="n">
        <f aca="false">AW7*'Pop 1998-2017'!AW19</f>
        <v>9248.71739264544</v>
      </c>
      <c r="AX48" s="30" t="n">
        <f aca="false">AX7*'Pop 1998-2017'!AX19</f>
        <v>9871.6328373654</v>
      </c>
      <c r="AY48" s="30" t="n">
        <f aca="false">AY7*'Pop 1998-2017'!AY19</f>
        <v>9569.7550949826</v>
      </c>
      <c r="AZ48" s="30" t="n">
        <f aca="false">AZ7*'Pop 1998-2017'!AZ19</f>
        <v>9421.38296874325</v>
      </c>
      <c r="BA48" s="30" t="n">
        <f aca="false">BA7*'Pop 1998-2017'!BA19</f>
        <v>10059.2797834231</v>
      </c>
      <c r="BB48" s="30" t="n">
        <f aca="false">BB7*'Pop 1998-2017'!BB19</f>
        <v>8744.41756385456</v>
      </c>
      <c r="BC48" s="30" t="n">
        <f aca="false">BC7*'Pop 1998-2017'!BC19</f>
        <v>8285.43466813397</v>
      </c>
      <c r="BD48" s="30" t="n">
        <f aca="false">BD7*'Pop 1998-2017'!BD19</f>
        <v>7483.76477888115</v>
      </c>
      <c r="BE48" s="30" t="n">
        <f aca="false">BE7*'Pop 1998-2017'!BE19</f>
        <v>7701.80191829332</v>
      </c>
      <c r="BF48" s="30" t="n">
        <f aca="false">BF7*'Pop 1998-2017'!BF19</f>
        <v>6696.86947873889</v>
      </c>
      <c r="BG48" s="30" t="n">
        <f aca="false">BG7*'Pop 1998-2017'!BG19</f>
        <v>8234.34881380311</v>
      </c>
      <c r="BH48" s="30" t="n">
        <f aca="false">BH7*'Pop 1998-2017'!BH19</f>
        <v>7481.07512716164</v>
      </c>
      <c r="BI48" s="30" t="n">
        <f aca="false">BI7*'Pop 1998-2017'!BI19</f>
        <v>8027.96693437441</v>
      </c>
      <c r="BJ48" s="30" t="n">
        <f aca="false">BJ7*'Pop 1998-2017'!BJ19</f>
        <v>7777.22883591896</v>
      </c>
      <c r="BK48" s="30" t="n">
        <f aca="false">BK7*'Pop 1998-2017'!BK19</f>
        <v>7636.5026626241</v>
      </c>
      <c r="BL48" s="30" t="n">
        <f aca="false">BL7*'Pop 1998-2017'!BL19</f>
        <v>7838.87520701832</v>
      </c>
      <c r="BM48" s="30" t="n">
        <f aca="false">BM7*'Pop 1998-2017'!BM19</f>
        <v>8435.800734705</v>
      </c>
      <c r="BN48" s="30" t="n">
        <f aca="false">BN7*'Pop 1998-2017'!BN19</f>
        <v>8968.06578087204</v>
      </c>
      <c r="BO48" s="30" t="n">
        <f aca="false">BO7*'Pop 1998-2017'!BO19</f>
        <v>9381.89049756741</v>
      </c>
      <c r="BP48" s="30" t="n">
        <f aca="false">BP7*'Pop 1998-2017'!BP19</f>
        <v>9988.24202740558</v>
      </c>
      <c r="BQ48" s="30" t="n">
        <f aca="false">BQ7*'Pop 1998-2017'!BQ19</f>
        <v>10709.0110576633</v>
      </c>
      <c r="BR48" s="30" t="n">
        <f aca="false">BR7*'Pop 1998-2017'!BR19</f>
        <v>10288.0550328588</v>
      </c>
      <c r="BS48" s="30" t="n">
        <f aca="false">BS7*'Pop 1998-2017'!BS19</f>
        <v>9932.87305969344</v>
      </c>
      <c r="BT48" s="30" t="n">
        <f aca="false">BT7*'Pop 1998-2017'!BT19</f>
        <v>10077.4876393194</v>
      </c>
      <c r="BU48" s="30" t="n">
        <f aca="false">BU7*'Pop 1998-2017'!BU19</f>
        <v>10052.5256311185</v>
      </c>
      <c r="BV48" s="30" t="n">
        <f aca="false">BV7*'Pop 1998-2017'!BV19</f>
        <v>9652.12564789644</v>
      </c>
      <c r="BW48" s="30" t="n">
        <f aca="false">BW7*'Pop 1998-2017'!BW19</f>
        <v>9558.00892999694</v>
      </c>
      <c r="BX48" s="30" t="n">
        <f aca="false">BX7*'Pop 1998-2017'!BX19</f>
        <v>9343.55799598338</v>
      </c>
      <c r="BY48" s="30" t="n">
        <f aca="false">BY7*'Pop 1998-2017'!BY19</f>
        <v>9278.92705335465</v>
      </c>
    </row>
    <row r="49" customFormat="false" ht="12.85" hidden="false" customHeight="false" outlineLevel="0" collapsed="false">
      <c r="C49" s="31" t="n">
        <v>35</v>
      </c>
      <c r="D49" s="26" t="n">
        <f aca="false">D8*'Pop 1998-2017'!D20</f>
        <v>17690.4623119888</v>
      </c>
      <c r="E49" s="26" t="n">
        <f aca="false">E8*'Pop 1998-2017'!E20</f>
        <v>16187.1853779568</v>
      </c>
      <c r="F49" s="26" t="n">
        <f aca="false">F8*'Pop 1998-2017'!F20</f>
        <v>15148.2853573381</v>
      </c>
      <c r="G49" s="26" t="n">
        <f aca="false">G8*'Pop 1998-2017'!G20</f>
        <v>16670.6654924258</v>
      </c>
      <c r="H49" s="26" t="n">
        <f aca="false">H8*'Pop 1998-2017'!H20</f>
        <v>16289.5767621019</v>
      </c>
      <c r="I49" s="26" t="n">
        <f aca="false">I8*'Pop 1998-2017'!I20</f>
        <v>16024.3939295559</v>
      </c>
      <c r="J49" s="26" t="n">
        <f aca="false">J8*'Pop 1998-2017'!J20</f>
        <v>16125.2333799756</v>
      </c>
      <c r="K49" s="26" t="n">
        <f aca="false">K8*'Pop 1998-2017'!K20</f>
        <v>15762.5783325539</v>
      </c>
      <c r="L49" s="26" t="n">
        <f aca="false">L8*'Pop 1998-2017'!L20</f>
        <v>15736.6130444576</v>
      </c>
      <c r="M49" s="26" t="n">
        <f aca="false">M8*'Pop 1998-2017'!M20</f>
        <v>14543.4329355182</v>
      </c>
      <c r="N49" s="26" t="n">
        <f aca="false">N8*'Pop 1998-2017'!N20</f>
        <v>15298.4148697435</v>
      </c>
      <c r="O49" s="26" t="n">
        <f aca="false">O8*'Pop 1998-2017'!O20</f>
        <v>13735.2366412316</v>
      </c>
      <c r="P49" s="26" t="n">
        <f aca="false">P8*'Pop 1998-2017'!P20</f>
        <v>14096.234153873</v>
      </c>
      <c r="Q49" s="26" t="n">
        <f aca="false">Q8*'Pop 1998-2017'!Q20</f>
        <v>14561.3257920602</v>
      </c>
      <c r="R49" s="26" t="n">
        <f aca="false">R8*'Pop 1998-2017'!R20</f>
        <v>12557.8691034392</v>
      </c>
      <c r="S49" s="26" t="n">
        <f aca="false">S8*'Pop 1998-2017'!S20</f>
        <v>12225.9383733697</v>
      </c>
      <c r="T49" s="26" t="n">
        <f aca="false">T8*'Pop 1998-2017'!T20</f>
        <v>10027.3876662216</v>
      </c>
      <c r="U49" s="26" t="n">
        <f aca="false">U8*'Pop 1998-2017'!U20</f>
        <v>9913.44711459803</v>
      </c>
      <c r="V49" s="26" t="n">
        <f aca="false">V8*'Pop 1998-2017'!V20</f>
        <v>11426.6125973932</v>
      </c>
      <c r="W49" s="26" t="n">
        <f aca="false">W8*'Pop 1998-2017'!W20</f>
        <v>10983.9409390202</v>
      </c>
      <c r="X49" s="26" t="n">
        <f aca="false">X8*'Pop 1998-2017'!X20</f>
        <v>11356.8961728152</v>
      </c>
      <c r="Y49" s="26" t="n">
        <f aca="false">Y8*'Pop 1998-2017'!Y20</f>
        <v>9883.3193429532</v>
      </c>
      <c r="Z49" s="26" t="n">
        <f aca="false">Z8*'Pop 1998-2017'!Z20</f>
        <v>12275.5607695164</v>
      </c>
      <c r="AA49" s="26" t="n">
        <f aca="false">AA8*'Pop 1998-2017'!AA20</f>
        <v>11136.0279497535</v>
      </c>
      <c r="AB49" s="26" t="n">
        <f aca="false">AB8*'Pop 1998-2017'!AB20</f>
        <v>11263.5989022302</v>
      </c>
      <c r="AC49" s="26" t="n">
        <f aca="false">AC8*'Pop 1998-2017'!AC20</f>
        <v>10469.5354240594</v>
      </c>
      <c r="AD49" s="26" t="n">
        <f aca="false">AD8*'Pop 1998-2017'!AD20</f>
        <v>10911.4343285566</v>
      </c>
      <c r="AE49" s="26" t="n">
        <f aca="false">AE8*'Pop 1998-2017'!AE20</f>
        <v>11213.0201430677</v>
      </c>
      <c r="AF49" s="26" t="n">
        <f aca="false">AF8*'Pop 1998-2017'!AF20</f>
        <v>10303.512574702</v>
      </c>
      <c r="AG49" s="26" t="n">
        <f aca="false">AG8*'Pop 1998-2017'!AG20</f>
        <v>11765.1225073375</v>
      </c>
      <c r="AH49" s="26" t="n">
        <f aca="false">AH8*'Pop 1998-2017'!AH20</f>
        <v>12326.3655384103</v>
      </c>
      <c r="AI49" s="26" t="n">
        <f aca="false">AI8*'Pop 1998-2017'!AI20</f>
        <v>10457.4114089733</v>
      </c>
      <c r="AJ49" s="26" t="n">
        <f aca="false">AJ8*'Pop 1998-2017'!AJ20</f>
        <v>9784.6904144673</v>
      </c>
      <c r="AK49" s="26" t="n">
        <f aca="false">AK8*'Pop 1998-2017'!AK20</f>
        <v>12287.6513556266</v>
      </c>
      <c r="AL49" s="26" t="n">
        <f aca="false">AL8*'Pop 1998-2017'!AL20</f>
        <v>11525.7343827175</v>
      </c>
      <c r="AM49" s="26" t="n">
        <f aca="false">AM8*'Pop 1998-2017'!AM20</f>
        <v>12468.1867724568</v>
      </c>
      <c r="AN49" s="26" t="n">
        <f aca="false">AN8*'Pop 1998-2017'!AN20</f>
        <v>11695.1638768746</v>
      </c>
      <c r="AO49" s="26" t="n">
        <f aca="false">AO8*'Pop 1998-2017'!AO20</f>
        <v>13308.0088797232</v>
      </c>
      <c r="AP49" s="26" t="n">
        <f aca="false">AP8*'Pop 1998-2017'!AP20</f>
        <v>10892.9033116969</v>
      </c>
      <c r="AQ49" s="26" t="n">
        <f aca="false">AQ8*'Pop 1998-2017'!AQ20</f>
        <v>8542.47953857261</v>
      </c>
      <c r="AR49" s="26" t="n">
        <f aca="false">AR8*'Pop 1998-2017'!AR20</f>
        <v>11384.61209301</v>
      </c>
      <c r="AS49" s="26" t="n">
        <f aca="false">AS8*'Pop 1998-2017'!AS20</f>
        <v>11097.6250069568</v>
      </c>
      <c r="AT49" s="26" t="n">
        <f aca="false">AT8*'Pop 1998-2017'!AT20</f>
        <v>10167.9343643091</v>
      </c>
      <c r="AU49" s="26" t="n">
        <f aca="false">AU8*'Pop 1998-2017'!AU20</f>
        <v>10352.8586863582</v>
      </c>
      <c r="AV49" s="26" t="n">
        <f aca="false">AV8*'Pop 1998-2017'!AV20</f>
        <v>11625.6098908962</v>
      </c>
      <c r="AW49" s="26" t="n">
        <f aca="false">AW8*'Pop 1998-2017'!AW20</f>
        <v>11162.8966021605</v>
      </c>
      <c r="AX49" s="26" t="n">
        <f aca="false">AX8*'Pop 1998-2017'!AX20</f>
        <v>11082.9419204825</v>
      </c>
      <c r="AY49" s="26" t="n">
        <f aca="false">AY8*'Pop 1998-2017'!AY20</f>
        <v>10062.6436356285</v>
      </c>
      <c r="AZ49" s="26" t="n">
        <f aca="false">AZ8*'Pop 1998-2017'!AZ20</f>
        <v>9606.61852977252</v>
      </c>
      <c r="BA49" s="26" t="n">
        <f aca="false">BA8*'Pop 1998-2017'!BA20</f>
        <v>9169.33813201535</v>
      </c>
      <c r="BB49" s="26" t="n">
        <f aca="false">BB8*'Pop 1998-2017'!BB20</f>
        <v>8535.18455716189</v>
      </c>
      <c r="BC49" s="26" t="n">
        <f aca="false">BC8*'Pop 1998-2017'!BC20</f>
        <v>7925.1329991818</v>
      </c>
      <c r="BD49" s="26" t="n">
        <f aca="false">BD8*'Pop 1998-2017'!BD20</f>
        <v>7548.49522998364</v>
      </c>
      <c r="BE49" s="26" t="n">
        <f aca="false">BE8*'Pop 1998-2017'!BE20</f>
        <v>7258.48071440417</v>
      </c>
      <c r="BF49" s="26" t="n">
        <f aca="false">BF8*'Pop 1998-2017'!BF20</f>
        <v>7709.84271483767</v>
      </c>
      <c r="BG49" s="26" t="n">
        <f aca="false">BG8*'Pop 1998-2017'!BG20</f>
        <v>7237.00397947351</v>
      </c>
      <c r="BH49" s="26" t="n">
        <f aca="false">BH8*'Pop 1998-2017'!BH20</f>
        <v>7791.44537429837</v>
      </c>
      <c r="BI49" s="26" t="n">
        <f aca="false">BI8*'Pop 1998-2017'!BI20</f>
        <v>9977.01796787833</v>
      </c>
      <c r="BJ49" s="26" t="n">
        <f aca="false">BJ8*'Pop 1998-2017'!BJ20</f>
        <v>9407.82413429307</v>
      </c>
      <c r="BK49" s="26" t="n">
        <f aca="false">BK8*'Pop 1998-2017'!BK20</f>
        <v>8978.06987764758</v>
      </c>
      <c r="BL49" s="26" t="n">
        <f aca="false">BL8*'Pop 1998-2017'!BL20</f>
        <v>8978.85771489319</v>
      </c>
      <c r="BM49" s="26" t="n">
        <f aca="false">BM8*'Pop 1998-2017'!BM20</f>
        <v>9470.8014633141</v>
      </c>
      <c r="BN49" s="26" t="n">
        <f aca="false">BN8*'Pop 1998-2017'!BN20</f>
        <v>9546.83467526319</v>
      </c>
      <c r="BO49" s="26" t="n">
        <f aca="false">BO8*'Pop 1998-2017'!BO20</f>
        <v>9467.46769245451</v>
      </c>
      <c r="BP49" s="26" t="n">
        <f aca="false">BP8*'Pop 1998-2017'!BP20</f>
        <v>9403.30021861748</v>
      </c>
      <c r="BQ49" s="26" t="n">
        <f aca="false">BQ8*'Pop 1998-2017'!BQ20</f>
        <v>9409.24216061185</v>
      </c>
      <c r="BR49" s="26" t="n">
        <f aca="false">BR8*'Pop 1998-2017'!BR20</f>
        <v>10243.6696043393</v>
      </c>
      <c r="BS49" s="26" t="n">
        <f aca="false">BS8*'Pop 1998-2017'!BS20</f>
        <v>11164.0125220667</v>
      </c>
      <c r="BT49" s="26" t="n">
        <f aca="false">BT8*'Pop 1998-2017'!BT20</f>
        <v>11129.4821060377</v>
      </c>
      <c r="BU49" s="26" t="n">
        <f aca="false">BU8*'Pop 1998-2017'!BU20</f>
        <v>10922.710301252</v>
      </c>
      <c r="BV49" s="26" t="n">
        <f aca="false">BV8*'Pop 1998-2017'!BV20</f>
        <v>10993.9449181598</v>
      </c>
      <c r="BW49" s="26" t="n">
        <f aca="false">BW8*'Pop 1998-2017'!BW20</f>
        <v>11382.3985436343</v>
      </c>
      <c r="BX49" s="26" t="n">
        <f aca="false">BX8*'Pop 1998-2017'!BX20</f>
        <v>10934.4769541761</v>
      </c>
      <c r="BY49" s="26" t="n">
        <f aca="false">BY8*'Pop 1998-2017'!BY20</f>
        <v>10638.7416125877</v>
      </c>
    </row>
    <row r="50" customFormat="false" ht="12.85" hidden="false" customHeight="false" outlineLevel="0" collapsed="false">
      <c r="C50" s="30" t="n">
        <v>40</v>
      </c>
      <c r="D50" s="30" t="n">
        <f aca="false">D9*'Pop 1998-2017'!D21</f>
        <v>15099.1114905018</v>
      </c>
      <c r="E50" s="30" t="n">
        <f aca="false">E9*'Pop 1998-2017'!E21</f>
        <v>15679.6295129475</v>
      </c>
      <c r="F50" s="30" t="n">
        <f aca="false">F9*'Pop 1998-2017'!F21</f>
        <v>13797.8689600733</v>
      </c>
      <c r="G50" s="30" t="n">
        <f aca="false">G9*'Pop 1998-2017'!G21</f>
        <v>15172.0531387387</v>
      </c>
      <c r="H50" s="30" t="n">
        <f aca="false">H9*'Pop 1998-2017'!H21</f>
        <v>15265.6552011821</v>
      </c>
      <c r="I50" s="30" t="n">
        <f aca="false">I9*'Pop 1998-2017'!I21</f>
        <v>15496.0161906869</v>
      </c>
      <c r="J50" s="30" t="n">
        <f aca="false">J9*'Pop 1998-2017'!J21</f>
        <v>16127.0424288641</v>
      </c>
      <c r="K50" s="30" t="n">
        <f aca="false">K9*'Pop 1998-2017'!K21</f>
        <v>16343.0359240199</v>
      </c>
      <c r="L50" s="30" t="n">
        <f aca="false">L9*'Pop 1998-2017'!L21</f>
        <v>13879.6246511693</v>
      </c>
      <c r="M50" s="30" t="n">
        <f aca="false">M9*'Pop 1998-2017'!M21</f>
        <v>13684.3458884887</v>
      </c>
      <c r="N50" s="30" t="n">
        <f aca="false">N9*'Pop 1998-2017'!N21</f>
        <v>15277.2013899193</v>
      </c>
      <c r="O50" s="30" t="n">
        <f aca="false">O9*'Pop 1998-2017'!O21</f>
        <v>13493.0179838189</v>
      </c>
      <c r="P50" s="30" t="n">
        <f aca="false">P9*'Pop 1998-2017'!P21</f>
        <v>14215.2203753586</v>
      </c>
      <c r="Q50" s="30" t="n">
        <f aca="false">Q9*'Pop 1998-2017'!Q21</f>
        <v>12872.175819199</v>
      </c>
      <c r="R50" s="30" t="n">
        <f aca="false">R9*'Pop 1998-2017'!R21</f>
        <v>11742.2661562048</v>
      </c>
      <c r="S50" s="30" t="n">
        <f aca="false">S9*'Pop 1998-2017'!S21</f>
        <v>12464.4201520516</v>
      </c>
      <c r="T50" s="30" t="n">
        <f aca="false">T9*'Pop 1998-2017'!T21</f>
        <v>11850.6888457263</v>
      </c>
      <c r="U50" s="30" t="n">
        <f aca="false">U9*'Pop 1998-2017'!U21</f>
        <v>10003.3418844872</v>
      </c>
      <c r="V50" s="30" t="n">
        <f aca="false">V9*'Pop 1998-2017'!V21</f>
        <v>10737.6103319026</v>
      </c>
      <c r="W50" s="30" t="n">
        <f aca="false">W9*'Pop 1998-2017'!W21</f>
        <v>10430.2062442738</v>
      </c>
      <c r="X50" s="30" t="n">
        <f aca="false">X9*'Pop 1998-2017'!X21</f>
        <v>11923.9730289879</v>
      </c>
      <c r="Y50" s="30" t="n">
        <f aca="false">Y9*'Pop 1998-2017'!Y21</f>
        <v>11134.7205027441</v>
      </c>
      <c r="Z50" s="30" t="n">
        <f aca="false">Z9*'Pop 1998-2017'!Z21</f>
        <v>9467.70284532593</v>
      </c>
      <c r="AA50" s="30" t="n">
        <f aca="false">AA9*'Pop 1998-2017'!AA21</f>
        <v>10648.3431862907</v>
      </c>
      <c r="AB50" s="30" t="n">
        <f aca="false">AB9*'Pop 1998-2017'!AB21</f>
        <v>11236.2494201976</v>
      </c>
      <c r="AC50" s="30" t="n">
        <f aca="false">AC9*'Pop 1998-2017'!AC21</f>
        <v>10721.1209087407</v>
      </c>
      <c r="AD50" s="30" t="n">
        <f aca="false">AD9*'Pop 1998-2017'!AD21</f>
        <v>8936.1718443516</v>
      </c>
      <c r="AE50" s="30" t="n">
        <f aca="false">AE9*'Pop 1998-2017'!AE21</f>
        <v>10348.3831571675</v>
      </c>
      <c r="AF50" s="30" t="n">
        <f aca="false">AF9*'Pop 1998-2017'!AF21</f>
        <v>10981.6655651797</v>
      </c>
      <c r="AG50" s="30" t="n">
        <f aca="false">AG9*'Pop 1998-2017'!AG21</f>
        <v>10192.7903950145</v>
      </c>
      <c r="AH50" s="30" t="n">
        <f aca="false">AH9*'Pop 1998-2017'!AH21</f>
        <v>10833.1596525761</v>
      </c>
      <c r="AI50" s="30" t="n">
        <f aca="false">AI9*'Pop 1998-2017'!AI21</f>
        <v>9227.34370330066</v>
      </c>
      <c r="AJ50" s="30" t="n">
        <f aca="false">AJ9*'Pop 1998-2017'!AJ21</f>
        <v>11584.7882864846</v>
      </c>
      <c r="AK50" s="30" t="n">
        <f aca="false">AK9*'Pop 1998-2017'!AK21</f>
        <v>11961.4622089972</v>
      </c>
      <c r="AL50" s="30" t="n">
        <f aca="false">AL9*'Pop 1998-2017'!AL21</f>
        <v>11903.5367818496</v>
      </c>
      <c r="AM50" s="30" t="n">
        <f aca="false">AM9*'Pop 1998-2017'!AM21</f>
        <v>12299.300174803</v>
      </c>
      <c r="AN50" s="30" t="n">
        <f aca="false">AN9*'Pop 1998-2017'!AN21</f>
        <v>11220.7650747107</v>
      </c>
      <c r="AO50" s="30" t="n">
        <f aca="false">AO9*'Pop 1998-2017'!AO21</f>
        <v>11810.4338108823</v>
      </c>
      <c r="AP50" s="30" t="n">
        <f aca="false">AP9*'Pop 1998-2017'!AP21</f>
        <v>12028.691587304</v>
      </c>
      <c r="AQ50" s="30" t="n">
        <f aca="false">AQ9*'Pop 1998-2017'!AQ21</f>
        <v>11734.7147627398</v>
      </c>
      <c r="AR50" s="30" t="n">
        <f aca="false">AR9*'Pop 1998-2017'!AR21</f>
        <v>12858.0388806685</v>
      </c>
      <c r="AS50" s="30" t="n">
        <f aca="false">AS9*'Pop 1998-2017'!AS21</f>
        <v>10354.2830619141</v>
      </c>
      <c r="AT50" s="30" t="n">
        <f aca="false">AT9*'Pop 1998-2017'!AT21</f>
        <v>13049.8998244087</v>
      </c>
      <c r="AU50" s="30" t="n">
        <f aca="false">AU9*'Pop 1998-2017'!AU21</f>
        <v>10845.955400138</v>
      </c>
      <c r="AV50" s="30" t="n">
        <f aca="false">AV9*'Pop 1998-2017'!AV21</f>
        <v>8346.75642470975</v>
      </c>
      <c r="AW50" s="30" t="n">
        <f aca="false">AW9*'Pop 1998-2017'!AW21</f>
        <v>11546.1992060928</v>
      </c>
      <c r="AX50" s="30" t="n">
        <f aca="false">AX9*'Pop 1998-2017'!AX21</f>
        <v>10188.3796447157</v>
      </c>
      <c r="AY50" s="30" t="n">
        <f aca="false">AY9*'Pop 1998-2017'!AY21</f>
        <v>11126.1274168288</v>
      </c>
      <c r="AZ50" s="30" t="n">
        <f aca="false">AZ9*'Pop 1998-2017'!AZ21</f>
        <v>9788.58643320706</v>
      </c>
      <c r="BA50" s="30" t="n">
        <f aca="false">BA9*'Pop 1998-2017'!BA21</f>
        <v>12421.1718407565</v>
      </c>
      <c r="BB50" s="30" t="n">
        <f aca="false">BB9*'Pop 1998-2017'!BB21</f>
        <v>9824.59898910692</v>
      </c>
      <c r="BC50" s="30" t="n">
        <f aca="false">BC9*'Pop 1998-2017'!BC21</f>
        <v>9886.70115828989</v>
      </c>
      <c r="BD50" s="30" t="n">
        <f aca="false">BD9*'Pop 1998-2017'!BD21</f>
        <v>8001.60838141213</v>
      </c>
      <c r="BE50" s="30" t="n">
        <f aca="false">BE9*'Pop 1998-2017'!BE21</f>
        <v>8982.88631558274</v>
      </c>
      <c r="BF50" s="30" t="n">
        <f aca="false">BF9*'Pop 1998-2017'!BF21</f>
        <v>9571.79027023041</v>
      </c>
      <c r="BG50" s="30" t="n">
        <f aca="false">BG9*'Pop 1998-2017'!BG21</f>
        <v>8438.78342479563</v>
      </c>
      <c r="BH50" s="30" t="n">
        <f aca="false">BH9*'Pop 1998-2017'!BH21</f>
        <v>7751.71255884421</v>
      </c>
      <c r="BI50" s="30" t="n">
        <f aca="false">BI9*'Pop 1998-2017'!BI21</f>
        <v>8421.292899142</v>
      </c>
      <c r="BJ50" s="30" t="n">
        <f aca="false">BJ9*'Pop 1998-2017'!BJ21</f>
        <v>9059.83425841098</v>
      </c>
      <c r="BK50" s="30" t="n">
        <f aca="false">BK9*'Pop 1998-2017'!BK21</f>
        <v>9735.33120312782</v>
      </c>
      <c r="BL50" s="30" t="n">
        <f aca="false">BL9*'Pop 1998-2017'!BL21</f>
        <v>10326.0141356042</v>
      </c>
      <c r="BM50" s="30" t="n">
        <f aca="false">BM9*'Pop 1998-2017'!BM21</f>
        <v>11493.3307563651</v>
      </c>
      <c r="BN50" s="30" t="n">
        <f aca="false">BN9*'Pop 1998-2017'!BN21</f>
        <v>11392.2461094513</v>
      </c>
      <c r="BO50" s="30" t="n">
        <f aca="false">BO9*'Pop 1998-2017'!BO21</f>
        <v>11080.5171463874</v>
      </c>
      <c r="BP50" s="30" t="n">
        <f aca="false">BP9*'Pop 1998-2017'!BP21</f>
        <v>12062.9240021176</v>
      </c>
      <c r="BQ50" s="30" t="n">
        <f aca="false">BQ9*'Pop 1998-2017'!BQ21</f>
        <v>13174.0097427547</v>
      </c>
      <c r="BR50" s="30" t="n">
        <f aca="false">BR9*'Pop 1998-2017'!BR21</f>
        <v>12454.4366836121</v>
      </c>
      <c r="BS50" s="30" t="n">
        <f aca="false">BS9*'Pop 1998-2017'!BS21</f>
        <v>11796.7677596735</v>
      </c>
      <c r="BT50" s="30" t="n">
        <f aca="false">BT9*'Pop 1998-2017'!BT21</f>
        <v>12654.0418901402</v>
      </c>
      <c r="BU50" s="30" t="n">
        <f aca="false">BU9*'Pop 1998-2017'!BU21</f>
        <v>13298.2558682283</v>
      </c>
      <c r="BV50" s="30" t="n">
        <f aca="false">BV9*'Pop 1998-2017'!BV21</f>
        <v>12208.8554618798</v>
      </c>
      <c r="BW50" s="30" t="n">
        <f aca="false">BW9*'Pop 1998-2017'!BW21</f>
        <v>11536.2574759028</v>
      </c>
      <c r="BX50" s="30" t="n">
        <f aca="false">BX9*'Pop 1998-2017'!BX21</f>
        <v>11519.662583628</v>
      </c>
      <c r="BY50" s="30" t="n">
        <f aca="false">BY9*'Pop 1998-2017'!BY21</f>
        <v>11692.3525999686</v>
      </c>
    </row>
    <row r="51" customFormat="false" ht="12.85" hidden="false" customHeight="false" outlineLevel="0" collapsed="false">
      <c r="C51" s="30" t="n">
        <v>45</v>
      </c>
      <c r="D51" s="4" t="n">
        <f aca="false">D10*'Pop 1998-2017'!D22</f>
        <v>15724.5893217995</v>
      </c>
      <c r="E51" s="4" t="n">
        <f aca="false">E10*'Pop 1998-2017'!E22</f>
        <v>14845.6217752245</v>
      </c>
      <c r="F51" s="4" t="n">
        <f aca="false">F10*'Pop 1998-2017'!F22</f>
        <v>15483.8105007935</v>
      </c>
      <c r="G51" s="4" t="n">
        <f aca="false">G10*'Pop 1998-2017'!G22</f>
        <v>14668.176508872</v>
      </c>
      <c r="H51" s="4" t="n">
        <f aca="false">H10*'Pop 1998-2017'!H22</f>
        <v>14244.372681981</v>
      </c>
      <c r="I51" s="4" t="n">
        <f aca="false">I10*'Pop 1998-2017'!I22</f>
        <v>13943.4808617036</v>
      </c>
      <c r="J51" s="4" t="n">
        <f aca="false">J10*'Pop 1998-2017'!J22</f>
        <v>13980.6204852971</v>
      </c>
      <c r="K51" s="4" t="n">
        <f aca="false">K10*'Pop 1998-2017'!K22</f>
        <v>13636.0845595078</v>
      </c>
      <c r="L51" s="4" t="n">
        <f aca="false">L10*'Pop 1998-2017'!L22</f>
        <v>13514.9045801443</v>
      </c>
      <c r="M51" s="4" t="n">
        <f aca="false">M10*'Pop 1998-2017'!M22</f>
        <v>13448.8969599424</v>
      </c>
      <c r="N51" s="4" t="n">
        <f aca="false">N10*'Pop 1998-2017'!N22</f>
        <v>14377.8745115354</v>
      </c>
      <c r="O51" s="4" t="n">
        <f aca="false">O10*'Pop 1998-2017'!O22</f>
        <v>12904.6681529243</v>
      </c>
      <c r="P51" s="4" t="n">
        <f aca="false">P10*'Pop 1998-2017'!P22</f>
        <v>14498.4075650554</v>
      </c>
      <c r="Q51" s="4" t="n">
        <f aca="false">Q10*'Pop 1998-2017'!Q22</f>
        <v>13332.8086390937</v>
      </c>
      <c r="R51" s="4" t="n">
        <f aca="false">R10*'Pop 1998-2017'!R22</f>
        <v>11527.8831579408</v>
      </c>
      <c r="S51" s="4" t="n">
        <f aca="false">S10*'Pop 1998-2017'!S22</f>
        <v>10301.7679425663</v>
      </c>
      <c r="T51" s="4" t="n">
        <f aca="false">T10*'Pop 1998-2017'!T22</f>
        <v>11021.5055557594</v>
      </c>
      <c r="U51" s="4" t="n">
        <f aca="false">U10*'Pop 1998-2017'!U22</f>
        <v>10471.7409004391</v>
      </c>
      <c r="V51" s="4" t="n">
        <f aca="false">V10*'Pop 1998-2017'!V22</f>
        <v>9260.32285132179</v>
      </c>
      <c r="W51" s="4" t="n">
        <f aca="false">W10*'Pop 1998-2017'!W22</f>
        <v>8650.19280262355</v>
      </c>
      <c r="X51" s="4" t="n">
        <f aca="false">X10*'Pop 1998-2017'!X22</f>
        <v>9767.79602381336</v>
      </c>
      <c r="Y51" s="4" t="n">
        <f aca="false">Y10*'Pop 1998-2017'!Y22</f>
        <v>11798.0678781728</v>
      </c>
      <c r="Z51" s="4" t="n">
        <f aca="false">Z10*'Pop 1998-2017'!Z22</f>
        <v>10673.8519238333</v>
      </c>
      <c r="AA51" s="4" t="n">
        <f aca="false">AA10*'Pop 1998-2017'!AA22</f>
        <v>8595.73626619495</v>
      </c>
      <c r="AB51" s="4" t="n">
        <f aca="false">AB10*'Pop 1998-2017'!AB22</f>
        <v>8441.19346581021</v>
      </c>
      <c r="AC51" s="4" t="n">
        <f aca="false">AC10*'Pop 1998-2017'!AC22</f>
        <v>9910.42248954056</v>
      </c>
      <c r="AD51" s="4" t="n">
        <f aca="false">AD10*'Pop 1998-2017'!AD22</f>
        <v>11726.8999071987</v>
      </c>
      <c r="AE51" s="4" t="n">
        <f aca="false">AE10*'Pop 1998-2017'!AE22</f>
        <v>10342.8924769077</v>
      </c>
      <c r="AF51" s="4" t="n">
        <f aca="false">AF10*'Pop 1998-2017'!AF22</f>
        <v>9141.31174031211</v>
      </c>
      <c r="AG51" s="4" t="n">
        <f aca="false">AG10*'Pop 1998-2017'!AG22</f>
        <v>11295.4437635216</v>
      </c>
      <c r="AH51" s="4" t="n">
        <f aca="false">AH10*'Pop 1998-2017'!AH22</f>
        <v>11764.83554289</v>
      </c>
      <c r="AI51" s="4" t="n">
        <f aca="false">AI10*'Pop 1998-2017'!AI22</f>
        <v>13469.1393625197</v>
      </c>
      <c r="AJ51" s="4" t="n">
        <f aca="false">AJ10*'Pop 1998-2017'!AJ22</f>
        <v>11623.7030500074</v>
      </c>
      <c r="AK51" s="4" t="n">
        <f aca="false">AK10*'Pop 1998-2017'!AK22</f>
        <v>10275.0139789419</v>
      </c>
      <c r="AL51" s="4" t="n">
        <f aca="false">AL10*'Pop 1998-2017'!AL22</f>
        <v>10643.1216957515</v>
      </c>
      <c r="AM51" s="4" t="n">
        <f aca="false">AM10*'Pop 1998-2017'!AM22</f>
        <v>13030.377903941</v>
      </c>
      <c r="AN51" s="4" t="n">
        <f aca="false">AN10*'Pop 1998-2017'!AN22</f>
        <v>11334.9410979703</v>
      </c>
      <c r="AO51" s="4" t="n">
        <f aca="false">AO10*'Pop 1998-2017'!AO22</f>
        <v>12509.5445045465</v>
      </c>
      <c r="AP51" s="4" t="n">
        <f aca="false">AP10*'Pop 1998-2017'!AP22</f>
        <v>12777.1882645398</v>
      </c>
      <c r="AQ51" s="4" t="n">
        <f aca="false">AQ10*'Pop 1998-2017'!AQ22</f>
        <v>12551.366577371</v>
      </c>
      <c r="AR51" s="4" t="n">
        <f aca="false">AR10*'Pop 1998-2017'!AR22</f>
        <v>11548.2208672909</v>
      </c>
      <c r="AS51" s="4" t="n">
        <f aca="false">AS10*'Pop 1998-2017'!AS22</f>
        <v>12941.9204228546</v>
      </c>
      <c r="AT51" s="4" t="n">
        <f aca="false">AT10*'Pop 1998-2017'!AT22</f>
        <v>11501.443804154</v>
      </c>
      <c r="AU51" s="4" t="n">
        <f aca="false">AU10*'Pop 1998-2017'!AU22</f>
        <v>11478.6466114917</v>
      </c>
      <c r="AV51" s="4" t="n">
        <f aca="false">AV10*'Pop 1998-2017'!AV22</f>
        <v>12851.3867699694</v>
      </c>
      <c r="AW51" s="4" t="n">
        <f aca="false">AW10*'Pop 1998-2017'!AW22</f>
        <v>11043.5382355729</v>
      </c>
      <c r="AX51" s="4" t="n">
        <f aca="false">AX10*'Pop 1998-2017'!AX22</f>
        <v>10702.1652376447</v>
      </c>
      <c r="AY51" s="4" t="n">
        <f aca="false">AY10*'Pop 1998-2017'!AY22</f>
        <v>10417.0671660297</v>
      </c>
      <c r="AZ51" s="4" t="n">
        <f aca="false">AZ10*'Pop 1998-2017'!AZ22</f>
        <v>9553.7232599352</v>
      </c>
      <c r="BA51" s="4" t="n">
        <f aca="false">BA10*'Pop 1998-2017'!BA22</f>
        <v>9961.86289839733</v>
      </c>
      <c r="BB51" s="4" t="n">
        <f aca="false">BB10*'Pop 1998-2017'!BB22</f>
        <v>8450.00600339949</v>
      </c>
      <c r="BC51" s="4" t="n">
        <f aca="false">BC10*'Pop 1998-2017'!BC22</f>
        <v>8019.53153892807</v>
      </c>
      <c r="BD51" s="4" t="n">
        <f aca="false">BD10*'Pop 1998-2017'!BD22</f>
        <v>9951.17185268981</v>
      </c>
      <c r="BE51" s="4" t="n">
        <f aca="false">BE10*'Pop 1998-2017'!BE22</f>
        <v>8174.30102629026</v>
      </c>
      <c r="BF51" s="4" t="n">
        <f aca="false">BF10*'Pop 1998-2017'!BF22</f>
        <v>9502.22245320012</v>
      </c>
      <c r="BG51" s="4" t="n">
        <f aca="false">BG10*'Pop 1998-2017'!BG22</f>
        <v>10628.0701223698</v>
      </c>
      <c r="BH51" s="4" t="n">
        <f aca="false">BH10*'Pop 1998-2017'!BH22</f>
        <v>10823.7231499901</v>
      </c>
      <c r="BI51" s="4" t="n">
        <f aca="false">BI10*'Pop 1998-2017'!BI22</f>
        <v>13191.627981907</v>
      </c>
      <c r="BJ51" s="4" t="n">
        <f aca="false">BJ10*'Pop 1998-2017'!BJ22</f>
        <v>12867.3161765765</v>
      </c>
      <c r="BK51" s="4" t="n">
        <f aca="false">BK10*'Pop 1998-2017'!BK22</f>
        <v>12680.3347752491</v>
      </c>
      <c r="BL51" s="4" t="n">
        <f aca="false">BL10*'Pop 1998-2017'!BL22</f>
        <v>12060.4331672275</v>
      </c>
      <c r="BM51" s="4" t="n">
        <f aca="false">BM10*'Pop 1998-2017'!BM22</f>
        <v>12115.8632447688</v>
      </c>
      <c r="BN51" s="4" t="n">
        <f aca="false">BN10*'Pop 1998-2017'!BN22</f>
        <v>12616.1943996676</v>
      </c>
      <c r="BO51" s="4" t="n">
        <f aca="false">BO10*'Pop 1998-2017'!BO22</f>
        <v>12929.0768838875</v>
      </c>
      <c r="BP51" s="4" t="n">
        <f aca="false">BP10*'Pop 1998-2017'!BP22</f>
        <v>12384.2814160349</v>
      </c>
      <c r="BQ51" s="4" t="n">
        <f aca="false">BQ10*'Pop 1998-2017'!BQ22</f>
        <v>11960.2481187519</v>
      </c>
      <c r="BR51" s="4" t="n">
        <f aca="false">BR10*'Pop 1998-2017'!BR22</f>
        <v>11858.9446738804</v>
      </c>
      <c r="BS51" s="4" t="n">
        <f aca="false">BS10*'Pop 1998-2017'!BS22</f>
        <v>11827.150333794</v>
      </c>
      <c r="BT51" s="4" t="n">
        <f aca="false">BT10*'Pop 1998-2017'!BT22</f>
        <v>11792.9569484015</v>
      </c>
      <c r="BU51" s="4" t="n">
        <f aca="false">BU10*'Pop 1998-2017'!BU22</f>
        <v>11576.3627427541</v>
      </c>
      <c r="BV51" s="4" t="n">
        <f aca="false">BV10*'Pop 1998-2017'!BV22</f>
        <v>11925.1795515932</v>
      </c>
      <c r="BW51" s="4" t="n">
        <f aca="false">BW10*'Pop 1998-2017'!BW22</f>
        <v>12623.3018907647</v>
      </c>
      <c r="BX51" s="4" t="n">
        <f aca="false">BX10*'Pop 1998-2017'!BX22</f>
        <v>12567.6683407437</v>
      </c>
      <c r="BY51" s="4" t="n">
        <f aca="false">BY10*'Pop 1998-2017'!BY22</f>
        <v>12714.948486404</v>
      </c>
    </row>
    <row r="52" customFormat="false" ht="12.85" hidden="false" customHeight="false" outlineLevel="0" collapsed="false">
      <c r="C52" s="30" t="n">
        <v>50</v>
      </c>
      <c r="D52" s="30" t="n">
        <f aca="false">D11*'Pop 1998-2017'!D23</f>
        <v>13454.7178162592</v>
      </c>
      <c r="E52" s="30" t="n">
        <f aca="false">E11*'Pop 1998-2017'!E23</f>
        <v>13957.1408409958</v>
      </c>
      <c r="F52" s="30" t="n">
        <f aca="false">F11*'Pop 1998-2017'!F23</f>
        <v>14416.7344909714</v>
      </c>
      <c r="G52" s="30" t="n">
        <f aca="false">G11*'Pop 1998-2017'!G23</f>
        <v>12897.3013060498</v>
      </c>
      <c r="H52" s="30" t="n">
        <f aca="false">H11*'Pop 1998-2017'!H23</f>
        <v>12368.9438755224</v>
      </c>
      <c r="I52" s="30" t="n">
        <f aca="false">I11*'Pop 1998-2017'!I23</f>
        <v>11961.0931615446</v>
      </c>
      <c r="J52" s="30" t="n">
        <f aca="false">J11*'Pop 1998-2017'!J23</f>
        <v>11852.0883323382</v>
      </c>
      <c r="K52" s="30" t="n">
        <f aca="false">K11*'Pop 1998-2017'!K23</f>
        <v>11428.831460983</v>
      </c>
      <c r="L52" s="30" t="n">
        <f aca="false">L11*'Pop 1998-2017'!L23</f>
        <v>9733.25961558806</v>
      </c>
      <c r="M52" s="30" t="n">
        <f aca="false">M11*'Pop 1998-2017'!M23</f>
        <v>11625.2447024642</v>
      </c>
      <c r="N52" s="30" t="n">
        <f aca="false">N11*'Pop 1998-2017'!N23</f>
        <v>11043.8637742786</v>
      </c>
      <c r="O52" s="30" t="n">
        <f aca="false">O11*'Pop 1998-2017'!O23</f>
        <v>11777.2415643109</v>
      </c>
      <c r="P52" s="30" t="n">
        <f aca="false">P11*'Pop 1998-2017'!P23</f>
        <v>12609.9084684092</v>
      </c>
      <c r="Q52" s="30" t="n">
        <f aca="false">Q11*'Pop 1998-2017'!Q23</f>
        <v>12929.372995756</v>
      </c>
      <c r="R52" s="30" t="n">
        <f aca="false">R11*'Pop 1998-2017'!R23</f>
        <v>10453.5992876071</v>
      </c>
      <c r="S52" s="30" t="n">
        <f aca="false">S11*'Pop 1998-2017'!S23</f>
        <v>9595.33443634049</v>
      </c>
      <c r="T52" s="30" t="n">
        <f aca="false">T11*'Pop 1998-2017'!T23</f>
        <v>8615.65417001593</v>
      </c>
      <c r="U52" s="30" t="n">
        <f aca="false">U11*'Pop 1998-2017'!U23</f>
        <v>9692.12726351576</v>
      </c>
      <c r="V52" s="30" t="n">
        <f aca="false">V11*'Pop 1998-2017'!V23</f>
        <v>9577.9215130924</v>
      </c>
      <c r="W52" s="30" t="n">
        <f aca="false">W11*'Pop 1998-2017'!W23</f>
        <v>10232.2919263145</v>
      </c>
      <c r="X52" s="30" t="n">
        <f aca="false">X11*'Pop 1998-2017'!X23</f>
        <v>10208.9896570901</v>
      </c>
      <c r="Y52" s="30" t="n">
        <f aca="false">Y11*'Pop 1998-2017'!Y23</f>
        <v>10726.4983452552</v>
      </c>
      <c r="Z52" s="30" t="n">
        <f aca="false">Z11*'Pop 1998-2017'!Z23</f>
        <v>9364.77707507616</v>
      </c>
      <c r="AA52" s="30" t="n">
        <f aca="false">AA11*'Pop 1998-2017'!AA23</f>
        <v>11283.5431900019</v>
      </c>
      <c r="AB52" s="30" t="n">
        <f aca="false">AB11*'Pop 1998-2017'!AB23</f>
        <v>11254.1082195211</v>
      </c>
      <c r="AC52" s="30" t="n">
        <f aca="false">AC11*'Pop 1998-2017'!AC23</f>
        <v>10055.4420888006</v>
      </c>
      <c r="AD52" s="30" t="n">
        <f aca="false">AD11*'Pop 1998-2017'!AD23</f>
        <v>8220.04004765733</v>
      </c>
      <c r="AE52" s="30" t="n">
        <f aca="false">AE11*'Pop 1998-2017'!AE23</f>
        <v>9638.64102492204</v>
      </c>
      <c r="AF52" s="30" t="n">
        <f aca="false">AF11*'Pop 1998-2017'!AF23</f>
        <v>8827.84701275703</v>
      </c>
      <c r="AG52" s="30" t="n">
        <f aca="false">AG11*'Pop 1998-2017'!AG23</f>
        <v>11534.3959978963</v>
      </c>
      <c r="AH52" s="30" t="n">
        <f aca="false">AH11*'Pop 1998-2017'!AH23</f>
        <v>10399.5786597144</v>
      </c>
      <c r="AI52" s="30" t="n">
        <f aca="false">AI11*'Pop 1998-2017'!AI23</f>
        <v>9320.66973708003</v>
      </c>
      <c r="AJ52" s="30" t="n">
        <f aca="false">AJ11*'Pop 1998-2017'!AJ23</f>
        <v>10327.5988335178</v>
      </c>
      <c r="AK52" s="30" t="n">
        <f aca="false">AK11*'Pop 1998-2017'!AK23</f>
        <v>11195.0575939211</v>
      </c>
      <c r="AL52" s="30" t="n">
        <f aca="false">AL11*'Pop 1998-2017'!AL23</f>
        <v>12304.4629041847</v>
      </c>
      <c r="AM52" s="30" t="n">
        <f aca="false">AM11*'Pop 1998-2017'!AM23</f>
        <v>14378.4139121292</v>
      </c>
      <c r="AN52" s="30" t="n">
        <f aca="false">AN11*'Pop 1998-2017'!AN23</f>
        <v>12872.1843636269</v>
      </c>
      <c r="AO52" s="30" t="n">
        <f aca="false">AO11*'Pop 1998-2017'!AO23</f>
        <v>12348.5322917794</v>
      </c>
      <c r="AP52" s="30" t="n">
        <f aca="false">AP11*'Pop 1998-2017'!AP23</f>
        <v>11636.0110570902</v>
      </c>
      <c r="AQ52" s="30" t="n">
        <f aca="false">AQ11*'Pop 1998-2017'!AQ23</f>
        <v>10617.9145755973</v>
      </c>
      <c r="AR52" s="30" t="n">
        <f aca="false">AR11*'Pop 1998-2017'!AR23</f>
        <v>10662.6483678272</v>
      </c>
      <c r="AS52" s="30" t="n">
        <f aca="false">AS11*'Pop 1998-2017'!AS23</f>
        <v>10426.3887465295</v>
      </c>
      <c r="AT52" s="30" t="n">
        <f aca="false">AT11*'Pop 1998-2017'!AT23</f>
        <v>10628.928760876</v>
      </c>
      <c r="AU52" s="30" t="n">
        <f aca="false">AU11*'Pop 1998-2017'!AU23</f>
        <v>11069.9239701903</v>
      </c>
      <c r="AV52" s="30" t="n">
        <f aca="false">AV11*'Pop 1998-2017'!AV23</f>
        <v>9627.68661617893</v>
      </c>
      <c r="AW52" s="30" t="n">
        <f aca="false">AW11*'Pop 1998-2017'!AW23</f>
        <v>8831.74105041149</v>
      </c>
      <c r="AX52" s="30" t="n">
        <f aca="false">AX11*'Pop 1998-2017'!AX23</f>
        <v>10470.4822722079</v>
      </c>
      <c r="AY52" s="30" t="n">
        <f aca="false">AY11*'Pop 1998-2017'!AY23</f>
        <v>10765.2016783714</v>
      </c>
      <c r="AZ52" s="30" t="n">
        <f aca="false">AZ11*'Pop 1998-2017'!AZ23</f>
        <v>10113.1060686082</v>
      </c>
      <c r="BA52" s="30" t="n">
        <f aca="false">BA11*'Pop 1998-2017'!BA23</f>
        <v>9190.42088714084</v>
      </c>
      <c r="BB52" s="30" t="n">
        <f aca="false">BB11*'Pop 1998-2017'!BB23</f>
        <v>8732.40637512222</v>
      </c>
      <c r="BC52" s="30" t="n">
        <f aca="false">BC11*'Pop 1998-2017'!BC23</f>
        <v>8567.12658382117</v>
      </c>
      <c r="BD52" s="30" t="n">
        <f aca="false">BD11*'Pop 1998-2017'!BD23</f>
        <v>7660.30237060131</v>
      </c>
      <c r="BE52" s="30" t="n">
        <f aca="false">BE11*'Pop 1998-2017'!BE23</f>
        <v>5978.80949210633</v>
      </c>
      <c r="BF52" s="30" t="n">
        <f aca="false">BF11*'Pop 1998-2017'!BF23</f>
        <v>7508.96050586572</v>
      </c>
      <c r="BG52" s="30" t="n">
        <f aca="false">BG11*'Pop 1998-2017'!BG23</f>
        <v>9657.61470717513</v>
      </c>
      <c r="BH52" s="30" t="n">
        <f aca="false">BH11*'Pop 1998-2017'!BH23</f>
        <v>8408.10836703954</v>
      </c>
      <c r="BI52" s="30" t="n">
        <f aca="false">BI11*'Pop 1998-2017'!BI23</f>
        <v>8557.29741648681</v>
      </c>
      <c r="BJ52" s="30" t="n">
        <f aca="false">BJ11*'Pop 1998-2017'!BJ23</f>
        <v>8404.71565052738</v>
      </c>
      <c r="BK52" s="30" t="n">
        <f aca="false">BK11*'Pop 1998-2017'!BK23</f>
        <v>8365.97153537718</v>
      </c>
      <c r="BL52" s="30" t="n">
        <f aca="false">BL11*'Pop 1998-2017'!BL23</f>
        <v>8501.91623387032</v>
      </c>
      <c r="BM52" s="30" t="n">
        <f aca="false">BM11*'Pop 1998-2017'!BM23</f>
        <v>9102.67652747507</v>
      </c>
      <c r="BN52" s="30" t="n">
        <f aca="false">BN11*'Pop 1998-2017'!BN23</f>
        <v>9983.39328514442</v>
      </c>
      <c r="BO52" s="30" t="n">
        <f aca="false">BO11*'Pop 1998-2017'!BO23</f>
        <v>10753.4323286719</v>
      </c>
      <c r="BP52" s="30" t="n">
        <f aca="false">BP11*'Pop 1998-2017'!BP23</f>
        <v>10477.923347186</v>
      </c>
      <c r="BQ52" s="30" t="n">
        <f aca="false">BQ11*'Pop 1998-2017'!BQ23</f>
        <v>10297.3632647739</v>
      </c>
      <c r="BR52" s="30" t="n">
        <f aca="false">BR11*'Pop 1998-2017'!BR23</f>
        <v>10556.6030224043</v>
      </c>
      <c r="BS52" s="30" t="n">
        <f aca="false">BS11*'Pop 1998-2017'!BS23</f>
        <v>10861.9463825084</v>
      </c>
      <c r="BT52" s="30" t="n">
        <f aca="false">BT11*'Pop 1998-2017'!BT23</f>
        <v>10256.9493691873</v>
      </c>
      <c r="BU52" s="30" t="n">
        <f aca="false">BU11*'Pop 1998-2017'!BU23</f>
        <v>9522.46104208781</v>
      </c>
      <c r="BV52" s="30" t="n">
        <f aca="false">BV11*'Pop 1998-2017'!BV23</f>
        <v>9021.30654466582</v>
      </c>
      <c r="BW52" s="30" t="n">
        <f aca="false">BW11*'Pop 1998-2017'!BW23</f>
        <v>8808.56001544417</v>
      </c>
      <c r="BX52" s="30" t="n">
        <f aca="false">BX11*'Pop 1998-2017'!BX23</f>
        <v>9097.94415181129</v>
      </c>
      <c r="BY52" s="30" t="n">
        <f aca="false">BY11*'Pop 1998-2017'!BY23</f>
        <v>9545.65687044024</v>
      </c>
    </row>
    <row r="53" customFormat="false" ht="12.85" hidden="false" customHeight="false" outlineLevel="0" collapsed="false">
      <c r="C53" s="30" t="n">
        <v>55</v>
      </c>
      <c r="D53" s="4" t="n">
        <f aca="false">D12*'Pop 1998-2017'!D24</f>
        <v>12650.6004526118</v>
      </c>
      <c r="E53" s="4" t="n">
        <f aca="false">E12*'Pop 1998-2017'!E24</f>
        <v>15108.951876947</v>
      </c>
      <c r="F53" s="4" t="n">
        <f aca="false">F12*'Pop 1998-2017'!F24</f>
        <v>15021.2582424033</v>
      </c>
      <c r="G53" s="4" t="n">
        <f aca="false">G12*'Pop 1998-2017'!G24</f>
        <v>14185.79108404</v>
      </c>
      <c r="H53" s="4" t="n">
        <f aca="false">H12*'Pop 1998-2017'!H24</f>
        <v>13396.5597659329</v>
      </c>
      <c r="I53" s="4" t="n">
        <f aca="false">I12*'Pop 1998-2017'!I24</f>
        <v>12748.4763201106</v>
      </c>
      <c r="J53" s="4" t="n">
        <f aca="false">J12*'Pop 1998-2017'!J24</f>
        <v>12422.5646584376</v>
      </c>
      <c r="K53" s="4" t="n">
        <f aca="false">K12*'Pop 1998-2017'!K24</f>
        <v>11771.4276253969</v>
      </c>
      <c r="L53" s="4" t="n">
        <f aca="false">L12*'Pop 1998-2017'!L24</f>
        <v>12244.3738264856</v>
      </c>
      <c r="M53" s="4" t="n">
        <f aca="false">M12*'Pop 1998-2017'!M24</f>
        <v>13707.7307824005</v>
      </c>
      <c r="N53" s="4" t="n">
        <f aca="false">N12*'Pop 1998-2017'!N24</f>
        <v>10126.4430542179</v>
      </c>
      <c r="O53" s="4" t="n">
        <f aca="false">O12*'Pop 1998-2017'!O24</f>
        <v>10487.7260578236</v>
      </c>
      <c r="P53" s="4" t="n">
        <f aca="false">P12*'Pop 1998-2017'!P24</f>
        <v>10400.1466036363</v>
      </c>
      <c r="Q53" s="4" t="n">
        <f aca="false">Q12*'Pop 1998-2017'!Q24</f>
        <v>9517.83026145847</v>
      </c>
      <c r="R53" s="4" t="n">
        <f aca="false">R12*'Pop 1998-2017'!R24</f>
        <v>10646.8993213931</v>
      </c>
      <c r="S53" s="4" t="n">
        <f aca="false">S12*'Pop 1998-2017'!S24</f>
        <v>8031.73251878268</v>
      </c>
      <c r="T53" s="4" t="n">
        <f aca="false">T12*'Pop 1998-2017'!T24</f>
        <v>8673.16088264539</v>
      </c>
      <c r="U53" s="4" t="n">
        <f aca="false">U12*'Pop 1998-2017'!U24</f>
        <v>10923.9483550025</v>
      </c>
      <c r="V53" s="4" t="n">
        <f aca="false">V12*'Pop 1998-2017'!V24</f>
        <v>9460.91709328077</v>
      </c>
      <c r="W53" s="4" t="n">
        <f aca="false">W12*'Pop 1998-2017'!W24</f>
        <v>9317.2673725038</v>
      </c>
      <c r="X53" s="4" t="n">
        <f aca="false">X12*'Pop 1998-2017'!X24</f>
        <v>9890.46692559031</v>
      </c>
      <c r="Y53" s="4" t="n">
        <f aca="false">Y12*'Pop 1998-2017'!Y24</f>
        <v>8620.35133719706</v>
      </c>
      <c r="Z53" s="4" t="n">
        <f aca="false">Z12*'Pop 1998-2017'!Z24</f>
        <v>8287.87223274041</v>
      </c>
      <c r="AA53" s="4" t="n">
        <f aca="false">AA12*'Pop 1998-2017'!AA24</f>
        <v>9061.35983079879</v>
      </c>
      <c r="AB53" s="4" t="n">
        <f aca="false">AB12*'Pop 1998-2017'!AB24</f>
        <v>6125.87603035676</v>
      </c>
      <c r="AC53" s="4" t="n">
        <f aca="false">AC12*'Pop 1998-2017'!AC24</f>
        <v>9478.431812696</v>
      </c>
      <c r="AD53" s="4" t="n">
        <f aca="false">AD12*'Pop 1998-2017'!AD24</f>
        <v>9306.61819156961</v>
      </c>
      <c r="AE53" s="4" t="n">
        <f aca="false">AE12*'Pop 1998-2017'!AE24</f>
        <v>8323.76859506215</v>
      </c>
      <c r="AF53" s="4" t="n">
        <f aca="false">AF12*'Pop 1998-2017'!AF24</f>
        <v>7896.68668615674</v>
      </c>
      <c r="AG53" s="4" t="n">
        <f aca="false">AG12*'Pop 1998-2017'!AG24</f>
        <v>9859.39465600691</v>
      </c>
      <c r="AH53" s="4" t="n">
        <f aca="false">AH12*'Pop 1998-2017'!AH24</f>
        <v>9846.89505244857</v>
      </c>
      <c r="AI53" s="4" t="n">
        <f aca="false">AI12*'Pop 1998-2017'!AI24</f>
        <v>9460.19980523192</v>
      </c>
      <c r="AJ53" s="4" t="n">
        <f aca="false">AJ12*'Pop 1998-2017'!AJ24</f>
        <v>11302.0498477588</v>
      </c>
      <c r="AK53" s="4" t="n">
        <f aca="false">AK12*'Pop 1998-2017'!AK24</f>
        <v>12375.4930254299</v>
      </c>
      <c r="AL53" s="4" t="n">
        <f aca="false">AL12*'Pop 1998-2017'!AL24</f>
        <v>9859.56135303557</v>
      </c>
      <c r="AM53" s="4" t="n">
        <f aca="false">AM12*'Pop 1998-2017'!AM24</f>
        <v>8561.76081526707</v>
      </c>
      <c r="AN53" s="4" t="n">
        <f aca="false">AN12*'Pop 1998-2017'!AN24</f>
        <v>12145.4100534208</v>
      </c>
      <c r="AO53" s="4" t="n">
        <f aca="false">AO12*'Pop 1998-2017'!AO24</f>
        <v>13077.3952390241</v>
      </c>
      <c r="AP53" s="4" t="n">
        <f aca="false">AP12*'Pop 1998-2017'!AP24</f>
        <v>10697.5552411259</v>
      </c>
      <c r="AQ53" s="4" t="n">
        <f aca="false">AQ12*'Pop 1998-2017'!AQ24</f>
        <v>8419.4497419313</v>
      </c>
      <c r="AR53" s="4" t="n">
        <f aca="false">AR12*'Pop 1998-2017'!AR24</f>
        <v>9203.08271647597</v>
      </c>
      <c r="AS53" s="4" t="n">
        <f aca="false">AS12*'Pop 1998-2017'!AS24</f>
        <v>11744.8260374931</v>
      </c>
      <c r="AT53" s="4" t="n">
        <f aca="false">AT12*'Pop 1998-2017'!AT24</f>
        <v>11975.6472022481</v>
      </c>
      <c r="AU53" s="4" t="n">
        <f aca="false">AU12*'Pop 1998-2017'!AU24</f>
        <v>9144.41161170517</v>
      </c>
      <c r="AV53" s="4" t="n">
        <f aca="false">AV12*'Pop 1998-2017'!AV24</f>
        <v>8716.43868223848</v>
      </c>
      <c r="AW53" s="4" t="n">
        <f aca="false">AW12*'Pop 1998-2017'!AW24</f>
        <v>10129.9021903231</v>
      </c>
      <c r="AX53" s="4" t="n">
        <f aca="false">AX12*'Pop 1998-2017'!AX24</f>
        <v>7914.23655511324</v>
      </c>
      <c r="AY53" s="4" t="n">
        <f aca="false">AY12*'Pop 1998-2017'!AY24</f>
        <v>7878.96831736919</v>
      </c>
      <c r="AZ53" s="4" t="n">
        <f aca="false">AZ12*'Pop 1998-2017'!AZ24</f>
        <v>7404.82735209623</v>
      </c>
      <c r="BA53" s="4" t="n">
        <f aca="false">BA12*'Pop 1998-2017'!BA24</f>
        <v>8778.11276090146</v>
      </c>
      <c r="BB53" s="4" t="n">
        <f aca="false">BB12*'Pop 1998-2017'!BB24</f>
        <v>6981.06561123004</v>
      </c>
      <c r="BC53" s="4" t="n">
        <f aca="false">BC12*'Pop 1998-2017'!BC24</f>
        <v>5786.7137817282</v>
      </c>
      <c r="BD53" s="4" t="n">
        <f aca="false">BD12*'Pop 1998-2017'!BD24</f>
        <v>6316.76723163193</v>
      </c>
      <c r="BE53" s="4" t="n">
        <f aca="false">BE12*'Pop 1998-2017'!BE24</f>
        <v>6897.53928130402</v>
      </c>
      <c r="BF53" s="4" t="n">
        <f aca="false">BF12*'Pop 1998-2017'!BF24</f>
        <v>5808.45967352712</v>
      </c>
      <c r="BG53" s="4" t="n">
        <f aca="false">BG12*'Pop 1998-2017'!BG24</f>
        <v>6143.53177572406</v>
      </c>
      <c r="BH53" s="4" t="n">
        <f aca="false">BH12*'Pop 1998-2017'!BH24</f>
        <v>7208.86505791279</v>
      </c>
      <c r="BI53" s="4" t="n">
        <f aca="false">BI12*'Pop 1998-2017'!BI24</f>
        <v>9845.87076481475</v>
      </c>
      <c r="BJ53" s="4" t="n">
        <f aca="false">BJ12*'Pop 1998-2017'!BJ24</f>
        <v>8375.19860102927</v>
      </c>
      <c r="BK53" s="4" t="n">
        <f aca="false">BK12*'Pop 1998-2017'!BK24</f>
        <v>6957.63599262128</v>
      </c>
      <c r="BL53" s="4" t="n">
        <f aca="false">BL12*'Pop 1998-2017'!BL24</f>
        <v>7775.83737100398</v>
      </c>
      <c r="BM53" s="4" t="n">
        <f aca="false">BM12*'Pop 1998-2017'!BM24</f>
        <v>9002.55345587378</v>
      </c>
      <c r="BN53" s="4" t="n">
        <f aca="false">BN12*'Pop 1998-2017'!BN24</f>
        <v>9385.61708572736</v>
      </c>
      <c r="BO53" s="4" t="n">
        <f aca="false">BO12*'Pop 1998-2017'!BO24</f>
        <v>9631.81743566241</v>
      </c>
      <c r="BP53" s="4" t="n">
        <f aca="false">BP12*'Pop 1998-2017'!BP24</f>
        <v>9176.27994167853</v>
      </c>
      <c r="BQ53" s="4" t="n">
        <f aca="false">BQ12*'Pop 1998-2017'!BQ24</f>
        <v>8809.98445016485</v>
      </c>
      <c r="BR53" s="4" t="n">
        <f aca="false">BR12*'Pop 1998-2017'!BR24</f>
        <v>9200.9029871122</v>
      </c>
      <c r="BS53" s="4" t="n">
        <f aca="false">BS12*'Pop 1998-2017'!BS24</f>
        <v>9658.72604516455</v>
      </c>
      <c r="BT53" s="4" t="n">
        <f aca="false">BT12*'Pop 1998-2017'!BT24</f>
        <v>8383.25719748223</v>
      </c>
      <c r="BU53" s="4" t="n">
        <f aca="false">BU12*'Pop 1998-2017'!BU24</f>
        <v>7086.07915834154</v>
      </c>
      <c r="BV53" s="4" t="n">
        <f aca="false">BV12*'Pop 1998-2017'!BV24</f>
        <v>7190.50704807916</v>
      </c>
      <c r="BW53" s="4" t="n">
        <f aca="false">BW12*'Pop 1998-2017'!BW24</f>
        <v>7515.20724020759</v>
      </c>
      <c r="BX53" s="4" t="n">
        <f aca="false">BX12*'Pop 1998-2017'!BX24</f>
        <v>7133.65732221067</v>
      </c>
      <c r="BY53" s="4" t="n">
        <f aca="false">BY12*'Pop 1998-2017'!BY24</f>
        <v>6866.06541970707</v>
      </c>
    </row>
    <row r="54" customFormat="false" ht="12.85" hidden="false" customHeight="false" outlineLevel="0" collapsed="false">
      <c r="C54" s="30" t="n">
        <v>60</v>
      </c>
      <c r="D54" s="30" t="n">
        <f aca="false">D13*'Pop 1998-2017'!D25</f>
        <v>8913.53802925499</v>
      </c>
      <c r="E54" s="30" t="n">
        <f aca="false">E13*'Pop 1998-2017'!E25</f>
        <v>11837.849852487</v>
      </c>
      <c r="F54" s="30" t="n">
        <f aca="false">F13*'Pop 1998-2017'!F25</f>
        <v>10698.8411009585</v>
      </c>
      <c r="G54" s="30" t="n">
        <f aca="false">G13*'Pop 1998-2017'!G25</f>
        <v>10124.6903862774</v>
      </c>
      <c r="H54" s="30" t="n">
        <f aca="false">H13*'Pop 1998-2017'!H25</f>
        <v>9407.33135690422</v>
      </c>
      <c r="I54" s="30" t="n">
        <f aca="false">I13*'Pop 1998-2017'!I25</f>
        <v>8798.83848732314</v>
      </c>
      <c r="J54" s="30" t="n">
        <f aca="false">J13*'Pop 1998-2017'!J25</f>
        <v>8417.35935161428</v>
      </c>
      <c r="K54" s="30" t="n">
        <f aca="false">K13*'Pop 1998-2017'!K25</f>
        <v>7820.65658193896</v>
      </c>
      <c r="L54" s="30" t="n">
        <f aca="false">L13*'Pop 1998-2017'!L25</f>
        <v>8660.5085701928</v>
      </c>
      <c r="M54" s="30" t="n">
        <f aca="false">M13*'Pop 1998-2017'!M25</f>
        <v>8462.868968964</v>
      </c>
      <c r="N54" s="30" t="n">
        <f aca="false">N13*'Pop 1998-2017'!N25</f>
        <v>7776.73789749597</v>
      </c>
      <c r="O54" s="30" t="n">
        <f aca="false">O13*'Pop 1998-2017'!O25</f>
        <v>7982.23877997038</v>
      </c>
      <c r="P54" s="30" t="n">
        <f aca="false">P13*'Pop 1998-2017'!P25</f>
        <v>7232.48308447696</v>
      </c>
      <c r="Q54" s="30" t="n">
        <f aca="false">Q13*'Pop 1998-2017'!Q25</f>
        <v>9617.31423399154</v>
      </c>
      <c r="R54" s="30" t="n">
        <f aca="false">R13*'Pop 1998-2017'!R25</f>
        <v>7241.64450544169</v>
      </c>
      <c r="S54" s="30" t="n">
        <f aca="false">S13*'Pop 1998-2017'!S25</f>
        <v>6940.06650476815</v>
      </c>
      <c r="T54" s="30" t="n">
        <f aca="false">T13*'Pop 1998-2017'!T25</f>
        <v>6950.41957671019</v>
      </c>
      <c r="U54" s="30" t="n">
        <f aca="false">U13*'Pop 1998-2017'!U25</f>
        <v>6687.95998473107</v>
      </c>
      <c r="V54" s="30" t="n">
        <f aca="false">V13*'Pop 1998-2017'!V25</f>
        <v>7618.31109616647</v>
      </c>
      <c r="W54" s="30" t="n">
        <f aca="false">W13*'Pop 1998-2017'!W25</f>
        <v>7073.76573355424</v>
      </c>
      <c r="X54" s="30" t="n">
        <f aca="false">X13*'Pop 1998-2017'!X25</f>
        <v>5986.98246718266</v>
      </c>
      <c r="Y54" s="30" t="n">
        <f aca="false">Y13*'Pop 1998-2017'!Y25</f>
        <v>6439.34723225728</v>
      </c>
      <c r="Z54" s="30" t="n">
        <f aca="false">Z13*'Pop 1998-2017'!Z25</f>
        <v>6132.20360972847</v>
      </c>
      <c r="AA54" s="30" t="n">
        <f aca="false">AA13*'Pop 1998-2017'!AA25</f>
        <v>6342.0369019669</v>
      </c>
      <c r="AB54" s="30" t="n">
        <f aca="false">AB13*'Pop 1998-2017'!AB25</f>
        <v>5777.27216484124</v>
      </c>
      <c r="AC54" s="30" t="n">
        <f aca="false">AC13*'Pop 1998-2017'!AC25</f>
        <v>4842.40686455698</v>
      </c>
      <c r="AD54" s="30" t="n">
        <f aca="false">AD13*'Pop 1998-2017'!AD25</f>
        <v>5840.3816919054</v>
      </c>
      <c r="AE54" s="30" t="n">
        <f aca="false">AE13*'Pop 1998-2017'!AE25</f>
        <v>5140.62139367331</v>
      </c>
      <c r="AF54" s="30" t="n">
        <f aca="false">AF13*'Pop 1998-2017'!AF25</f>
        <v>6280.08349836447</v>
      </c>
      <c r="AG54" s="30" t="n">
        <f aca="false">AG13*'Pop 1998-2017'!AG25</f>
        <v>5893.78276592833</v>
      </c>
      <c r="AH54" s="30" t="n">
        <f aca="false">AH13*'Pop 1998-2017'!AH25</f>
        <v>5985.98526484604</v>
      </c>
      <c r="AI54" s="30" t="n">
        <f aca="false">AI13*'Pop 1998-2017'!AI25</f>
        <v>6566.88880867304</v>
      </c>
      <c r="AJ54" s="30" t="n">
        <f aca="false">AJ13*'Pop 1998-2017'!AJ25</f>
        <v>5903.65451468705</v>
      </c>
      <c r="AK54" s="30" t="n">
        <f aca="false">AK13*'Pop 1998-2017'!AK25</f>
        <v>5579.90451187523</v>
      </c>
      <c r="AL54" s="30" t="n">
        <f aca="false">AL13*'Pop 1998-2017'!AL25</f>
        <v>6877.40729154062</v>
      </c>
      <c r="AM54" s="30" t="n">
        <f aca="false">AM13*'Pop 1998-2017'!AM25</f>
        <v>8957.74001829892</v>
      </c>
      <c r="AN54" s="30" t="n">
        <f aca="false">AN13*'Pop 1998-2017'!AN25</f>
        <v>6810.78069662291</v>
      </c>
      <c r="AO54" s="30" t="n">
        <f aca="false">AO13*'Pop 1998-2017'!AO25</f>
        <v>7072.42077507727</v>
      </c>
      <c r="AP54" s="30" t="n">
        <f aca="false">AP13*'Pop 1998-2017'!AP25</f>
        <v>6264.17176651943</v>
      </c>
      <c r="AQ54" s="30" t="n">
        <f aca="false">AQ13*'Pop 1998-2017'!AQ25</f>
        <v>5372.41184612535</v>
      </c>
      <c r="AR54" s="30" t="n">
        <f aca="false">AR13*'Pop 1998-2017'!AR25</f>
        <v>7393.90843490909</v>
      </c>
      <c r="AS54" s="30" t="n">
        <f aca="false">AS13*'Pop 1998-2017'!AS25</f>
        <v>7097.85964186471</v>
      </c>
      <c r="AT54" s="30" t="n">
        <f aca="false">AT13*'Pop 1998-2017'!AT25</f>
        <v>6606.54555970417</v>
      </c>
      <c r="AU54" s="30" t="n">
        <f aca="false">AU13*'Pop 1998-2017'!AU25</f>
        <v>6534.64611477486</v>
      </c>
      <c r="AV54" s="30" t="n">
        <f aca="false">AV13*'Pop 1998-2017'!AV25</f>
        <v>6734.68484866137</v>
      </c>
      <c r="AW54" s="30" t="n">
        <f aca="false">AW13*'Pop 1998-2017'!AW25</f>
        <v>5897.79241984339</v>
      </c>
      <c r="AX54" s="30" t="n">
        <f aca="false">AX13*'Pop 1998-2017'!AX25</f>
        <v>6296.88940941384</v>
      </c>
      <c r="AY54" s="30" t="n">
        <f aca="false">AY13*'Pop 1998-2017'!AY25</f>
        <v>5853.1580362655</v>
      </c>
      <c r="AZ54" s="30" t="n">
        <f aca="false">AZ13*'Pop 1998-2017'!AZ25</f>
        <v>5961.84844953145</v>
      </c>
      <c r="BA54" s="30" t="n">
        <f aca="false">BA13*'Pop 1998-2017'!BA25</f>
        <v>6449.55846436679</v>
      </c>
      <c r="BB54" s="30" t="n">
        <f aca="false">BB13*'Pop 1998-2017'!BB25</f>
        <v>4011.8273944232</v>
      </c>
      <c r="BC54" s="30" t="n">
        <f aca="false">BC13*'Pop 1998-2017'!BC25</f>
        <v>3881.45059189555</v>
      </c>
      <c r="BD54" s="30" t="n">
        <f aca="false">BD13*'Pop 1998-2017'!BD25</f>
        <v>3411.96725750065</v>
      </c>
      <c r="BE54" s="30" t="n">
        <f aca="false">BE13*'Pop 1998-2017'!BE25</f>
        <v>4091.80567835212</v>
      </c>
      <c r="BF54" s="30" t="n">
        <f aca="false">BF13*'Pop 1998-2017'!BF25</f>
        <v>4379.31448300219</v>
      </c>
      <c r="BG54" s="30" t="n">
        <f aca="false">BG13*'Pop 1998-2017'!BG25</f>
        <v>4133.57040085501</v>
      </c>
      <c r="BH54" s="30" t="n">
        <f aca="false">BH13*'Pop 1998-2017'!BH25</f>
        <v>4379.60651334246</v>
      </c>
      <c r="BI54" s="30" t="n">
        <f aca="false">BI13*'Pop 1998-2017'!BI25</f>
        <v>5541.48990966416</v>
      </c>
      <c r="BJ54" s="30" t="n">
        <f aca="false">BJ13*'Pop 1998-2017'!BJ25</f>
        <v>5180.54007706416</v>
      </c>
      <c r="BK54" s="30" t="n">
        <f aca="false">BK13*'Pop 1998-2017'!BK25</f>
        <v>4904.75911614286</v>
      </c>
      <c r="BL54" s="30" t="n">
        <f aca="false">BL13*'Pop 1998-2017'!BL25</f>
        <v>4161.94246018528</v>
      </c>
      <c r="BM54" s="30" t="n">
        <f aca="false">BM13*'Pop 1998-2017'!BM25</f>
        <v>3678.01257479434</v>
      </c>
      <c r="BN54" s="30" t="n">
        <f aca="false">BN13*'Pop 1998-2017'!BN25</f>
        <v>4105.1708252003</v>
      </c>
      <c r="BO54" s="30" t="n">
        <f aca="false">BO13*'Pop 1998-2017'!BO25</f>
        <v>4484.84490791629</v>
      </c>
      <c r="BP54" s="30" t="n">
        <f aca="false">BP13*'Pop 1998-2017'!BP25</f>
        <v>4264.53287523697</v>
      </c>
      <c r="BQ54" s="30" t="n">
        <f aca="false">BQ13*'Pop 1998-2017'!BQ25</f>
        <v>4086.33470027444</v>
      </c>
      <c r="BR54" s="30" t="n">
        <f aca="false">BR13*'Pop 1998-2017'!BR25</f>
        <v>4034.72463193975</v>
      </c>
      <c r="BS54" s="30" t="n">
        <f aca="false">BS13*'Pop 1998-2017'!BS25</f>
        <v>4007.56716386541</v>
      </c>
      <c r="BT54" s="30" t="n">
        <f aca="false">BT13*'Pop 1998-2017'!BT25</f>
        <v>3739.57187556477</v>
      </c>
      <c r="BU54" s="30" t="n">
        <f aca="false">BU13*'Pop 1998-2017'!BU25</f>
        <v>3428.01387519821</v>
      </c>
      <c r="BV54" s="30" t="n">
        <f aca="false">BV13*'Pop 1998-2017'!BV25</f>
        <v>3654.26243580068</v>
      </c>
      <c r="BW54" s="30" t="n">
        <f aca="false">BW13*'Pop 1998-2017'!BW25</f>
        <v>3995.09812481808</v>
      </c>
      <c r="BX54" s="30" t="n">
        <f aca="false">BX13*'Pop 1998-2017'!BX25</f>
        <v>3955.81135624149</v>
      </c>
      <c r="BY54" s="30" t="n">
        <f aca="false">BY13*'Pop 1998-2017'!BY25</f>
        <v>3980.64650910347</v>
      </c>
    </row>
    <row r="55" customFormat="false" ht="12.85" hidden="false" customHeight="false" outlineLevel="0" collapsed="false">
      <c r="C55" s="30" t="n">
        <v>65</v>
      </c>
      <c r="D55" s="4" t="n">
        <f aca="false">D14*'Pop 1998-2017'!D26</f>
        <v>5922.76261702666</v>
      </c>
      <c r="E55" s="4" t="n">
        <f aca="false">E14*'Pop 1998-2017'!E26</f>
        <v>5097.76098402133</v>
      </c>
      <c r="F55" s="4" t="n">
        <f aca="false">F14*'Pop 1998-2017'!F26</f>
        <v>4608.64997304789</v>
      </c>
      <c r="G55" s="4" t="n">
        <f aca="false">G14*'Pop 1998-2017'!G26</f>
        <v>5028.08207379443</v>
      </c>
      <c r="H55" s="4" t="n">
        <f aca="false">H14*'Pop 1998-2017'!H26</f>
        <v>4873.88202360568</v>
      </c>
      <c r="I55" s="4" t="n">
        <f aca="false">I14*'Pop 1998-2017'!I26</f>
        <v>4763.99794319688</v>
      </c>
      <c r="J55" s="4" t="n">
        <f aca="false">J14*'Pop 1998-2017'!J26</f>
        <v>4771.67698115586</v>
      </c>
      <c r="K55" s="4" t="n">
        <f aca="false">K14*'Pop 1998-2017'!K26</f>
        <v>4651.23193642932</v>
      </c>
      <c r="L55" s="4" t="n">
        <f aca="false">L14*'Pop 1998-2017'!L26</f>
        <v>4317.89305395425</v>
      </c>
      <c r="M55" s="4" t="n">
        <f aca="false">M14*'Pop 1998-2017'!M26</f>
        <v>4756.24066951871</v>
      </c>
      <c r="N55" s="4" t="n">
        <f aca="false">N14*'Pop 1998-2017'!N26</f>
        <v>5289.64425426615</v>
      </c>
      <c r="O55" s="4" t="n">
        <f aca="false">O14*'Pop 1998-2017'!O26</f>
        <v>4935.11352975061</v>
      </c>
      <c r="P55" s="4" t="n">
        <f aca="false">P14*'Pop 1998-2017'!P26</f>
        <v>3932.43174904271</v>
      </c>
      <c r="Q55" s="4" t="n">
        <f aca="false">Q14*'Pop 1998-2017'!Q26</f>
        <v>4431.68127676154</v>
      </c>
      <c r="R55" s="4" t="n">
        <f aca="false">R14*'Pop 1998-2017'!R26</f>
        <v>4034.78279182445</v>
      </c>
      <c r="S55" s="4" t="n">
        <f aca="false">S14*'Pop 1998-2017'!S26</f>
        <v>3158.98243368228</v>
      </c>
      <c r="T55" s="4" t="n">
        <f aca="false">T14*'Pop 1998-2017'!T26</f>
        <v>3850.79732602164</v>
      </c>
      <c r="U55" s="4" t="n">
        <f aca="false">U14*'Pop 1998-2017'!U26</f>
        <v>4008.88580887831</v>
      </c>
      <c r="V55" s="4" t="n">
        <f aca="false">V14*'Pop 1998-2017'!V26</f>
        <v>2806.07756431921</v>
      </c>
      <c r="W55" s="4" t="n">
        <f aca="false">W14*'Pop 1998-2017'!W26</f>
        <v>2229.22020876131</v>
      </c>
      <c r="X55" s="4" t="n">
        <f aca="false">X14*'Pop 1998-2017'!X26</f>
        <v>3160.83361887612</v>
      </c>
      <c r="Y55" s="4" t="n">
        <f aca="false">Y14*'Pop 1998-2017'!Y26</f>
        <v>3279.74480097295</v>
      </c>
      <c r="Z55" s="4" t="n">
        <f aca="false">Z14*'Pop 1998-2017'!Z26</f>
        <v>2834.46991286087</v>
      </c>
      <c r="AA55" s="4" t="n">
        <f aca="false">AA14*'Pop 1998-2017'!AA26</f>
        <v>3411.4550717842</v>
      </c>
      <c r="AB55" s="4" t="n">
        <f aca="false">AB14*'Pop 1998-2017'!AB26</f>
        <v>3565.22963942802</v>
      </c>
      <c r="AC55" s="4" t="n">
        <f aca="false">AC14*'Pop 1998-2017'!AC26</f>
        <v>3079.87671542023</v>
      </c>
      <c r="AD55" s="4" t="n">
        <f aca="false">AD14*'Pop 1998-2017'!AD26</f>
        <v>3909.90161782002</v>
      </c>
      <c r="AE55" s="4" t="n">
        <f aca="false">AE14*'Pop 1998-2017'!AE26</f>
        <v>3252.59944150161</v>
      </c>
      <c r="AF55" s="4" t="n">
        <f aca="false">AF14*'Pop 1998-2017'!AF26</f>
        <v>2872.89204567636</v>
      </c>
      <c r="AG55" s="4" t="n">
        <f aca="false">AG14*'Pop 1998-2017'!AG26</f>
        <v>3249.46604760652</v>
      </c>
      <c r="AH55" s="4" t="n">
        <f aca="false">AH14*'Pop 1998-2017'!AH26</f>
        <v>3444.2664019569</v>
      </c>
      <c r="AI55" s="4" t="n">
        <f aca="false">AI14*'Pop 1998-2017'!AI26</f>
        <v>4774.31502093365</v>
      </c>
      <c r="AJ55" s="4" t="n">
        <f aca="false">AJ14*'Pop 1998-2017'!AJ26</f>
        <v>4066.11831462374</v>
      </c>
      <c r="AK55" s="4" t="n">
        <f aca="false">AK14*'Pop 1998-2017'!AK26</f>
        <v>3804.15990689413</v>
      </c>
      <c r="AL55" s="4" t="n">
        <f aca="false">AL14*'Pop 1998-2017'!AL26</f>
        <v>3311.98338252936</v>
      </c>
      <c r="AM55" s="4" t="n">
        <f aca="false">AM14*'Pop 1998-2017'!AM26</f>
        <v>3455.29751000141</v>
      </c>
      <c r="AN55" s="4" t="n">
        <f aca="false">AN14*'Pop 1998-2017'!AN26</f>
        <v>3442.07133272993</v>
      </c>
      <c r="AO55" s="4" t="n">
        <f aca="false">AO14*'Pop 1998-2017'!AO26</f>
        <v>2656.70140639761</v>
      </c>
      <c r="AP55" s="4" t="n">
        <f aca="false">AP14*'Pop 1998-2017'!AP26</f>
        <v>3238.12174623397</v>
      </c>
      <c r="AQ55" s="4" t="n">
        <f aca="false">AQ14*'Pop 1998-2017'!AQ26</f>
        <v>3645.78289706672</v>
      </c>
      <c r="AR55" s="4" t="n">
        <f aca="false">AR14*'Pop 1998-2017'!AR26</f>
        <v>3758.26308427135</v>
      </c>
      <c r="AS55" s="4" t="n">
        <f aca="false">AS14*'Pop 1998-2017'!AS26</f>
        <v>3703.40866510563</v>
      </c>
      <c r="AT55" s="4" t="n">
        <f aca="false">AT14*'Pop 1998-2017'!AT26</f>
        <v>3638.96171541397</v>
      </c>
      <c r="AU55" s="4" t="n">
        <f aca="false">AU14*'Pop 1998-2017'!AU26</f>
        <v>5037.29215672866</v>
      </c>
      <c r="AV55" s="4" t="n">
        <f aca="false">AV14*'Pop 1998-2017'!AV26</f>
        <v>2557.65189892969</v>
      </c>
      <c r="AW55" s="4" t="n">
        <f aca="false">AW14*'Pop 1998-2017'!AW26</f>
        <v>4309.90385832427</v>
      </c>
      <c r="AX55" s="4" t="n">
        <f aca="false">AX14*'Pop 1998-2017'!AX26</f>
        <v>3906.8532810265</v>
      </c>
      <c r="AY55" s="4" t="n">
        <f aca="false">AY14*'Pop 1998-2017'!AY26</f>
        <v>3232.23599990379</v>
      </c>
      <c r="AZ55" s="4" t="n">
        <f aca="false">AZ14*'Pop 1998-2017'!AZ26</f>
        <v>2251.8272455115</v>
      </c>
      <c r="BA55" s="4" t="n">
        <f aca="false">BA14*'Pop 1998-2017'!BA26</f>
        <v>3203.74840037316</v>
      </c>
      <c r="BB55" s="4" t="n">
        <f aca="false">BB14*'Pop 1998-2017'!BB26</f>
        <v>3108.97139296612</v>
      </c>
      <c r="BC55" s="4" t="n">
        <f aca="false">BC14*'Pop 1998-2017'!BC26</f>
        <v>2524.7013692775</v>
      </c>
      <c r="BD55" s="4" t="n">
        <f aca="false">BD14*'Pop 1998-2017'!BD26</f>
        <v>2680.34503586321</v>
      </c>
      <c r="BE55" s="4" t="n">
        <f aca="false">BE14*'Pop 1998-2017'!BE26</f>
        <v>2054.50657791383</v>
      </c>
      <c r="BF55" s="4" t="n">
        <f aca="false">BF14*'Pop 1998-2017'!BF26</f>
        <v>1919.66002695103</v>
      </c>
      <c r="BG55" s="4" t="n">
        <f aca="false">BG14*'Pop 1998-2017'!BG26</f>
        <v>1766.08268699256</v>
      </c>
      <c r="BH55" s="4" t="n">
        <f aca="false">BH14*'Pop 1998-2017'!BH26</f>
        <v>1642.64473827355</v>
      </c>
      <c r="BI55" s="4" t="n">
        <f aca="false">BI14*'Pop 1998-2017'!BI26</f>
        <v>1814.66562850891</v>
      </c>
      <c r="BJ55" s="4" t="n">
        <f aca="false">BJ14*'Pop 1998-2017'!BJ26</f>
        <v>2272.86098595941</v>
      </c>
      <c r="BK55" s="4" t="n">
        <f aca="false">BK14*'Pop 1998-2017'!BK26</f>
        <v>2679.14826473317</v>
      </c>
      <c r="BL55" s="4" t="n">
        <f aca="false">BL14*'Pop 1998-2017'!BL26</f>
        <v>2710.2767889465</v>
      </c>
      <c r="BM55" s="4" t="n">
        <f aca="false">BM14*'Pop 1998-2017'!BM26</f>
        <v>2887.92498133698</v>
      </c>
      <c r="BN55" s="4" t="n">
        <f aca="false">BN14*'Pop 1998-2017'!BN26</f>
        <v>2818.10934370034</v>
      </c>
      <c r="BO55" s="4" t="n">
        <f aca="false">BO14*'Pop 1998-2017'!BO26</f>
        <v>2698.68040062327</v>
      </c>
      <c r="BP55" s="4" t="n">
        <f aca="false">BP14*'Pop 1998-2017'!BP26</f>
        <v>3116.66686039381</v>
      </c>
      <c r="BQ55" s="4" t="n">
        <f aca="false">BQ14*'Pop 1998-2017'!BQ26</f>
        <v>3582.16216178965</v>
      </c>
      <c r="BR55" s="4" t="n">
        <f aca="false">BR14*'Pop 1998-2017'!BR26</f>
        <v>3311.73972687603</v>
      </c>
      <c r="BS55" s="4" t="n">
        <f aca="false">BS14*'Pop 1998-2017'!BS26</f>
        <v>3065.70735473372</v>
      </c>
      <c r="BT55" s="4" t="n">
        <f aca="false">BT14*'Pop 1998-2017'!BT26</f>
        <v>2964.26669881722</v>
      </c>
      <c r="BU55" s="4" t="n">
        <f aca="false">BU14*'Pop 1998-2017'!BU26</f>
        <v>2817.84813295612</v>
      </c>
      <c r="BV55" s="4" t="n">
        <f aca="false">BV14*'Pop 1998-2017'!BV26</f>
        <v>2667.64361869786</v>
      </c>
      <c r="BW55" s="4" t="n">
        <f aca="false">BW14*'Pop 1998-2017'!BW26</f>
        <v>2598.91830128482</v>
      </c>
      <c r="BX55" s="4" t="n">
        <f aca="false">BX14*'Pop 1998-2017'!BX26</f>
        <v>2479.45561631847</v>
      </c>
      <c r="BY55" s="4" t="n">
        <f aca="false">BY14*'Pop 1998-2017'!BY26</f>
        <v>2394.70370982793</v>
      </c>
    </row>
    <row r="56" customFormat="false" ht="12.85" hidden="false" customHeight="false" outlineLevel="0" collapsed="false">
      <c r="C56" s="30" t="s">
        <v>28</v>
      </c>
      <c r="D56" s="31" t="n">
        <f aca="false">SUM('Pop 1998-2017'!D16:D26)</f>
        <v>9622632</v>
      </c>
      <c r="E56" s="31" t="n">
        <f aca="false">SUM('Pop 1998-2017'!E16:E26)</f>
        <v>9720428</v>
      </c>
      <c r="F56" s="31" t="n">
        <f aca="false">SUM('Pop 1998-2017'!F16:F26)</f>
        <v>9667739</v>
      </c>
      <c r="G56" s="31" t="n">
        <f aca="false">SUM('Pop 1998-2017'!G16:G26)</f>
        <v>9528971</v>
      </c>
      <c r="H56" s="31" t="n">
        <f aca="false">SUM('Pop 1998-2017'!H16:H26)</f>
        <v>9463822.75</v>
      </c>
      <c r="I56" s="31" t="n">
        <f aca="false">SUM('Pop 1998-2017'!I16:I26)</f>
        <v>9398674.5</v>
      </c>
      <c r="J56" s="31" t="n">
        <f aca="false">SUM('Pop 1998-2017'!J16:J26)</f>
        <v>9333526.25</v>
      </c>
      <c r="K56" s="31" t="n">
        <f aca="false">SUM('Pop 1998-2017'!K16:K26)</f>
        <v>9268378</v>
      </c>
      <c r="L56" s="31" t="n">
        <f aca="false">SUM('Pop 1998-2017'!L16:L26)</f>
        <v>9241995</v>
      </c>
      <c r="M56" s="31" t="n">
        <f aca="false">SUM('Pop 1998-2017'!M16:M26)</f>
        <v>9259210</v>
      </c>
      <c r="N56" s="31" t="n">
        <f aca="false">SUM('Pop 1998-2017'!N16:N26)</f>
        <v>9207628</v>
      </c>
      <c r="O56" s="31" t="n">
        <f aca="false">SUM('Pop 1998-2017'!O16:O26)</f>
        <v>9210590</v>
      </c>
      <c r="P56" s="31" t="n">
        <f aca="false">SUM('Pop 1998-2017'!P16:P26)</f>
        <v>9178206</v>
      </c>
      <c r="Q56" s="31" t="n">
        <f aca="false">SUM('Pop 1998-2017'!Q16:Q26)</f>
        <v>9071579</v>
      </c>
      <c r="R56" s="31" t="n">
        <f aca="false">SUM('Pop 1998-2017'!R16:R26)</f>
        <v>8928423</v>
      </c>
      <c r="S56" s="31" t="n">
        <f aca="false">SUM('Pop 1998-2017'!S16:S26)</f>
        <v>8887803</v>
      </c>
      <c r="T56" s="31" t="n">
        <f aca="false">SUM('Pop 1998-2017'!T16:T26)</f>
        <v>8952680</v>
      </c>
      <c r="U56" s="31" t="n">
        <f aca="false">SUM('Pop 1998-2017'!U16:U26)</f>
        <v>8928797</v>
      </c>
      <c r="V56" s="31" t="n">
        <f aca="false">SUM('Pop 1998-2017'!V16:V26)</f>
        <v>8875939</v>
      </c>
      <c r="W56" s="31" t="n">
        <f aca="false">SUM('Pop 1998-2017'!W16:W26)</f>
        <v>8847810</v>
      </c>
      <c r="X56" s="31" t="n">
        <f aca="false">SUM('Pop 1998-2017'!X16:X26)</f>
        <v>8886746</v>
      </c>
      <c r="Y56" s="31" t="n">
        <f aca="false">SUM('Pop 1998-2017'!Y16:Y26)</f>
        <v>8814846</v>
      </c>
      <c r="Z56" s="31" t="n">
        <f aca="false">SUM('Pop 1998-2017'!Z16:Z26)</f>
        <v>8735433</v>
      </c>
      <c r="AA56" s="31" t="n">
        <f aca="false">SUM('Pop 1998-2017'!AA16:AA26)</f>
        <v>8697493</v>
      </c>
      <c r="AB56" s="31" t="n">
        <f aca="false">SUM('Pop 1998-2017'!AB16:AB26)</f>
        <v>8595969</v>
      </c>
      <c r="AC56" s="31" t="n">
        <f aca="false">SUM('Pop 1998-2017'!AC16:AC26)</f>
        <v>8734387</v>
      </c>
      <c r="AD56" s="31" t="n">
        <f aca="false">SUM('Pop 1998-2017'!AD16:AD26)</f>
        <v>8736508</v>
      </c>
      <c r="AE56" s="31" t="n">
        <f aca="false">SUM('Pop 1998-2017'!AE16:AE26)</f>
        <v>8718974</v>
      </c>
      <c r="AF56" s="31" t="n">
        <f aca="false">SUM('Pop 1998-2017'!AF16:AF26)</f>
        <v>8668049</v>
      </c>
      <c r="AG56" s="31" t="n">
        <f aca="false">SUM('Pop 1998-2017'!AG16:AG26)</f>
        <v>8615391</v>
      </c>
      <c r="AH56" s="31" t="n">
        <f aca="false">SUM('Pop 1998-2017'!AH16:AH26)</f>
        <v>8601384</v>
      </c>
      <c r="AI56" s="31" t="n">
        <f aca="false">SUM('Pop 1998-2017'!AI16:AI26)</f>
        <v>8623991</v>
      </c>
      <c r="AJ56" s="31" t="n">
        <f aca="false">SUM('Pop 1998-2017'!AJ16:AJ26)</f>
        <v>8601063</v>
      </c>
      <c r="AK56" s="31" t="n">
        <f aca="false">SUM('Pop 1998-2017'!AK16:AK26)</f>
        <v>8514792</v>
      </c>
      <c r="AL56" s="31" t="n">
        <f aca="false">SUM('Pop 1998-2017'!AL16:AL26)</f>
        <v>8496825</v>
      </c>
      <c r="AM56" s="31" t="n">
        <f aca="false">SUM('Pop 1998-2017'!AM16:AM26)</f>
        <v>8523005</v>
      </c>
      <c r="AN56" s="31" t="n">
        <f aca="false">SUM('Pop 1998-2017'!AN16:AN26)</f>
        <v>8465016</v>
      </c>
      <c r="AO56" s="31" t="n">
        <f aca="false">SUM('Pop 1998-2017'!AO16:AO26)</f>
        <v>8429871</v>
      </c>
      <c r="AP56" s="31" t="n">
        <f aca="false">SUM('Pop 1998-2017'!AP16:AP26)</f>
        <v>8442358.5</v>
      </c>
      <c r="AQ56" s="31" t="n">
        <f aca="false">SUM('Pop 1998-2017'!AQ16:AQ26)</f>
        <v>8454846</v>
      </c>
      <c r="AR56" s="31" t="n">
        <f aca="false">SUM('Pop 1998-2017'!AR16:AR26)</f>
        <v>8389905</v>
      </c>
      <c r="AS56" s="31" t="n">
        <f aca="false">SUM('Pop 1998-2017'!AS16:AS26)</f>
        <v>8372326</v>
      </c>
      <c r="AT56" s="31" t="n">
        <f aca="false">SUM('Pop 1998-2017'!AT16:AT26)</f>
        <v>8337537</v>
      </c>
      <c r="AU56" s="31" t="n">
        <f aca="false">SUM('Pop 1998-2017'!AU16:AU26)</f>
        <v>8180203</v>
      </c>
      <c r="AV56" s="31" t="n">
        <f aca="false">SUM('Pop 1998-2017'!AV16:AV26)</f>
        <v>8106537</v>
      </c>
      <c r="AW56" s="31" t="n">
        <f aca="false">SUM('Pop 1998-2017'!AW16:AW26)</f>
        <v>8089915</v>
      </c>
      <c r="AX56" s="31" t="n">
        <f aca="false">SUM('Pop 1998-2017'!AX16:AX26)</f>
        <v>8049267</v>
      </c>
      <c r="AY56" s="31" t="n">
        <f aca="false">SUM('Pop 1998-2017'!AY16:AY26)</f>
        <v>8077335</v>
      </c>
      <c r="AZ56" s="31" t="n">
        <f aca="false">SUM('Pop 1998-2017'!AZ16:AZ26)</f>
        <v>8062242</v>
      </c>
      <c r="BA56" s="31" t="n">
        <f aca="false">SUM('Pop 1998-2017'!BA16:BA26)</f>
        <v>7978203</v>
      </c>
      <c r="BB56" s="31" t="n">
        <f aca="false">SUM('Pop 1998-2017'!BB16:BB26)</f>
        <v>7933952</v>
      </c>
      <c r="BC56" s="31" t="n">
        <f aca="false">SUM('Pop 1998-2017'!BC16:BC26)</f>
        <v>7959692</v>
      </c>
      <c r="BD56" s="31" t="n">
        <f aca="false">SUM('Pop 1998-2017'!BD16:BD26)</f>
        <v>7952488</v>
      </c>
      <c r="BE56" s="31" t="n">
        <f aca="false">SUM('Pop 1998-2017'!BE16:BE26)</f>
        <v>7864487</v>
      </c>
      <c r="BF56" s="31" t="n">
        <f aca="false">SUM('Pop 1998-2017'!BF16:BF26)</f>
        <v>7884114</v>
      </c>
      <c r="BG56" s="31" t="n">
        <f aca="false">SUM('Pop 1998-2017'!BG16:BG26)</f>
        <v>8332445</v>
      </c>
      <c r="BH56" s="31" t="n">
        <f aca="false">SUM('Pop 1998-2017'!BH16:BH26)</f>
        <v>8395460.5</v>
      </c>
      <c r="BI56" s="31" t="n">
        <f aca="false">SUM('Pop 1998-2017'!BI16:BI26)</f>
        <v>8458476</v>
      </c>
      <c r="BJ56" s="31" t="n">
        <f aca="false">SUM('Pop 1998-2017'!BJ16:BJ26)</f>
        <v>8316702.5</v>
      </c>
      <c r="BK56" s="31" t="n">
        <f aca="false">SUM('Pop 1998-2017'!BK16:BK26)</f>
        <v>8174929</v>
      </c>
      <c r="BL56" s="31" t="n">
        <f aca="false">SUM('Pop 1998-2017'!BL16:BL26)</f>
        <v>8142692.5</v>
      </c>
      <c r="BM56" s="31" t="n">
        <f aca="false">SUM('Pop 1998-2017'!BM16:BM26)</f>
        <v>8110456</v>
      </c>
      <c r="BN56" s="31" t="n">
        <f aca="false">SUM('Pop 1998-2017'!BN16:BN26)</f>
        <v>8077444</v>
      </c>
      <c r="BO56" s="31" t="n">
        <f aca="false">SUM('Pop 1998-2017'!BO16:BO26)</f>
        <v>8044432</v>
      </c>
      <c r="BP56" s="31" t="n">
        <f aca="false">SUM('Pop 1998-2017'!BP16:BP26)</f>
        <v>8033919.5</v>
      </c>
      <c r="BQ56" s="31" t="n">
        <f aca="false">SUM('Pop 1998-2017'!BQ16:BQ26)</f>
        <v>8023407</v>
      </c>
      <c r="BR56" s="31" t="n">
        <f aca="false">SUM('Pop 1998-2017'!BR16:BR26)</f>
        <v>8001023.5</v>
      </c>
      <c r="BS56" s="31" t="n">
        <f aca="false">SUM('Pop 1998-2017'!BS16:BS26)</f>
        <v>7978640</v>
      </c>
      <c r="BT56" s="31" t="n">
        <f aca="false">SUM('Pop 1998-2017'!BT16:BT26)</f>
        <v>7947419</v>
      </c>
      <c r="BU56" s="31" t="n">
        <f aca="false">SUM('Pop 1998-2017'!BU16:BU26)</f>
        <v>7916198</v>
      </c>
      <c r="BV56" s="31" t="n">
        <f aca="false">SUM('Pop 1998-2017'!BV16:BV26)</f>
        <v>7897866.5</v>
      </c>
      <c r="BW56" s="31" t="n">
        <f aca="false">SUM('Pop 1998-2017'!BW16:BW26)</f>
        <v>7879535</v>
      </c>
      <c r="BX56" s="31" t="n">
        <f aca="false">SUM('Pop 1998-2017'!BX16:BX26)</f>
        <v>7814405</v>
      </c>
      <c r="BY56" s="31" t="n">
        <f aca="false">SUM('Pop 1998-2017'!BY16:BY26)</f>
        <v>7749275</v>
      </c>
    </row>
    <row r="57" customFormat="false" ht="12.85" hidden="false" customHeight="false" outlineLevel="0" collapsed="false">
      <c r="C57" s="32" t="s">
        <v>29</v>
      </c>
      <c r="D57" s="33" t="n">
        <f aca="false">AVERAGE('Proportions monotributo autonomo'!AI10:AK10)</f>
        <v>0.0122169963503028</v>
      </c>
      <c r="E57" s="33" t="n">
        <f aca="false">AVERAGE('Proportions monotributo autonomo'!AL10:AN10)</f>
        <v>0.0125838008947562</v>
      </c>
      <c r="F57" s="33" t="n">
        <f aca="false">AVERAGE('Proportions monotributo autonomo'!AO10:AQ10)</f>
        <v>0.0123726880851436</v>
      </c>
      <c r="G57" s="33" t="n">
        <f aca="false">AVERAGE('Proportions monotributo autonomo'!AR10:AT10)</f>
        <v>0.0122443948061276</v>
      </c>
      <c r="H57" s="33" t="n">
        <f aca="false">AVERAGE('Proportions monotributo autonomo'!AU10:AW10)</f>
        <v>0.0119877170857073</v>
      </c>
      <c r="I57" s="33" t="n">
        <f aca="false">AVERAGE('Proportions monotributo autonomo'!AX10:AZ10)</f>
        <v>0.0118355369806313</v>
      </c>
      <c r="J57" s="33" t="n">
        <f aca="false">AVERAGE('Proportions monotributo autonomo'!BA10:BC10)</f>
        <v>0.0119749029964059</v>
      </c>
      <c r="K57" s="33" t="n">
        <f aca="false">AVERAGE('Proportions monotributo autonomo'!BD10:BF10)</f>
        <v>0.0117919190150816</v>
      </c>
      <c r="L57" s="33" t="n">
        <f aca="false">AVERAGE('Proportions monotributo autonomo'!BG10:BI10)</f>
        <v>0.0114993603430199</v>
      </c>
      <c r="M57" s="33" t="n">
        <f aca="false">AVERAGE('Proportions monotributo autonomo'!BJ10:BL10)</f>
        <v>0.0120325223730888</v>
      </c>
      <c r="N57" s="33" t="n">
        <f aca="false">AVERAGE('Proportions monotributo autonomo'!BM10:BO10)</f>
        <v>0.0117150896626515</v>
      </c>
      <c r="O57" s="33" t="n">
        <f aca="false">AVERAGE('Proportions monotributo autonomo'!BP10:BR10)</f>
        <v>0.0115996131045112</v>
      </c>
      <c r="P57" s="33" t="n">
        <f aca="false">AVERAGE('Proportions monotributo autonomo'!BS10:BU10)</f>
        <v>0.0115449694999788</v>
      </c>
      <c r="Q57" s="33" t="n">
        <f aca="false">AVERAGE('Proportions monotributo autonomo'!BV10:BX10)</f>
        <v>0.0116707328248231</v>
      </c>
      <c r="R57" s="33" t="n">
        <f aca="false">AVERAGE('Proportions monotributo autonomo'!BY10:CA10)</f>
        <v>0.0107317753549066</v>
      </c>
      <c r="S57" s="33" t="n">
        <f aca="false">AVERAGE('Proportions monotributo autonomo'!CB10:CD10)</f>
        <v>0.0097594228181859</v>
      </c>
      <c r="T57" s="33" t="n">
        <f aca="false">AVERAGE('Proportions monotributo autonomo'!CE10:CG10)</f>
        <v>0.00930193060245164</v>
      </c>
      <c r="U57" s="33" t="n">
        <f aca="false">AVERAGE('Proportions monotributo autonomo'!CH10:CJ10)</f>
        <v>0.00971791191212244</v>
      </c>
      <c r="V57" s="33" t="n">
        <f aca="false">AVERAGE('Proportions monotributo autonomo'!CK10:CM10)</f>
        <v>0.00966939714383964</v>
      </c>
      <c r="W57" s="33" t="n">
        <f aca="false">AVERAGE('Proportions monotributo autonomo'!CN10:CP10)</f>
        <v>0.00950454893517417</v>
      </c>
      <c r="X57" s="33" t="n">
        <f aca="false">AVERAGE('Proportions monotributo autonomo'!CQ10:CS10)</f>
        <v>0.00921362134204222</v>
      </c>
      <c r="Y57" s="33" t="n">
        <f aca="false">AVERAGE('Proportions monotributo autonomo'!CT10:CV10)</f>
        <v>0.00949042400874606</v>
      </c>
      <c r="Z57" s="33" t="n">
        <f aca="false">AVERAGE('Proportions monotributo autonomo'!CW10:CY10)</f>
        <v>0.00948002171153035</v>
      </c>
      <c r="AA57" s="33" t="n">
        <f aca="false">AVERAGE('Proportions monotributo autonomo'!CZ10:DB10)</f>
        <v>0.00938401507376615</v>
      </c>
      <c r="AB57" s="33" t="n">
        <f aca="false">AVERAGE('Proportions monotributo autonomo'!DC10:DE10)</f>
        <v>0.00891948571855725</v>
      </c>
      <c r="AC57" s="33" t="n">
        <f aca="false">AVERAGE('Proportions monotributo autonomo'!DF10:DH10)</f>
        <v>0.00913635492602123</v>
      </c>
      <c r="AD57" s="33" t="n">
        <f aca="false">AVERAGE('Proportions monotributo autonomo'!DI10:DK10)</f>
        <v>0.00917569421323197</v>
      </c>
      <c r="AE57" s="33" t="n">
        <f aca="false">AVERAGE('Proportions monotributo autonomo'!DL10:DN10)</f>
        <v>0.00918395573356248</v>
      </c>
      <c r="AF57" s="33" t="n">
        <f aca="false">AVERAGE('Proportions monotributo autonomo'!DO10:DQ10)</f>
        <v>0.0091744510325704</v>
      </c>
      <c r="AG57" s="33" t="n">
        <f aca="false">AVERAGE('Proportions monotributo autonomo'!DR10:DT10)</f>
        <v>0.01002234852298</v>
      </c>
      <c r="AH57" s="33" t="n">
        <f aca="false">AVERAGE('Proportions monotributo autonomo'!DU10:DW10)</f>
        <v>0.0101367931820123</v>
      </c>
      <c r="AI57" s="33" t="n">
        <f aca="false">AVERAGE('Proportions monotributo autonomo'!DX10:DZ10)</f>
        <v>0.0102272284635327</v>
      </c>
      <c r="AJ57" s="33" t="n">
        <f aca="false">AVERAGE('Proportions monotributo autonomo'!EA10:EC10)</f>
        <v>0.010272036848761</v>
      </c>
      <c r="AK57" s="33" t="n">
        <f aca="false">AVERAGE('Proportions monotributo autonomo'!ED10:EF10)</f>
        <v>0.0107971040706082</v>
      </c>
      <c r="AL57" s="33" t="n">
        <f aca="false">AVERAGE('Proportions monotributo autonomo'!EG10:EI10)</f>
        <v>0.0107793126104049</v>
      </c>
      <c r="AM57" s="33" t="n">
        <f aca="false">AVERAGE('Proportions monotributo autonomo'!EJ10:EL10)</f>
        <v>0.0119054130691692</v>
      </c>
      <c r="AN57" s="33" t="n">
        <f aca="false">AVERAGE('Proportions monotributo autonomo'!EM10:EO10)</f>
        <v>0.0114906815110139</v>
      </c>
      <c r="AO57" s="33" t="n">
        <f aca="false">AVERAGE('Proportions monotributo autonomo'!EP10:ER10)</f>
        <v>0.011719792141097</v>
      </c>
      <c r="AP57" s="33" t="n">
        <f aca="false">AVERAGE('Proportions monotributo autonomo'!ES10:EU10)</f>
        <v>0.0110529578757431</v>
      </c>
      <c r="AQ57" s="33" t="n">
        <f aca="false">AVERAGE('Proportions monotributo autonomo'!EV10:EX10)</f>
        <v>0.0101251089142614</v>
      </c>
      <c r="AR57" s="33" t="n">
        <f aca="false">AVERAGE('Proportions monotributo autonomo'!EY10:FA10)</f>
        <v>0.011024996118069</v>
      </c>
      <c r="AS57" s="33" t="n">
        <f aca="false">AVERAGE('Proportions monotributo autonomo'!FB10:FD10)</f>
        <v>0.0112197064187451</v>
      </c>
      <c r="AT57" s="33" t="n">
        <f aca="false">AVERAGE('Proportions monotributo autonomo'!FE10:FG10)</f>
        <v>0.0111982512353757</v>
      </c>
      <c r="AU57" s="33" t="n">
        <f aca="false">AVERAGE('Proportions monotributo autonomo'!FH10:FJ10)</f>
        <v>0.0110618829754398</v>
      </c>
      <c r="AV57" s="33" t="n">
        <f aca="false">AVERAGE('Proportions monotributo autonomo'!FK10:FM10)</f>
        <v>0.0104673460530988</v>
      </c>
      <c r="AW57" s="33" t="n">
        <f aca="false">AVERAGE('Proportions monotributo autonomo'!FN10:FP10)</f>
        <v>0.0106706784378492</v>
      </c>
      <c r="AX57" s="33" t="n">
        <f aca="false">AVERAGE('Proportions monotributo autonomo'!FQ10:FS10)</f>
        <v>0.0106978264117429</v>
      </c>
      <c r="AY57" s="33" t="n">
        <f aca="false">AVERAGE('Proportions monotributo autonomo'!FT10:FV10)</f>
        <v>0.0101120705507677</v>
      </c>
      <c r="AZ57" s="33" t="n">
        <f aca="false">AVERAGE('Proportions monotributo autonomo'!FW10:FY10)</f>
        <v>0.00956191421707847</v>
      </c>
      <c r="BA57" s="33" t="n">
        <f aca="false">AVERAGE('Proportions monotributo autonomo'!FZ10:GB10)</f>
        <v>0.0105123553191886</v>
      </c>
      <c r="BB57" s="33" t="n">
        <f aca="false">AVERAGE('Proportions monotributo autonomo'!GC10:GE10)</f>
        <v>0.00905891591918355</v>
      </c>
      <c r="BC57" s="33" t="n">
        <f aca="false">AVERAGE('Proportions monotributo autonomo'!GF10:GH10)</f>
        <v>0.00852966614753443</v>
      </c>
      <c r="BD57" s="33" t="n">
        <f aca="false">AVERAGE('Proportions monotributo autonomo'!GI10:GK10)</f>
        <v>0.00809042921788564</v>
      </c>
      <c r="BE57" s="33" t="n">
        <f aca="false">AVERAGE('Proportions monotributo autonomo'!GL10:GN10)</f>
        <v>0.00806928279309809</v>
      </c>
      <c r="BF57" s="33" t="n">
        <f aca="false">AVERAGE('Proportions monotributo autonomo'!GO10:GQ10)</f>
        <v>0.00815227908661839</v>
      </c>
      <c r="BG57" s="33" t="n">
        <f aca="false">AVERAGE('Proportions monotributo autonomo'!GR10:GT10)</f>
        <v>0.00796944835557159</v>
      </c>
      <c r="BH57" s="33" t="n">
        <f aca="false">AVERAGE('Proportions monotributo autonomo'!GU10:GW10)</f>
        <v>0.0078968644622995</v>
      </c>
      <c r="BI57" s="33" t="n">
        <f aca="false">AVERAGE('Proportions monotributo autonomo'!GX10:GZ10)</f>
        <v>0.00935215886789086</v>
      </c>
      <c r="BJ57" s="33" t="n">
        <f aca="false">AVERAGE('Proportions monotributo autonomo'!HA10:HC10)</f>
        <v>0.00925672690494942</v>
      </c>
      <c r="BK57" s="33" t="n">
        <f aca="false">AVERAGE('Proportions monotributo autonomo'!HD10:HF10)</f>
        <v>0.00925492655696015</v>
      </c>
      <c r="BL57" s="33" t="n">
        <f aca="false">AVERAGE('Proportions monotributo autonomo'!HG10:HI10)</f>
        <v>0.00932540601222529</v>
      </c>
      <c r="BM57" s="33" t="n">
        <f aca="false">AVERAGE('Proportions monotributo autonomo'!HJ10:HL10)</f>
        <v>0.00990770400556187</v>
      </c>
      <c r="BN57" s="33" t="n">
        <f aca="false">AVERAGE('Proportions monotributo autonomo'!HM10:HO10)</f>
        <v>0.0101803979602317</v>
      </c>
      <c r="BO57" s="33" t="n">
        <f aca="false">AVERAGE('Proportions monotributo autonomo'!HP10:HR10)</f>
        <v>0.0102953825733093</v>
      </c>
      <c r="BP57" s="33" t="n">
        <f aca="false">AVERAGE('Proportions monotributo autonomo'!HS10:HU10)</f>
        <v>0.0103290132466725</v>
      </c>
      <c r="BQ57" s="33" t="n">
        <f aca="false">AVERAGE('Proportions monotributo autonomo'!HV10:HX10)</f>
        <v>0.0104674833902226</v>
      </c>
      <c r="BR57" s="33" t="n">
        <f aca="false">AVERAGE('Proportions monotributo autonomo'!HY10:IA10)</f>
        <v>0.0104422238988025</v>
      </c>
      <c r="BS57" s="33" t="n">
        <f aca="false">AVERAGE('Proportions monotributo autonomo'!IB10:ID10)</f>
        <v>0.0104782482173409</v>
      </c>
      <c r="BT57" s="33" t="n">
        <f aca="false">AVERAGE('Proportions monotributo autonomo'!IE10:IG10)</f>
        <v>0.0104719610412967</v>
      </c>
      <c r="BU57" s="33" t="n">
        <f aca="false">AVERAGE('Proportions monotributo autonomo'!IH10:IJ10)</f>
        <v>0.0103087160386323</v>
      </c>
      <c r="BV57" s="33" t="n">
        <f aca="false">AVERAGE('Proportions monotributo autonomo'!IK10:IM10)</f>
        <v>0.0101135643099635</v>
      </c>
      <c r="BW57" s="33" t="n">
        <f aca="false">AVERAGE('Proportions monotributo autonomo'!IN10:IP10)</f>
        <v>0.0102286630232435</v>
      </c>
      <c r="BX57" s="33" t="n">
        <f aca="false">AVERAGE('Proportions monotributo autonomo'!IQ10:IS10)</f>
        <v>0.0101460434367237</v>
      </c>
      <c r="BY57" s="33" t="n">
        <f aca="false">AVERAGE('Proportions monotributo autonomo'!IT10:IV10)</f>
        <v>0.0102262534007067</v>
      </c>
    </row>
    <row r="58" customFormat="false" ht="12.85" hidden="false" customHeight="false" outlineLevel="0" collapsed="false">
      <c r="C58" s="32"/>
      <c r="D58" s="34" t="n">
        <f aca="false">SUM(D45:D55)/D56</f>
        <v>0.0122169963503028</v>
      </c>
      <c r="E58" s="34" t="n">
        <f aca="false">SUM(E45:E55)/E56</f>
        <v>0.0125838008947562</v>
      </c>
      <c r="F58" s="34" t="n">
        <f aca="false">SUM(F45:F55)/F56</f>
        <v>0.0123726880851436</v>
      </c>
      <c r="G58" s="34" t="n">
        <f aca="false">SUM(G45:G55)/G56</f>
        <v>0.0122443948061276</v>
      </c>
      <c r="H58" s="34" t="n">
        <f aca="false">SUM(H45:H55)/H56</f>
        <v>0.0119877170857073</v>
      </c>
      <c r="I58" s="34" t="n">
        <f aca="false">SUM(I45:I55)/I56</f>
        <v>0.0118355369806313</v>
      </c>
      <c r="J58" s="34" t="n">
        <f aca="false">SUM(J45:J55)/J56</f>
        <v>0.0119749029964059</v>
      </c>
      <c r="K58" s="34" t="n">
        <f aca="false">SUM(K45:K55)/K56</f>
        <v>0.0117919190150816</v>
      </c>
      <c r="L58" s="34" t="n">
        <f aca="false">SUM(L45:L55)/L56</f>
        <v>0.0114993603430199</v>
      </c>
      <c r="M58" s="34" t="n">
        <f aca="false">SUM(M45:M55)/M56</f>
        <v>0.0120325223730888</v>
      </c>
      <c r="N58" s="34" t="n">
        <f aca="false">SUM(N45:N55)/N56</f>
        <v>0.0117150896626515</v>
      </c>
      <c r="O58" s="34" t="n">
        <f aca="false">SUM(O45:O55)/O56</f>
        <v>0.0115996131045112</v>
      </c>
      <c r="P58" s="34" t="n">
        <f aca="false">SUM(P45:P55)/P56</f>
        <v>0.0115449694999788</v>
      </c>
      <c r="Q58" s="34" t="n">
        <f aca="false">SUM(Q45:Q55)/Q56</f>
        <v>0.0116707328248231</v>
      </c>
      <c r="R58" s="34" t="n">
        <f aca="false">SUM(R45:R55)/R56</f>
        <v>0.0107317753549066</v>
      </c>
      <c r="S58" s="34" t="n">
        <f aca="false">SUM(S45:S55)/S56</f>
        <v>0.0097594228181859</v>
      </c>
      <c r="T58" s="34" t="n">
        <f aca="false">SUM(T45:T55)/T56</f>
        <v>0.00930193060245164</v>
      </c>
      <c r="U58" s="34" t="n">
        <f aca="false">SUM(U45:U55)/U56</f>
        <v>0.00971791191212244</v>
      </c>
      <c r="V58" s="34" t="n">
        <f aca="false">SUM(V45:V55)/V56</f>
        <v>0.00966939714383964</v>
      </c>
      <c r="W58" s="34" t="n">
        <f aca="false">SUM(W45:W55)/W56</f>
        <v>0.00950454893517417</v>
      </c>
      <c r="X58" s="34" t="n">
        <f aca="false">SUM(X45:X55)/X56</f>
        <v>0.00921362134204222</v>
      </c>
      <c r="Y58" s="34" t="n">
        <f aca="false">SUM(Y45:Y55)/Y56</f>
        <v>0.00949042400874606</v>
      </c>
      <c r="Z58" s="34" t="n">
        <f aca="false">SUM(Z45:Z55)/Z56</f>
        <v>0.00948002171153035</v>
      </c>
      <c r="AA58" s="34" t="n">
        <f aca="false">SUM(AA45:AA55)/AA56</f>
        <v>0.00938401507376615</v>
      </c>
      <c r="AB58" s="34" t="n">
        <f aca="false">SUM(AB45:AB55)/AB56</f>
        <v>0.00891948571855724</v>
      </c>
      <c r="AC58" s="34" t="n">
        <f aca="false">SUM(AC45:AC55)/AC56</f>
        <v>0.00913635492602122</v>
      </c>
      <c r="AD58" s="34" t="n">
        <f aca="false">SUM(AD45:AD55)/AD56</f>
        <v>0.00917569421323197</v>
      </c>
      <c r="AE58" s="34" t="n">
        <f aca="false">SUM(AE45:AE55)/AE56</f>
        <v>0.00918395573356248</v>
      </c>
      <c r="AF58" s="34" t="n">
        <f aca="false">SUM(AF45:AF55)/AF56</f>
        <v>0.0091744510325704</v>
      </c>
      <c r="AG58" s="34" t="n">
        <f aca="false">SUM(AG45:AG55)/AG56</f>
        <v>0.01002234852298</v>
      </c>
      <c r="AH58" s="34" t="n">
        <f aca="false">SUM(AH45:AH55)/AH56</f>
        <v>0.0101367931820123</v>
      </c>
      <c r="AI58" s="34" t="n">
        <f aca="false">SUM(AI45:AI55)/AI56</f>
        <v>0.0102272284635327</v>
      </c>
      <c r="AJ58" s="34" t="n">
        <f aca="false">SUM(AJ45:AJ55)/AJ56</f>
        <v>0.010272036848761</v>
      </c>
      <c r="AK58" s="34" t="n">
        <f aca="false">SUM(AK45:AK55)/AK56</f>
        <v>0.0107971040706082</v>
      </c>
      <c r="AL58" s="34" t="n">
        <f aca="false">SUM(AL45:AL55)/AL56</f>
        <v>0.0107793126104049</v>
      </c>
      <c r="AM58" s="34" t="n">
        <f aca="false">SUM(AM45:AM55)/AM56</f>
        <v>0.0119054130691692</v>
      </c>
      <c r="AN58" s="34" t="n">
        <f aca="false">SUM(AN45:AN55)/AN56</f>
        <v>0.0114906815110139</v>
      </c>
      <c r="AO58" s="34" t="n">
        <f aca="false">SUM(AO45:AO55)/AO56</f>
        <v>0.011719792141097</v>
      </c>
      <c r="AP58" s="34" t="n">
        <f aca="false">SUM(AP45:AP55)/AP56</f>
        <v>0.0110529578757431</v>
      </c>
      <c r="AQ58" s="34" t="n">
        <f aca="false">SUM(AQ45:AQ55)/AQ56</f>
        <v>0.0101251089142614</v>
      </c>
      <c r="AR58" s="34" t="n">
        <f aca="false">SUM(AR45:AR55)/AR56</f>
        <v>0.011024996118069</v>
      </c>
      <c r="AS58" s="34" t="n">
        <f aca="false">SUM(AS45:AS55)/AS56</f>
        <v>0.0112197064187451</v>
      </c>
      <c r="AT58" s="34" t="n">
        <f aca="false">SUM(AT45:AT55)/AT56</f>
        <v>0.0111982512353757</v>
      </c>
      <c r="AU58" s="34" t="n">
        <f aca="false">SUM(AU45:AU55)/AU56</f>
        <v>0.0110618829754398</v>
      </c>
      <c r="AV58" s="34" t="n">
        <f aca="false">SUM(AV45:AV55)/AV56</f>
        <v>0.0104673460530988</v>
      </c>
      <c r="AW58" s="34" t="n">
        <f aca="false">SUM(AW45:AW55)/AW56</f>
        <v>0.0106706784378492</v>
      </c>
      <c r="AX58" s="34" t="n">
        <f aca="false">SUM(AX45:AX55)/AX56</f>
        <v>0.0106978264117429</v>
      </c>
      <c r="AY58" s="34" t="n">
        <f aca="false">SUM(AY45:AY55)/AY56</f>
        <v>0.0101120705507677</v>
      </c>
      <c r="AZ58" s="34" t="n">
        <f aca="false">SUM(AZ45:AZ55)/AZ56</f>
        <v>0.00956191421707847</v>
      </c>
      <c r="BA58" s="34" t="n">
        <f aca="false">SUM(BA45:BA55)/BA56</f>
        <v>0.0105123553191886</v>
      </c>
      <c r="BB58" s="34" t="n">
        <f aca="false">SUM(BB45:BB55)/BB56</f>
        <v>0.00905891591918355</v>
      </c>
      <c r="BC58" s="34" t="n">
        <f aca="false">SUM(BC45:BC55)/BC56</f>
        <v>0.00852966614753443</v>
      </c>
      <c r="BD58" s="34" t="n">
        <f aca="false">SUM(BD45:BD55)/BD56</f>
        <v>0.00809042921788564</v>
      </c>
      <c r="BE58" s="34" t="n">
        <f aca="false">SUM(BE45:BE55)/BE56</f>
        <v>0.00806928279309809</v>
      </c>
      <c r="BF58" s="34" t="n">
        <f aca="false">SUM(BF45:BF55)/BF56</f>
        <v>0.00815227908661839</v>
      </c>
      <c r="BG58" s="34" t="n">
        <f aca="false">SUM(BG45:BG55)/BG56</f>
        <v>0.00796944835557159</v>
      </c>
      <c r="BH58" s="34" t="n">
        <f aca="false">SUM(BH45:BH55)/BH56</f>
        <v>0.0078968644622995</v>
      </c>
      <c r="BI58" s="34" t="n">
        <f aca="false">SUM(BI45:BI55)/BI56</f>
        <v>0.00935215886789086</v>
      </c>
      <c r="BJ58" s="34" t="n">
        <f aca="false">SUM(BJ45:BJ55)/BJ56</f>
        <v>0.00925672690494942</v>
      </c>
      <c r="BK58" s="34" t="n">
        <f aca="false">SUM(BK45:BK55)/BK56</f>
        <v>0.00925492655696015</v>
      </c>
      <c r="BL58" s="34" t="n">
        <f aca="false">SUM(BL45:BL55)/BL56</f>
        <v>0.0093254060122253</v>
      </c>
      <c r="BM58" s="34" t="n">
        <f aca="false">SUM(BM45:BM55)/BM56</f>
        <v>0.00990770400556187</v>
      </c>
      <c r="BN58" s="34" t="n">
        <f aca="false">SUM(BN45:BN55)/BN56</f>
        <v>0.0101803979602317</v>
      </c>
      <c r="BO58" s="34" t="n">
        <f aca="false">SUM(BO45:BO55)/BO56</f>
        <v>0.0102953825733093</v>
      </c>
      <c r="BP58" s="34" t="n">
        <f aca="false">SUM(BP45:BP55)/BP56</f>
        <v>0.0103290132466725</v>
      </c>
      <c r="BQ58" s="34" t="n">
        <f aca="false">SUM(BQ45:BQ55)/BQ56</f>
        <v>0.0104674833902226</v>
      </c>
      <c r="BR58" s="34" t="n">
        <f aca="false">SUM(BR45:BR55)/BR56</f>
        <v>0.0104422238988025</v>
      </c>
      <c r="BS58" s="34" t="n">
        <f aca="false">SUM(BS45:BS55)/BS56</f>
        <v>0.0104782482173409</v>
      </c>
      <c r="BT58" s="34" t="n">
        <f aca="false">SUM(BT45:BT55)/BT56</f>
        <v>0.0104719610412967</v>
      </c>
      <c r="BU58" s="34" t="n">
        <f aca="false">SUM(BU45:BU55)/BU56</f>
        <v>0.0103087160386323</v>
      </c>
      <c r="BV58" s="34" t="n">
        <f aca="false">SUM(BV45:BV55)/BV56</f>
        <v>0.0101135643099635</v>
      </c>
      <c r="BW58" s="34" t="n">
        <f aca="false">SUM(BW45:BW55)/BW56</f>
        <v>0.0102286630232435</v>
      </c>
      <c r="BX58" s="34" t="n">
        <f aca="false">SUM(BX45:BX55)/BX56</f>
        <v>0.0101460434367237</v>
      </c>
      <c r="BY58" s="34" t="n">
        <f aca="false">SUM(BY45:BY55)/BY56</f>
        <v>0.0102262534007067</v>
      </c>
    </row>
    <row r="59" customFormat="false" ht="14.05" hidden="false" customHeight="false" outlineLevel="0" collapsed="false">
      <c r="C59" s="35" t="s">
        <v>1</v>
      </c>
      <c r="D59" s="34"/>
    </row>
    <row r="60" customFormat="false" ht="12.85" hidden="false" customHeight="false" outlineLevel="0" collapsed="false">
      <c r="A60" s="0" t="s">
        <v>30</v>
      </c>
      <c r="C60" s="35" t="n">
        <v>16</v>
      </c>
      <c r="D60" s="35" t="n">
        <f aca="false">D32*'Pop 1998-2017'!D16/100</f>
        <v>91125.3890588891</v>
      </c>
      <c r="E60" s="35" t="n">
        <f aca="false">E32*'Pop 1998-2017'!E16/100</f>
        <v>107888.764548121</v>
      </c>
      <c r="F60" s="35" t="n">
        <f aca="false">F32*'Pop 1998-2017'!F16/100</f>
        <v>126672.165401998</v>
      </c>
      <c r="G60" s="35" t="n">
        <f aca="false">G32*'Pop 1998-2017'!G16/100</f>
        <v>38945.5764894555</v>
      </c>
      <c r="H60" s="35" t="n">
        <f aca="false">H32*'Pop 1998-2017'!H16/100</f>
        <v>55918.6755529603</v>
      </c>
      <c r="I60" s="35" t="n">
        <f aca="false">I32*'Pop 1998-2017'!I16/100</f>
        <v>73478.8854288614</v>
      </c>
      <c r="J60" s="35" t="n">
        <f aca="false">J32*'Pop 1998-2017'!J16/100</f>
        <v>91706.5023618749</v>
      </c>
      <c r="K60" s="35" t="n">
        <f aca="false">K32*'Pop 1998-2017'!K16/100</f>
        <v>110697.164293568</v>
      </c>
      <c r="L60" s="35" t="n">
        <f aca="false">L32*'Pop 1998-2017'!L16/100</f>
        <v>41136.4688411248</v>
      </c>
      <c r="M60" s="35" t="n">
        <f aca="false">M32*'Pop 1998-2017'!M16/100</f>
        <v>123476.644019392</v>
      </c>
      <c r="N60" s="35" t="n">
        <f aca="false">N32*'Pop 1998-2017'!N16/100</f>
        <v>112112.86590962</v>
      </c>
      <c r="O60" s="35" t="n">
        <f aca="false">O32*'Pop 1998-2017'!O16/100</f>
        <v>37139.7802591759</v>
      </c>
      <c r="P60" s="35" t="n">
        <f aca="false">P32*'Pop 1998-2017'!P16/100</f>
        <v>81464.8751855355</v>
      </c>
      <c r="Q60" s="35" t="n">
        <f aca="false">Q32*'Pop 1998-2017'!Q16/100</f>
        <v>66333.3347813935</v>
      </c>
      <c r="R60" s="35" t="n">
        <f aca="false">R32*'Pop 1998-2017'!R16/100</f>
        <v>51614.0628528008</v>
      </c>
      <c r="S60" s="35" t="n">
        <f aca="false">S32*'Pop 1998-2017'!S16/100</f>
        <v>79678.7350270588</v>
      </c>
      <c r="T60" s="35" t="n">
        <f aca="false">T32*'Pop 1998-2017'!T16/100</f>
        <v>111174.558296827</v>
      </c>
      <c r="U60" s="35" t="n">
        <f aca="false">U32*'Pop 1998-2017'!U16/100</f>
        <v>83586.9898509492</v>
      </c>
      <c r="V60" s="35" t="n">
        <f aca="false">V32*'Pop 1998-2017'!V16/100</f>
        <v>103175.1072038</v>
      </c>
      <c r="W60" s="35" t="n">
        <f aca="false">W32*'Pop 1998-2017'!W16/100</f>
        <v>106644.620509403</v>
      </c>
      <c r="X60" s="35" t="n">
        <f aca="false">X32*'Pop 1998-2017'!X16/100</f>
        <v>97000.404103287</v>
      </c>
      <c r="Y60" s="35" t="n">
        <f aca="false">Y32*'Pop 1998-2017'!Y16/100</f>
        <v>103658.349861728</v>
      </c>
      <c r="Z60" s="35" t="n">
        <f aca="false">Z32*'Pop 1998-2017'!Z16/100</f>
        <v>94253.836513258</v>
      </c>
      <c r="AA60" s="35" t="n">
        <f aca="false">AA32*'Pop 1998-2017'!AA16/100</f>
        <v>94169.6942464674</v>
      </c>
      <c r="AB60" s="35" t="n">
        <f aca="false">AB32*'Pop 1998-2017'!AB16/100</f>
        <v>74054.3284598995</v>
      </c>
      <c r="AC60" s="35" t="n">
        <f aca="false">AC32*'Pop 1998-2017'!AC16/100</f>
        <v>41744.7622938541</v>
      </c>
      <c r="AD60" s="35" t="n">
        <f aca="false">AD32*'Pop 1998-2017'!AD16/100</f>
        <v>31795.1810726418</v>
      </c>
      <c r="AE60" s="35" t="n">
        <f aca="false">AE32*'Pop 1998-2017'!AE16/100</f>
        <v>30920.1543299675</v>
      </c>
      <c r="AF60" s="35" t="n">
        <f aca="false">AF32*'Pop 1998-2017'!AF16/100</f>
        <v>111096.289634746</v>
      </c>
      <c r="AG60" s="35" t="n">
        <f aca="false">AG32*'Pop 1998-2017'!AG16/100</f>
        <v>76040.0507481367</v>
      </c>
      <c r="AH60" s="35" t="n">
        <f aca="false">AH32*'Pop 1998-2017'!AH16/100</f>
        <v>112784.749668377</v>
      </c>
      <c r="AI60" s="35" t="n">
        <f aca="false">AI32*'Pop 1998-2017'!AI16/100</f>
        <v>130868.778763637</v>
      </c>
      <c r="AJ60" s="35" t="n">
        <f aca="false">AJ32*'Pop 1998-2017'!AJ16/100</f>
        <v>172487.928727272</v>
      </c>
      <c r="AK60" s="35" t="n">
        <f aca="false">AK32*'Pop 1998-2017'!AK16/100</f>
        <v>129769.675246615</v>
      </c>
      <c r="AL60" s="35" t="n">
        <f aca="false">AL32*'Pop 1998-2017'!AL16/100</f>
        <v>126697.423721505</v>
      </c>
      <c r="AM60" s="35" t="n">
        <f aca="false">AM32*'Pop 1998-2017'!AM16/100</f>
        <v>82605.5580744365</v>
      </c>
      <c r="AN60" s="35" t="n">
        <f aca="false">AN32*'Pop 1998-2017'!AN16/100</f>
        <v>135124.940658413</v>
      </c>
      <c r="AO60" s="35" t="n">
        <f aca="false">AO32*'Pop 1998-2017'!AO16/100</f>
        <v>84814.2775164955</v>
      </c>
      <c r="AP60" s="35" t="n">
        <f aca="false">AP32*'Pop 1998-2017'!AP16/100</f>
        <v>76741.0288232192</v>
      </c>
      <c r="AQ60" s="35" t="n">
        <f aca="false">AQ32*'Pop 1998-2017'!AQ16/100</f>
        <v>66825.2934536953</v>
      </c>
      <c r="AR60" s="35" t="n">
        <f aca="false">AR32*'Pop 1998-2017'!AR16/100</f>
        <v>143755.291831457</v>
      </c>
      <c r="AS60" s="35" t="n">
        <f aca="false">AS32*'Pop 1998-2017'!AS16/100</f>
        <v>155400.058880085</v>
      </c>
      <c r="AT60" s="35" t="n">
        <f aca="false">AT32*'Pop 1998-2017'!AT16/100</f>
        <v>114006.434335953</v>
      </c>
      <c r="AU60" s="35" t="n">
        <f aca="false">AU32*'Pop 1998-2017'!AU16/100</f>
        <v>70438.6327685647</v>
      </c>
      <c r="AV60" s="35" t="n">
        <f aca="false">AV32*'Pop 1998-2017'!AV16/100</f>
        <v>58920.9284113232</v>
      </c>
      <c r="AW60" s="35" t="n">
        <f aca="false">AW32*'Pop 1998-2017'!AW16/100</f>
        <v>92463.2872880172</v>
      </c>
      <c r="AX60" s="35" t="n">
        <f aca="false">AX32*'Pop 1998-2017'!AX16/100</f>
        <v>163627.381319553</v>
      </c>
      <c r="AY60" s="35" t="n">
        <f aca="false">AY32*'Pop 1998-2017'!AY16/100</f>
        <v>127116.500792673</v>
      </c>
      <c r="AZ60" s="35" t="n">
        <f aca="false">AZ32*'Pop 1998-2017'!AZ16/100</f>
        <v>158051.927747035</v>
      </c>
      <c r="BA60" s="35" t="n">
        <f aca="false">BA32*'Pop 1998-2017'!BA16/100</f>
        <v>79894.024537263</v>
      </c>
      <c r="BB60" s="35" t="n">
        <f aca="false">BB32*'Pop 1998-2017'!BB16/100</f>
        <v>123162.047788993</v>
      </c>
      <c r="BC60" s="35" t="n">
        <f aca="false">BC32*'Pop 1998-2017'!BC16/100</f>
        <v>130104.182857841</v>
      </c>
      <c r="BD60" s="35" t="n">
        <f aca="false">BD32*'Pop 1998-2017'!BD16/100</f>
        <v>72548.5739064253</v>
      </c>
      <c r="BE60" s="35" t="n">
        <f aca="false">BE32*'Pop 1998-2017'!BE16/100</f>
        <v>137363.682264396</v>
      </c>
      <c r="BF60" s="35" t="n">
        <f aca="false">BF32*'Pop 1998-2017'!BF16/100</f>
        <v>104987.065890595</v>
      </c>
      <c r="BG60" s="35" t="n">
        <f aca="false">BG32*'Pop 1998-2017'!BG16/100</f>
        <v>24014.2035459396</v>
      </c>
      <c r="BH60" s="35" t="n">
        <f aca="false">BH32*'Pop 1998-2017'!BH16/100</f>
        <v>67952.5448820412</v>
      </c>
      <c r="BI60" s="35" t="n">
        <f aca="false">BI32*'Pop 1998-2017'!BI16/100</f>
        <v>106479.207455632</v>
      </c>
      <c r="BJ60" s="35" t="n">
        <f aca="false">BJ32*'Pop 1998-2017'!BJ16/100</f>
        <v>116679.046463738</v>
      </c>
      <c r="BK60" s="35" t="n">
        <f aca="false">BK32*'Pop 1998-2017'!BK16/100</f>
        <v>126322.35807581</v>
      </c>
      <c r="BL60" s="35" t="n">
        <f aca="false">BL32*'Pop 1998-2017'!BL16/100</f>
        <v>115861.304807486</v>
      </c>
      <c r="BM60" s="35" t="n">
        <f aca="false">BM32*'Pop 1998-2017'!BM16/100</f>
        <v>106086.555513756</v>
      </c>
      <c r="BN60" s="35" t="n">
        <f aca="false">BN32*'Pop 1998-2017'!BN16/100</f>
        <v>99231.1008679931</v>
      </c>
      <c r="BO60" s="35" t="n">
        <f aca="false">BO32*'Pop 1998-2017'!BO16/100</f>
        <v>92448.2915730595</v>
      </c>
      <c r="BP60" s="35" t="n">
        <f aca="false">BP32*'Pop 1998-2017'!BP16/100</f>
        <v>103614.774965302</v>
      </c>
      <c r="BQ60" s="35" t="n">
        <f aca="false">BQ32*'Pop 1998-2017'!BQ16/100</f>
        <v>115645.361941485</v>
      </c>
      <c r="BR60" s="35" t="n">
        <f aca="false">BR32*'Pop 1998-2017'!BR16/100</f>
        <v>86328.5892559443</v>
      </c>
      <c r="BS60" s="35" t="n">
        <f aca="false">BS32*'Pop 1998-2017'!BS16/100</f>
        <v>60188.5473114108</v>
      </c>
      <c r="BT60" s="35" t="n">
        <f aca="false">BT32*'Pop 1998-2017'!BT16/100</f>
        <v>86668.0611811292</v>
      </c>
      <c r="BU60" s="35" t="n">
        <f aca="false">BU32*'Pop 1998-2017'!BU16/100</f>
        <v>112432.609687384</v>
      </c>
      <c r="BV60" s="35" t="n">
        <f aca="false">BV32*'Pop 1998-2017'!BV16/100</f>
        <v>85088.9269523381</v>
      </c>
      <c r="BW60" s="35" t="n">
        <f aca="false">BW32*'Pop 1998-2017'!BW16/100</f>
        <v>60206.7463161002</v>
      </c>
      <c r="BX60" s="35" t="n">
        <f aca="false">BX32*'Pop 1998-2017'!BX16/100</f>
        <v>68133.7302516987</v>
      </c>
      <c r="BY60" s="35" t="n">
        <f aca="false">BY32*'Pop 1998-2017'!BY16/100</f>
        <v>76914.3016293415</v>
      </c>
    </row>
    <row r="61" customFormat="false" ht="12.85" hidden="false" customHeight="false" outlineLevel="0" collapsed="false">
      <c r="C61" s="35" t="n">
        <v>20</v>
      </c>
      <c r="D61" s="2" t="n">
        <f aca="false">D33*'Pop 1998-2017'!D17/100</f>
        <v>345321.506482773</v>
      </c>
      <c r="E61" s="2" t="n">
        <f aca="false">E33*'Pop 1998-2017'!E17/100</f>
        <v>276225.173610176</v>
      </c>
      <c r="F61" s="2" t="n">
        <f aca="false">F33*'Pop 1998-2017'!F17/100</f>
        <v>449024.466755076</v>
      </c>
      <c r="G61" s="2" t="n">
        <f aca="false">G33*'Pop 1998-2017'!G17/100</f>
        <v>287300.423881546</v>
      </c>
      <c r="H61" s="2" t="n">
        <f aca="false">H33*'Pop 1998-2017'!H17/100</f>
        <v>293088.822143277</v>
      </c>
      <c r="I61" s="2" t="n">
        <f aca="false">I33*'Pop 1998-2017'!I17/100</f>
        <v>299364.132225769</v>
      </c>
      <c r="J61" s="2" t="n">
        <f aca="false">J33*'Pop 1998-2017'!J17/100</f>
        <v>306192.946652767</v>
      </c>
      <c r="K61" s="2" t="n">
        <f aca="false">K33*'Pop 1998-2017'!K17/100</f>
        <v>313654.581361363</v>
      </c>
      <c r="L61" s="2" t="n">
        <f aca="false">L33*'Pop 1998-2017'!L17/100</f>
        <v>349672.563148304</v>
      </c>
      <c r="M61" s="2" t="n">
        <f aca="false">M33*'Pop 1998-2017'!M17/100</f>
        <v>336195.352943075</v>
      </c>
      <c r="N61" s="2" t="n">
        <f aca="false">N33*'Pop 1998-2017'!N17/100</f>
        <v>306013.054457868</v>
      </c>
      <c r="O61" s="2" t="n">
        <f aca="false">O33*'Pop 1998-2017'!O17/100</f>
        <v>488588.745851498</v>
      </c>
      <c r="P61" s="2" t="n">
        <f aca="false">P33*'Pop 1998-2017'!P17/100</f>
        <v>508532.440709666</v>
      </c>
      <c r="Q61" s="2" t="n">
        <f aca="false">Q33*'Pop 1998-2017'!Q17/100</f>
        <v>347934.640018311</v>
      </c>
      <c r="R61" s="2" t="n">
        <f aca="false">R33*'Pop 1998-2017'!R17/100</f>
        <v>318167.778921489</v>
      </c>
      <c r="S61" s="2" t="n">
        <f aca="false">S33*'Pop 1998-2017'!S17/100</f>
        <v>290842.060891533</v>
      </c>
      <c r="T61" s="2" t="n">
        <f aca="false">T33*'Pop 1998-2017'!T17/100</f>
        <v>322435.020304724</v>
      </c>
      <c r="U61" s="2" t="n">
        <f aca="false">U33*'Pop 1998-2017'!U17/100</f>
        <v>361575.211918284</v>
      </c>
      <c r="V61" s="2" t="n">
        <f aca="false">V33*'Pop 1998-2017'!V17/100</f>
        <v>354145.882145766</v>
      </c>
      <c r="W61" s="2" t="n">
        <f aca="false">W33*'Pop 1998-2017'!W17/100</f>
        <v>391080.300797074</v>
      </c>
      <c r="X61" s="2" t="n">
        <f aca="false">X33*'Pop 1998-2017'!X17/100</f>
        <v>231332.419715919</v>
      </c>
      <c r="Y61" s="2" t="n">
        <f aca="false">Y33*'Pop 1998-2017'!Y17/100</f>
        <v>319708.422263511</v>
      </c>
      <c r="Z61" s="2" t="n">
        <f aca="false">Z33*'Pop 1998-2017'!Z17/100</f>
        <v>300346.180737622</v>
      </c>
      <c r="AA61" s="2" t="n">
        <f aca="false">AA33*'Pop 1998-2017'!AA17/100</f>
        <v>264524.64325609</v>
      </c>
      <c r="AB61" s="2" t="n">
        <f aca="false">AB33*'Pop 1998-2017'!AB17/100</f>
        <v>228430.062209603</v>
      </c>
      <c r="AC61" s="2" t="n">
        <f aca="false">AC33*'Pop 1998-2017'!AC17/100</f>
        <v>304403.61251647</v>
      </c>
      <c r="AD61" s="2" t="n">
        <f aca="false">AD33*'Pop 1998-2017'!AD17/100</f>
        <v>233193.545812029</v>
      </c>
      <c r="AE61" s="2" t="n">
        <f aca="false">AE33*'Pop 1998-2017'!AE17/100</f>
        <v>333535.871727951</v>
      </c>
      <c r="AF61" s="2" t="n">
        <f aca="false">AF33*'Pop 1998-2017'!AF17/100</f>
        <v>395294.161749445</v>
      </c>
      <c r="AG61" s="2" t="n">
        <f aca="false">AG33*'Pop 1998-2017'!AG17/100</f>
        <v>259086.313879924</v>
      </c>
      <c r="AH61" s="2" t="n">
        <f aca="false">AH33*'Pop 1998-2017'!AH17/100</f>
        <v>272918.068547267</v>
      </c>
      <c r="AI61" s="2" t="n">
        <f aca="false">AI33*'Pop 1998-2017'!AI17/100</f>
        <v>321619.682696589</v>
      </c>
      <c r="AJ61" s="2" t="n">
        <f aca="false">AJ33*'Pop 1998-2017'!AJ17/100</f>
        <v>440044.074405033</v>
      </c>
      <c r="AK61" s="2" t="n">
        <f aca="false">AK33*'Pop 1998-2017'!AK17/100</f>
        <v>322349.556452457</v>
      </c>
      <c r="AL61" s="2" t="n">
        <f aca="false">AL33*'Pop 1998-2017'!AL17/100</f>
        <v>264840.273525365</v>
      </c>
      <c r="AM61" s="2" t="n">
        <f aca="false">AM33*'Pop 1998-2017'!AM17/100</f>
        <v>318864.436645981</v>
      </c>
      <c r="AN61" s="2" t="n">
        <f aca="false">AN33*'Pop 1998-2017'!AN17/100</f>
        <v>426989.674222205</v>
      </c>
      <c r="AO61" s="2" t="n">
        <f aca="false">AO33*'Pop 1998-2017'!AO17/100</f>
        <v>340314.923106046</v>
      </c>
      <c r="AP61" s="2" t="n">
        <f aca="false">AP33*'Pop 1998-2017'!AP17/100</f>
        <v>348185.987894122</v>
      </c>
      <c r="AQ61" s="2" t="n">
        <f aca="false">AQ33*'Pop 1998-2017'!AQ17/100</f>
        <v>358078.071687764</v>
      </c>
      <c r="AR61" s="2" t="n">
        <f aca="false">AR33*'Pop 1998-2017'!AR17/100</f>
        <v>432335.469977632</v>
      </c>
      <c r="AS61" s="2" t="n">
        <f aca="false">AS33*'Pop 1998-2017'!AS17/100</f>
        <v>514197.111876108</v>
      </c>
      <c r="AT61" s="2" t="n">
        <f aca="false">AT33*'Pop 1998-2017'!AT17/100</f>
        <v>390209.834406813</v>
      </c>
      <c r="AU61" s="2" t="n">
        <f aca="false">AU33*'Pop 1998-2017'!AU17/100</f>
        <v>343387.298995685</v>
      </c>
      <c r="AV61" s="2" t="n">
        <f aca="false">AV33*'Pop 1998-2017'!AV17/100</f>
        <v>359548.761134343</v>
      </c>
      <c r="AW61" s="2" t="n">
        <f aca="false">AW33*'Pop 1998-2017'!AW17/100</f>
        <v>346469.470787926</v>
      </c>
      <c r="AX61" s="2" t="n">
        <f aca="false">AX33*'Pop 1998-2017'!AX17/100</f>
        <v>328198.277855085</v>
      </c>
      <c r="AY61" s="2" t="n">
        <f aca="false">AY33*'Pop 1998-2017'!AY17/100</f>
        <v>297816.724571696</v>
      </c>
      <c r="AZ61" s="2" t="n">
        <f aca="false">AZ33*'Pop 1998-2017'!AZ17/100</f>
        <v>393713.895592385</v>
      </c>
      <c r="BA61" s="2" t="n">
        <f aca="false">BA33*'Pop 1998-2017'!BA17/100</f>
        <v>513550.762754774</v>
      </c>
      <c r="BB61" s="2" t="n">
        <f aca="false">BB33*'Pop 1998-2017'!BB17/100</f>
        <v>432196.242370975</v>
      </c>
      <c r="BC61" s="2" t="n">
        <f aca="false">BC33*'Pop 1998-2017'!BC17/100</f>
        <v>478198.490132395</v>
      </c>
      <c r="BD61" s="2" t="n">
        <f aca="false">BD33*'Pop 1998-2017'!BD17/100</f>
        <v>436289.350915847</v>
      </c>
      <c r="BE61" s="2" t="n">
        <f aca="false">BE33*'Pop 1998-2017'!BE17/100</f>
        <v>453821.785969897</v>
      </c>
      <c r="BF61" s="2" t="n">
        <f aca="false">BF33*'Pop 1998-2017'!BF17/100</f>
        <v>365095.557910143</v>
      </c>
      <c r="BG61" s="2" t="n">
        <f aca="false">BG33*'Pop 1998-2017'!BG17/100</f>
        <v>541015.714431136</v>
      </c>
      <c r="BH61" s="2" t="n">
        <f aca="false">BH33*'Pop 1998-2017'!BH17/100</f>
        <v>473487.814590543</v>
      </c>
      <c r="BI61" s="2" t="n">
        <f aca="false">BI33*'Pop 1998-2017'!BI17/100</f>
        <v>413585.224960946</v>
      </c>
      <c r="BJ61" s="2" t="n">
        <f aca="false">BJ33*'Pop 1998-2017'!BJ17/100</f>
        <v>399130.3065356</v>
      </c>
      <c r="BK61" s="2" t="n">
        <f aca="false">BK33*'Pop 1998-2017'!BK17/100</f>
        <v>384905.110161806</v>
      </c>
      <c r="BL61" s="2" t="n">
        <f aca="false">BL33*'Pop 1998-2017'!BL17/100</f>
        <v>403781.519204471</v>
      </c>
      <c r="BM61" s="2" t="n">
        <f aca="false">BM33*'Pop 1998-2017'!BM17/100</f>
        <v>420826.883190758</v>
      </c>
      <c r="BN61" s="2" t="n">
        <f aca="false">BN33*'Pop 1998-2017'!BN17/100</f>
        <v>341460.070885654</v>
      </c>
      <c r="BO61" s="2" t="n">
        <f aca="false">BO33*'Pop 1998-2017'!BO17/100</f>
        <v>260665.610466697</v>
      </c>
      <c r="BP61" s="2" t="n">
        <f aca="false">BP33*'Pop 1998-2017'!BP17/100</f>
        <v>290158.484441865</v>
      </c>
      <c r="BQ61" s="2" t="n">
        <f aca="false">BQ33*'Pop 1998-2017'!BQ17/100</f>
        <v>321687.668234778</v>
      </c>
      <c r="BR61" s="2" t="n">
        <f aca="false">BR33*'Pop 1998-2017'!BR17/100</f>
        <v>258929.044297323</v>
      </c>
      <c r="BS61" s="2" t="n">
        <f aca="false">BS33*'Pop 1998-2017'!BS17/100</f>
        <v>205066.889051359</v>
      </c>
      <c r="BT61" s="2" t="n">
        <f aca="false">BT33*'Pop 1998-2017'!BT17/100</f>
        <v>269541.502815414</v>
      </c>
      <c r="BU61" s="2" t="n">
        <f aca="false">BU33*'Pop 1998-2017'!BU17/100</f>
        <v>330063.266204703</v>
      </c>
      <c r="BV61" s="2" t="n">
        <f aca="false">BV33*'Pop 1998-2017'!BV17/100</f>
        <v>320518.683876242</v>
      </c>
      <c r="BW61" s="2" t="n">
        <f aca="false">BW33*'Pop 1998-2017'!BW17/100</f>
        <v>311867.560632532</v>
      </c>
      <c r="BX61" s="2" t="n">
        <f aca="false">BX33*'Pop 1998-2017'!BX17/100</f>
        <v>294957.324743967</v>
      </c>
      <c r="BY61" s="2" t="n">
        <f aca="false">BY33*'Pop 1998-2017'!BY17/100</f>
        <v>277459.041857131</v>
      </c>
    </row>
    <row r="62" customFormat="false" ht="12.85" hidden="false" customHeight="false" outlineLevel="0" collapsed="false">
      <c r="C62" s="35" t="n">
        <v>25</v>
      </c>
      <c r="D62" s="35" t="n">
        <f aca="false">D34*'Pop 1998-2017'!D18/100</f>
        <v>491945.474289987</v>
      </c>
      <c r="E62" s="35" t="n">
        <f aca="false">E34*'Pop 1998-2017'!E18/100</f>
        <v>737196.562950599</v>
      </c>
      <c r="F62" s="35" t="n">
        <f aca="false">F34*'Pop 1998-2017'!F18/100</f>
        <v>536423.103785653</v>
      </c>
      <c r="G62" s="35" t="n">
        <f aca="false">G34*'Pop 1998-2017'!G18/100</f>
        <v>544468.34056711</v>
      </c>
      <c r="H62" s="35" t="n">
        <f aca="false">H34*'Pop 1998-2017'!H18/100</f>
        <v>552665.461206664</v>
      </c>
      <c r="I62" s="35" t="n">
        <f aca="false">I34*'Pop 1998-2017'!I18/100</f>
        <v>561761.903720537</v>
      </c>
      <c r="J62" s="35" t="n">
        <f aca="false">J34*'Pop 1998-2017'!J18/100</f>
        <v>571880.663917654</v>
      </c>
      <c r="K62" s="35" t="n">
        <f aca="false">K34*'Pop 1998-2017'!K18/100</f>
        <v>583168.237640111</v>
      </c>
      <c r="L62" s="35" t="n">
        <f aca="false">L34*'Pop 1998-2017'!L18/100</f>
        <v>596457.828582255</v>
      </c>
      <c r="M62" s="35" t="n">
        <f aca="false">M34*'Pop 1998-2017'!M18/100</f>
        <v>798518.104541065</v>
      </c>
      <c r="N62" s="35" t="n">
        <f aca="false">N34*'Pop 1998-2017'!N18/100</f>
        <v>637934.510985619</v>
      </c>
      <c r="O62" s="35" t="n">
        <f aca="false">O34*'Pop 1998-2017'!O18/100</f>
        <v>758227.792782252</v>
      </c>
      <c r="P62" s="35" t="n">
        <f aca="false">P34*'Pop 1998-2017'!P18/100</f>
        <v>655417.54727736</v>
      </c>
      <c r="Q62" s="35" t="n">
        <f aca="false">Q34*'Pop 1998-2017'!Q18/100</f>
        <v>639922.543059707</v>
      </c>
      <c r="R62" s="35" t="n">
        <f aca="false">R34*'Pop 1998-2017'!R18/100</f>
        <v>705772.796352012</v>
      </c>
      <c r="S62" s="35" t="n">
        <f aca="false">S34*'Pop 1998-2017'!S18/100</f>
        <v>569555.402481977</v>
      </c>
      <c r="T62" s="35" t="n">
        <f aca="false">T34*'Pop 1998-2017'!T18/100</f>
        <v>751061.905987838</v>
      </c>
      <c r="U62" s="35" t="n">
        <f aca="false">U34*'Pop 1998-2017'!U18/100</f>
        <v>865284.273378383</v>
      </c>
      <c r="V62" s="35" t="n">
        <f aca="false">V34*'Pop 1998-2017'!V18/100</f>
        <v>564622.39435884</v>
      </c>
      <c r="W62" s="35" t="n">
        <f aca="false">W34*'Pop 1998-2017'!W18/100</f>
        <v>572023.027338386</v>
      </c>
      <c r="X62" s="35" t="n">
        <f aca="false">X34*'Pop 1998-2017'!X18/100</f>
        <v>430062.057623535</v>
      </c>
      <c r="Y62" s="35" t="n">
        <f aca="false">Y34*'Pop 1998-2017'!Y18/100</f>
        <v>652964.895746414</v>
      </c>
      <c r="Z62" s="35" t="n">
        <f aca="false">Z34*'Pop 1998-2017'!Z18/100</f>
        <v>585145.336692418</v>
      </c>
      <c r="AA62" s="35" t="n">
        <f aca="false">AA34*'Pop 1998-2017'!AA18/100</f>
        <v>533676.023453262</v>
      </c>
      <c r="AB62" s="35" t="n">
        <f aca="false">AB34*'Pop 1998-2017'!AB18/100</f>
        <v>471246.657285071</v>
      </c>
      <c r="AC62" s="35" t="n">
        <f aca="false">AC34*'Pop 1998-2017'!AC18/100</f>
        <v>543203.505847021</v>
      </c>
      <c r="AD62" s="35" t="n">
        <f aca="false">AD34*'Pop 1998-2017'!AD18/100</f>
        <v>632618.537293147</v>
      </c>
      <c r="AE62" s="35" t="n">
        <f aca="false">AE34*'Pop 1998-2017'!AE18/100</f>
        <v>565610.737989945</v>
      </c>
      <c r="AF62" s="35" t="n">
        <f aca="false">AF34*'Pop 1998-2017'!AF18/100</f>
        <v>661636.975719845</v>
      </c>
      <c r="AG62" s="35" t="n">
        <f aca="false">AG34*'Pop 1998-2017'!AG18/100</f>
        <v>517969.151027784</v>
      </c>
      <c r="AH62" s="35" t="n">
        <f aca="false">AH34*'Pop 1998-2017'!AH18/100</f>
        <v>526727.881264821</v>
      </c>
      <c r="AI62" s="35" t="n">
        <f aca="false">AI34*'Pop 1998-2017'!AI18/100</f>
        <v>658829.381503402</v>
      </c>
      <c r="AJ62" s="35" t="n">
        <f aca="false">AJ34*'Pop 1998-2017'!AJ18/100</f>
        <v>612847.321399508</v>
      </c>
      <c r="AK62" s="35" t="n">
        <f aca="false">AK34*'Pop 1998-2017'!AK18/100</f>
        <v>468723.796578156</v>
      </c>
      <c r="AL62" s="35" t="n">
        <f aca="false">AL34*'Pop 1998-2017'!AL18/100</f>
        <v>564864.944748134</v>
      </c>
      <c r="AM62" s="35" t="n">
        <f aca="false">AM34*'Pop 1998-2017'!AM18/100</f>
        <v>572733.063059651</v>
      </c>
      <c r="AN62" s="35" t="n">
        <f aca="false">AN34*'Pop 1998-2017'!AN18/100</f>
        <v>680230.337875674</v>
      </c>
      <c r="AO62" s="35" t="n">
        <f aca="false">AO34*'Pop 1998-2017'!AO18/100</f>
        <v>532105.959817471</v>
      </c>
      <c r="AP62" s="35" t="n">
        <f aca="false">AP34*'Pop 1998-2017'!AP18/100</f>
        <v>685373.013585961</v>
      </c>
      <c r="AQ62" s="35" t="n">
        <f aca="false">AQ34*'Pop 1998-2017'!AQ18/100</f>
        <v>878136.468687375</v>
      </c>
      <c r="AR62" s="35" t="n">
        <f aca="false">AR34*'Pop 1998-2017'!AR18/100</f>
        <v>627843.369070317</v>
      </c>
      <c r="AS62" s="35" t="n">
        <f aca="false">AS34*'Pop 1998-2017'!AS18/100</f>
        <v>552505.941055995</v>
      </c>
      <c r="AT62" s="35" t="n">
        <f aca="false">AT34*'Pop 1998-2017'!AT18/100</f>
        <v>694469.949656939</v>
      </c>
      <c r="AU62" s="35" t="n">
        <f aca="false">AU34*'Pop 1998-2017'!AU18/100</f>
        <v>632522.850280027</v>
      </c>
      <c r="AV62" s="35" t="n">
        <f aca="false">AV34*'Pop 1998-2017'!AV18/100</f>
        <v>504331.101226977</v>
      </c>
      <c r="AW62" s="35" t="n">
        <f aca="false">AW34*'Pop 1998-2017'!AW18/100</f>
        <v>557110.271085783</v>
      </c>
      <c r="AX62" s="35" t="n">
        <f aca="false">AX34*'Pop 1998-2017'!AX18/100</f>
        <v>611623.110960728</v>
      </c>
      <c r="AY62" s="35" t="n">
        <f aca="false">AY34*'Pop 1998-2017'!AY18/100</f>
        <v>542963.052499956</v>
      </c>
      <c r="AZ62" s="35" t="n">
        <f aca="false">AZ34*'Pop 1998-2017'!AZ18/100</f>
        <v>457196.433368898</v>
      </c>
      <c r="BA62" s="35" t="n">
        <f aca="false">BA34*'Pop 1998-2017'!BA18/100</f>
        <v>610115.353305684</v>
      </c>
      <c r="BB62" s="35" t="n">
        <f aca="false">BB34*'Pop 1998-2017'!BB18/100</f>
        <v>581984.368368915</v>
      </c>
      <c r="BC62" s="35" t="n">
        <f aca="false">BC34*'Pop 1998-2017'!BC18/100</f>
        <v>627294.537192822</v>
      </c>
      <c r="BD62" s="35" t="n">
        <f aca="false">BD34*'Pop 1998-2017'!BD18/100</f>
        <v>636075.125665368</v>
      </c>
      <c r="BE62" s="35" t="n">
        <f aca="false">BE34*'Pop 1998-2017'!BE18/100</f>
        <v>618720.24496437</v>
      </c>
      <c r="BF62" s="35" t="n">
        <f aca="false">BF34*'Pop 1998-2017'!BF18/100</f>
        <v>586896.695893945</v>
      </c>
      <c r="BG62" s="35" t="n">
        <f aca="false">BG34*'Pop 1998-2017'!BG18/100</f>
        <v>606053.732280402</v>
      </c>
      <c r="BH62" s="35" t="n">
        <f aca="false">BH34*'Pop 1998-2017'!BH18/100</f>
        <v>590587.833819397</v>
      </c>
      <c r="BI62" s="35" t="n">
        <f aca="false">BI34*'Pop 1998-2017'!BI18/100</f>
        <v>578040.557130964</v>
      </c>
      <c r="BJ62" s="35" t="n">
        <f aca="false">BJ34*'Pop 1998-2017'!BJ18/100</f>
        <v>598883.182009709</v>
      </c>
      <c r="BK62" s="35" t="n">
        <f aca="false">BK34*'Pop 1998-2017'!BK18/100</f>
        <v>619042.492149895</v>
      </c>
      <c r="BL62" s="35" t="n">
        <f aca="false">BL34*'Pop 1998-2017'!BL18/100</f>
        <v>599871.831360468</v>
      </c>
      <c r="BM62" s="35" t="n">
        <f aca="false">BM34*'Pop 1998-2017'!BM18/100</f>
        <v>581442.097522537</v>
      </c>
      <c r="BN62" s="35" t="n">
        <f aca="false">BN34*'Pop 1998-2017'!BN18/100</f>
        <v>580911.272715652</v>
      </c>
      <c r="BO62" s="35" t="n">
        <f aca="false">BO34*'Pop 1998-2017'!BO18/100</f>
        <v>580334.11487955</v>
      </c>
      <c r="BP62" s="35" t="n">
        <f aca="false">BP34*'Pop 1998-2017'!BP18/100</f>
        <v>548344.371353272</v>
      </c>
      <c r="BQ62" s="35" t="n">
        <f aca="false">BQ34*'Pop 1998-2017'!BQ18/100</f>
        <v>515945.523333703</v>
      </c>
      <c r="BR62" s="35" t="n">
        <f aca="false">BR34*'Pop 1998-2017'!BR18/100</f>
        <v>514035.108101231</v>
      </c>
      <c r="BS62" s="35" t="n">
        <f aca="false">BS34*'Pop 1998-2017'!BS18/100</f>
        <v>510759.866355182</v>
      </c>
      <c r="BT62" s="35" t="n">
        <f aca="false">BT34*'Pop 1998-2017'!BT18/100</f>
        <v>481484.39864995</v>
      </c>
      <c r="BU62" s="35" t="n">
        <f aca="false">BU34*'Pop 1998-2017'!BU18/100</f>
        <v>452199.252964115</v>
      </c>
      <c r="BV62" s="35" t="n">
        <f aca="false">BV34*'Pop 1998-2017'!BV18/100</f>
        <v>447760.228259972</v>
      </c>
      <c r="BW62" s="35" t="n">
        <f aca="false">BW34*'Pop 1998-2017'!BW18/100</f>
        <v>441605.481267017</v>
      </c>
      <c r="BX62" s="35" t="n">
        <f aca="false">BX34*'Pop 1998-2017'!BX18/100</f>
        <v>469553.324169712</v>
      </c>
      <c r="BY62" s="35" t="n">
        <f aca="false">BY34*'Pop 1998-2017'!BY18/100</f>
        <v>500841.193936154</v>
      </c>
    </row>
    <row r="63" customFormat="false" ht="12.85" hidden="false" customHeight="false" outlineLevel="0" collapsed="false">
      <c r="C63" s="35" t="n">
        <v>30</v>
      </c>
      <c r="D63" s="2" t="n">
        <f aca="false">D35*'Pop 1998-2017'!D19/100</f>
        <v>647944.565090552</v>
      </c>
      <c r="E63" s="2" t="n">
        <f aca="false">E35*'Pop 1998-2017'!E19/100</f>
        <v>685532.85220564</v>
      </c>
      <c r="F63" s="2" t="n">
        <f aca="false">F35*'Pop 1998-2017'!F19/100</f>
        <v>861150.410614625</v>
      </c>
      <c r="G63" s="2" t="n">
        <f aca="false">G35*'Pop 1998-2017'!G19/100</f>
        <v>735326.381631959</v>
      </c>
      <c r="H63" s="2" t="n">
        <f aca="false">H35*'Pop 1998-2017'!H19/100</f>
        <v>761726.282022491</v>
      </c>
      <c r="I63" s="2" t="n">
        <f aca="false">I35*'Pop 1998-2017'!I19/100</f>
        <v>789613.941676619</v>
      </c>
      <c r="J63" s="2" t="n">
        <f aca="false">J35*'Pop 1998-2017'!J19/100</f>
        <v>819192.834077348</v>
      </c>
      <c r="K63" s="2" t="n">
        <f aca="false">K35*'Pop 1998-2017'!K19/100</f>
        <v>850705.309102271</v>
      </c>
      <c r="L63" s="2" t="n">
        <f aca="false">L35*'Pop 1998-2017'!L19/100</f>
        <v>867933.361723883</v>
      </c>
      <c r="M63" s="2" t="n">
        <f aca="false">M35*'Pop 1998-2017'!M19/100</f>
        <v>936547.90940156</v>
      </c>
      <c r="N63" s="2" t="n">
        <f aca="false">N35*'Pop 1998-2017'!N19/100</f>
        <v>841403.799410902</v>
      </c>
      <c r="O63" s="2" t="n">
        <f aca="false">O35*'Pop 1998-2017'!O19/100</f>
        <v>1000573.25564804</v>
      </c>
      <c r="P63" s="2" t="n">
        <f aca="false">P35*'Pop 1998-2017'!P19/100</f>
        <v>791937.918939741</v>
      </c>
      <c r="Q63" s="2" t="n">
        <f aca="false">Q35*'Pop 1998-2017'!Q19/100</f>
        <v>863308.11571515</v>
      </c>
      <c r="R63" s="2" t="n">
        <f aca="false">R35*'Pop 1998-2017'!R19/100</f>
        <v>1004092.44349554</v>
      </c>
      <c r="S63" s="2" t="n">
        <f aca="false">S35*'Pop 1998-2017'!S19/100</f>
        <v>1016185.84529834</v>
      </c>
      <c r="T63" s="2" t="n">
        <f aca="false">T35*'Pop 1998-2017'!T19/100</f>
        <v>902722.052326966</v>
      </c>
      <c r="U63" s="2" t="n">
        <f aca="false">U35*'Pop 1998-2017'!U19/100</f>
        <v>1007155.66656275</v>
      </c>
      <c r="V63" s="2" t="n">
        <f aca="false">V35*'Pop 1998-2017'!V19/100</f>
        <v>1042009.38219627</v>
      </c>
      <c r="W63" s="2" t="n">
        <f aca="false">W35*'Pop 1998-2017'!W19/100</f>
        <v>1124738.78798055</v>
      </c>
      <c r="X63" s="2" t="n">
        <f aca="false">X35*'Pop 1998-2017'!X19/100</f>
        <v>786831.223669768</v>
      </c>
      <c r="Y63" s="2" t="n">
        <f aca="false">Y35*'Pop 1998-2017'!Y19/100</f>
        <v>888381.986582655</v>
      </c>
      <c r="Z63" s="2" t="n">
        <f aca="false">Z35*'Pop 1998-2017'!Z19/100</f>
        <v>782419.965168036</v>
      </c>
      <c r="AA63" s="2" t="n">
        <f aca="false">AA35*'Pop 1998-2017'!AA19/100</f>
        <v>859957.917228397</v>
      </c>
      <c r="AB63" s="2" t="n">
        <f aca="false">AB35*'Pop 1998-2017'!AB19/100</f>
        <v>746214.662969541</v>
      </c>
      <c r="AC63" s="2" t="n">
        <f aca="false">AC35*'Pop 1998-2017'!AC19/100</f>
        <v>858140.056469057</v>
      </c>
      <c r="AD63" s="2" t="n">
        <f aca="false">AD35*'Pop 1998-2017'!AD19/100</f>
        <v>838231.576273666</v>
      </c>
      <c r="AE63" s="2" t="n">
        <f aca="false">AE35*'Pop 1998-2017'!AE19/100</f>
        <v>780314.731609813</v>
      </c>
      <c r="AF63" s="2" t="n">
        <f aca="false">AF35*'Pop 1998-2017'!AF19/100</f>
        <v>822432.481744038</v>
      </c>
      <c r="AG63" s="2" t="n">
        <f aca="false">AG35*'Pop 1998-2017'!AG19/100</f>
        <v>820787.914414073</v>
      </c>
      <c r="AH63" s="2" t="n">
        <f aca="false">AH35*'Pop 1998-2017'!AH19/100</f>
        <v>694412.41351014</v>
      </c>
      <c r="AI63" s="2" t="n">
        <f aca="false">AI35*'Pop 1998-2017'!AI19/100</f>
        <v>941247.229335892</v>
      </c>
      <c r="AJ63" s="2" t="n">
        <f aca="false">AJ35*'Pop 1998-2017'!AJ19/100</f>
        <v>863858.573363978</v>
      </c>
      <c r="AK63" s="2" t="n">
        <f aca="false">AK35*'Pop 1998-2017'!AK19/100</f>
        <v>721986.635868573</v>
      </c>
      <c r="AL63" s="2" t="n">
        <f aca="false">AL35*'Pop 1998-2017'!AL19/100</f>
        <v>880374.110302748</v>
      </c>
      <c r="AM63" s="2" t="n">
        <f aca="false">AM35*'Pop 1998-2017'!AM19/100</f>
        <v>1016342.90375269</v>
      </c>
      <c r="AN63" s="2" t="n">
        <f aca="false">AN35*'Pop 1998-2017'!AN19/100</f>
        <v>880921.315833261</v>
      </c>
      <c r="AO63" s="2" t="n">
        <f aca="false">AO35*'Pop 1998-2017'!AO19/100</f>
        <v>704538.150326456</v>
      </c>
      <c r="AP63" s="2" t="n">
        <f aca="false">AP35*'Pop 1998-2017'!AP19/100</f>
        <v>869470.908462722</v>
      </c>
      <c r="AQ63" s="2" t="n">
        <f aca="false">AQ35*'Pop 1998-2017'!AQ19/100</f>
        <v>1078751.16853612</v>
      </c>
      <c r="AR63" s="2" t="n">
        <f aca="false">AR35*'Pop 1998-2017'!AR19/100</f>
        <v>697182.918776919</v>
      </c>
      <c r="AS63" s="2" t="n">
        <f aca="false">AS35*'Pop 1998-2017'!AS19/100</f>
        <v>798150.8848812</v>
      </c>
      <c r="AT63" s="2" t="n">
        <f aca="false">AT35*'Pop 1998-2017'!AT19/100</f>
        <v>834800.852290834</v>
      </c>
      <c r="AU63" s="2" t="n">
        <f aca="false">AU35*'Pop 1998-2017'!AU19/100</f>
        <v>839348.834123477</v>
      </c>
      <c r="AV63" s="2" t="n">
        <f aca="false">AV35*'Pop 1998-2017'!AV19/100</f>
        <v>681392.497045036</v>
      </c>
      <c r="AW63" s="2" t="n">
        <f aca="false">AW35*'Pop 1998-2017'!AW19/100</f>
        <v>650840.500069196</v>
      </c>
      <c r="AX63" s="2" t="n">
        <f aca="false">AX35*'Pop 1998-2017'!AX19/100</f>
        <v>694870.219372476</v>
      </c>
      <c r="AY63" s="2" t="n">
        <f aca="false">AY35*'Pop 1998-2017'!AY19/100</f>
        <v>725140.753944865</v>
      </c>
      <c r="AZ63" s="2" t="n">
        <f aca="false">AZ35*'Pop 1998-2017'!AZ19/100</f>
        <v>731861.730536948</v>
      </c>
      <c r="BA63" s="2" t="n">
        <f aca="false">BA35*'Pop 1998-2017'!BA19/100</f>
        <v>827191.389421663</v>
      </c>
      <c r="BB63" s="2" t="n">
        <f aca="false">BB35*'Pop 1998-2017'!BB19/100</f>
        <v>737541.60739633</v>
      </c>
      <c r="BC63" s="2" t="n">
        <f aca="false">BC35*'Pop 1998-2017'!BC19/100</f>
        <v>786485.215393356</v>
      </c>
      <c r="BD63" s="2" t="n">
        <f aca="false">BD35*'Pop 1998-2017'!BD19/100</f>
        <v>759286.588431436</v>
      </c>
      <c r="BE63" s="2" t="n">
        <f aca="false">BE35*'Pop 1998-2017'!BE19/100</f>
        <v>756328.825900672</v>
      </c>
      <c r="BF63" s="2" t="n">
        <f aca="false">BF35*'Pop 1998-2017'!BF19/100</f>
        <v>633340.470400308</v>
      </c>
      <c r="BG63" s="2" t="n">
        <f aca="false">BG35*'Pop 1998-2017'!BG19/100</f>
        <v>948566.423504375</v>
      </c>
      <c r="BH63" s="2" t="n">
        <f aca="false">BH35*'Pop 1998-2017'!BH19/100</f>
        <v>783375.786806152</v>
      </c>
      <c r="BI63" s="2" t="n">
        <f aca="false">BI35*'Pop 1998-2017'!BI19/100</f>
        <v>642168.607869137</v>
      </c>
      <c r="BJ63" s="2" t="n">
        <f aca="false">BJ35*'Pop 1998-2017'!BJ19/100</f>
        <v>635576.726442474</v>
      </c>
      <c r="BK63" s="2" t="n">
        <f aca="false">BK35*'Pop 1998-2017'!BK19/100</f>
        <v>629076.039474163</v>
      </c>
      <c r="BL63" s="2" t="n">
        <f aca="false">BL35*'Pop 1998-2017'!BL19/100</f>
        <v>646236.409343179</v>
      </c>
      <c r="BM63" s="2" t="n">
        <f aca="false">BM35*'Pop 1998-2017'!BM19/100</f>
        <v>659880.318694107</v>
      </c>
      <c r="BN63" s="2" t="n">
        <f aca="false">BN35*'Pop 1998-2017'!BN19/100</f>
        <v>682902.746597497</v>
      </c>
      <c r="BO63" s="2" t="n">
        <f aca="false">BO35*'Pop 1998-2017'!BO19/100</f>
        <v>706662.159964001</v>
      </c>
      <c r="BP63" s="2" t="n">
        <f aca="false">BP35*'Pop 1998-2017'!BP19/100</f>
        <v>777160.373363116</v>
      </c>
      <c r="BQ63" s="2" t="n">
        <f aca="false">BQ35*'Pop 1998-2017'!BQ19/100</f>
        <v>853815.93343888</v>
      </c>
      <c r="BR63" s="2" t="n">
        <f aca="false">BR35*'Pop 1998-2017'!BR19/100</f>
        <v>762147.107016516</v>
      </c>
      <c r="BS63" s="2" t="n">
        <f aca="false">BS35*'Pop 1998-2017'!BS19/100</f>
        <v>682889.595233831</v>
      </c>
      <c r="BT63" s="2" t="n">
        <f aca="false">BT35*'Pop 1998-2017'!BT19/100</f>
        <v>690424.235089713</v>
      </c>
      <c r="BU63" s="2" t="n">
        <f aca="false">BU35*'Pop 1998-2017'!BU19/100</f>
        <v>697119.681577782</v>
      </c>
      <c r="BV63" s="2" t="n">
        <f aca="false">BV35*'Pop 1998-2017'!BV19/100</f>
        <v>655705.612599832</v>
      </c>
      <c r="BW63" s="2" t="n">
        <f aca="false">BW35*'Pop 1998-2017'!BW19/100</f>
        <v>618247.673878842</v>
      </c>
      <c r="BX63" s="2" t="n">
        <f aca="false">BX35*'Pop 1998-2017'!BX19/100</f>
        <v>634932.185395566</v>
      </c>
      <c r="BY63" s="2" t="n">
        <f aca="false">BY35*'Pop 1998-2017'!BY19/100</f>
        <v>653986.184550582</v>
      </c>
    </row>
    <row r="64" customFormat="false" ht="12.85" hidden="false" customHeight="false" outlineLevel="0" collapsed="false">
      <c r="C64" s="35" t="n">
        <v>35</v>
      </c>
      <c r="D64" s="36" t="n">
        <f aca="false">D36*'Pop 1998-2017'!D20/100</f>
        <v>992252</v>
      </c>
      <c r="E64" s="36" t="n">
        <f aca="false">E36*'Pop 1998-2017'!E20/100</f>
        <v>987905</v>
      </c>
      <c r="F64" s="36" t="n">
        <f aca="false">F36*'Pop 1998-2017'!F20/100</f>
        <v>981971</v>
      </c>
      <c r="G64" s="36" t="n">
        <f aca="false">G36*'Pop 1998-2017'!G20/100</f>
        <v>958612</v>
      </c>
      <c r="H64" s="36" t="n">
        <f aca="false">H36*'Pop 1998-2017'!H20/100</f>
        <v>981624</v>
      </c>
      <c r="I64" s="36" t="n">
        <f aca="false">I36*'Pop 1998-2017'!I20/100</f>
        <v>1004636</v>
      </c>
      <c r="J64" s="36" t="n">
        <f aca="false">J36*'Pop 1998-2017'!J20/100</f>
        <v>1027648</v>
      </c>
      <c r="K64" s="36" t="n">
        <f aca="false">K36*'Pop 1998-2017'!K20/100</f>
        <v>1050660</v>
      </c>
      <c r="L64" s="36" t="n">
        <f aca="false">L36*'Pop 1998-2017'!L20/100</f>
        <v>1035641</v>
      </c>
      <c r="M64" s="36" t="n">
        <f aca="false">M36*'Pop 1998-2017'!M20/100</f>
        <v>1023607</v>
      </c>
      <c r="N64" s="36" t="n">
        <f aca="false">N36*'Pop 1998-2017'!N20/100</f>
        <v>1012211</v>
      </c>
      <c r="O64" s="36" t="n">
        <f aca="false">O36*'Pop 1998-2017'!O20/100</f>
        <v>995385</v>
      </c>
      <c r="P64" s="36" t="n">
        <f aca="false">P36*'Pop 1998-2017'!P20/100</f>
        <v>991087</v>
      </c>
      <c r="Q64" s="36" t="n">
        <f aca="false">Q36*'Pop 1998-2017'!Q20/100</f>
        <v>975947</v>
      </c>
      <c r="R64" s="36" t="n">
        <f aca="false">R36*'Pop 1998-2017'!R20/100</f>
        <v>945788</v>
      </c>
      <c r="S64" s="36" t="n">
        <f aca="false">S36*'Pop 1998-2017'!S20/100</f>
        <v>995652</v>
      </c>
      <c r="T64" s="36" t="n">
        <f aca="false">T36*'Pop 1998-2017'!T20/100</f>
        <v>939137</v>
      </c>
      <c r="U64" s="36" t="n">
        <f aca="false">U36*'Pop 1998-2017'!U20/100</f>
        <v>916531</v>
      </c>
      <c r="V64" s="36" t="n">
        <f aca="false">V36*'Pop 1998-2017'!V20/100</f>
        <v>945735</v>
      </c>
      <c r="W64" s="36" t="n">
        <f aca="false">W36*'Pop 1998-2017'!W20/100</f>
        <v>957365</v>
      </c>
      <c r="X64" s="36" t="n">
        <f aca="false">X36*'Pop 1998-2017'!X20/100</f>
        <v>896125</v>
      </c>
      <c r="Y64" s="36" t="n">
        <f aca="false">Y36*'Pop 1998-2017'!Y20/100</f>
        <v>891769</v>
      </c>
      <c r="Z64" s="36" t="n">
        <f aca="false">Z36*'Pop 1998-2017'!Z20/100</f>
        <v>909820</v>
      </c>
      <c r="AA64" s="36" t="n">
        <f aca="false">AA36*'Pop 1998-2017'!AA20/100</f>
        <v>923131</v>
      </c>
      <c r="AB64" s="36" t="n">
        <f aca="false">AB36*'Pop 1998-2017'!AB20/100</f>
        <v>900672</v>
      </c>
      <c r="AC64" s="36" t="n">
        <f aca="false">AC36*'Pop 1998-2017'!AC20/100</f>
        <v>861236</v>
      </c>
      <c r="AD64" s="36" t="n">
        <f aca="false">AD36*'Pop 1998-2017'!AD20/100</f>
        <v>888721</v>
      </c>
      <c r="AE64" s="36" t="n">
        <f aca="false">AE36*'Pop 1998-2017'!AE20/100</f>
        <v>879155</v>
      </c>
      <c r="AF64" s="36" t="n">
        <f aca="false">AF36*'Pop 1998-2017'!AF20/100</f>
        <v>883213</v>
      </c>
      <c r="AG64" s="36" t="n">
        <f aca="false">AG36*'Pop 1998-2017'!AG20/100</f>
        <v>873089</v>
      </c>
      <c r="AH64" s="36" t="n">
        <f aca="false">AH36*'Pop 1998-2017'!AH20/100</f>
        <v>876808</v>
      </c>
      <c r="AI64" s="36" t="n">
        <f aca="false">AI36*'Pop 1998-2017'!AI20/100</f>
        <v>861214</v>
      </c>
      <c r="AJ64" s="36" t="n">
        <f aca="false">AJ36*'Pop 1998-2017'!AJ20/100</f>
        <v>860455</v>
      </c>
      <c r="AK64" s="36" t="n">
        <f aca="false">AK36*'Pop 1998-2017'!AK20/100</f>
        <v>825410</v>
      </c>
      <c r="AL64" s="36" t="n">
        <f aca="false">AL36*'Pop 1998-2017'!AL20/100</f>
        <v>841285</v>
      </c>
      <c r="AM64" s="36" t="n">
        <f aca="false">AM36*'Pop 1998-2017'!AM20/100</f>
        <v>876396</v>
      </c>
      <c r="AN64" s="36" t="n">
        <f aca="false">AN36*'Pop 1998-2017'!AN20/100</f>
        <v>894926</v>
      </c>
      <c r="AO64" s="36" t="n">
        <f aca="false">AO36*'Pop 1998-2017'!AO20/100</f>
        <v>850138</v>
      </c>
      <c r="AP64" s="36" t="n">
        <f aca="false">AP36*'Pop 1998-2017'!AP20/100</f>
        <v>836571</v>
      </c>
      <c r="AQ64" s="36" t="n">
        <f aca="false">AQ36*'Pop 1998-2017'!AQ20/100</f>
        <v>823004</v>
      </c>
      <c r="AR64" s="36" t="n">
        <f aca="false">AR36*'Pop 1998-2017'!AR20/100</f>
        <v>842490</v>
      </c>
      <c r="AS64" s="36" t="n">
        <f aca="false">AS36*'Pop 1998-2017'!AS20/100</f>
        <v>843850</v>
      </c>
      <c r="AT64" s="36" t="n">
        <f aca="false">AT36*'Pop 1998-2017'!AT20/100</f>
        <v>801519</v>
      </c>
      <c r="AU64" s="36" t="n">
        <f aca="false">AU36*'Pop 1998-2017'!AU20/100</f>
        <v>750147</v>
      </c>
      <c r="AV64" s="36" t="n">
        <f aca="false">AV36*'Pop 1998-2017'!AV20/100</f>
        <v>764530</v>
      </c>
      <c r="AW64" s="36" t="n">
        <f aca="false">AW36*'Pop 1998-2017'!AW20/100</f>
        <v>785543</v>
      </c>
      <c r="AX64" s="36" t="n">
        <f aca="false">AX36*'Pop 1998-2017'!AX20/100</f>
        <v>780135</v>
      </c>
      <c r="AY64" s="36" t="n">
        <f aca="false">AY36*'Pop 1998-2017'!AY20/100</f>
        <v>762489</v>
      </c>
      <c r="AZ64" s="36" t="n">
        <f aca="false">AZ36*'Pop 1998-2017'!AZ20/100</f>
        <v>746251</v>
      </c>
      <c r="BA64" s="36" t="n">
        <f aca="false">BA36*'Pop 1998-2017'!BA20/100</f>
        <v>754010</v>
      </c>
      <c r="BB64" s="36" t="n">
        <f aca="false">BB36*'Pop 1998-2017'!BB20/100</f>
        <v>719894</v>
      </c>
      <c r="BC64" s="36" t="n">
        <f aca="false">BC36*'Pop 1998-2017'!BC20/100</f>
        <v>752284</v>
      </c>
      <c r="BD64" s="36" t="n">
        <f aca="false">BD36*'Pop 1998-2017'!BD20/100</f>
        <v>765854</v>
      </c>
      <c r="BE64" s="36" t="n">
        <f aca="false">BE36*'Pop 1998-2017'!BE20/100</f>
        <v>712794</v>
      </c>
      <c r="BF64" s="36" t="n">
        <f aca="false">BF36*'Pop 1998-2017'!BF20/100</f>
        <v>729140</v>
      </c>
      <c r="BG64" s="36" t="n">
        <f aca="false">BG36*'Pop 1998-2017'!BG20/100</f>
        <v>833676</v>
      </c>
      <c r="BH64" s="36" t="n">
        <f aca="false">BH36*'Pop 1998-2017'!BH20/100</f>
        <v>815876</v>
      </c>
      <c r="BI64" s="36" t="n">
        <f aca="false">BI36*'Pop 1998-2017'!BI20/100</f>
        <v>798076</v>
      </c>
      <c r="BJ64" s="36" t="n">
        <f aca="false">BJ36*'Pop 1998-2017'!BJ20/100</f>
        <v>768833.5</v>
      </c>
      <c r="BK64" s="36" t="n">
        <f aca="false">BK36*'Pop 1998-2017'!BK20/100</f>
        <v>739591</v>
      </c>
      <c r="BL64" s="36" t="n">
        <f aca="false">BL36*'Pop 1998-2017'!BL20/100</f>
        <v>740216.5</v>
      </c>
      <c r="BM64" s="36" t="n">
        <f aca="false">BM36*'Pop 1998-2017'!BM20/100</f>
        <v>740842</v>
      </c>
      <c r="BN64" s="36" t="n">
        <f aca="false">BN36*'Pop 1998-2017'!BN20/100</f>
        <v>726975</v>
      </c>
      <c r="BO64" s="36" t="n">
        <f aca="false">BO36*'Pop 1998-2017'!BO20/100</f>
        <v>713108</v>
      </c>
      <c r="BP64" s="36" t="n">
        <f aca="false">BP36*'Pop 1998-2017'!BP20/100</f>
        <v>731647.5</v>
      </c>
      <c r="BQ64" s="36" t="n">
        <f aca="false">BQ36*'Pop 1998-2017'!BQ20/100</f>
        <v>750187</v>
      </c>
      <c r="BR64" s="36" t="n">
        <f aca="false">BR36*'Pop 1998-2017'!BR20/100</f>
        <v>758859</v>
      </c>
      <c r="BS64" s="36" t="n">
        <f aca="false">BS36*'Pop 1998-2017'!BS20/100</f>
        <v>767531</v>
      </c>
      <c r="BT64" s="36" t="n">
        <f aca="false">BT36*'Pop 1998-2017'!BT20/100</f>
        <v>762498</v>
      </c>
      <c r="BU64" s="36" t="n">
        <f aca="false">BU36*'Pop 1998-2017'!BU20/100</f>
        <v>757465</v>
      </c>
      <c r="BV64" s="36" t="n">
        <f aca="false">BV36*'Pop 1998-2017'!BV20/100</f>
        <v>746860.5</v>
      </c>
      <c r="BW64" s="36" t="n">
        <f aca="false">BW36*'Pop 1998-2017'!BW20/100</f>
        <v>736256</v>
      </c>
      <c r="BX64" s="36" t="n">
        <f aca="false">BX36*'Pop 1998-2017'!BX20/100</f>
        <v>743041.5</v>
      </c>
      <c r="BY64" s="36" t="n">
        <f aca="false">BY36*'Pop 1998-2017'!BY20/100</f>
        <v>749827</v>
      </c>
    </row>
    <row r="65" customFormat="false" ht="12.85" hidden="false" customHeight="false" outlineLevel="0" collapsed="false">
      <c r="C65" s="35" t="n">
        <v>40</v>
      </c>
      <c r="D65" s="2" t="n">
        <f aca="false">D37*'Pop 1998-2017'!D21/100</f>
        <v>846904.01587301</v>
      </c>
      <c r="E65" s="2" t="n">
        <f aca="false">E37*'Pop 1998-2017'!E21/100</f>
        <v>956928.831808041</v>
      </c>
      <c r="F65" s="2" t="n">
        <f aca="false">F37*'Pop 1998-2017'!F21/100</f>
        <v>894431.736726472</v>
      </c>
      <c r="G65" s="2" t="n">
        <f aca="false">G37*'Pop 1998-2017'!G21/100</f>
        <v>872437.408694967</v>
      </c>
      <c r="H65" s="2" t="n">
        <f aca="false">H37*'Pop 1998-2017'!H21/100</f>
        <v>919921.600177386</v>
      </c>
      <c r="I65" s="2" t="n">
        <f aca="false">I37*'Pop 1998-2017'!I21/100</f>
        <v>971509.798759571</v>
      </c>
      <c r="J65" s="2" t="n">
        <f aca="false">J37*'Pop 1998-2017'!J21/100</f>
        <v>1027763.28921339</v>
      </c>
      <c r="K65" s="2" t="n">
        <f aca="false">K37*'Pop 1998-2017'!K21/100</f>
        <v>1089350.59745068</v>
      </c>
      <c r="L65" s="2" t="n">
        <f aca="false">L37*'Pop 1998-2017'!L21/100</f>
        <v>913430.883300787</v>
      </c>
      <c r="M65" s="2" t="n">
        <f aca="false">M37*'Pop 1998-2017'!M21/100</f>
        <v>963142.079589012</v>
      </c>
      <c r="N65" s="2" t="n">
        <f aca="false">N37*'Pop 1998-2017'!N21/100</f>
        <v>1010807.42206012</v>
      </c>
      <c r="O65" s="2" t="n">
        <f aca="false">O37*'Pop 1998-2017'!O21/100</f>
        <v>977831.547911301</v>
      </c>
      <c r="P65" s="2" t="n">
        <f aca="false">P37*'Pop 1998-2017'!P21/100</f>
        <v>999452.758968404</v>
      </c>
      <c r="Q65" s="2" t="n">
        <f aca="false">Q37*'Pop 1998-2017'!Q21/100</f>
        <v>862734.723033931</v>
      </c>
      <c r="R65" s="2" t="n">
        <f aca="false">R37*'Pop 1998-2017'!R21/100</f>
        <v>884361.377863314</v>
      </c>
      <c r="S65" s="2" t="n">
        <f aca="false">S37*'Pop 1998-2017'!S21/100</f>
        <v>1015073.40166725</v>
      </c>
      <c r="T65" s="2" t="n">
        <f aca="false">T37*'Pop 1998-2017'!T21/100</f>
        <v>1109902.27374968</v>
      </c>
      <c r="U65" s="2" t="n">
        <f aca="false">U37*'Pop 1998-2017'!U21/100</f>
        <v>924842.069034704</v>
      </c>
      <c r="V65" s="2" t="n">
        <f aca="false">V37*'Pop 1998-2017'!V21/100</f>
        <v>888709.039593989</v>
      </c>
      <c r="W65" s="2" t="n">
        <f aca="false">W37*'Pop 1998-2017'!W21/100</f>
        <v>909101.2466733</v>
      </c>
      <c r="X65" s="2" t="n">
        <f aca="false">X37*'Pop 1998-2017'!X21/100</f>
        <v>940870.654094666</v>
      </c>
      <c r="Y65" s="2" t="n">
        <f aca="false">Y37*'Pop 1998-2017'!Y21/100</f>
        <v>1004682.55891088</v>
      </c>
      <c r="Z65" s="2" t="n">
        <f aca="false">Z37*'Pop 1998-2017'!Z21/100</f>
        <v>701711.764086995</v>
      </c>
      <c r="AA65" s="2" t="n">
        <f aca="false">AA37*'Pop 1998-2017'!AA21/100</f>
        <v>882703.935214281</v>
      </c>
      <c r="AB65" s="2" t="n">
        <f aca="false">AB37*'Pop 1998-2017'!AB21/100</f>
        <v>898485.051326213</v>
      </c>
      <c r="AC65" s="2" t="n">
        <f aca="false">AC37*'Pop 1998-2017'!AC21/100</f>
        <v>881931.710717695</v>
      </c>
      <c r="AD65" s="2" t="n">
        <f aca="false">AD37*'Pop 1998-2017'!AD21/100</f>
        <v>727838.645089895</v>
      </c>
      <c r="AE65" s="2" t="n">
        <f aca="false">AE37*'Pop 1998-2017'!AE21/100</f>
        <v>811363.279335962</v>
      </c>
      <c r="AF65" s="2" t="n">
        <f aca="false">AF37*'Pop 1998-2017'!AF21/100</f>
        <v>941344.004629371</v>
      </c>
      <c r="AG65" s="2" t="n">
        <f aca="false">AG37*'Pop 1998-2017'!AG21/100</f>
        <v>756406.333010362</v>
      </c>
      <c r="AH65" s="2" t="n">
        <f aca="false">AH37*'Pop 1998-2017'!AH21/100</f>
        <v>770592.192731692</v>
      </c>
      <c r="AI65" s="2" t="n">
        <f aca="false">AI37*'Pop 1998-2017'!AI21/100</f>
        <v>759912.493571348</v>
      </c>
      <c r="AJ65" s="2" t="n">
        <f aca="false">AJ37*'Pop 1998-2017'!AJ21/100</f>
        <v>1018753.64296744</v>
      </c>
      <c r="AK65" s="2" t="n">
        <f aca="false">AK37*'Pop 1998-2017'!AK21/100</f>
        <v>803498.588638536</v>
      </c>
      <c r="AL65" s="2" t="n">
        <f aca="false">AL37*'Pop 1998-2017'!AL21/100</f>
        <v>868861.506693619</v>
      </c>
      <c r="AM65" s="2" t="n">
        <f aca="false">AM37*'Pop 1998-2017'!AM21/100</f>
        <v>864524.864177398</v>
      </c>
      <c r="AN65" s="2" t="n">
        <f aca="false">AN37*'Pop 1998-2017'!AN21/100</f>
        <v>858624.514454783</v>
      </c>
      <c r="AO65" s="2" t="n">
        <f aca="false">AO37*'Pop 1998-2017'!AO21/100</f>
        <v>754470.384703008</v>
      </c>
      <c r="AP65" s="2" t="n">
        <f aca="false">AP37*'Pop 1998-2017'!AP21/100</f>
        <v>923799.125167751</v>
      </c>
      <c r="AQ65" s="2" t="n">
        <f aca="false">AQ37*'Pop 1998-2017'!AQ21/100</f>
        <v>1130551.98376368</v>
      </c>
      <c r="AR65" s="2" t="n">
        <f aca="false">AR37*'Pop 1998-2017'!AR21/100</f>
        <v>951527.297379374</v>
      </c>
      <c r="AS65" s="2" t="n">
        <f aca="false">AS37*'Pop 1998-2017'!AS21/100</f>
        <v>787327.176429101</v>
      </c>
      <c r="AT65" s="2" t="n">
        <f aca="false">AT37*'Pop 1998-2017'!AT21/100</f>
        <v>1028698.8765462</v>
      </c>
      <c r="AU65" s="2" t="n">
        <f aca="false">AU37*'Pop 1998-2017'!AU21/100</f>
        <v>785875.780982894</v>
      </c>
      <c r="AV65" s="2" t="n">
        <f aca="false">AV37*'Pop 1998-2017'!AV21/100</f>
        <v>548904.164966043</v>
      </c>
      <c r="AW65" s="2" t="n">
        <f aca="false">AW37*'Pop 1998-2017'!AW21/100</f>
        <v>812516.346446879</v>
      </c>
      <c r="AX65" s="2" t="n">
        <f aca="false">AX37*'Pop 1998-2017'!AX21/100</f>
        <v>717166.219146289</v>
      </c>
      <c r="AY65" s="2" t="n">
        <f aca="false">AY37*'Pop 1998-2017'!AY21/100</f>
        <v>843073.656895975</v>
      </c>
      <c r="AZ65" s="2" t="n">
        <f aca="false">AZ37*'Pop 1998-2017'!AZ21/100</f>
        <v>760386.434803108</v>
      </c>
      <c r="BA65" s="2" t="n">
        <f aca="false">BA37*'Pop 1998-2017'!BA21/100</f>
        <v>1021413.72090401</v>
      </c>
      <c r="BB65" s="2" t="n">
        <f aca="false">BB37*'Pop 1998-2017'!BB21/100</f>
        <v>828648.732467003</v>
      </c>
      <c r="BC65" s="2" t="n">
        <f aca="false">BC37*'Pop 1998-2017'!BC21/100</f>
        <v>938483.568027289</v>
      </c>
      <c r="BD65" s="2" t="n">
        <f aca="false">BD37*'Pop 1998-2017'!BD21/100</f>
        <v>811825.880341887</v>
      </c>
      <c r="BE65" s="2" t="n">
        <f aca="false">BE37*'Pop 1998-2017'!BE21/100</f>
        <v>882133.289370473</v>
      </c>
      <c r="BF65" s="2" t="n">
        <f aca="false">BF37*'Pop 1998-2017'!BF21/100</f>
        <v>905229.252498797</v>
      </c>
      <c r="BG65" s="2" t="n">
        <f aca="false">BG37*'Pop 1998-2017'!BG21/100</f>
        <v>972116.531979816</v>
      </c>
      <c r="BH65" s="2" t="n">
        <f aca="false">BH37*'Pop 1998-2017'!BH21/100</f>
        <v>811715.404759429</v>
      </c>
      <c r="BI65" s="2" t="n">
        <f aca="false">BI37*'Pop 1998-2017'!BI21/100</f>
        <v>673631.316833729</v>
      </c>
      <c r="BJ65" s="2" t="n">
        <f aca="false">BJ37*'Pop 1998-2017'!BJ21/100</f>
        <v>740394.80148482</v>
      </c>
      <c r="BK65" s="2" t="n">
        <f aca="false">BK37*'Pop 1998-2017'!BK21/100</f>
        <v>801972.29894351</v>
      </c>
      <c r="BL65" s="2" t="n">
        <f aca="false">BL37*'Pop 1998-2017'!BL21/100</f>
        <v>851275.995801699</v>
      </c>
      <c r="BM65" s="2" t="n">
        <f aca="false">BM37*'Pop 1998-2017'!BM21/100</f>
        <v>899051.909934924</v>
      </c>
      <c r="BN65" s="2" t="n">
        <f aca="false">BN37*'Pop 1998-2017'!BN21/100</f>
        <v>867499.898880361</v>
      </c>
      <c r="BO65" s="2" t="n">
        <f aca="false">BO37*'Pop 1998-2017'!BO21/100</f>
        <v>834606.008481399</v>
      </c>
      <c r="BP65" s="2" t="n">
        <f aca="false">BP37*'Pop 1998-2017'!BP21/100</f>
        <v>938586.239261532</v>
      </c>
      <c r="BQ65" s="2" t="n">
        <f aca="false">BQ37*'Pop 1998-2017'!BQ21/100</f>
        <v>1050347.16698643</v>
      </c>
      <c r="BR65" s="2" t="n">
        <f aca="false">BR37*'Pop 1998-2017'!BR21/100</f>
        <v>922634.342217126</v>
      </c>
      <c r="BS65" s="2" t="n">
        <f aca="false">BS37*'Pop 1998-2017'!BS21/100</f>
        <v>811033.21386044</v>
      </c>
      <c r="BT65" s="2" t="n">
        <f aca="false">BT37*'Pop 1998-2017'!BT21/100</f>
        <v>866947.944317525</v>
      </c>
      <c r="BU65" s="2" t="n">
        <f aca="false">BU37*'Pop 1998-2017'!BU21/100</f>
        <v>922203.656730961</v>
      </c>
      <c r="BV65" s="2" t="n">
        <f aca="false">BV37*'Pop 1998-2017'!BV21/100</f>
        <v>829393.994836713</v>
      </c>
      <c r="BW65" s="2" t="n">
        <f aca="false">BW37*'Pop 1998-2017'!BW21/100</f>
        <v>746208.169712033</v>
      </c>
      <c r="BX65" s="2" t="n">
        <f aca="false">BX37*'Pop 1998-2017'!BX21/100</f>
        <v>782807.207103193</v>
      </c>
      <c r="BY65" s="2" t="n">
        <f aca="false">BY37*'Pop 1998-2017'!BY21/100</f>
        <v>824086.343313692</v>
      </c>
    </row>
    <row r="66" customFormat="false" ht="12.85" hidden="false" customHeight="false" outlineLevel="0" collapsed="false">
      <c r="C66" s="35" t="n">
        <v>45</v>
      </c>
      <c r="D66" s="35" t="n">
        <f aca="false">D38*'Pop 1998-2017'!D22/100</f>
        <v>881986.854190928</v>
      </c>
      <c r="E66" s="35" t="n">
        <f aca="false">E38*'Pop 1998-2017'!E22/100</f>
        <v>906029.284116612</v>
      </c>
      <c r="F66" s="35" t="n">
        <f aca="false">F38*'Pop 1998-2017'!F22/100</f>
        <v>1003721.04978266</v>
      </c>
      <c r="G66" s="35" t="n">
        <f aca="false">G38*'Pop 1998-2017'!G22/100</f>
        <v>843463.029470021</v>
      </c>
      <c r="H66" s="35" t="n">
        <f aca="false">H38*'Pop 1998-2017'!H22/100</f>
        <v>858378.231293757</v>
      </c>
      <c r="I66" s="35" t="n">
        <f aca="false">I38*'Pop 1998-2017'!I22/100</f>
        <v>874174.892389622</v>
      </c>
      <c r="J66" s="35" t="n">
        <f aca="false">J38*'Pop 1998-2017'!J22/100</f>
        <v>890973.565586704</v>
      </c>
      <c r="K66" s="35" t="n">
        <f aca="false">K38*'Pop 1998-2017'!K22/100</f>
        <v>908917.836982518</v>
      </c>
      <c r="L66" s="35" t="n">
        <f aca="false">L38*'Pop 1998-2017'!L22/100</f>
        <v>889428.319470228</v>
      </c>
      <c r="M66" s="35" t="n">
        <f aca="false">M38*'Pop 1998-2017'!M22/100</f>
        <v>946570.53334741</v>
      </c>
      <c r="N66" s="35" t="n">
        <f aca="false">N38*'Pop 1998-2017'!N22/100</f>
        <v>951303.965875502</v>
      </c>
      <c r="O66" s="35" t="n">
        <f aca="false">O38*'Pop 1998-2017'!O22/100</f>
        <v>935194.16118678</v>
      </c>
      <c r="P66" s="35" t="n">
        <f aca="false">P38*'Pop 1998-2017'!P22/100</f>
        <v>1019363.2640871</v>
      </c>
      <c r="Q66" s="35" t="n">
        <f aca="false">Q38*'Pop 1998-2017'!Q22/100</f>
        <v>893607.819694051</v>
      </c>
      <c r="R66" s="35" t="n">
        <f aca="false">R38*'Pop 1998-2017'!R22/100</f>
        <v>868215.257411515</v>
      </c>
      <c r="S66" s="35" t="n">
        <f aca="false">S38*'Pop 1998-2017'!S22/100</f>
        <v>838952.033153839</v>
      </c>
      <c r="T66" s="35" t="n">
        <f aca="false">T38*'Pop 1998-2017'!T22/100</f>
        <v>1032243.29283556</v>
      </c>
      <c r="U66" s="35" t="n">
        <f aca="false">U38*'Pop 1998-2017'!U22/100</f>
        <v>968147.108495421</v>
      </c>
      <c r="V66" s="35" t="n">
        <f aca="false">V38*'Pop 1998-2017'!V22/100</f>
        <v>766439.866333858</v>
      </c>
      <c r="W66" s="35" t="n">
        <f aca="false">W38*'Pop 1998-2017'!W22/100</f>
        <v>753954.512179162</v>
      </c>
      <c r="X66" s="35" t="n">
        <f aca="false">X38*'Pop 1998-2017'!X22/100</f>
        <v>770735.778389176</v>
      </c>
      <c r="Y66" s="35" t="n">
        <f aca="false">Y38*'Pop 1998-2017'!Y22/100</f>
        <v>1064536.19766439</v>
      </c>
      <c r="Z66" s="35" t="n">
        <f aca="false">Z38*'Pop 1998-2017'!Z22/100</f>
        <v>791107.155076599</v>
      </c>
      <c r="AA66" s="35" t="n">
        <f aca="false">AA38*'Pop 1998-2017'!AA22/100</f>
        <v>712551.248160653</v>
      </c>
      <c r="AB66" s="35" t="n">
        <f aca="false">AB38*'Pop 1998-2017'!AB22/100</f>
        <v>674983.783356566</v>
      </c>
      <c r="AC66" s="35" t="n">
        <f aca="false">AC38*'Pop 1998-2017'!AC22/100</f>
        <v>815242.728305567</v>
      </c>
      <c r="AD66" s="35" t="n">
        <f aca="false">AD38*'Pop 1998-2017'!AD22/100</f>
        <v>955139.525987888</v>
      </c>
      <c r="AE66" s="35" t="n">
        <f aca="false">AE38*'Pop 1998-2017'!AE22/100</f>
        <v>810932.783453302</v>
      </c>
      <c r="AF66" s="35" t="n">
        <f aca="false">AF38*'Pop 1998-2017'!AF22/100</f>
        <v>783589.606705537</v>
      </c>
      <c r="AG66" s="35" t="n">
        <f aca="false">AG38*'Pop 1998-2017'!AG22/100</f>
        <v>838234.170013848</v>
      </c>
      <c r="AH66" s="35" t="n">
        <f aca="false">AH38*'Pop 1998-2017'!AH22/100</f>
        <v>836864.839886995</v>
      </c>
      <c r="AI66" s="35" t="n">
        <f aca="false">AI38*'Pop 1998-2017'!AI22/100</f>
        <v>1109243.09404136</v>
      </c>
      <c r="AJ66" s="35" t="n">
        <f aca="false">AJ38*'Pop 1998-2017'!AJ22/100</f>
        <v>1022175.76481581</v>
      </c>
      <c r="AK66" s="35" t="n">
        <f aca="false">AK38*'Pop 1998-2017'!AK22/100</f>
        <v>690213.210230357</v>
      </c>
      <c r="AL66" s="35" t="n">
        <f aca="false">AL38*'Pop 1998-2017'!AL22/100</f>
        <v>776861.442272734</v>
      </c>
      <c r="AM66" s="35" t="n">
        <f aca="false">AM38*'Pop 1998-2017'!AM22/100</f>
        <v>915912.737105405</v>
      </c>
      <c r="AN66" s="35" t="n">
        <f aca="false">AN38*'Pop 1998-2017'!AN22/100</f>
        <v>867361.381493782</v>
      </c>
      <c r="AO66" s="35" t="n">
        <f aca="false">AO38*'Pop 1998-2017'!AO22/100</f>
        <v>799130.752175101</v>
      </c>
      <c r="AP66" s="35" t="n">
        <f aca="false">AP38*'Pop 1998-2017'!AP22/100</f>
        <v>981283.396886145</v>
      </c>
      <c r="AQ66" s="35" t="n">
        <f aca="false">AQ38*'Pop 1998-2017'!AQ22/100</f>
        <v>1209230.27699387</v>
      </c>
      <c r="AR66" s="35" t="n">
        <f aca="false">AR38*'Pop 1998-2017'!AR22/100</f>
        <v>854597.461819322</v>
      </c>
      <c r="AS66" s="35" t="n">
        <f aca="false">AS38*'Pop 1998-2017'!AS22/100</f>
        <v>984087.995582816</v>
      </c>
      <c r="AT66" s="35" t="n">
        <f aca="false">AT38*'Pop 1998-2017'!AT22/100</f>
        <v>906637.022443857</v>
      </c>
      <c r="AU66" s="35" t="n">
        <f aca="false">AU38*'Pop 1998-2017'!AU22/100</f>
        <v>831719.294209705</v>
      </c>
      <c r="AV66" s="35" t="n">
        <f aca="false">AV38*'Pop 1998-2017'!AV22/100</f>
        <v>845140.239475844</v>
      </c>
      <c r="AW66" s="35" t="n">
        <f aca="false">AW38*'Pop 1998-2017'!AW22/100</f>
        <v>777143.645181452</v>
      </c>
      <c r="AX66" s="35" t="n">
        <f aca="false">AX38*'Pop 1998-2017'!AX22/100</f>
        <v>753331.898477231</v>
      </c>
      <c r="AY66" s="35" t="n">
        <f aca="false">AY38*'Pop 1998-2017'!AY22/100</f>
        <v>789345.167529889</v>
      </c>
      <c r="AZ66" s="35" t="n">
        <f aca="false">AZ38*'Pop 1998-2017'!AZ22/100</f>
        <v>742142.046585327</v>
      </c>
      <c r="BA66" s="35" t="n">
        <f aca="false">BA38*'Pop 1998-2017'!BA22/100</f>
        <v>819180.636145832</v>
      </c>
      <c r="BB66" s="35" t="n">
        <f aca="false">BB38*'Pop 1998-2017'!BB22/100</f>
        <v>712709.676172956</v>
      </c>
      <c r="BC66" s="35" t="n">
        <f aca="false">BC38*'Pop 1998-2017'!BC22/100</f>
        <v>761244.671206629</v>
      </c>
      <c r="BD66" s="35" t="n">
        <f aca="false">BD38*'Pop 1998-2017'!BD22/100</f>
        <v>1009624.37358345</v>
      </c>
      <c r="BE66" s="35" t="n">
        <f aca="false">BE38*'Pop 1998-2017'!BE22/100</f>
        <v>802728.966982154</v>
      </c>
      <c r="BF66" s="35" t="n">
        <f aca="false">BF38*'Pop 1998-2017'!BF22/100</f>
        <v>898650.042003122</v>
      </c>
      <c r="BG66" s="35" t="n">
        <f aca="false">BG38*'Pop 1998-2017'!BG22/100</f>
        <v>1224314.23451854</v>
      </c>
      <c r="BH66" s="35" t="n">
        <f aca="false">BH38*'Pop 1998-2017'!BH22/100</f>
        <v>1133398.94262129</v>
      </c>
      <c r="BI66" s="35" t="n">
        <f aca="false">BI38*'Pop 1998-2017'!BI22/100</f>
        <v>1055217.27305531</v>
      </c>
      <c r="BJ66" s="35" t="n">
        <f aca="false">BJ38*'Pop 1998-2017'!BJ22/100</f>
        <v>1051552.7916368</v>
      </c>
      <c r="BK66" s="35" t="n">
        <f aca="false">BK38*'Pop 1998-2017'!BK22/100</f>
        <v>1044574.34666554</v>
      </c>
      <c r="BL66" s="35" t="n">
        <f aca="false">BL38*'Pop 1998-2017'!BL22/100</f>
        <v>994261.398387163</v>
      </c>
      <c r="BM66" s="35" t="n">
        <f aca="false">BM38*'Pop 1998-2017'!BM22/100</f>
        <v>947748.761575249</v>
      </c>
      <c r="BN66" s="35" t="n">
        <f aca="false">BN38*'Pop 1998-2017'!BN22/100</f>
        <v>960701.450865498</v>
      </c>
      <c r="BO66" s="35" t="n">
        <f aca="false">BO38*'Pop 1998-2017'!BO22/100</f>
        <v>973843.107578113</v>
      </c>
      <c r="BP66" s="35" t="n">
        <f aca="false">BP38*'Pop 1998-2017'!BP22/100</f>
        <v>963590.263703241</v>
      </c>
      <c r="BQ66" s="35" t="n">
        <f aca="false">BQ38*'Pop 1998-2017'!BQ22/100</f>
        <v>953575.4848591</v>
      </c>
      <c r="BR66" s="35" t="n">
        <f aca="false">BR38*'Pop 1998-2017'!BR22/100</f>
        <v>878519.831649397</v>
      </c>
      <c r="BS66" s="35" t="n">
        <f aca="false">BS38*'Pop 1998-2017'!BS22/100</f>
        <v>813122.029817172</v>
      </c>
      <c r="BT66" s="35" t="n">
        <f aca="false">BT38*'Pop 1998-2017'!BT22/100</f>
        <v>807953.685676359</v>
      </c>
      <c r="BU66" s="35" t="n">
        <f aca="false">BU38*'Pop 1998-2017'!BU22/100</f>
        <v>802794.303162572</v>
      </c>
      <c r="BV66" s="35" t="n">
        <f aca="false">BV38*'Pop 1998-2017'!BV22/100</f>
        <v>810122.811128609</v>
      </c>
      <c r="BW66" s="35" t="n">
        <f aca="false">BW38*'Pop 1998-2017'!BW22/100</f>
        <v>816522.257699769</v>
      </c>
      <c r="BX66" s="35" t="n">
        <f aca="false">BX38*'Pop 1998-2017'!BX22/100</f>
        <v>854023.395407336</v>
      </c>
      <c r="BY66" s="35" t="n">
        <f aca="false">BY38*'Pop 1998-2017'!BY22/100</f>
        <v>896159.717558535</v>
      </c>
    </row>
    <row r="67" customFormat="false" ht="12.85" hidden="false" customHeight="false" outlineLevel="0" collapsed="false">
      <c r="C67" s="35" t="n">
        <v>50</v>
      </c>
      <c r="D67" s="2" t="n">
        <f aca="false">D39*'Pop 1998-2017'!D23/100</f>
        <v>754670.535295805</v>
      </c>
      <c r="E67" s="2" t="n">
        <f aca="false">E39*'Pop 1998-2017'!E23/100</f>
        <v>851805.233620197</v>
      </c>
      <c r="F67" s="2" t="n">
        <f aca="false">F39*'Pop 1998-2017'!F23/100</f>
        <v>934549.016663182</v>
      </c>
      <c r="G67" s="2" t="n">
        <f aca="false">G39*'Pop 1998-2017'!G23/100</f>
        <v>741632.528420192</v>
      </c>
      <c r="H67" s="2" t="n">
        <f aca="false">H39*'Pop 1998-2017'!H23/100</f>
        <v>745363.267578178</v>
      </c>
      <c r="I67" s="2" t="n">
        <f aca="false">I39*'Pop 1998-2017'!I23/100</f>
        <v>749890.750456266</v>
      </c>
      <c r="J67" s="2" t="n">
        <f aca="false">J39*'Pop 1998-2017'!J23/100</f>
        <v>755323.9437561</v>
      </c>
      <c r="K67" s="2" t="n">
        <f aca="false">K39*'Pop 1998-2017'!K23/100</f>
        <v>761792.633759483</v>
      </c>
      <c r="L67" s="2" t="n">
        <f aca="false">L39*'Pop 1998-2017'!L23/100</f>
        <v>640554.780947442</v>
      </c>
      <c r="M67" s="2" t="n">
        <f aca="false">M39*'Pop 1998-2017'!M23/100</f>
        <v>818216.847900724</v>
      </c>
      <c r="N67" s="2" t="n">
        <f aca="false">N39*'Pop 1998-2017'!N23/100</f>
        <v>730711.023985566</v>
      </c>
      <c r="O67" s="2" t="n">
        <f aca="false">O39*'Pop 1998-2017'!O23/100</f>
        <v>853490.180089132</v>
      </c>
      <c r="P67" s="2" t="n">
        <f aca="false">P39*'Pop 1998-2017'!P23/100</f>
        <v>886585.467991571</v>
      </c>
      <c r="Q67" s="2" t="n">
        <f aca="false">Q39*'Pop 1998-2017'!Q23/100</f>
        <v>866568.262209305</v>
      </c>
      <c r="R67" s="2" t="n">
        <f aca="false">R39*'Pop 1998-2017'!R23/100</f>
        <v>787306.244521981</v>
      </c>
      <c r="S67" s="2" t="n">
        <f aca="false">S39*'Pop 1998-2017'!S23/100</f>
        <v>781421.730623211</v>
      </c>
      <c r="T67" s="2" t="n">
        <f aca="false">T39*'Pop 1998-2017'!T23/100</f>
        <v>806918.000938832</v>
      </c>
      <c r="U67" s="2" t="n">
        <f aca="false">U39*'Pop 1998-2017'!U23/100</f>
        <v>896069.247182094</v>
      </c>
      <c r="V67" s="2" t="n">
        <f aca="false">V39*'Pop 1998-2017'!V23/100</f>
        <v>792726.236667105</v>
      </c>
      <c r="W67" s="2" t="n">
        <f aca="false">W39*'Pop 1998-2017'!W23/100</f>
        <v>891850.949893208</v>
      </c>
      <c r="X67" s="2" t="n">
        <f aca="false">X39*'Pop 1998-2017'!X23/100</f>
        <v>805548.51583116</v>
      </c>
      <c r="Y67" s="2" t="n">
        <f aca="false">Y39*'Pop 1998-2017'!Y23/100</f>
        <v>967848.793600922</v>
      </c>
      <c r="Z67" s="2" t="n">
        <f aca="false">Z39*'Pop 1998-2017'!Z23/100</f>
        <v>694083.279649755</v>
      </c>
      <c r="AA67" s="2" t="n">
        <f aca="false">AA39*'Pop 1998-2017'!AA23/100</f>
        <v>935359.407818313</v>
      </c>
      <c r="AB67" s="2" t="n">
        <f aca="false">AB39*'Pop 1998-2017'!AB23/100</f>
        <v>899913.095829922</v>
      </c>
      <c r="AC67" s="2" t="n">
        <f aca="false">AC39*'Pop 1998-2017'!AC23/100</f>
        <v>827172.206981504</v>
      </c>
      <c r="AD67" s="2" t="n">
        <f aca="false">AD39*'Pop 1998-2017'!AD23/100</f>
        <v>669510.716118698</v>
      </c>
      <c r="AE67" s="2" t="n">
        <f aca="false">AE39*'Pop 1998-2017'!AE23/100</f>
        <v>755716.064195622</v>
      </c>
      <c r="AF67" s="2" t="n">
        <f aca="false">AF39*'Pop 1998-2017'!AF23/100</f>
        <v>756719.534930415</v>
      </c>
      <c r="AG67" s="2" t="n">
        <f aca="false">AG39*'Pop 1998-2017'!AG23/100</f>
        <v>855966.800271451</v>
      </c>
      <c r="AH67" s="2" t="n">
        <f aca="false">AH39*'Pop 1998-2017'!AH23/100</f>
        <v>739750.394149254</v>
      </c>
      <c r="AI67" s="2" t="n">
        <f aca="false">AI39*'Pop 1998-2017'!AI23/100</f>
        <v>767598.30449644</v>
      </c>
      <c r="AJ67" s="2" t="n">
        <f aca="false">AJ39*'Pop 1998-2017'!AJ23/100</f>
        <v>908197.774060934</v>
      </c>
      <c r="AK67" s="2" t="n">
        <f aca="false">AK39*'Pop 1998-2017'!AK23/100</f>
        <v>752016.168196953</v>
      </c>
      <c r="AL67" s="2" t="n">
        <f aca="false">AL39*'Pop 1998-2017'!AL23/100</f>
        <v>898125.857374336</v>
      </c>
      <c r="AM67" s="2" t="n">
        <f aca="false">AM39*'Pop 1998-2017'!AM23/100</f>
        <v>1010666.96135571</v>
      </c>
      <c r="AN67" s="2" t="n">
        <f aca="false">AN39*'Pop 1998-2017'!AN23/100</f>
        <v>984992.82139872</v>
      </c>
      <c r="AO67" s="2" t="n">
        <f aca="false">AO39*'Pop 1998-2017'!AO23/100</f>
        <v>788845.021095827</v>
      </c>
      <c r="AP67" s="2" t="n">
        <f aca="false">AP39*'Pop 1998-2017'!AP23/100</f>
        <v>893641.403719079</v>
      </c>
      <c r="AQ67" s="2" t="n">
        <f aca="false">AQ39*'Pop 1998-2017'!AQ23/100</f>
        <v>1022956.64015545</v>
      </c>
      <c r="AR67" s="2" t="n">
        <f aca="false">AR39*'Pop 1998-2017'!AR23/100</f>
        <v>789062.863979905</v>
      </c>
      <c r="AS67" s="2" t="n">
        <f aca="false">AS39*'Pop 1998-2017'!AS23/100</f>
        <v>792810.0055862</v>
      </c>
      <c r="AT67" s="2" t="n">
        <f aca="false">AT39*'Pop 1998-2017'!AT23/100</f>
        <v>837858.314801138</v>
      </c>
      <c r="AU67" s="2" t="n">
        <f aca="false">AU39*'Pop 1998-2017'!AU23/100</f>
        <v>802104.086227749</v>
      </c>
      <c r="AV67" s="2" t="n">
        <f aca="false">AV39*'Pop 1998-2017'!AV23/100</f>
        <v>633141.42808381</v>
      </c>
      <c r="AW67" s="2" t="n">
        <f aca="false">AW39*'Pop 1998-2017'!AW23/100</f>
        <v>621497.5025945</v>
      </c>
      <c r="AX67" s="2" t="n">
        <f aca="false">AX39*'Pop 1998-2017'!AX23/100</f>
        <v>737023.594099399</v>
      </c>
      <c r="AY67" s="2" t="n">
        <f aca="false">AY39*'Pop 1998-2017'!AY23/100</f>
        <v>815724.789604652</v>
      </c>
      <c r="AZ67" s="2" t="n">
        <f aca="false">AZ39*'Pop 1998-2017'!AZ23/100</f>
        <v>785595.419805188</v>
      </c>
      <c r="BA67" s="2" t="n">
        <f aca="false">BA39*'Pop 1998-2017'!BA23/100</f>
        <v>755743.670191163</v>
      </c>
      <c r="BB67" s="2" t="n">
        <f aca="false">BB39*'Pop 1998-2017'!BB23/100</f>
        <v>736528.532325325</v>
      </c>
      <c r="BC67" s="2" t="n">
        <f aca="false">BC39*'Pop 1998-2017'!BC23/100</f>
        <v>813224.491708682</v>
      </c>
      <c r="BD67" s="2" t="n">
        <f aca="false">BD39*'Pop 1998-2017'!BD23/100</f>
        <v>777197.710668383</v>
      </c>
      <c r="BE67" s="2" t="n">
        <f aca="false">BE39*'Pop 1998-2017'!BE23/100</f>
        <v>587128.312493736</v>
      </c>
      <c r="BF67" s="2" t="n">
        <f aca="false">BF39*'Pop 1998-2017'!BF23/100</f>
        <v>710142.043846119</v>
      </c>
      <c r="BG67" s="2" t="n">
        <f aca="false">BG39*'Pop 1998-2017'!BG23/100</f>
        <v>1112521.37230477</v>
      </c>
      <c r="BH67" s="2" t="n">
        <f aca="false">BH39*'Pop 1998-2017'!BH23/100</f>
        <v>880449.453537304</v>
      </c>
      <c r="BI67" s="2" t="n">
        <f aca="false">BI39*'Pop 1998-2017'!BI23/100</f>
        <v>684510.513557032</v>
      </c>
      <c r="BJ67" s="2" t="n">
        <f aca="false">BJ39*'Pop 1998-2017'!BJ23/100</f>
        <v>686856.690543918</v>
      </c>
      <c r="BK67" s="2" t="n">
        <f aca="false">BK39*'Pop 1998-2017'!BK23/100</f>
        <v>689167.865492528</v>
      </c>
      <c r="BL67" s="2" t="n">
        <f aca="false">BL39*'Pop 1998-2017'!BL23/100</f>
        <v>700897.472458003</v>
      </c>
      <c r="BM67" s="2" t="n">
        <f aca="false">BM39*'Pop 1998-2017'!BM23/100</f>
        <v>712045.87173427</v>
      </c>
      <c r="BN67" s="2" t="n">
        <f aca="false">BN39*'Pop 1998-2017'!BN23/100</f>
        <v>760218.185434094</v>
      </c>
      <c r="BO67" s="2" t="n">
        <f aca="false">BO39*'Pop 1998-2017'!BO23/100</f>
        <v>809969.3466233</v>
      </c>
      <c r="BP67" s="2" t="n">
        <f aca="false">BP39*'Pop 1998-2017'!BP23/100</f>
        <v>815261.264016876</v>
      </c>
      <c r="BQ67" s="2" t="n">
        <f aca="false">BQ39*'Pop 1998-2017'!BQ23/100</f>
        <v>820995.774542657</v>
      </c>
      <c r="BR67" s="2" t="n">
        <f aca="false">BR39*'Pop 1998-2017'!BR23/100</f>
        <v>782041.350648909</v>
      </c>
      <c r="BS67" s="2" t="n">
        <f aca="false">BS39*'Pop 1998-2017'!BS23/100</f>
        <v>746763.81385585</v>
      </c>
      <c r="BT67" s="2" t="n">
        <f aca="false">BT39*'Pop 1998-2017'!BT23/100</f>
        <v>702719.435243416</v>
      </c>
      <c r="BU67" s="2" t="n">
        <f aca="false">BU39*'Pop 1998-2017'!BU23/100</f>
        <v>660360.91357456</v>
      </c>
      <c r="BV67" s="2" t="n">
        <f aca="false">BV39*'Pop 1998-2017'!BV23/100</f>
        <v>612851.671238879</v>
      </c>
      <c r="BW67" s="2" t="n">
        <f aca="false">BW39*'Pop 1998-2017'!BW23/100</f>
        <v>569770.52225586</v>
      </c>
      <c r="BX67" s="2" t="n">
        <f aca="false">BX39*'Pop 1998-2017'!BX23/100</f>
        <v>618241.741036936</v>
      </c>
      <c r="BY67" s="2" t="n">
        <f aca="false">BY39*'Pop 1998-2017'!BY23/100</f>
        <v>672785.514944996</v>
      </c>
    </row>
    <row r="68" customFormat="false" ht="12.85" hidden="false" customHeight="false" outlineLevel="0" collapsed="false">
      <c r="C68" s="35" t="n">
        <v>55</v>
      </c>
      <c r="D68" s="35" t="n">
        <f aca="false">D40*'Pop 1998-2017'!D24/100</f>
        <v>709567.86651065</v>
      </c>
      <c r="E68" s="35" t="n">
        <f aca="false">E40*'Pop 1998-2017'!E24/100</f>
        <v>922100.337735139</v>
      </c>
      <c r="F68" s="35" t="n">
        <f aca="false">F40*'Pop 1998-2017'!F24/100</f>
        <v>973736.606460584</v>
      </c>
      <c r="G68" s="35" t="n">
        <f aca="false">G40*'Pop 1998-2017'!G24/100</f>
        <v>815724.457360877</v>
      </c>
      <c r="H68" s="35" t="n">
        <f aca="false">H40*'Pop 1998-2017'!H24/100</f>
        <v>807288.290894628</v>
      </c>
      <c r="I68" s="35" t="n">
        <f aca="false">I40*'Pop 1998-2017'!I24/100</f>
        <v>799255.080262844</v>
      </c>
      <c r="J68" s="35" t="n">
        <f aca="false">J40*'Pop 1998-2017'!J24/100</f>
        <v>791679.935743877</v>
      </c>
      <c r="K68" s="35" t="n">
        <f aca="false">K40*'Pop 1998-2017'!K24/100</f>
        <v>784628.497189245</v>
      </c>
      <c r="L68" s="35" t="n">
        <f aca="false">L40*'Pop 1998-2017'!L24/100</f>
        <v>805813.520241667</v>
      </c>
      <c r="M68" s="35" t="n">
        <f aca="false">M40*'Pop 1998-2017'!M24/100</f>
        <v>964787.973045421</v>
      </c>
      <c r="N68" s="35" t="n">
        <f aca="false">N40*'Pop 1998-2017'!N24/100</f>
        <v>670010.398961342</v>
      </c>
      <c r="O68" s="35" t="n">
        <f aca="false">O40*'Pop 1998-2017'!O24/100</f>
        <v>760039.70479322</v>
      </c>
      <c r="P68" s="35" t="n">
        <f aca="false">P40*'Pop 1998-2017'!P24/100</f>
        <v>731220.12478248</v>
      </c>
      <c r="Q68" s="35" t="n">
        <f aca="false">Q40*'Pop 1998-2017'!Q24/100</f>
        <v>637915.669412778</v>
      </c>
      <c r="R68" s="35" t="n">
        <f aca="false">R40*'Pop 1998-2017'!R24/100</f>
        <v>801864.514786506</v>
      </c>
      <c r="S68" s="35" t="n">
        <f aca="false">S40*'Pop 1998-2017'!S24/100</f>
        <v>654085.625297237</v>
      </c>
      <c r="T68" s="35" t="n">
        <f aca="false">T40*'Pop 1998-2017'!T24/100</f>
        <v>812303.918325931</v>
      </c>
      <c r="U68" s="35" t="n">
        <f aca="false">U40*'Pop 1998-2017'!U24/100</f>
        <v>1009955.18451049</v>
      </c>
      <c r="V68" s="35" t="n">
        <f aca="false">V40*'Pop 1998-2017'!V24/100</f>
        <v>783042.249043704</v>
      </c>
      <c r="W68" s="35" t="n">
        <f aca="false">W40*'Pop 1998-2017'!W24/100</f>
        <v>812097.017600388</v>
      </c>
      <c r="X68" s="35" t="n">
        <f aca="false">X40*'Pop 1998-2017'!X24/100</f>
        <v>780415.224267884</v>
      </c>
      <c r="Y68" s="35" t="n">
        <f aca="false">Y40*'Pop 1998-2017'!Y24/100</f>
        <v>777811.767976714</v>
      </c>
      <c r="Z68" s="35" t="n">
        <f aca="false">Z40*'Pop 1998-2017'!Z24/100</f>
        <v>614267.002247016</v>
      </c>
      <c r="AA68" s="35" t="n">
        <f aca="false">AA40*'Pop 1998-2017'!AA24/100</f>
        <v>751149.530129388</v>
      </c>
      <c r="AB68" s="35" t="n">
        <f aca="false">AB40*'Pop 1998-2017'!AB24/100</f>
        <v>489843.882395441</v>
      </c>
      <c r="AC68" s="35" t="n">
        <f aca="false">AC40*'Pop 1998-2017'!AC24/100</f>
        <v>779706.679427225</v>
      </c>
      <c r="AD68" s="35" t="n">
        <f aca="false">AD40*'Pop 1998-2017'!AD24/100</f>
        <v>758010.979746606</v>
      </c>
      <c r="AE68" s="35" t="n">
        <f aca="false">AE40*'Pop 1998-2017'!AE24/100</f>
        <v>652623.707602636</v>
      </c>
      <c r="AF68" s="35" t="n">
        <f aca="false">AF40*'Pop 1998-2017'!AF24/100</f>
        <v>676900.84207446</v>
      </c>
      <c r="AG68" s="35" t="n">
        <f aca="false">AG40*'Pop 1998-2017'!AG24/100</f>
        <v>731665.056224433</v>
      </c>
      <c r="AH68" s="35" t="n">
        <f aca="false">AH40*'Pop 1998-2017'!AH24/100</f>
        <v>700436.501760664</v>
      </c>
      <c r="AI68" s="35" t="n">
        <f aca="false">AI40*'Pop 1998-2017'!AI24/100</f>
        <v>779089.221647337</v>
      </c>
      <c r="AJ68" s="35" t="n">
        <f aca="false">AJ40*'Pop 1998-2017'!AJ24/100</f>
        <v>993889.933132107</v>
      </c>
      <c r="AK68" s="35" t="n">
        <f aca="false">AK40*'Pop 1998-2017'!AK24/100</f>
        <v>831310.671379244</v>
      </c>
      <c r="AL68" s="35" t="n">
        <f aca="false">AL40*'Pop 1998-2017'!AL24/100</f>
        <v>719667.901190419</v>
      </c>
      <c r="AM68" s="35" t="n">
        <f aca="false">AM40*'Pop 1998-2017'!AM24/100</f>
        <v>601811.07873942</v>
      </c>
      <c r="AN68" s="35" t="n">
        <f aca="false">AN40*'Pop 1998-2017'!AN24/100</f>
        <v>929379.30172658</v>
      </c>
      <c r="AO68" s="35" t="n">
        <f aca="false">AO40*'Pop 1998-2017'!AO24/100</f>
        <v>835406.012589364</v>
      </c>
      <c r="AP68" s="35" t="n">
        <f aca="false">AP40*'Pop 1998-2017'!AP24/100</f>
        <v>821568.339454007</v>
      </c>
      <c r="AQ68" s="35" t="n">
        <f aca="false">AQ40*'Pop 1998-2017'!AQ24/100</f>
        <v>811150.999439941</v>
      </c>
      <c r="AR68" s="35" t="n">
        <f aca="false">AR40*'Pop 1998-2017'!AR24/100</f>
        <v>681051.325636678</v>
      </c>
      <c r="AS68" s="35" t="n">
        <f aca="false">AS40*'Pop 1998-2017'!AS24/100</f>
        <v>893062.384566581</v>
      </c>
      <c r="AT68" s="35" t="n">
        <f aca="false">AT40*'Pop 1998-2017'!AT24/100</f>
        <v>944017.577807304</v>
      </c>
      <c r="AU68" s="35" t="n">
        <f aca="false">AU40*'Pop 1998-2017'!AU24/100</f>
        <v>662585.392605103</v>
      </c>
      <c r="AV68" s="35" t="n">
        <f aca="false">AV40*'Pop 1998-2017'!AV24/100</f>
        <v>573215.420805598</v>
      </c>
      <c r="AW68" s="35" t="n">
        <f aca="false">AW40*'Pop 1998-2017'!AW24/100</f>
        <v>712850.260993446</v>
      </c>
      <c r="AX68" s="35" t="n">
        <f aca="false">AX40*'Pop 1998-2017'!AX24/100</f>
        <v>557087.908537419</v>
      </c>
      <c r="AY68" s="35" t="n">
        <f aca="false">AY40*'Pop 1998-2017'!AY24/100</f>
        <v>597022.700085638</v>
      </c>
      <c r="AZ68" s="35" t="n">
        <f aca="false">AZ40*'Pop 1998-2017'!AZ24/100</f>
        <v>575213.827758811</v>
      </c>
      <c r="BA68" s="35" t="n">
        <f aca="false">BA40*'Pop 1998-2017'!BA24/100</f>
        <v>721838.883848921</v>
      </c>
      <c r="BB68" s="35" t="n">
        <f aca="false">BB40*'Pop 1998-2017'!BB24/100</f>
        <v>588812.955768347</v>
      </c>
      <c r="BC68" s="35" t="n">
        <f aca="false">BC40*'Pop 1998-2017'!BC24/100</f>
        <v>549297.051673839</v>
      </c>
      <c r="BD68" s="35" t="n">
        <f aca="false">BD40*'Pop 1998-2017'!BD24/100</f>
        <v>640885.541292807</v>
      </c>
      <c r="BE68" s="35" t="n">
        <f aca="false">BE40*'Pop 1998-2017'!BE24/100</f>
        <v>677348.99463481</v>
      </c>
      <c r="BF68" s="35" t="n">
        <f aca="false">BF40*'Pop 1998-2017'!BF24/100</f>
        <v>549321.230406545</v>
      </c>
      <c r="BG68" s="35" t="n">
        <f aca="false">BG40*'Pop 1998-2017'!BG24/100</f>
        <v>707712.060292543</v>
      </c>
      <c r="BH68" s="35" t="n">
        <f aca="false">BH40*'Pop 1998-2017'!BH24/100</f>
        <v>754871.491160175</v>
      </c>
      <c r="BI68" s="35" t="n">
        <f aca="false">BI40*'Pop 1998-2017'!BI24/100</f>
        <v>787585.346823956</v>
      </c>
      <c r="BJ68" s="35" t="n">
        <f aca="false">BJ40*'Pop 1998-2017'!BJ24/100</f>
        <v>684444.475333327</v>
      </c>
      <c r="BK68" s="35" t="n">
        <f aca="false">BK40*'Pop 1998-2017'!BK24/100</f>
        <v>573152.696687081</v>
      </c>
      <c r="BL68" s="35" t="n">
        <f aca="false">BL40*'Pop 1998-2017'!BL24/100</f>
        <v>641039.573863237</v>
      </c>
      <c r="BM68" s="35" t="n">
        <f aca="false">BM40*'Pop 1998-2017'!BM24/100</f>
        <v>704213.865446463</v>
      </c>
      <c r="BN68" s="35" t="n">
        <f aca="false">BN40*'Pop 1998-2017'!BN24/100</f>
        <v>714698.558526001</v>
      </c>
      <c r="BO68" s="35" t="n">
        <f aca="false">BO40*'Pop 1998-2017'!BO24/100</f>
        <v>725487.140915675</v>
      </c>
      <c r="BP68" s="35" t="n">
        <f aca="false">BP40*'Pop 1998-2017'!BP24/100</f>
        <v>713983.61453319</v>
      </c>
      <c r="BQ68" s="35" t="n">
        <f aca="false">BQ40*'Pop 1998-2017'!BQ24/100</f>
        <v>702408.939200482</v>
      </c>
      <c r="BR68" s="35" t="n">
        <f aca="false">BR40*'Pop 1998-2017'!BR24/100</f>
        <v>681610.039134731</v>
      </c>
      <c r="BS68" s="35" t="n">
        <f aca="false">BS40*'Pop 1998-2017'!BS24/100</f>
        <v>664041.861787414</v>
      </c>
      <c r="BT68" s="35" t="n">
        <f aca="false">BT40*'Pop 1998-2017'!BT24/100</f>
        <v>574349.892085098</v>
      </c>
      <c r="BU68" s="35" t="n">
        <f aca="false">BU40*'Pop 1998-2017'!BU24/100</f>
        <v>491403.397292146</v>
      </c>
      <c r="BV68" s="35" t="n">
        <f aca="false">BV40*'Pop 1998-2017'!BV24/100</f>
        <v>488478.496950742</v>
      </c>
      <c r="BW68" s="35" t="n">
        <f aca="false">BW40*'Pop 1998-2017'!BW24/100</f>
        <v>486111.639882853</v>
      </c>
      <c r="BX68" s="35" t="n">
        <f aca="false">BX40*'Pop 1998-2017'!BX24/100</f>
        <v>484760.584287207</v>
      </c>
      <c r="BY68" s="35" t="n">
        <f aca="false">BY40*'Pop 1998-2017'!BY24/100</f>
        <v>483925.770823418</v>
      </c>
    </row>
    <row r="69" customFormat="false" ht="12.85" hidden="false" customHeight="false" outlineLevel="0" collapsed="false">
      <c r="C69" s="35" t="n">
        <v>60</v>
      </c>
      <c r="D69" s="2" t="n">
        <f aca="false">D41*'Pop 1998-2017'!D25/100</f>
        <v>499957.309233826</v>
      </c>
      <c r="E69" s="2" t="n">
        <f aca="false">E41*'Pop 1998-2017'!E25/100</f>
        <v>722464.763667104</v>
      </c>
      <c r="F69" s="2" t="n">
        <f aca="false">F41*'Pop 1998-2017'!F25/100</f>
        <v>693540.65142825</v>
      </c>
      <c r="G69" s="2" t="n">
        <f aca="false">G41*'Pop 1998-2017'!G25/100</f>
        <v>582199.295221891</v>
      </c>
      <c r="H69" s="2" t="n">
        <f aca="false">H41*'Pop 1998-2017'!H25/100</f>
        <v>566893.932896645</v>
      </c>
      <c r="I69" s="2" t="n">
        <f aca="false">I41*'Pop 1998-2017'!I25/100</f>
        <v>551635.833555381</v>
      </c>
      <c r="J69" s="2" t="n">
        <f aca="false">J41*'Pop 1998-2017'!J25/100</f>
        <v>536431.461122878</v>
      </c>
      <c r="K69" s="2" t="n">
        <f aca="false">K41*'Pop 1998-2017'!K25/100</f>
        <v>521288.514545237</v>
      </c>
      <c r="L69" s="2" t="n">
        <f aca="false">L41*'Pop 1998-2017'!L25/100</f>
        <v>569956.046501502</v>
      </c>
      <c r="M69" s="2" t="n">
        <f aca="false">M41*'Pop 1998-2017'!M25/100</f>
        <v>595640.104720963</v>
      </c>
      <c r="N69" s="2" t="n">
        <f aca="false">N41*'Pop 1998-2017'!N25/100</f>
        <v>514543.481202785</v>
      </c>
      <c r="O69" s="2" t="n">
        <f aca="false">O41*'Pop 1998-2017'!O25/100</f>
        <v>578468.427995598</v>
      </c>
      <c r="P69" s="2" t="n">
        <f aca="false">P41*'Pop 1998-2017'!P25/100</f>
        <v>508506.022566003</v>
      </c>
      <c r="Q69" s="2" t="n">
        <f aca="false">Q41*'Pop 1998-2017'!Q25/100</f>
        <v>644583.405986235</v>
      </c>
      <c r="R69" s="2" t="n">
        <f aca="false">R41*'Pop 1998-2017'!R25/100</f>
        <v>545399.893652098</v>
      </c>
      <c r="S69" s="2" t="n">
        <f aca="false">S41*'Pop 1998-2017'!S25/100</f>
        <v>565182.882866186</v>
      </c>
      <c r="T69" s="2" t="n">
        <f aca="false">T41*'Pop 1998-2017'!T25/100</f>
        <v>650956.800244309</v>
      </c>
      <c r="U69" s="2" t="n">
        <f aca="false">U41*'Pop 1998-2017'!U25/100</f>
        <v>618324.038238852</v>
      </c>
      <c r="V69" s="2" t="n">
        <f aca="false">V41*'Pop 1998-2017'!V25/100</f>
        <v>630537.124027175</v>
      </c>
      <c r="W69" s="2" t="n">
        <f aca="false">W41*'Pop 1998-2017'!W25/100</f>
        <v>616552.453176998</v>
      </c>
      <c r="X69" s="2" t="n">
        <f aca="false">X41*'Pop 1998-2017'!X25/100</f>
        <v>472407.652739345</v>
      </c>
      <c r="Y69" s="2" t="n">
        <f aca="false">Y41*'Pop 1998-2017'!Y25/100</f>
        <v>581020.408498403</v>
      </c>
      <c r="Z69" s="2" t="n">
        <f aca="false">Z41*'Pop 1998-2017'!Z25/100</f>
        <v>454496.669680286</v>
      </c>
      <c r="AA69" s="2" t="n">
        <f aca="false">AA41*'Pop 1998-2017'!AA25/100</f>
        <v>525728.823038664</v>
      </c>
      <c r="AB69" s="2" t="n">
        <f aca="false">AB41*'Pop 1998-2017'!AB25/100</f>
        <v>461968.4454692</v>
      </c>
      <c r="AC69" s="2" t="n">
        <f aca="false">AC41*'Pop 1998-2017'!AC25/100</f>
        <v>398341.946369437</v>
      </c>
      <c r="AD69" s="2" t="n">
        <f aca="false">AD41*'Pop 1998-2017'!AD25/100</f>
        <v>475690.885480358</v>
      </c>
      <c r="AE69" s="2" t="n">
        <f aca="false">AE41*'Pop 1998-2017'!AE25/100</f>
        <v>403049.574841701</v>
      </c>
      <c r="AF69" s="2" t="n">
        <f aca="false">AF41*'Pop 1998-2017'!AF25/100</f>
        <v>538326.259770824</v>
      </c>
      <c r="AG69" s="2" t="n">
        <f aca="false">AG41*'Pop 1998-2017'!AG25/100</f>
        <v>437377.247717766</v>
      </c>
      <c r="AH69" s="2" t="n">
        <f aca="false">AH41*'Pop 1998-2017'!AH25/100</f>
        <v>425799.458221812</v>
      </c>
      <c r="AI69" s="2" t="n">
        <f aca="false">AI41*'Pop 1998-2017'!AI25/100</f>
        <v>540812.286836078</v>
      </c>
      <c r="AJ69" s="2" t="n">
        <f aca="false">AJ41*'Pop 1998-2017'!AJ25/100</f>
        <v>519160.937164061</v>
      </c>
      <c r="AK69" s="2" t="n">
        <f aca="false">AK41*'Pop 1998-2017'!AK25/100</f>
        <v>374824.191364929</v>
      </c>
      <c r="AL69" s="2" t="n">
        <f aca="false">AL41*'Pop 1998-2017'!AL25/100</f>
        <v>501994.875219361</v>
      </c>
      <c r="AM69" s="2" t="n">
        <f aca="false">AM41*'Pop 1998-2017'!AM25/100</f>
        <v>629644.684054583</v>
      </c>
      <c r="AN69" s="2" t="n">
        <f aca="false">AN41*'Pop 1998-2017'!AN25/100</f>
        <v>521167.962234216</v>
      </c>
      <c r="AO69" s="2" t="n">
        <f aca="false">AO41*'Pop 1998-2017'!AO25/100</f>
        <v>451798.139543147</v>
      </c>
      <c r="AP69" s="2" t="n">
        <f aca="false">AP41*'Pop 1998-2017'!AP25/100</f>
        <v>481086.106149653</v>
      </c>
      <c r="AQ69" s="2" t="n">
        <f aca="false">AQ41*'Pop 1998-2017'!AQ25/100</f>
        <v>517591.692089362</v>
      </c>
      <c r="AR69" s="2" t="n">
        <f aca="false">AR41*'Pop 1998-2017'!AR25/100</f>
        <v>547167.867155636</v>
      </c>
      <c r="AS69" s="2" t="n">
        <f aca="false">AS41*'Pop 1998-2017'!AS25/100</f>
        <v>539712.673210068</v>
      </c>
      <c r="AT69" s="2" t="n">
        <f aca="false">AT41*'Pop 1998-2017'!AT25/100</f>
        <v>520781.468560193</v>
      </c>
      <c r="AU69" s="2" t="n">
        <f aca="false">AU41*'Pop 1998-2017'!AU25/100</f>
        <v>473487.113807439</v>
      </c>
      <c r="AV69" s="2" t="n">
        <f aca="false">AV41*'Pop 1998-2017'!AV25/100</f>
        <v>442890.192916164</v>
      </c>
      <c r="AW69" s="2" t="n">
        <f aca="false">AW41*'Pop 1998-2017'!AW25/100</f>
        <v>415032.91806576</v>
      </c>
      <c r="AX69" s="2" t="n">
        <f aca="false">AX41*'Pop 1998-2017'!AX25/100</f>
        <v>443241.862554055</v>
      </c>
      <c r="AY69" s="2" t="n">
        <f aca="false">AY41*'Pop 1998-2017'!AY25/100</f>
        <v>443518.50065644</v>
      </c>
      <c r="AZ69" s="2" t="n">
        <f aca="false">AZ41*'Pop 1998-2017'!AZ25/100</f>
        <v>463121.893882118</v>
      </c>
      <c r="BA69" s="2" t="n">
        <f aca="false">BA41*'Pop 1998-2017'!BA25/100</f>
        <v>530357.972156966</v>
      </c>
      <c r="BB69" s="2" t="n">
        <f aca="false">BB41*'Pop 1998-2017'!BB25/100</f>
        <v>338374.694880791</v>
      </c>
      <c r="BC69" s="2" t="n">
        <f aca="false">BC41*'Pop 1998-2017'!BC25/100</f>
        <v>368442.167137764</v>
      </c>
      <c r="BD69" s="2" t="n">
        <f aca="false">BD41*'Pop 1998-2017'!BD25/100</f>
        <v>346170.818476038</v>
      </c>
      <c r="BE69" s="2" t="n">
        <f aca="false">BE41*'Pop 1998-2017'!BE25/100</f>
        <v>401821.627893481</v>
      </c>
      <c r="BF69" s="2" t="n">
        <f aca="false">BF41*'Pop 1998-2017'!BF25/100</f>
        <v>414163.230073553</v>
      </c>
      <c r="BG69" s="2" t="n">
        <f aca="false">BG41*'Pop 1998-2017'!BG25/100</f>
        <v>476171.969405757</v>
      </c>
      <c r="BH69" s="2" t="n">
        <f aca="false">BH41*'Pop 1998-2017'!BH25/100</f>
        <v>458607.571769258</v>
      </c>
      <c r="BI69" s="2" t="n">
        <f aca="false">BI41*'Pop 1998-2017'!BI25/100</f>
        <v>443271.738648137</v>
      </c>
      <c r="BJ69" s="2" t="n">
        <f aca="false">BJ41*'Pop 1998-2017'!BJ25/100</f>
        <v>423368.113868213</v>
      </c>
      <c r="BK69" s="2" t="n">
        <f aca="false">BK41*'Pop 1998-2017'!BK25/100</f>
        <v>404041.82067</v>
      </c>
      <c r="BL69" s="2" t="n">
        <f aca="false">BL41*'Pop 1998-2017'!BL25/100</f>
        <v>343110.290741074</v>
      </c>
      <c r="BM69" s="2" t="n">
        <f aca="false">BM41*'Pop 1998-2017'!BM25/100</f>
        <v>287708.089171821</v>
      </c>
      <c r="BN69" s="2" t="n">
        <f aca="false">BN41*'Pop 1998-2017'!BN25/100</f>
        <v>312601.68025982</v>
      </c>
      <c r="BO69" s="2" t="n">
        <f aca="false">BO41*'Pop 1998-2017'!BO25/100</f>
        <v>337807.203202108</v>
      </c>
      <c r="BP69" s="2" t="n">
        <f aca="false">BP41*'Pop 1998-2017'!BP25/100</f>
        <v>331812.740664966</v>
      </c>
      <c r="BQ69" s="2" t="n">
        <f aca="false">BQ41*'Pop 1998-2017'!BQ25/100</f>
        <v>325798.307394763</v>
      </c>
      <c r="BR69" s="2" t="n">
        <f aca="false">BR41*'Pop 1998-2017'!BR25/100</f>
        <v>298895.534289017</v>
      </c>
      <c r="BS69" s="2" t="n">
        <f aca="false">BS41*'Pop 1998-2017'!BS25/100</f>
        <v>275522.087311252</v>
      </c>
      <c r="BT69" s="2" t="n">
        <f aca="false">BT41*'Pop 1998-2017'!BT25/100</f>
        <v>256203.842084214</v>
      </c>
      <c r="BU69" s="2" t="n">
        <f aca="false">BU41*'Pop 1998-2017'!BU25/100</f>
        <v>237724.928919828</v>
      </c>
      <c r="BV69" s="2" t="n">
        <f aca="false">BV41*'Pop 1998-2017'!BV25/100</f>
        <v>248247.948325191</v>
      </c>
      <c r="BW69" s="2" t="n">
        <f aca="false">BW41*'Pop 1998-2017'!BW25/100</f>
        <v>258417.850482934</v>
      </c>
      <c r="BX69" s="2" t="n">
        <f aca="false">BX41*'Pop 1998-2017'!BX25/100</f>
        <v>268813.224096295</v>
      </c>
      <c r="BY69" s="2" t="n">
        <f aca="false">BY41*'Pop 1998-2017'!BY25/100</f>
        <v>280559.143052212</v>
      </c>
    </row>
    <row r="70" customFormat="false" ht="12.85" hidden="false" customHeight="false" outlineLevel="0" collapsed="false">
      <c r="C70" s="35" t="n">
        <v>65</v>
      </c>
      <c r="D70" s="35" t="n">
        <f aca="false">D42*'Pop 1998-2017'!D26/100</f>
        <v>332205.735985045</v>
      </c>
      <c r="E70" s="35" t="n">
        <f aca="false">E42*'Pop 1998-2017'!E26/100</f>
        <v>311116.691835604</v>
      </c>
      <c r="F70" s="35" t="n">
        <f aca="false">F42*'Pop 1998-2017'!F26/100</f>
        <v>298750.684709774</v>
      </c>
      <c r="G70" s="35" t="n">
        <f aca="false">G42*'Pop 1998-2017'!G26/100</f>
        <v>289129.418085568</v>
      </c>
      <c r="H70" s="35" t="n">
        <f aca="false">H42*'Pop 1998-2017'!H26/100</f>
        <v>293704.350788949</v>
      </c>
      <c r="I70" s="35" t="n">
        <f aca="false">I42*'Pop 1998-2017'!I26/100</f>
        <v>298674.873989083</v>
      </c>
      <c r="J70" s="35" t="n">
        <f aca="false">J42*'Pop 1998-2017'!J26/100</f>
        <v>304095.090643475</v>
      </c>
      <c r="K70" s="35" t="n">
        <f aca="false">K42*'Pop 1998-2017'!K26/100</f>
        <v>310029.440820361</v>
      </c>
      <c r="L70" s="35" t="n">
        <f aca="false">L42*'Pop 1998-2017'!L26/100</f>
        <v>284164.519242924</v>
      </c>
      <c r="M70" s="35" t="n">
        <f aca="false">M42*'Pop 1998-2017'!M26/100</f>
        <v>334757.361937158</v>
      </c>
      <c r="N70" s="35" t="n">
        <f aca="false">N42*'Pop 1998-2017'!N26/100</f>
        <v>349986.331645662</v>
      </c>
      <c r="O70" s="35" t="n">
        <f aca="false">O42*'Pop 1998-2017'!O26/100</f>
        <v>357644.947016386</v>
      </c>
      <c r="P70" s="35" t="n">
        <f aca="false">P42*'Pop 1998-2017'!P26/100</f>
        <v>276483.913527547</v>
      </c>
      <c r="Q70" s="35" t="n">
        <f aca="false">Q42*'Pop 1998-2017'!Q26/100</f>
        <v>297025.566818231</v>
      </c>
      <c r="R70" s="35" t="n">
        <f aca="false">R42*'Pop 1998-2017'!R26/100</f>
        <v>303877.124031256</v>
      </c>
      <c r="S70" s="35" t="n">
        <f aca="false">S42*'Pop 1998-2017'!S26/100</f>
        <v>257260.185844839</v>
      </c>
      <c r="T70" s="35" t="n">
        <f aca="false">T42*'Pop 1998-2017'!T26/100</f>
        <v>360654.875302201</v>
      </c>
      <c r="U70" s="35" t="n">
        <f aca="false">U42*'Pop 1998-2017'!U26/100</f>
        <v>370634.762744284</v>
      </c>
      <c r="V70" s="35" t="n">
        <f aca="false">V42*'Pop 1998-2017'!V26/100</f>
        <v>232247.811210197</v>
      </c>
      <c r="W70" s="35" t="n">
        <f aca="false">W42*'Pop 1998-2017'!W26/100</f>
        <v>194299.788847112</v>
      </c>
      <c r="X70" s="35" t="n">
        <f aca="false">X42*'Pop 1998-2017'!X26/100</f>
        <v>249408.111478159</v>
      </c>
      <c r="Y70" s="35" t="n">
        <f aca="false">Y42*'Pop 1998-2017'!Y26/100</f>
        <v>295930.409605171</v>
      </c>
      <c r="Z70" s="35" t="n">
        <f aca="false">Z42*'Pop 1998-2017'!Z26/100</f>
        <v>210080.619903174</v>
      </c>
      <c r="AA70" s="35" t="n">
        <f aca="false">AA42*'Pop 1998-2017'!AA26/100</f>
        <v>282795.620312799</v>
      </c>
      <c r="AB70" s="35" t="n">
        <f aca="false">AB42*'Pop 1998-2017'!AB26/100</f>
        <v>285086.723850501</v>
      </c>
      <c r="AC70" s="35" t="n">
        <f aca="false">AC42*'Pop 1998-2017'!AC26/100</f>
        <v>253354.193423531</v>
      </c>
      <c r="AD70" s="35" t="n">
        <f aca="false">AD42*'Pop 1998-2017'!AD26/100</f>
        <v>318455.994973696</v>
      </c>
      <c r="AE70" s="35" t="n">
        <f aca="false">AE42*'Pop 1998-2017'!AE26/100</f>
        <v>255019.524223474</v>
      </c>
      <c r="AF70" s="35" t="n">
        <f aca="false">AF42*'Pop 1998-2017'!AF26/100</f>
        <v>246263.16355142</v>
      </c>
      <c r="AG70" s="35" t="n">
        <f aca="false">AG42*'Pop 1998-2017'!AG26/100</f>
        <v>241142.67065807</v>
      </c>
      <c r="AH70" s="35" t="n">
        <f aca="false">AH42*'Pop 1998-2017'!AH26/100</f>
        <v>245000.063153774</v>
      </c>
      <c r="AI70" s="35" t="n">
        <f aca="false">AI42*'Pop 1998-2017'!AI26/100</f>
        <v>393185.921031105</v>
      </c>
      <c r="AJ70" s="35" t="n">
        <f aca="false">AJ42*'Pop 1998-2017'!AJ26/100</f>
        <v>357570.008473288</v>
      </c>
      <c r="AK70" s="35" t="n">
        <f aca="false">AK42*'Pop 1998-2017'!AK26/100</f>
        <v>255540.423297545</v>
      </c>
      <c r="AL70" s="35" t="n">
        <f aca="false">AL42*'Pop 1998-2017'!AL26/100</f>
        <v>241747.887592241</v>
      </c>
      <c r="AM70" s="35" t="n">
        <f aca="false">AM42*'Pop 1998-2017'!AM26/100</f>
        <v>242874.843939998</v>
      </c>
      <c r="AN70" s="35" t="n">
        <f aca="false">AN42*'Pop 1998-2017'!AN26/100</f>
        <v>263390.847870518</v>
      </c>
      <c r="AO70" s="35" t="n">
        <f aca="false">AO42*'Pop 1998-2017'!AO26/100</f>
        <v>169714.556147713</v>
      </c>
      <c r="AP70" s="35" t="n">
        <f aca="false">AP42*'Pop 1998-2017'!AP26/100</f>
        <v>248686.568663456</v>
      </c>
      <c r="AQ70" s="35" t="n">
        <f aca="false">AQ42*'Pop 1998-2017'!AQ26/100</f>
        <v>351243.909203306</v>
      </c>
      <c r="AR70" s="35" t="n">
        <f aca="false">AR42*'Pop 1998-2017'!AR26/100</f>
        <v>278120.944306203</v>
      </c>
      <c r="AS70" s="35" t="n">
        <f aca="false">AS42*'Pop 1998-2017'!AS26/100</f>
        <v>281602.721311122</v>
      </c>
      <c r="AT70" s="35" t="n">
        <f aca="false">AT42*'Pop 1998-2017'!AT26/100</f>
        <v>286852.457015745</v>
      </c>
      <c r="AU70" s="35" t="n">
        <f aca="false">AU42*'Pop 1998-2017'!AU26/100</f>
        <v>364991.90358627</v>
      </c>
      <c r="AV70" s="35" t="n">
        <f aca="false">AV42*'Pop 1998-2017'!AV26/100</f>
        <v>168197.765505615</v>
      </c>
      <c r="AW70" s="35" t="n">
        <f aca="false">AW42*'Pop 1998-2017'!AW26/100</f>
        <v>303291.782342976</v>
      </c>
      <c r="AX70" s="35" t="n">
        <f aca="false">AX42*'Pop 1998-2017'!AX26/100</f>
        <v>275005.770693503</v>
      </c>
      <c r="AY70" s="35" t="n">
        <f aca="false">AY42*'Pop 1998-2017'!AY26/100</f>
        <v>244920.170540919</v>
      </c>
      <c r="AZ70" s="35" t="n">
        <f aca="false">AZ42*'Pop 1998-2017'!AZ26/100</f>
        <v>174924.0202036</v>
      </c>
      <c r="BA70" s="35" t="n">
        <f aca="false">BA42*'Pop 1998-2017'!BA26/100</f>
        <v>263449.585628317</v>
      </c>
      <c r="BB70" s="35" t="n">
        <f aca="false">BB42*'Pop 1998-2017'!BB26/100</f>
        <v>262223.955086001</v>
      </c>
      <c r="BC70" s="35" t="n">
        <f aca="false">BC42*'Pop 1998-2017'!BC26/100</f>
        <v>239654.330732575</v>
      </c>
      <c r="BD70" s="35" t="n">
        <f aca="false">BD42*'Pop 1998-2017'!BD26/100</f>
        <v>271942.010235652</v>
      </c>
      <c r="BE70" s="35" t="n">
        <f aca="false">BE42*'Pop 1998-2017'!BE26/100</f>
        <v>201755.714359258</v>
      </c>
      <c r="BF70" s="35" t="n">
        <f aca="false">BF42*'Pop 1998-2017'!BF26/100</f>
        <v>181547.271951131</v>
      </c>
      <c r="BG70" s="35" t="n">
        <f aca="false">BG42*'Pop 1998-2017'!BG26/100</f>
        <v>203446.17114171</v>
      </c>
      <c r="BH70" s="35" t="n">
        <f aca="false">BH42*'Pop 1998-2017'!BH26/100</f>
        <v>172008.446969874</v>
      </c>
      <c r="BI70" s="35" t="n">
        <f aca="false">BI42*'Pop 1998-2017'!BI26/100</f>
        <v>145157.7105304</v>
      </c>
      <c r="BJ70" s="35" t="n">
        <f aca="false">BJ42*'Pop 1998-2017'!BJ26/100</f>
        <v>185744.508177919</v>
      </c>
      <c r="BK70" s="35" t="n">
        <f aca="false">BK42*'Pop 1998-2017'!BK26/100</f>
        <v>220701.550696936</v>
      </c>
      <c r="BL70" s="35" t="n">
        <f aca="false">BL42*'Pop 1998-2017'!BL26/100</f>
        <v>223435.058494975</v>
      </c>
      <c r="BM70" s="35" t="n">
        <f aca="false">BM42*'Pop 1998-2017'!BM26/100</f>
        <v>225904.441911401</v>
      </c>
      <c r="BN70" s="35" t="n">
        <f aca="false">BN42*'Pop 1998-2017'!BN26/100</f>
        <v>214594.167577336</v>
      </c>
      <c r="BO70" s="35" t="n">
        <f aca="false">BO42*'Pop 1998-2017'!BO26/100</f>
        <v>203269.833670669</v>
      </c>
      <c r="BP70" s="35" t="n">
        <f aca="false">BP42*'Pop 1998-2017'!BP26/100</f>
        <v>242500.129074391</v>
      </c>
      <c r="BQ70" s="35" t="n">
        <f aca="false">BQ42*'Pop 1998-2017'!BQ26/100</f>
        <v>285601.267327968</v>
      </c>
      <c r="BR70" s="35" t="n">
        <f aca="false">BR42*'Pop 1998-2017'!BR26/100</f>
        <v>245336.251018173</v>
      </c>
      <c r="BS70" s="35" t="n">
        <f aca="false">BS42*'Pop 1998-2017'!BS26/100</f>
        <v>210768.791868976</v>
      </c>
      <c r="BT70" s="35" t="n">
        <f aca="false">BT42*'Pop 1998-2017'!BT26/100</f>
        <v>203086.487563384</v>
      </c>
      <c r="BU70" s="35" t="n">
        <f aca="false">BU42*'Pop 1998-2017'!BU26/100</f>
        <v>195411.328979855</v>
      </c>
      <c r="BV70" s="35" t="n">
        <f aca="false">BV42*'Pop 1998-2017'!BV26/100</f>
        <v>181223.178914743</v>
      </c>
      <c r="BW70" s="35" t="n">
        <f aca="false">BW42*'Pop 1998-2017'!BW26/100</f>
        <v>168107.73102835</v>
      </c>
      <c r="BX70" s="35" t="n">
        <f aca="false">BX42*'Pop 1998-2017'!BX26/100</f>
        <v>168488.93898204</v>
      </c>
      <c r="BY70" s="35" t="n">
        <f aca="false">BY42*'Pop 1998-2017'!BY26/100</f>
        <v>168780.628763893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X70"/>
  <sheetViews>
    <sheetView windowProtection="false" showFormulas="false" showGridLines="true" showRowColHeaders="true" showZeros="true" rightToLeft="false" tabSelected="false" showOutlineSymbols="true" defaultGridColor="true" view="normal" topLeftCell="BR25" colorId="64" zoomScale="90" zoomScaleNormal="90" zoomScalePageLayoutView="100" workbookViewId="0">
      <selection pane="topLeft" activeCell="BV57" activeCellId="0" sqref="BV57"/>
    </sheetView>
  </sheetViews>
  <sheetFormatPr defaultRowHeight="12.85"/>
  <cols>
    <col collapsed="false" hidden="false" max="1" min="1" style="0" width="29.8316326530612"/>
    <col collapsed="false" hidden="false" max="1025" min="2" style="0" width="12.8979591836735"/>
  </cols>
  <sheetData>
    <row r="1" s="23" customFormat="true" ht="12.85" hidden="false" customHeight="false" outlineLevel="0" collapsed="false">
      <c r="D1" s="24" t="n">
        <v>2017</v>
      </c>
      <c r="E1" s="24" t="n">
        <v>2016</v>
      </c>
      <c r="F1" s="24" t="n">
        <v>2016</v>
      </c>
      <c r="G1" s="24" t="n">
        <v>2016</v>
      </c>
      <c r="H1" s="24" t="n">
        <f aca="false">D1-1</f>
        <v>2016</v>
      </c>
      <c r="I1" s="24" t="n">
        <f aca="false">E1-1</f>
        <v>2015</v>
      </c>
      <c r="J1" s="24" t="n">
        <f aca="false">F1-1</f>
        <v>2015</v>
      </c>
      <c r="K1" s="24" t="n">
        <f aca="false">G1-1</f>
        <v>2015</v>
      </c>
      <c r="L1" s="24" t="n">
        <f aca="false">H1-1</f>
        <v>2015</v>
      </c>
      <c r="M1" s="24" t="n">
        <f aca="false">I1-1</f>
        <v>2014</v>
      </c>
      <c r="N1" s="24" t="n">
        <f aca="false">J1-1</f>
        <v>2014</v>
      </c>
      <c r="O1" s="24" t="n">
        <f aca="false">K1-1</f>
        <v>2014</v>
      </c>
      <c r="P1" s="24" t="n">
        <f aca="false">L1-1</f>
        <v>2014</v>
      </c>
      <c r="Q1" s="24" t="n">
        <f aca="false">M1-1</f>
        <v>2013</v>
      </c>
      <c r="R1" s="24" t="n">
        <f aca="false">N1-1</f>
        <v>2013</v>
      </c>
      <c r="S1" s="24" t="n">
        <f aca="false">O1-1</f>
        <v>2013</v>
      </c>
      <c r="T1" s="24" t="n">
        <f aca="false">P1-1</f>
        <v>2013</v>
      </c>
      <c r="U1" s="24" t="n">
        <f aca="false">Q1-1</f>
        <v>2012</v>
      </c>
      <c r="V1" s="24" t="n">
        <f aca="false">R1-1</f>
        <v>2012</v>
      </c>
      <c r="W1" s="24" t="n">
        <f aca="false">S1-1</f>
        <v>2012</v>
      </c>
      <c r="X1" s="24" t="n">
        <f aca="false">T1-1</f>
        <v>2012</v>
      </c>
      <c r="Y1" s="24" t="n">
        <f aca="false">U1-1</f>
        <v>2011</v>
      </c>
      <c r="Z1" s="24" t="n">
        <f aca="false">V1-1</f>
        <v>2011</v>
      </c>
      <c r="AA1" s="24" t="n">
        <f aca="false">W1-1</f>
        <v>2011</v>
      </c>
      <c r="AB1" s="24" t="n">
        <f aca="false">X1-1</f>
        <v>2011</v>
      </c>
      <c r="AC1" s="24" t="n">
        <f aca="false">Y1-1</f>
        <v>2010</v>
      </c>
      <c r="AD1" s="24" t="n">
        <f aca="false">Z1-1</f>
        <v>2010</v>
      </c>
      <c r="AE1" s="24" t="n">
        <f aca="false">AA1-1</f>
        <v>2010</v>
      </c>
      <c r="AF1" s="24" t="n">
        <f aca="false">AB1-1</f>
        <v>2010</v>
      </c>
      <c r="AG1" s="24" t="n">
        <f aca="false">AC1-1</f>
        <v>2009</v>
      </c>
      <c r="AH1" s="24" t="n">
        <f aca="false">AD1-1</f>
        <v>2009</v>
      </c>
      <c r="AI1" s="24" t="n">
        <f aca="false">AE1-1</f>
        <v>2009</v>
      </c>
      <c r="AJ1" s="24" t="n">
        <f aca="false">AF1-1</f>
        <v>2009</v>
      </c>
      <c r="AK1" s="24" t="n">
        <f aca="false">AG1-1</f>
        <v>2008</v>
      </c>
      <c r="AL1" s="24" t="n">
        <f aca="false">AH1-1</f>
        <v>2008</v>
      </c>
      <c r="AM1" s="24" t="n">
        <f aca="false">AI1-1</f>
        <v>2008</v>
      </c>
      <c r="AN1" s="24" t="n">
        <f aca="false">AJ1-1</f>
        <v>2008</v>
      </c>
      <c r="AO1" s="24" t="n">
        <f aca="false">AK1-1</f>
        <v>2007</v>
      </c>
      <c r="AP1" s="24" t="n">
        <f aca="false">AL1-1</f>
        <v>2007</v>
      </c>
      <c r="AQ1" s="24" t="n">
        <f aca="false">AM1-1</f>
        <v>2007</v>
      </c>
      <c r="AR1" s="24" t="n">
        <f aca="false">AN1-1</f>
        <v>2007</v>
      </c>
      <c r="AS1" s="24" t="n">
        <f aca="false">AO1-1</f>
        <v>2006</v>
      </c>
      <c r="AT1" s="24" t="n">
        <f aca="false">AP1-1</f>
        <v>2006</v>
      </c>
      <c r="AU1" s="24" t="n">
        <f aca="false">AQ1-1</f>
        <v>2006</v>
      </c>
      <c r="AV1" s="24" t="n">
        <f aca="false">AR1-1</f>
        <v>2006</v>
      </c>
      <c r="AW1" s="24" t="n">
        <f aca="false">AS1-1</f>
        <v>2005</v>
      </c>
      <c r="AX1" s="24" t="n">
        <f aca="false">AT1-1</f>
        <v>2005</v>
      </c>
      <c r="AY1" s="24" t="n">
        <f aca="false">AU1-1</f>
        <v>2005</v>
      </c>
      <c r="AZ1" s="24" t="n">
        <f aca="false">AV1-1</f>
        <v>2005</v>
      </c>
      <c r="BA1" s="24" t="n">
        <f aca="false">AW1-1</f>
        <v>2004</v>
      </c>
      <c r="BB1" s="24" t="n">
        <f aca="false">AX1-1</f>
        <v>2004</v>
      </c>
      <c r="BC1" s="24" t="n">
        <f aca="false">AY1-1</f>
        <v>2004</v>
      </c>
      <c r="BD1" s="24" t="n">
        <f aca="false">AZ1-1</f>
        <v>2004</v>
      </c>
      <c r="BE1" s="24" t="n">
        <f aca="false">BA1-1</f>
        <v>2003</v>
      </c>
      <c r="BF1" s="24" t="n">
        <f aca="false">BB1-1</f>
        <v>2003</v>
      </c>
      <c r="BG1" s="24" t="n">
        <f aca="false">BC1-1</f>
        <v>2003</v>
      </c>
      <c r="BH1" s="24" t="n">
        <f aca="false">BD1-1</f>
        <v>2003</v>
      </c>
      <c r="BI1" s="24" t="n">
        <f aca="false">BE1-1</f>
        <v>2002</v>
      </c>
      <c r="BJ1" s="24" t="n">
        <f aca="false">BF1-1</f>
        <v>2002</v>
      </c>
      <c r="BK1" s="24" t="n">
        <f aca="false">BG1-1</f>
        <v>2002</v>
      </c>
      <c r="BL1" s="24" t="n">
        <f aca="false">BH1-1</f>
        <v>2002</v>
      </c>
      <c r="BM1" s="24" t="n">
        <f aca="false">BI1-1</f>
        <v>2001</v>
      </c>
      <c r="BN1" s="24" t="n">
        <f aca="false">BJ1-1</f>
        <v>2001</v>
      </c>
      <c r="BO1" s="24" t="n">
        <f aca="false">BK1-1</f>
        <v>2001</v>
      </c>
      <c r="BP1" s="24" t="n">
        <f aca="false">BL1-1</f>
        <v>2001</v>
      </c>
      <c r="BQ1" s="24" t="n">
        <f aca="false">BM1-1</f>
        <v>2000</v>
      </c>
      <c r="BR1" s="24" t="n">
        <f aca="false">BN1-1</f>
        <v>2000</v>
      </c>
      <c r="BS1" s="24" t="n">
        <f aca="false">BO1-1</f>
        <v>2000</v>
      </c>
      <c r="BT1" s="24" t="n">
        <f aca="false">BP1-1</f>
        <v>2000</v>
      </c>
      <c r="BU1" s="24" t="n">
        <f aca="false">BQ1-1</f>
        <v>1999</v>
      </c>
      <c r="BV1" s="24" t="n">
        <f aca="false">BR1-1</f>
        <v>1999</v>
      </c>
      <c r="BW1" s="24" t="n">
        <f aca="false">BS1-1</f>
        <v>1999</v>
      </c>
      <c r="BX1" s="24" t="n">
        <f aca="false">BT1-1</f>
        <v>1999</v>
      </c>
      <c r="BY1" s="24" t="n">
        <f aca="false">BU1-1</f>
        <v>1998</v>
      </c>
    </row>
    <row r="2" s="23" customFormat="true" ht="12.85" hidden="false" customHeight="false" outlineLevel="0" collapsed="false">
      <c r="D2" s="24" t="n">
        <v>1</v>
      </c>
      <c r="E2" s="24" t="n">
        <v>4</v>
      </c>
      <c r="F2" s="24" t="n">
        <v>3</v>
      </c>
      <c r="G2" s="24" t="n">
        <v>2</v>
      </c>
      <c r="H2" s="24" t="n">
        <f aca="false">D2</f>
        <v>1</v>
      </c>
      <c r="I2" s="24" t="n">
        <f aca="false">E2</f>
        <v>4</v>
      </c>
      <c r="J2" s="24" t="n">
        <f aca="false">F2</f>
        <v>3</v>
      </c>
      <c r="K2" s="24" t="n">
        <f aca="false">G2</f>
        <v>2</v>
      </c>
      <c r="L2" s="24" t="n">
        <f aca="false">H2</f>
        <v>1</v>
      </c>
      <c r="M2" s="24" t="n">
        <f aca="false">I2</f>
        <v>4</v>
      </c>
      <c r="N2" s="24" t="n">
        <f aca="false">J2</f>
        <v>3</v>
      </c>
      <c r="O2" s="24" t="n">
        <f aca="false">K2</f>
        <v>2</v>
      </c>
      <c r="P2" s="24" t="n">
        <f aca="false">L2</f>
        <v>1</v>
      </c>
      <c r="Q2" s="24" t="n">
        <f aca="false">M2</f>
        <v>4</v>
      </c>
      <c r="R2" s="24" t="n">
        <f aca="false">N2</f>
        <v>3</v>
      </c>
      <c r="S2" s="24" t="n">
        <f aca="false">O2</f>
        <v>2</v>
      </c>
      <c r="T2" s="24" t="n">
        <f aca="false">P2</f>
        <v>1</v>
      </c>
      <c r="U2" s="24" t="n">
        <f aca="false">Q2</f>
        <v>4</v>
      </c>
      <c r="V2" s="24" t="n">
        <f aca="false">R2</f>
        <v>3</v>
      </c>
      <c r="W2" s="24" t="n">
        <f aca="false">S2</f>
        <v>2</v>
      </c>
      <c r="X2" s="24" t="n">
        <f aca="false">T2</f>
        <v>1</v>
      </c>
      <c r="Y2" s="24" t="n">
        <f aca="false">U2</f>
        <v>4</v>
      </c>
      <c r="Z2" s="24" t="n">
        <f aca="false">V2</f>
        <v>3</v>
      </c>
      <c r="AA2" s="24" t="n">
        <f aca="false">W2</f>
        <v>2</v>
      </c>
      <c r="AB2" s="24" t="n">
        <f aca="false">X2</f>
        <v>1</v>
      </c>
      <c r="AC2" s="24" t="n">
        <f aca="false">Y2</f>
        <v>4</v>
      </c>
      <c r="AD2" s="24" t="n">
        <f aca="false">Z2</f>
        <v>3</v>
      </c>
      <c r="AE2" s="24" t="n">
        <f aca="false">AA2</f>
        <v>2</v>
      </c>
      <c r="AF2" s="24" t="n">
        <f aca="false">AB2</f>
        <v>1</v>
      </c>
      <c r="AG2" s="24" t="n">
        <f aca="false">AC2</f>
        <v>4</v>
      </c>
      <c r="AH2" s="24" t="n">
        <f aca="false">AD2</f>
        <v>3</v>
      </c>
      <c r="AI2" s="24" t="n">
        <f aca="false">AE2</f>
        <v>2</v>
      </c>
      <c r="AJ2" s="24" t="n">
        <f aca="false">AF2</f>
        <v>1</v>
      </c>
      <c r="AK2" s="24" t="n">
        <f aca="false">AG2</f>
        <v>4</v>
      </c>
      <c r="AL2" s="24" t="n">
        <f aca="false">AH2</f>
        <v>3</v>
      </c>
      <c r="AM2" s="24" t="n">
        <f aca="false">AI2</f>
        <v>2</v>
      </c>
      <c r="AN2" s="24" t="n">
        <f aca="false">AJ2</f>
        <v>1</v>
      </c>
      <c r="AO2" s="24" t="n">
        <f aca="false">AK2</f>
        <v>4</v>
      </c>
      <c r="AP2" s="24" t="n">
        <f aca="false">AL2</f>
        <v>3</v>
      </c>
      <c r="AQ2" s="24" t="n">
        <f aca="false">AM2</f>
        <v>2</v>
      </c>
      <c r="AR2" s="24" t="n">
        <f aca="false">AN2</f>
        <v>1</v>
      </c>
      <c r="AS2" s="24" t="n">
        <f aca="false">AO2</f>
        <v>4</v>
      </c>
      <c r="AT2" s="24" t="n">
        <f aca="false">AP2</f>
        <v>3</v>
      </c>
      <c r="AU2" s="24" t="n">
        <f aca="false">AQ2</f>
        <v>2</v>
      </c>
      <c r="AV2" s="24" t="n">
        <f aca="false">AR2</f>
        <v>1</v>
      </c>
      <c r="AW2" s="24" t="n">
        <f aca="false">AS2</f>
        <v>4</v>
      </c>
      <c r="AX2" s="24" t="n">
        <f aca="false">AT2</f>
        <v>3</v>
      </c>
      <c r="AY2" s="24" t="n">
        <f aca="false">AU2</f>
        <v>2</v>
      </c>
      <c r="AZ2" s="24" t="n">
        <f aca="false">AV2</f>
        <v>1</v>
      </c>
      <c r="BA2" s="24" t="n">
        <f aca="false">AW2</f>
        <v>4</v>
      </c>
      <c r="BB2" s="24" t="n">
        <f aca="false">AX2</f>
        <v>3</v>
      </c>
      <c r="BC2" s="24" t="n">
        <f aca="false">AY2</f>
        <v>2</v>
      </c>
      <c r="BD2" s="24" t="n">
        <f aca="false">AZ2</f>
        <v>1</v>
      </c>
      <c r="BE2" s="24" t="n">
        <f aca="false">BA2</f>
        <v>4</v>
      </c>
      <c r="BF2" s="24" t="n">
        <f aca="false">BB2</f>
        <v>3</v>
      </c>
      <c r="BG2" s="24" t="n">
        <f aca="false">BC2</f>
        <v>2</v>
      </c>
      <c r="BH2" s="24" t="n">
        <f aca="false">BD2</f>
        <v>1</v>
      </c>
      <c r="BI2" s="24" t="n">
        <f aca="false">BE2</f>
        <v>4</v>
      </c>
      <c r="BJ2" s="24" t="n">
        <f aca="false">BF2</f>
        <v>3</v>
      </c>
      <c r="BK2" s="24" t="n">
        <f aca="false">BG2</f>
        <v>2</v>
      </c>
      <c r="BL2" s="24" t="n">
        <f aca="false">BH2</f>
        <v>1</v>
      </c>
      <c r="BM2" s="24" t="n">
        <f aca="false">BI2</f>
        <v>4</v>
      </c>
      <c r="BN2" s="24" t="n">
        <f aca="false">BJ2</f>
        <v>3</v>
      </c>
      <c r="BO2" s="24" t="n">
        <f aca="false">BK2</f>
        <v>2</v>
      </c>
      <c r="BP2" s="24" t="n">
        <f aca="false">BL2</f>
        <v>1</v>
      </c>
      <c r="BQ2" s="24" t="n">
        <f aca="false">BM2</f>
        <v>4</v>
      </c>
      <c r="BR2" s="24" t="n">
        <f aca="false">BN2</f>
        <v>3</v>
      </c>
      <c r="BS2" s="24" t="n">
        <f aca="false">BO2</f>
        <v>2</v>
      </c>
      <c r="BT2" s="24" t="n">
        <f aca="false">BP2</f>
        <v>1</v>
      </c>
      <c r="BU2" s="24" t="n">
        <f aca="false">BQ2</f>
        <v>4</v>
      </c>
      <c r="BV2" s="24" t="n">
        <f aca="false">BR2</f>
        <v>3</v>
      </c>
      <c r="BW2" s="24" t="n">
        <f aca="false">BS2</f>
        <v>2</v>
      </c>
      <c r="BX2" s="24" t="n">
        <f aca="false">BT2</f>
        <v>1</v>
      </c>
      <c r="BY2" s="24" t="n">
        <f aca="false">BU2</f>
        <v>4</v>
      </c>
    </row>
    <row r="3" customFormat="false" ht="12.85" hidden="false" customHeight="false" outlineLevel="0" collapsed="false">
      <c r="D3" s="25" t="n">
        <f aca="false">D19</f>
        <v>993</v>
      </c>
      <c r="E3" s="25" t="n">
        <f aca="false">E19</f>
        <v>994</v>
      </c>
      <c r="F3" s="25" t="n">
        <f aca="false">F19</f>
        <v>995</v>
      </c>
      <c r="G3" s="25" t="n">
        <f aca="false">G19</f>
        <v>996</v>
      </c>
      <c r="H3" s="25" t="n">
        <f aca="false">H19</f>
        <v>997</v>
      </c>
      <c r="I3" s="25" t="n">
        <f aca="false">I19</f>
        <v>998</v>
      </c>
      <c r="J3" s="25" t="n">
        <f aca="false">J19</f>
        <v>999</v>
      </c>
      <c r="K3" s="25" t="n">
        <f aca="false">K19</f>
        <v>1000</v>
      </c>
      <c r="L3" s="25" t="n">
        <f aca="false">L19</f>
        <v>1001</v>
      </c>
      <c r="M3" s="25" t="n">
        <f aca="false">M19</f>
        <v>1002</v>
      </c>
      <c r="N3" s="25" t="n">
        <f aca="false">N19</f>
        <v>1003</v>
      </c>
      <c r="O3" s="25" t="n">
        <f aca="false">O19</f>
        <v>1004</v>
      </c>
      <c r="P3" s="25" t="n">
        <f aca="false">P19</f>
        <v>1005</v>
      </c>
      <c r="Q3" s="25" t="n">
        <f aca="false">Q19</f>
        <v>1006</v>
      </c>
      <c r="R3" s="25" t="n">
        <f aca="false">R19</f>
        <v>1007</v>
      </c>
      <c r="S3" s="25" t="n">
        <f aca="false">S19</f>
        <v>1008</v>
      </c>
      <c r="T3" s="25" t="n">
        <f aca="false">T19</f>
        <v>1009</v>
      </c>
      <c r="U3" s="25" t="n">
        <f aca="false">U19</f>
        <v>1010</v>
      </c>
      <c r="V3" s="25" t="n">
        <f aca="false">V19</f>
        <v>1011</v>
      </c>
      <c r="W3" s="25" t="n">
        <f aca="false">W19</f>
        <v>1012</v>
      </c>
      <c r="X3" s="25" t="n">
        <f aca="false">X19</f>
        <v>1013</v>
      </c>
      <c r="Y3" s="25" t="n">
        <f aca="false">Y19</f>
        <v>1014</v>
      </c>
      <c r="Z3" s="25" t="n">
        <f aca="false">Z19</f>
        <v>1015</v>
      </c>
      <c r="AA3" s="25" t="n">
        <f aca="false">AA19</f>
        <v>1016</v>
      </c>
      <c r="AB3" s="25" t="n">
        <f aca="false">AB19</f>
        <v>1017</v>
      </c>
      <c r="AC3" s="25" t="n">
        <f aca="false">AC19</f>
        <v>1018</v>
      </c>
      <c r="AD3" s="25" t="n">
        <f aca="false">AD19</f>
        <v>1019</v>
      </c>
      <c r="AE3" s="25" t="n">
        <f aca="false">AE19</f>
        <v>1020</v>
      </c>
      <c r="AF3" s="25" t="n">
        <f aca="false">AF19</f>
        <v>1021</v>
      </c>
      <c r="AG3" s="25" t="n">
        <f aca="false">AG19</f>
        <v>1022</v>
      </c>
      <c r="AH3" s="25" t="n">
        <f aca="false">AH19</f>
        <v>1023</v>
      </c>
      <c r="AI3" s="25" t="n">
        <f aca="false">AI19</f>
        <v>1024</v>
      </c>
      <c r="AJ3" s="25" t="n">
        <f aca="false">AJ19</f>
        <v>1025</v>
      </c>
      <c r="AK3" s="25" t="n">
        <f aca="false">AK19</f>
        <v>1026</v>
      </c>
      <c r="AL3" s="25" t="n">
        <f aca="false">AL19</f>
        <v>1027</v>
      </c>
      <c r="AM3" s="25" t="n">
        <f aca="false">AM19</f>
        <v>1028</v>
      </c>
      <c r="AN3" s="25" t="n">
        <f aca="false">AN19</f>
        <v>1029</v>
      </c>
      <c r="AO3" s="25" t="n">
        <f aca="false">AO19</f>
        <v>1030</v>
      </c>
      <c r="AP3" s="25" t="n">
        <f aca="false">AP19</f>
        <v>1031</v>
      </c>
      <c r="AQ3" s="25" t="n">
        <f aca="false">AQ19</f>
        <v>1032</v>
      </c>
      <c r="AR3" s="25" t="n">
        <f aca="false">AR19</f>
        <v>1033</v>
      </c>
      <c r="AS3" s="25" t="n">
        <f aca="false">AS19</f>
        <v>1034</v>
      </c>
      <c r="AT3" s="25" t="n">
        <f aca="false">AT19</f>
        <v>1035</v>
      </c>
      <c r="AU3" s="25" t="n">
        <f aca="false">AU19</f>
        <v>1036</v>
      </c>
      <c r="AV3" s="25" t="n">
        <f aca="false">AV19</f>
        <v>1037</v>
      </c>
      <c r="AW3" s="25" t="n">
        <f aca="false">AW19</f>
        <v>1038</v>
      </c>
      <c r="AX3" s="25" t="n">
        <f aca="false">AX19</f>
        <v>1039</v>
      </c>
      <c r="AY3" s="25" t="n">
        <f aca="false">AY19</f>
        <v>1040</v>
      </c>
      <c r="AZ3" s="25" t="n">
        <f aca="false">AZ19</f>
        <v>1041</v>
      </c>
      <c r="BA3" s="25" t="n">
        <f aca="false">BA19</f>
        <v>1042</v>
      </c>
      <c r="BB3" s="25" t="n">
        <f aca="false">BB19</f>
        <v>1043</v>
      </c>
      <c r="BC3" s="25" t="n">
        <f aca="false">BC19</f>
        <v>1044</v>
      </c>
      <c r="BD3" s="25" t="n">
        <f aca="false">BD19</f>
        <v>1045</v>
      </c>
      <c r="BE3" s="25" t="n">
        <f aca="false">BE19</f>
        <v>1046</v>
      </c>
      <c r="BF3" s="25" t="n">
        <f aca="false">BF19</f>
        <v>1047</v>
      </c>
      <c r="BG3" s="25" t="n">
        <f aca="false">BG19</f>
        <v>1048</v>
      </c>
      <c r="BH3" s="25" t="n">
        <f aca="false">BH19</f>
        <v>1049</v>
      </c>
      <c r="BI3" s="25" t="n">
        <f aca="false">BI19</f>
        <v>1050</v>
      </c>
      <c r="BJ3" s="25" t="n">
        <f aca="false">BJ19</f>
        <v>1051</v>
      </c>
      <c r="BK3" s="25" t="n">
        <f aca="false">BK19</f>
        <v>1052</v>
      </c>
      <c r="BL3" s="25" t="n">
        <f aca="false">BL19</f>
        <v>1053</v>
      </c>
      <c r="BM3" s="25" t="n">
        <f aca="false">BM19</f>
        <v>1054</v>
      </c>
      <c r="BN3" s="25" t="n">
        <f aca="false">BN19</f>
        <v>1055</v>
      </c>
      <c r="BO3" s="25" t="n">
        <f aca="false">BO19</f>
        <v>1056</v>
      </c>
      <c r="BP3" s="25" t="n">
        <f aca="false">BP19</f>
        <v>1057</v>
      </c>
      <c r="BQ3" s="25" t="n">
        <f aca="false">BQ19</f>
        <v>1058</v>
      </c>
      <c r="BR3" s="25" t="n">
        <f aca="false">BR19</f>
        <v>1059</v>
      </c>
      <c r="BS3" s="25" t="n">
        <f aca="false">BS19</f>
        <v>1060</v>
      </c>
      <c r="BT3" s="25" t="n">
        <f aca="false">BT19</f>
        <v>1061</v>
      </c>
      <c r="BU3" s="25" t="n">
        <f aca="false">BU19</f>
        <v>1062</v>
      </c>
      <c r="BV3" s="25" t="n">
        <f aca="false">BV19</f>
        <v>1063</v>
      </c>
      <c r="BW3" s="25" t="n">
        <f aca="false">BW19</f>
        <v>1064</v>
      </c>
      <c r="BX3" s="25" t="n">
        <f aca="false">BX19</f>
        <v>1065</v>
      </c>
      <c r="BY3" s="25" t="n">
        <f aca="false">BY19</f>
        <v>1066</v>
      </c>
    </row>
    <row r="4" customFormat="false" ht="12.85" hidden="false" customHeight="false" outlineLevel="0" collapsed="false">
      <c r="D4" s="4" t="n">
        <f aca="false">D8*D32/100</f>
        <v>0.00528809966641532</v>
      </c>
      <c r="E4" s="4" t="n">
        <f aca="false">E8*E32/100</f>
        <v>0.00609686626081669</v>
      </c>
      <c r="F4" s="4" t="n">
        <f aca="false">F8*F32/100</f>
        <v>0.00653687298037657</v>
      </c>
      <c r="G4" s="4" t="n">
        <f aca="false">G8*G32/100</f>
        <v>0.00214656300151257</v>
      </c>
      <c r="H4" s="4" t="n">
        <f aca="false">H8*H32/100</f>
        <v>0.00298603659984632</v>
      </c>
      <c r="I4" s="4" t="n">
        <f aca="false">I8*I32/100</f>
        <v>0.00396953584603233</v>
      </c>
      <c r="J4" s="4" t="n">
        <f aca="false">J8*J32/100</f>
        <v>0.00503890947067372</v>
      </c>
      <c r="K4" s="4" t="n">
        <f aca="false">K8*K32/100</f>
        <v>0.0059685942717491</v>
      </c>
      <c r="L4" s="4" t="n">
        <f aca="false">L8*L32/100</f>
        <v>0.00241408172276314</v>
      </c>
      <c r="M4" s="4" t="n">
        <f aca="false">M8*M32/100</f>
        <v>0.00607438893760334</v>
      </c>
      <c r="N4" s="4" t="n">
        <f aca="false">N8*N32/100</f>
        <v>0.0058064031831797</v>
      </c>
      <c r="O4" s="4" t="n">
        <f aca="false">O8*O32/100</f>
        <v>0.00176137984927532</v>
      </c>
      <c r="P4" s="4" t="n">
        <f aca="false">P8*P32/100</f>
        <v>0.0041048074369931</v>
      </c>
      <c r="Q4" s="4" t="n">
        <f aca="false">Q8*Q32/100</f>
        <v>0.00392333674826295</v>
      </c>
      <c r="R4" s="4" t="n">
        <f aca="false">R8*R32/100</f>
        <v>0.00287201640223984</v>
      </c>
      <c r="S4" s="4" t="n">
        <f aca="false">S8*S32/100</f>
        <v>0.00442585242820135</v>
      </c>
      <c r="T4" s="4" t="n">
        <f aca="false">T8*T32/100</f>
        <v>0.00558686180763568</v>
      </c>
      <c r="U4" s="4" t="n">
        <f aca="false">U8*U32/100</f>
        <v>0.00384386495852732</v>
      </c>
      <c r="V4" s="4" t="n">
        <f aca="false">V8*V32/100</f>
        <v>0.00528787142109467</v>
      </c>
      <c r="W4" s="4" t="n">
        <f aca="false">W8*W32/100</f>
        <v>0.00534505534973964</v>
      </c>
      <c r="X4" s="4" t="n">
        <f aca="false">X8*X32/100</f>
        <v>0.00524973992922426</v>
      </c>
      <c r="Y4" s="4" t="n">
        <f aca="false">Y8*Y32/100</f>
        <v>0.00490093698853642</v>
      </c>
      <c r="Z4" s="4" t="n">
        <f aca="false">Z8*Z32/100</f>
        <v>0.00582257605548053</v>
      </c>
      <c r="AA4" s="4" t="n">
        <f aca="false">AA8*AA32/100</f>
        <v>0.00477403129732958</v>
      </c>
      <c r="AB4" s="4" t="n">
        <f aca="false">AB8*AB32/100</f>
        <v>0.00406869388711089</v>
      </c>
      <c r="AC4" s="4" t="n">
        <f aca="false">AC8*AC32/100</f>
        <v>0.00222571630363624</v>
      </c>
      <c r="AD4" s="4" t="n">
        <f aca="false">AD8*AD32/100</f>
        <v>0.00161570989720666</v>
      </c>
      <c r="AE4" s="4" t="n">
        <f aca="false">AE8*AE32/100</f>
        <v>0.00151249342980273</v>
      </c>
      <c r="AF4" s="4" t="n">
        <f aca="false">AF8*AF32/100</f>
        <v>0.00508755056211288</v>
      </c>
      <c r="AG4" s="4" t="n">
        <f aca="false">AG8*AG32/100</f>
        <v>0.00370729121301738</v>
      </c>
      <c r="AH4" s="4" t="n">
        <f aca="false">AH8*AH32/100</f>
        <v>0.00559094920286712</v>
      </c>
      <c r="AI4" s="4" t="n">
        <f aca="false">AI8*AI32/100</f>
        <v>0.0053872546337008</v>
      </c>
      <c r="AJ4" s="4" t="n">
        <f aca="false">AJ8*AJ32/100</f>
        <v>0.00640293564591558</v>
      </c>
      <c r="AK4" s="4" t="n">
        <f aca="false">AK8*AK32/100</f>
        <v>0.00619032029839666</v>
      </c>
      <c r="AL4" s="4" t="n">
        <f aca="false">AL8*AL32/100</f>
        <v>0.00523806494518855</v>
      </c>
      <c r="AM4" s="4" t="n">
        <f aca="false">AM8*AM32/100</f>
        <v>0.00319402483544484</v>
      </c>
      <c r="AN4" s="4" t="n">
        <f aca="false">AN8*AN32/100</f>
        <v>0.00467805829237323</v>
      </c>
      <c r="AO4" s="4" t="n">
        <f aca="false">AO8*AO32/100</f>
        <v>0.00339767301630234</v>
      </c>
      <c r="AP4" s="4" t="n">
        <f aca="false">AP8*AP32/100</f>
        <v>0.0026397838308373</v>
      </c>
      <c r="AQ4" s="4" t="n">
        <f aca="false">AQ8*AQ32/100</f>
        <v>0.00191306066256123</v>
      </c>
      <c r="AR4" s="4" t="n">
        <f aca="false">AR8*AR32/100</f>
        <v>0.00469869067248389</v>
      </c>
      <c r="AS4" s="4" t="n">
        <f aca="false">AS8*AS32/100</f>
        <v>0.0048228325680175</v>
      </c>
      <c r="AT4" s="4" t="n">
        <f aca="false">AT8*AT32/100</f>
        <v>0.00328661791275802</v>
      </c>
      <c r="AU4" s="4" t="n">
        <f aca="false">AU8*AU32/100</f>
        <v>0.00213065502094969</v>
      </c>
      <c r="AV4" s="4" t="n">
        <f aca="false">AV8*AV32/100</f>
        <v>0.00193510249624248</v>
      </c>
      <c r="AW4" s="4" t="n">
        <f aca="false">AW8*AW32/100</f>
        <v>0.00275921860523541</v>
      </c>
      <c r="AX4" s="4" t="n">
        <f aca="false">AX8*AX32/100</f>
        <v>0.00458021339641885</v>
      </c>
      <c r="AY4" s="4" t="n">
        <f aca="false">AY8*AY32/100</f>
        <v>0.00340557740792325</v>
      </c>
      <c r="AZ4" s="4" t="n">
        <f aca="false">AZ8*AZ32/100</f>
        <v>0.00417947454188444</v>
      </c>
      <c r="BA4" s="4" t="n">
        <f aca="false">BA8*BA32/100</f>
        <v>0.00190279994869576</v>
      </c>
      <c r="BB4" s="4" t="n">
        <f aca="false">BB8*BB32/100</f>
        <v>0.00377604648040416</v>
      </c>
      <c r="BC4" s="4" t="n">
        <f aca="false">BC8*BC32/100</f>
        <v>0.00191926486750575</v>
      </c>
      <c r="BD4" s="4" t="n">
        <f aca="false">BD8*BD32/100</f>
        <v>0.00119334600355435</v>
      </c>
      <c r="BE4" s="4" t="n">
        <f aca="false">BE8*BE32/100</f>
        <v>0.00230501464811886</v>
      </c>
      <c r="BF4" s="4" t="n">
        <f aca="false">BF8*BF32/100</f>
        <v>0.00179324644365027</v>
      </c>
      <c r="BG4" s="4" t="n">
        <f aca="false">BG8*BG32/100</f>
        <v>0.000274704674533882</v>
      </c>
      <c r="BH4" s="4" t="n">
        <f aca="false">BH8*BH32/100</f>
        <v>0.000856458142379373</v>
      </c>
      <c r="BI4" s="4" t="n">
        <f aca="false">BI8*BI32/100</f>
        <v>0.00145778643882888</v>
      </c>
      <c r="BJ4" s="4" t="n">
        <f aca="false">BJ8*BJ32/100</f>
        <v>0.00160569172836851</v>
      </c>
      <c r="BK4" s="4" t="n">
        <f aca="false">BK8*BK32/100</f>
        <v>0.00175376490580449</v>
      </c>
      <c r="BL4" s="4" t="n">
        <f aca="false">BL8*BL32/100</f>
        <v>0.00158296977511203</v>
      </c>
      <c r="BM4" s="4" t="n">
        <f aca="false">BM8*BM32/100</f>
        <v>0.00200539057647855</v>
      </c>
      <c r="BN4" s="4" t="n">
        <f aca="false">BN8*BN32/100</f>
        <v>0.0019172019509754</v>
      </c>
      <c r="BO4" s="4" t="n">
        <f aca="false">BO8*BO32/100</f>
        <v>0.00182637913036778</v>
      </c>
      <c r="BP4" s="4" t="n">
        <f aca="false">BP8*BP32/100</f>
        <v>0.00196196335300131</v>
      </c>
      <c r="BQ4" s="4" t="n">
        <f aca="false">BQ8*BQ32/100</f>
        <v>0.00245250394192892</v>
      </c>
      <c r="BR4" s="4" t="n">
        <f aca="false">BR8*BR32/100</f>
        <v>0.00194470468215885</v>
      </c>
      <c r="BS4" s="4" t="n">
        <f aca="false">BS8*BS32/100</f>
        <v>0.00143386753448608</v>
      </c>
      <c r="BT4" s="4" t="n">
        <f aca="false">BT8*BT32/100</f>
        <v>0.00206876803085192</v>
      </c>
      <c r="BU4" s="4" t="n">
        <f aca="false">BU8*BU32/100</f>
        <v>0.00276638845533056</v>
      </c>
      <c r="BV4" s="4" t="n">
        <f aca="false">BV8*BV32/100</f>
        <v>0.00226070573322534</v>
      </c>
      <c r="BW4" s="4" t="n">
        <f aca="false">BW8*BW32/100</f>
        <v>0.00167590617480837</v>
      </c>
      <c r="BX4" s="4" t="n">
        <f aca="false">BX8*BX32/100</f>
        <v>0.00184516349383873</v>
      </c>
      <c r="BY4" s="4" t="n">
        <f aca="false">BY8*BY32/100</f>
        <v>0.00212499041296932</v>
      </c>
    </row>
    <row r="5" customFormat="false" ht="12.85" hidden="false" customHeight="false" outlineLevel="0" collapsed="false">
      <c r="D5" s="25" t="n">
        <f aca="false">D8*D33/100</f>
        <v>0.0153091378953858</v>
      </c>
      <c r="E5" s="25" t="n">
        <f aca="false">E8*E33/100</f>
        <v>0.0118224042474366</v>
      </c>
      <c r="F5" s="25" t="n">
        <f aca="false">F8*F33/100</f>
        <v>0.0186060155980969</v>
      </c>
      <c r="G5" s="25" t="n">
        <f aca="false">G8*G33/100</f>
        <v>0.0134821560815621</v>
      </c>
      <c r="H5" s="25" t="n">
        <f aca="false">H8*H33/100</f>
        <v>0.0129692198510388</v>
      </c>
      <c r="I5" s="25" t="n">
        <f aca="false">I8*I33/100</f>
        <v>0.0130345592959725</v>
      </c>
      <c r="J5" s="25" t="n">
        <f aca="false">J8*J33/100</f>
        <v>0.0131789947384639</v>
      </c>
      <c r="K5" s="25" t="n">
        <f aca="false">K8*K33/100</f>
        <v>0.0128658902561291</v>
      </c>
      <c r="L5" s="25" t="n">
        <f aca="false">L8*L33/100</f>
        <v>0.0144869364047216</v>
      </c>
      <c r="M5" s="25" t="n">
        <f aca="false">M8*M33/100</f>
        <v>0.0129033745834815</v>
      </c>
      <c r="N5" s="25" t="n">
        <f aca="false">N8*N33/100</f>
        <v>0.013159704857244</v>
      </c>
      <c r="O5" s="25" t="n">
        <f aca="false">O8*O33/100</f>
        <v>0.018172872306513</v>
      </c>
      <c r="P5" s="25" t="n">
        <f aca="false">P8*P33/100</f>
        <v>0.0192842359722437</v>
      </c>
      <c r="Q5" s="25" t="n">
        <f aca="false">Q8*Q33/100</f>
        <v>0.0167842256229631</v>
      </c>
      <c r="R5" s="25" t="n">
        <f aca="false">R8*R33/100</f>
        <v>0.0149830838605164</v>
      </c>
      <c r="S5" s="25" t="n">
        <f aca="false">S8*S33/100</f>
        <v>0.014052950710029</v>
      </c>
      <c r="T5" s="25" t="n">
        <f aca="false">T8*T33/100</f>
        <v>0.0129603967735302</v>
      </c>
      <c r="U5" s="25" t="n">
        <f aca="false">U8*U33/100</f>
        <v>0.0138454589629042</v>
      </c>
      <c r="V5" s="25" t="n">
        <f aca="false">V8*V33/100</f>
        <v>0.014830999098222</v>
      </c>
      <c r="W5" s="25" t="n">
        <f aca="false">W8*W33/100</f>
        <v>0.0148962370126174</v>
      </c>
      <c r="X5" s="25" t="n">
        <f aca="false">X8*X33/100</f>
        <v>0.0104605832983428</v>
      </c>
      <c r="Y5" s="25" t="n">
        <f aca="false">Y8*Y33/100</f>
        <v>0.0123170572212917</v>
      </c>
      <c r="Z5" s="25" t="n">
        <f aca="false">Z8*Z33/100</f>
        <v>0.0149590835582781</v>
      </c>
      <c r="AA5" s="25" t="n">
        <f aca="false">AA8*AA33/100</f>
        <v>0.0106748039899105</v>
      </c>
      <c r="AB5" s="25" t="n">
        <f aca="false">AB8*AB33/100</f>
        <v>0.0102499385353392</v>
      </c>
      <c r="AC5" s="25" t="n">
        <f aca="false">AC8*AC33/100</f>
        <v>0.0120897031801128</v>
      </c>
      <c r="AD5" s="25" t="n">
        <f aca="false">AD8*AD33/100</f>
        <v>0.00913014497103241</v>
      </c>
      <c r="AE5" s="25" t="n">
        <f aca="false">AE8*AE33/100</f>
        <v>0.013525127257757</v>
      </c>
      <c r="AF5" s="25" t="n">
        <f aca="false">AF8*AF33/100</f>
        <v>0.0147031597334569</v>
      </c>
      <c r="AG5" s="25" t="n">
        <f aca="false">AG8*AG33/100</f>
        <v>0.0110391089969451</v>
      </c>
      <c r="AH5" s="25" t="n">
        <f aca="false">AH8*AH33/100</f>
        <v>0.0117012349164555</v>
      </c>
      <c r="AI5" s="25" t="n">
        <f aca="false">AI8*AI33/100</f>
        <v>0.01175355229725</v>
      </c>
      <c r="AJ5" s="25" t="n">
        <f aca="false">AJ8*AJ33/100</f>
        <v>0.0133824487585809</v>
      </c>
      <c r="AK5" s="25" t="n">
        <f aca="false">AK8*AK33/100</f>
        <v>0.0123758526309595</v>
      </c>
      <c r="AL5" s="25" t="n">
        <f aca="false">AL8*AL33/100</f>
        <v>0.00938172062777516</v>
      </c>
      <c r="AM5" s="25" t="n">
        <f aca="false">AM8*AM33/100</f>
        <v>0.010631506267277</v>
      </c>
      <c r="AN5" s="25" t="n">
        <f aca="false">AN8*AN33/100</f>
        <v>0.0127460929061798</v>
      </c>
      <c r="AO5" s="25" t="n">
        <f aca="false">AO8*AO33/100</f>
        <v>0.0113337397121731</v>
      </c>
      <c r="AP5" s="25" t="n">
        <f aca="false">AP8*AP33/100</f>
        <v>0.00994747002198727</v>
      </c>
      <c r="AQ5" s="25" t="n">
        <f aca="false">AQ8*AQ33/100</f>
        <v>0.00850560438406409</v>
      </c>
      <c r="AR5" s="25" t="n">
        <f aca="false">AR8*AR33/100</f>
        <v>0.0116833542517107</v>
      </c>
      <c r="AS5" s="25" t="n">
        <f aca="false">AS8*AS33/100</f>
        <v>0.0133162140743468</v>
      </c>
      <c r="AT5" s="25" t="n">
        <f aca="false">AT8*AT33/100</f>
        <v>0.00923224158147286</v>
      </c>
      <c r="AU5" s="25" t="n">
        <f aca="false">AU8*AU33/100</f>
        <v>0.00837535571133458</v>
      </c>
      <c r="AV5" s="25" t="n">
        <f aca="false">AV8*AV33/100</f>
        <v>0.00979547809110915</v>
      </c>
      <c r="AW5" s="25" t="n">
        <f aca="false">AW8*AW33/100</f>
        <v>0.00825956738938886</v>
      </c>
      <c r="AX5" s="25" t="n">
        <f aca="false">AX8*AX33/100</f>
        <v>0.00814643788214107</v>
      </c>
      <c r="AY5" s="25" t="n">
        <f aca="false">AY8*AY33/100</f>
        <v>0.00665074198119929</v>
      </c>
      <c r="AZ5" s="25" t="n">
        <f aca="false">AZ8*AZ33/100</f>
        <v>0.00862933294530636</v>
      </c>
      <c r="BA5" s="25" t="n">
        <f aca="false">BA8*BA33/100</f>
        <v>0.00976231977690801</v>
      </c>
      <c r="BB5" s="25" t="n">
        <f aca="false">BB8*BB33/100</f>
        <v>0.0101609563281155</v>
      </c>
      <c r="BC5" s="25" t="n">
        <f aca="false">BC8*BC33/100</f>
        <v>0.00556310437035463</v>
      </c>
      <c r="BD5" s="25" t="n">
        <f aca="false">BD8*BD33/100</f>
        <v>0.00576619842316155</v>
      </c>
      <c r="BE5" s="25" t="n">
        <f aca="false">BE8*BE33/100</f>
        <v>0.00570785847640546</v>
      </c>
      <c r="BF5" s="25" t="n">
        <f aca="false">BF8*BF33/100</f>
        <v>0.00455267318645643</v>
      </c>
      <c r="BG5" s="25" t="n">
        <f aca="false">BG8*BG33/100</f>
        <v>0.00470980129575148</v>
      </c>
      <c r="BH5" s="25" t="n">
        <f aca="false">BH8*BH33/100</f>
        <v>0.0044633305826904</v>
      </c>
      <c r="BI5" s="25" t="n">
        <f aca="false">BI8*BI33/100</f>
        <v>0.00416463269972799</v>
      </c>
      <c r="BJ5" s="25" t="n">
        <f aca="false">BJ8*BJ33/100</f>
        <v>0.00408430142367176</v>
      </c>
      <c r="BK5" s="25" t="n">
        <f aca="false">BK8*BK33/100</f>
        <v>0.00401924004306128</v>
      </c>
      <c r="BL5" s="25" t="n">
        <f aca="false">BL8*BL33/100</f>
        <v>0.00420663314339461</v>
      </c>
      <c r="BM5" s="25" t="n">
        <f aca="false">BM8*BM33/100</f>
        <v>0.00614952405883694</v>
      </c>
      <c r="BN5" s="25" t="n">
        <f aca="false">BN8*BN33/100</f>
        <v>0.00501502160323763</v>
      </c>
      <c r="BO5" s="25" t="n">
        <f aca="false">BO8*BO33/100</f>
        <v>0.00384766815157521</v>
      </c>
      <c r="BP5" s="25" t="n">
        <f aca="false">BP8*BP33/100</f>
        <v>0.00413013178007963</v>
      </c>
      <c r="BQ5" s="25" t="n">
        <f aca="false">BQ8*BQ33/100</f>
        <v>0.00515933576401701</v>
      </c>
      <c r="BR5" s="25" t="n">
        <f aca="false">BR8*BR33/100</f>
        <v>0.00452416287572494</v>
      </c>
      <c r="BS5" s="25" t="n">
        <f aca="false">BS8*BS33/100</f>
        <v>0.00388569292845373</v>
      </c>
      <c r="BT5" s="25" t="n">
        <f aca="false">BT8*BT33/100</f>
        <v>0.00519981309657701</v>
      </c>
      <c r="BU5" s="25" t="n">
        <f aca="false">BU8*BU33/100</f>
        <v>0.00667024290383438</v>
      </c>
      <c r="BV5" s="25" t="n">
        <f aca="false">BV8*BV33/100</f>
        <v>0.00704298548622647</v>
      </c>
      <c r="BW5" s="25" t="n">
        <f aca="false">BW8*BW33/100</f>
        <v>0.00722950881386049</v>
      </c>
      <c r="BX5" s="25" t="n">
        <f aca="false">BX8*BX33/100</f>
        <v>0.00674164217826072</v>
      </c>
      <c r="BY5" s="25" t="n">
        <f aca="false">BY8*BY33/100</f>
        <v>0.00656034857243375</v>
      </c>
    </row>
    <row r="6" customFormat="false" ht="12.85" hidden="false" customHeight="false" outlineLevel="0" collapsed="false">
      <c r="D6" s="4" t="n">
        <f aca="false">D8*D34/100</f>
        <v>0.0251129074944445</v>
      </c>
      <c r="E6" s="4" t="n">
        <f aca="false">E8*E34/100</f>
        <v>0.035892782024247</v>
      </c>
      <c r="F6" s="4" t="n">
        <f aca="false">F8*F34/100</f>
        <v>0.0244887998444017</v>
      </c>
      <c r="G6" s="4" t="n">
        <f aca="false">G8*G34/100</f>
        <v>0.0278061386766242</v>
      </c>
      <c r="H6" s="4" t="n">
        <f aca="false">H8*H34/100</f>
        <v>0.0269086297708293</v>
      </c>
      <c r="I6" s="4" t="n">
        <f aca="false">I8*I34/100</f>
        <v>0.0272128263853372</v>
      </c>
      <c r="J6" s="4" t="n">
        <f aca="false">J8*J34/100</f>
        <v>0.0276929136399572</v>
      </c>
      <c r="K6" s="4" t="n">
        <f aca="false">K8*K34/100</f>
        <v>0.0272177136117742</v>
      </c>
      <c r="L6" s="4" t="n">
        <f aca="false">L8*L34/100</f>
        <v>0.0284442475163538</v>
      </c>
      <c r="M6" s="4" t="n">
        <f aca="false">M8*M34/100</f>
        <v>0.0345085014290394</v>
      </c>
      <c r="N6" s="4" t="n">
        <f aca="false">N8*N34/100</f>
        <v>0.0291834977731773</v>
      </c>
      <c r="O6" s="4" t="n">
        <f aca="false">O8*O34/100</f>
        <v>0.0313223534612846</v>
      </c>
      <c r="P6" s="4" t="n">
        <f aca="false">P8*P34/100</f>
        <v>0.0279927966066479</v>
      </c>
      <c r="Q6" s="4" t="n">
        <f aca="false">Q8*Q34/100</f>
        <v>0.034179842718482</v>
      </c>
      <c r="R6" s="4" t="n">
        <f aca="false">R8*R34/100</f>
        <v>0.0380614755987328</v>
      </c>
      <c r="S6" s="4" t="n">
        <f aca="false">S8*S34/100</f>
        <v>0.0285227061675548</v>
      </c>
      <c r="T6" s="4" t="n">
        <f aca="false">T8*T34/100</f>
        <v>0.0346733558222981</v>
      </c>
      <c r="U6" s="4" t="n">
        <f aca="false">U8*U34/100</f>
        <v>0.0362285187630882</v>
      </c>
      <c r="V6" s="4" t="n">
        <f aca="false">V8*V34/100</f>
        <v>0.0262560219478051</v>
      </c>
      <c r="W6" s="4" t="n">
        <f aca="false">W8*W34/100</f>
        <v>0.0260828538945209</v>
      </c>
      <c r="X6" s="4" t="n">
        <f aca="false">X8*X34/100</f>
        <v>0.0228735171385517</v>
      </c>
      <c r="Y6" s="4" t="n">
        <f aca="false">Y8*Y34/100</f>
        <v>0.0273846288860993</v>
      </c>
      <c r="Z6" s="4" t="n">
        <f aca="false">Z8*Z34/100</f>
        <v>0.030663725409257</v>
      </c>
      <c r="AA6" s="4" t="n">
        <f aca="false">AA8*AA34/100</f>
        <v>0.0237209441570989</v>
      </c>
      <c r="AB6" s="4" t="n">
        <f aca="false">AB8*AB34/100</f>
        <v>0.0227460292735153</v>
      </c>
      <c r="AC6" s="4" t="n">
        <f aca="false">AC8*AC34/100</f>
        <v>0.0270075083311935</v>
      </c>
      <c r="AD6" s="4" t="n">
        <f aca="false">AD8*AD34/100</f>
        <v>0.0274612735311587</v>
      </c>
      <c r="AE6" s="4" t="n">
        <f aca="false">AE8*AE34/100</f>
        <v>0.0247424522876894</v>
      </c>
      <c r="AF6" s="4" t="n">
        <f aca="false">AF8*AF34/100</f>
        <v>0.0263889345446401</v>
      </c>
      <c r="AG6" s="4" t="n">
        <f aca="false">AG8*AG34/100</f>
        <v>0.0227283445011649</v>
      </c>
      <c r="AH6" s="4" t="n">
        <f aca="false">AH8*AH34/100</f>
        <v>0.023630958762858</v>
      </c>
      <c r="AI6" s="4" t="n">
        <f aca="false">AI8*AI34/100</f>
        <v>0.0234872882584423</v>
      </c>
      <c r="AJ6" s="4" t="n">
        <f aca="false">AJ8*AJ34/100</f>
        <v>0.0206151045476056</v>
      </c>
      <c r="AK6" s="4" t="n">
        <f aca="false">AK8*AK34/100</f>
        <v>0.0195800451876771</v>
      </c>
      <c r="AL6" s="4" t="n">
        <f aca="false">AL8*AL34/100</f>
        <v>0.0220807845294557</v>
      </c>
      <c r="AM6" s="4" t="n">
        <f aca="false">AM8*AM34/100</f>
        <v>0.0190876986116863</v>
      </c>
      <c r="AN6" s="4" t="n">
        <f aca="false">AN8*AN34/100</f>
        <v>0.0201457091451293</v>
      </c>
      <c r="AO6" s="4" t="n">
        <f aca="false">AO8*AO34/100</f>
        <v>0.0184873341750358</v>
      </c>
      <c r="AP6" s="4" t="n">
        <f aca="false">AP8*AP34/100</f>
        <v>0.0201362342261455</v>
      </c>
      <c r="AQ6" s="4" t="n">
        <f aca="false">AQ8*AQ34/100</f>
        <v>0.0211480577334267</v>
      </c>
      <c r="AR6" s="4" t="n">
        <f aca="false">AR8*AR34/100</f>
        <v>0.0175244517726246</v>
      </c>
      <c r="AS6" s="4" t="n">
        <f aca="false">AS8*AS34/100</f>
        <v>0.0146326952310683</v>
      </c>
      <c r="AT6" s="4" t="n">
        <f aca="false">AT8*AT34/100</f>
        <v>0.0169591729173491</v>
      </c>
      <c r="AU6" s="4" t="n">
        <f aca="false">AU8*AU34/100</f>
        <v>0.01647070301453</v>
      </c>
      <c r="AV6" s="4" t="n">
        <f aca="false">AV8*AV34/100</f>
        <v>0.0144642290424204</v>
      </c>
      <c r="AW6" s="4" t="n">
        <f aca="false">AW8*AW34/100</f>
        <v>0.0139913574941735</v>
      </c>
      <c r="AX6" s="4" t="n">
        <f aca="false">AX8*AX34/100</f>
        <v>0.0146196388966013</v>
      </c>
      <c r="AY6" s="4" t="n">
        <f aca="false">AY8*AY34/100</f>
        <v>0.0129205943134462</v>
      </c>
      <c r="AZ6" s="4" t="n">
        <f aca="false">AZ8*AZ34/100</f>
        <v>0.0107869880100196</v>
      </c>
      <c r="BA6" s="4" t="n">
        <f aca="false">BA8*BA34/100</f>
        <v>0.0123806714941915</v>
      </c>
      <c r="BB6" s="4" t="n">
        <f aca="false">BB8*BB34/100</f>
        <v>0.0153708465372436</v>
      </c>
      <c r="BC6" s="4" t="n">
        <f aca="false">BC8*BC34/100</f>
        <v>0.00794761388941925</v>
      </c>
      <c r="BD6" s="4" t="n">
        <f aca="false">BD8*BD34/100</f>
        <v>0.00949466523937919</v>
      </c>
      <c r="BE6" s="4" t="n">
        <f aca="false">BE8*BE34/100</f>
        <v>0.00912989555534747</v>
      </c>
      <c r="BF6" s="4" t="n">
        <f aca="false">BF8*BF34/100</f>
        <v>0.00896562704627756</v>
      </c>
      <c r="BG6" s="4" t="n">
        <f aca="false">BG8*BG34/100</f>
        <v>0.00675028485804188</v>
      </c>
      <c r="BH6" s="4" t="n">
        <f aca="false">BH8*BH34/100</f>
        <v>0.00706743006934755</v>
      </c>
      <c r="BI6" s="4" t="n">
        <f aca="false">BI8*BI34/100</f>
        <v>0.00733516037054065</v>
      </c>
      <c r="BJ6" s="4" t="n">
        <f aca="false">BJ8*BJ34/100</f>
        <v>0.00756671579825348</v>
      </c>
      <c r="BK6" s="4" t="n">
        <f aca="false">BK8*BK34/100</f>
        <v>0.0078141942617038</v>
      </c>
      <c r="BL6" s="4" t="n">
        <f aca="false">BL8*BL34/100</f>
        <v>0.00766705265009982</v>
      </c>
      <c r="BM6" s="4" t="n">
        <f aca="false">BM8*BM34/100</f>
        <v>0.0105830391868225</v>
      </c>
      <c r="BN6" s="4" t="n">
        <f aca="false">BN8*BN34/100</f>
        <v>0.010554342650206</v>
      </c>
      <c r="BO6" s="4" t="n">
        <f aca="false">BO8*BO34/100</f>
        <v>0.0105242650571717</v>
      </c>
      <c r="BP6" s="4" t="n">
        <f aca="false">BP8*BP34/100</f>
        <v>0.00981217744518</v>
      </c>
      <c r="BQ6" s="4" t="n">
        <f aca="false">BQ8*BQ34/100</f>
        <v>0.0106500656909677</v>
      </c>
      <c r="BR6" s="4" t="n">
        <f aca="false">BR8*BR34/100</f>
        <v>0.0116743352741246</v>
      </c>
      <c r="BS6" s="4" t="n">
        <f aca="false">BS8*BS34/100</f>
        <v>0.0127084818803293</v>
      </c>
      <c r="BT6" s="4" t="n">
        <f aca="false">BT8*BT34/100</f>
        <v>0.0118363986312437</v>
      </c>
      <c r="BU6" s="4" t="n">
        <f aca="false">BU8*BU34/100</f>
        <v>0.0113018038742932</v>
      </c>
      <c r="BV6" s="4" t="n">
        <f aca="false">BV8*BV34/100</f>
        <v>0.0125572864185311</v>
      </c>
      <c r="BW6" s="4" t="n">
        <f aca="false">BW8*BW34/100</f>
        <v>0.0134990274085167</v>
      </c>
      <c r="BX6" s="4" t="n">
        <f aca="false">BX8*BX34/100</f>
        <v>0.0135515963438522</v>
      </c>
      <c r="BY6" s="4" t="n">
        <f aca="false">BY8*BY34/100</f>
        <v>0.0143114000350022</v>
      </c>
    </row>
    <row r="7" customFormat="false" ht="14.05" hidden="false" customHeight="false" outlineLevel="0" collapsed="false">
      <c r="A7" s="0" t="s">
        <v>32</v>
      </c>
      <c r="D7" s="25" t="n">
        <f aca="false">D8*D35/100</f>
        <v>0.0385650889768707</v>
      </c>
      <c r="E7" s="25" t="n">
        <f aca="false">E8*E35/100</f>
        <v>0.0354632068624054</v>
      </c>
      <c r="F7" s="25" t="n">
        <f aca="false">F8*F35/100</f>
        <v>0.0434746156641702</v>
      </c>
      <c r="G7" s="25" t="n">
        <f aca="false">G8*G35/100</f>
        <v>0.0428178477523106</v>
      </c>
      <c r="H7" s="25" t="n">
        <f aca="false">H8*H35/100</f>
        <v>0.041052047607191</v>
      </c>
      <c r="I7" s="25" t="n">
        <f aca="false">I8*I35/100</f>
        <v>0.0411150731881183</v>
      </c>
      <c r="J7" s="25" t="n">
        <f aca="false">J8*J35/100</f>
        <v>0.0414184181972119</v>
      </c>
      <c r="K7" s="25" t="n">
        <f aca="false">K8*K35/100</f>
        <v>0.0402785912636781</v>
      </c>
      <c r="L7" s="25" t="n">
        <f aca="false">L8*L35/100</f>
        <v>0.0399666884766781</v>
      </c>
      <c r="M7" s="25" t="n">
        <f aca="false">M8*M35/100</f>
        <v>0.0390684273842625</v>
      </c>
      <c r="N7" s="25" t="n">
        <f aca="false">N8*N35/100</f>
        <v>0.0414471887572198</v>
      </c>
      <c r="O7" s="25" t="n">
        <f aca="false">O8*O35/100</f>
        <v>0.0429826102614021</v>
      </c>
      <c r="P7" s="25" t="n">
        <f aca="false">P8*P35/100</f>
        <v>0.0344737809821254</v>
      </c>
      <c r="Q7" s="25" t="n">
        <f aca="false">Q8*Q35/100</f>
        <v>0.0422275237137762</v>
      </c>
      <c r="R7" s="25" t="n">
        <f aca="false">R8*R35/100</f>
        <v>0.0496321365557087</v>
      </c>
      <c r="S7" s="25" t="n">
        <f aca="false">S8*S35/100</f>
        <v>0.0487515033239159</v>
      </c>
      <c r="T7" s="25" t="n">
        <f aca="false">T8*T35/100</f>
        <v>0.0386120036939221</v>
      </c>
      <c r="U7" s="25" t="n">
        <f aca="false">U8*U35/100</f>
        <v>0.0391037976519303</v>
      </c>
      <c r="V7" s="25" t="n">
        <f aca="false">V8*V35/100</f>
        <v>0.0432997107822544</v>
      </c>
      <c r="W7" s="25" t="n">
        <f aca="false">W8*W35/100</f>
        <v>0.0469974858687853</v>
      </c>
      <c r="X7" s="25" t="n">
        <f aca="false">X8*X35/100</f>
        <v>0.0372145851282236</v>
      </c>
      <c r="Y7" s="25" t="n">
        <f aca="false">Y8*Y35/100</f>
        <v>0.0366323131311484</v>
      </c>
      <c r="Z7" s="25" t="n">
        <f aca="false">Z8*Z35/100</f>
        <v>0.040588187547309</v>
      </c>
      <c r="AA7" s="25" t="n">
        <f aca="false">AA8*AA35/100</f>
        <v>0.0366367899047771</v>
      </c>
      <c r="AB7" s="25" t="n">
        <f aca="false">AB8*AB35/100</f>
        <v>0.0326856708941103</v>
      </c>
      <c r="AC7" s="25" t="n">
        <f aca="false">AC8*AC35/100</f>
        <v>0.0346094801871076</v>
      </c>
      <c r="AD7" s="25" t="n">
        <f aca="false">AD8*AD35/100</f>
        <v>0.0357108150784963</v>
      </c>
      <c r="AE7" s="25" t="n">
        <f aca="false">AE8*AE35/100</f>
        <v>0.0325409807359269</v>
      </c>
      <c r="AF7" s="25" t="n">
        <f aca="false">AF8*AF35/100</f>
        <v>0.0303902275944305</v>
      </c>
      <c r="AG7" s="25" t="n">
        <f aca="false">AG8*AG35/100</f>
        <v>0.0348691252657582</v>
      </c>
      <c r="AH7" s="25" t="n">
        <f aca="false">AH8*AH35/100</f>
        <v>0.0298577514327705</v>
      </c>
      <c r="AI7" s="25" t="n">
        <f aca="false">AI8*AI35/100</f>
        <v>0.0329266252843527</v>
      </c>
      <c r="AJ7" s="25" t="n">
        <f aca="false">AJ8*AJ35/100</f>
        <v>0.0283070283133429</v>
      </c>
      <c r="AK7" s="25" t="n">
        <f aca="false">AK8*AK35/100</f>
        <v>0.0307305763905742</v>
      </c>
      <c r="AL7" s="25" t="n">
        <f aca="false">AL8*AL35/100</f>
        <v>0.0341478389629065</v>
      </c>
      <c r="AM7" s="25" t="n">
        <f aca="false">AM8*AM35/100</f>
        <v>0.0342909107964425</v>
      </c>
      <c r="AN7" s="25" t="n">
        <f aca="false">AN8*AN35/100</f>
        <v>0.0272515836185282</v>
      </c>
      <c r="AO7" s="25" t="n">
        <f aca="false">AO8*AO35/100</f>
        <v>0.026373323895588</v>
      </c>
      <c r="AP7" s="25" t="n">
        <f aca="false">AP8*AP35/100</f>
        <v>0.0269902115475246</v>
      </c>
      <c r="AQ7" s="25" t="n">
        <f aca="false">AQ8*AQ35/100</f>
        <v>0.0269407641720812</v>
      </c>
      <c r="AR7" s="25" t="n">
        <f aca="false">AR8*AR35/100</f>
        <v>0.0213436586280982</v>
      </c>
      <c r="AS7" s="25" t="n">
        <f aca="false">AS8*AS35/100</f>
        <v>0.0236267012210586</v>
      </c>
      <c r="AT7" s="25" t="n">
        <f aca="false">AT8*AT35/100</f>
        <v>0.0217616015028899</v>
      </c>
      <c r="AU7" s="25" t="n">
        <f aca="false">AU8*AU35/100</f>
        <v>0.0229597231593208</v>
      </c>
      <c r="AV7" s="25" t="n">
        <f aca="false">AV8*AV35/100</f>
        <v>0.0206430907966905</v>
      </c>
      <c r="AW7" s="25" t="n">
        <f aca="false">AW8*AW35/100</f>
        <v>0.0181325940259795</v>
      </c>
      <c r="AX7" s="25" t="n">
        <f aca="false">AX8*AX35/100</f>
        <v>0.0195068297170184</v>
      </c>
      <c r="AY7" s="25" t="n">
        <f aca="false">AY8*AY35/100</f>
        <v>0.0189809484177252</v>
      </c>
      <c r="AZ7" s="25" t="n">
        <f aca="false">AZ8*AZ35/100</f>
        <v>0.0195918637343866</v>
      </c>
      <c r="BA7" s="25" t="n">
        <f aca="false">BA8*BA35/100</f>
        <v>0.0194345006766929</v>
      </c>
      <c r="BB7" s="25" t="n">
        <f aca="false">BB8*BB35/100</f>
        <v>0.0213396968402261</v>
      </c>
      <c r="BC7" s="25" t="n">
        <f aca="false">BC8*BC35/100</f>
        <v>0.0113754629735251</v>
      </c>
      <c r="BD7" s="25" t="n">
        <f aca="false">BD8*BD35/100</f>
        <v>0.0128286098232555</v>
      </c>
      <c r="BE7" s="25" t="n">
        <f aca="false">BE8*BE35/100</f>
        <v>0.0122268332116858</v>
      </c>
      <c r="BF7" s="25" t="n">
        <f aca="false">BF8*BF35/100</f>
        <v>0.0108984612472143</v>
      </c>
      <c r="BG7" s="25" t="n">
        <f aca="false">BG8*BG35/100</f>
        <v>0.0119353829342987</v>
      </c>
      <c r="BH7" s="25" t="n">
        <f aca="false">BH8*BH35/100</f>
        <v>0.010997680240838</v>
      </c>
      <c r="BI7" s="25" t="n">
        <f aca="false">BI8*BI35/100</f>
        <v>0.0099157442998506</v>
      </c>
      <c r="BJ7" s="25" t="n">
        <f aca="false">BJ8*BJ35/100</f>
        <v>0.00970253218537132</v>
      </c>
      <c r="BK7" s="25" t="n">
        <f aca="false">BK8*BK35/100</f>
        <v>0.00952632233033794</v>
      </c>
      <c r="BL7" s="25" t="n">
        <f aca="false">BL8*BL35/100</f>
        <v>0.00991245845409313</v>
      </c>
      <c r="BM7" s="25" t="n">
        <f aca="false">BM8*BM35/100</f>
        <v>0.0144197484202028</v>
      </c>
      <c r="BN7" s="25" t="n">
        <f aca="false">BN8*BN35/100</f>
        <v>0.01488016667127</v>
      </c>
      <c r="BO7" s="25" t="n">
        <f aca="false">BO8*BO35/100</f>
        <v>0.01535302451472</v>
      </c>
      <c r="BP7" s="25" t="n">
        <f aca="false">BP8*BP35/100</f>
        <v>0.0159584420460921</v>
      </c>
      <c r="BQ7" s="25" t="n">
        <f aca="false">BQ8*BQ35/100</f>
        <v>0.0193704542784447</v>
      </c>
      <c r="BR7" s="25" t="n">
        <f aca="false">BR8*BR35/100</f>
        <v>0.0188213801049808</v>
      </c>
      <c r="BS7" s="25" t="n">
        <f aca="false">BS8*BS35/100</f>
        <v>0.0182730401455804</v>
      </c>
      <c r="BT7" s="25" t="n">
        <f aca="false">BT8*BT35/100</f>
        <v>0.0187675567674797</v>
      </c>
      <c r="BU7" s="25" t="n">
        <f aca="false">BU8*BU35/100</f>
        <v>0.0198060907698605</v>
      </c>
      <c r="BV7" s="25" t="n">
        <f aca="false">BV8*BV35/100</f>
        <v>0.0201251462765029</v>
      </c>
      <c r="BW7" s="25" t="n">
        <f aca="false">BW8*BW35/100</f>
        <v>0.0198890080872542</v>
      </c>
      <c r="BX7" s="25" t="n">
        <f aca="false">BX8*BX35/100</f>
        <v>0.0200697016976243</v>
      </c>
      <c r="BY7" s="25" t="n">
        <f aca="false">BY8*BY35/100</f>
        <v>0.0213068544183682</v>
      </c>
    </row>
    <row r="8" customFormat="false" ht="12.85" hidden="false" customHeight="false" outlineLevel="0" collapsed="false">
      <c r="D8" s="26" t="n">
        <f aca="false">D56*D57/SUM(D60:D70)</f>
        <v>0.0522517145859313</v>
      </c>
      <c r="E8" s="26" t="n">
        <f aca="false">E56*E57/SUM(E60:E70)</f>
        <v>0.049366194639154</v>
      </c>
      <c r="F8" s="26" t="n">
        <f aca="false">F56*F57/SUM(F60:F70)</f>
        <v>0.0470068836860906</v>
      </c>
      <c r="G8" s="26" t="n">
        <f aca="false">G56*G57/SUM(G60:G70)</f>
        <v>0.0521485555231155</v>
      </c>
      <c r="H8" s="26" t="n">
        <f aca="false">H56*H57/SUM(H60:H70)</f>
        <v>0.0492375562896418</v>
      </c>
      <c r="I8" s="26" t="n">
        <f aca="false">I56*I57/SUM(I60:I70)</f>
        <v>0.0485110245135685</v>
      </c>
      <c r="J8" s="26" t="n">
        <f aca="false">J56*J57/SUM(J60:J70)</f>
        <v>0.048016688087526</v>
      </c>
      <c r="K8" s="26" t="n">
        <f aca="false">K56*K57/SUM(K60:K70)</f>
        <v>0.0458198667534421</v>
      </c>
      <c r="L8" s="26" t="n">
        <f aca="false">L56*L57/SUM(L60:L70)</f>
        <v>0.0472549820339908</v>
      </c>
      <c r="M8" s="26" t="n">
        <f aca="false">M56*M57/SUM(M60:M70)</f>
        <v>0.0437050093069314</v>
      </c>
      <c r="N8" s="26" t="n">
        <f aca="false">N56*N57/SUM(N60:N70)</f>
        <v>0.0477636054293898</v>
      </c>
      <c r="O8" s="26" t="n">
        <f aca="false">O56*O57/SUM(O60:O70)</f>
        <v>0.042830570972648</v>
      </c>
      <c r="P8" s="26" t="n">
        <f aca="false">P56*P57/SUM(P60:P70)</f>
        <v>0.0435970368758973</v>
      </c>
      <c r="Q8" s="26" t="n">
        <f aca="false">Q56*Q57/SUM(Q60:Q70)</f>
        <v>0.0524128008083526</v>
      </c>
      <c r="R8" s="26" t="n">
        <f aca="false">R56*R57/SUM(R60:R70)</f>
        <v>0.0500278005646063</v>
      </c>
      <c r="S8" s="26" t="n">
        <f aca="false">S56*S57/SUM(S60:S70)</f>
        <v>0.0478049642404475</v>
      </c>
      <c r="T8" s="26" t="n">
        <f aca="false">T56*T57/SUM(T60:T70)</f>
        <v>0.0435246782568009</v>
      </c>
      <c r="U8" s="26" t="n">
        <f aca="false">U56*U57/SUM(U60:U70)</f>
        <v>0.0406353787131808</v>
      </c>
      <c r="V8" s="26" t="n">
        <f aca="false">V56*V57/SUM(V60:V70)</f>
        <v>0.0438690685042548</v>
      </c>
      <c r="W8" s="26" t="n">
        <f aca="false">W56*W57/SUM(W60:W70)</f>
        <v>0.0422636025315356</v>
      </c>
      <c r="X8" s="26" t="n">
        <f aca="false">X56*X57/SUM(X60:X70)</f>
        <v>0.0495250283549235</v>
      </c>
      <c r="Y8" s="26" t="n">
        <f aca="false">Y56*Y57/SUM(Y60:Y70)</f>
        <v>0.0412100849227996</v>
      </c>
      <c r="Z8" s="26" t="n">
        <f aca="false">Z56*Z57/SUM(Z60:Z70)</f>
        <v>0.0523819628537427</v>
      </c>
      <c r="AA8" s="26" t="n">
        <f aca="false">AA56*AA57/SUM(AA60:AA70)</f>
        <v>0.0427357541640723</v>
      </c>
      <c r="AB8" s="26" t="n">
        <f aca="false">AB56*AB57/SUM(AB60:AB70)</f>
        <v>0.0453374899366662</v>
      </c>
      <c r="AC8" s="26" t="n">
        <f aca="false">AC56*AC57/SUM(AC60:AC70)</f>
        <v>0.0446890336210167</v>
      </c>
      <c r="AD8" s="26" t="n">
        <f aca="false">AD56*AD57/SUM(AD60:AD70)</f>
        <v>0.0427280293926905</v>
      </c>
      <c r="AE8" s="26" t="n">
        <f aca="false">AE56*AE57/SUM(AE60:AE70)</f>
        <v>0.0423280815713275</v>
      </c>
      <c r="AF8" s="26" t="n">
        <f aca="false">AF56*AF57/SUM(AF60:AF70)</f>
        <v>0.0383555049458949</v>
      </c>
      <c r="AG8" s="26" t="n">
        <f aca="false">AG56*AG57/SUM(AG60:AG70)</f>
        <v>0.0426744817116834</v>
      </c>
      <c r="AH8" s="26" t="n">
        <f aca="false">AH56*AH57/SUM(AH60:AH70)</f>
        <v>0.0432711230967379</v>
      </c>
      <c r="AI8" s="26" t="n">
        <f aca="false">AI56*AI57/SUM(AI60:AI70)</f>
        <v>0.0357282834023821</v>
      </c>
      <c r="AJ8" s="26" t="n">
        <f aca="false">AJ56*AJ57/SUM(AJ60:AJ70)</f>
        <v>0.0322731654350592</v>
      </c>
      <c r="AK8" s="26" t="n">
        <f aca="false">AK56*AK57/SUM(AK60:AK70)</f>
        <v>0.0408434796821296</v>
      </c>
      <c r="AL8" s="26" t="n">
        <f aca="false">AL56*AL57/SUM(AL60:AL70)</f>
        <v>0.037110646344514</v>
      </c>
      <c r="AM8" s="26" t="n">
        <f aca="false">AM56*AM57/SUM(AM60:AM70)</f>
        <v>0.0332954298235295</v>
      </c>
      <c r="AN8" s="26" t="n">
        <f aca="false">AN56*AN57/SUM(AN60:AN70)</f>
        <v>0.0296011733433268</v>
      </c>
      <c r="AO8" s="26" t="n">
        <f aca="false">AO56*AO57/SUM(AO60:AO70)</f>
        <v>0.0346189434982689</v>
      </c>
      <c r="AP8" s="26" t="n">
        <f aca="false">AP56*AP57/SUM(AP60:AP70)</f>
        <v>0.0296417538165435</v>
      </c>
      <c r="AQ8" s="26" t="n">
        <f aca="false">AQ56*AQ57/SUM(AQ60:AQ70)</f>
        <v>0.0245985455744749</v>
      </c>
      <c r="AR8" s="26" t="n">
        <f aca="false">AR56*AR57/SUM(AR60:AR70)</f>
        <v>0.0279266818377983</v>
      </c>
      <c r="AS8" s="26" t="n">
        <f aca="false">AS56*AS57/SUM(AS60:AS70)</f>
        <v>0.026949506447712</v>
      </c>
      <c r="AT8" s="26" t="n">
        <f aca="false">AT56*AT57/SUM(AT60:AT70)</f>
        <v>0.02472287977079</v>
      </c>
      <c r="AU8" s="26" t="n">
        <f aca="false">AU56*AU57/SUM(AU60:AU70)</f>
        <v>0.0252993878730901</v>
      </c>
      <c r="AV8" s="26" t="n">
        <f aca="false">AV56*AV57/SUM(AV60:AV70)</f>
        <v>0.0273949312938954</v>
      </c>
      <c r="AW8" s="26" t="n">
        <f aca="false">AW56*AW57/SUM(AW60:AW70)</f>
        <v>0.0246562301837542</v>
      </c>
      <c r="AX8" s="26" t="n">
        <f aca="false">AX56*AX57/SUM(AX60:AX70)</f>
        <v>0.0241490528645384</v>
      </c>
      <c r="AY8" s="26" t="n">
        <f aca="false">AY56*AY57/SUM(AY60:AY70)</f>
        <v>0.0229959157306538</v>
      </c>
      <c r="AZ8" s="26" t="n">
        <f aca="false">AZ56*AZ57/SUM(AZ60:AZ70)</f>
        <v>0.0225029367148694</v>
      </c>
      <c r="BA8" s="26" t="n">
        <f aca="false">BA56*BA57/SUM(BA60:BA70)</f>
        <v>0.0197992211321371</v>
      </c>
      <c r="BB8" s="26" t="n">
        <f aca="false">BB56*BB57/SUM(BB60:BB70)</f>
        <v>0.0249042926036344</v>
      </c>
      <c r="BC8" s="26" t="n">
        <f aca="false">BC56*BC57/SUM(BC60:BC70)</f>
        <v>0.0122663930308607</v>
      </c>
      <c r="BD8" s="26" t="n">
        <f aca="false">BD56*BD57/SUM(BD60:BD70)</f>
        <v>0.0138899651849966</v>
      </c>
      <c r="BE8" s="26" t="n">
        <f aca="false">BE56*BE57/SUM(BE60:BE70)</f>
        <v>0.0135487968252572</v>
      </c>
      <c r="BF8" s="26" t="n">
        <f aca="false">BF56*BF57/SUM(BF60:BF70)</f>
        <v>0.0137282411426129</v>
      </c>
      <c r="BG8" s="26" t="n">
        <f aca="false">BG56*BG57/SUM(BG60:BG70)</f>
        <v>0.0102356766374774</v>
      </c>
      <c r="BH8" s="26" t="n">
        <f aca="false">BH56*BH57/SUM(BH60:BH70)</f>
        <v>0.0113942100139966</v>
      </c>
      <c r="BI8" s="26" t="n">
        <f aca="false">BI56*BI57/SUM(BI60:BI70)</f>
        <v>0.0125035278988338</v>
      </c>
      <c r="BJ8" s="26" t="n">
        <f aca="false">BJ56*BJ57/SUM(BJ60:BJ70)</f>
        <v>0.0123648080924923</v>
      </c>
      <c r="BK8" s="26" t="n">
        <f aca="false">BK56*BK57/SUM(BK60:BK70)</f>
        <v>0.0122689197694706</v>
      </c>
      <c r="BL8" s="26" t="n">
        <f aca="false">BL56*BL57/SUM(BL60:BL70)</f>
        <v>0.0121669722664348</v>
      </c>
      <c r="BM8" s="26" t="n">
        <f aca="false">BM56*BM57/SUM(BM60:BM70)</f>
        <v>0.0169626882539584</v>
      </c>
      <c r="BN8" s="26" t="n">
        <f aca="false">BN56*BN57/SUM(BN60:BN70)</f>
        <v>0.0169582774907554</v>
      </c>
      <c r="BO8" s="26" t="n">
        <f aca="false">BO56*BO57/SUM(BO60:BO70)</f>
        <v>0.0169528453644628</v>
      </c>
      <c r="BP8" s="26" t="n">
        <f aca="false">BP56*BP57/SUM(BP60:BP70)</f>
        <v>0.016357846993364</v>
      </c>
      <c r="BQ8" s="26" t="n">
        <f aca="false">BQ56*BQ57/SUM(BQ60:BQ70)</f>
        <v>0.0184427422318391</v>
      </c>
      <c r="BR8" s="26" t="n">
        <f aca="false">BR56*BR57/SUM(BR60:BR70)</f>
        <v>0.0198968413527339</v>
      </c>
      <c r="BS8" s="26" t="n">
        <f aca="false">BS56*BS57/SUM(BS60:BS70)</f>
        <v>0.0213657613087595</v>
      </c>
      <c r="BT8" s="26" t="n">
        <f aca="false">BT56*BT57/SUM(BT60:BT70)</f>
        <v>0.0214531413214648</v>
      </c>
      <c r="BU8" s="26" t="n">
        <f aca="false">BU56*BU57/SUM(BU60:BU70)</f>
        <v>0.0221601197849674</v>
      </c>
      <c r="BV8" s="26" t="n">
        <f aca="false">BV56*BV57/SUM(BV60:BV70)</f>
        <v>0.0240411644337622</v>
      </c>
      <c r="BW8" s="26" t="n">
        <f aca="false">BW56*BW57/SUM(BW60:BW70)</f>
        <v>0.0253053796359635</v>
      </c>
      <c r="BX8" s="26" t="n">
        <f aca="false">BX56*BX57/SUM(BX60:BX70)</f>
        <v>0.0242837086297502</v>
      </c>
      <c r="BY8" s="26" t="n">
        <f aca="false">BY56*BY57/SUM(BY60:BY70)</f>
        <v>0.0244311052366958</v>
      </c>
    </row>
    <row r="9" customFormat="false" ht="12.85" hidden="false" customHeight="false" outlineLevel="0" collapsed="false">
      <c r="D9" s="25" t="n">
        <f aca="false">D8*D37/100</f>
        <v>0.0496968774148968</v>
      </c>
      <c r="E9" s="25" t="n">
        <f aca="false">E8*E37/100</f>
        <v>0.0510038673669315</v>
      </c>
      <c r="F9" s="25" t="n">
        <f aca="false">F8*F37/100</f>
        <v>0.0470590622911995</v>
      </c>
      <c r="G9" s="25" t="n">
        <f aca="false">G8*G37/100</f>
        <v>0.0485083815855649</v>
      </c>
      <c r="H9" s="25" t="n">
        <f aca="false">H8*H37/100</f>
        <v>0.0483622098149329</v>
      </c>
      <c r="I9" s="25" t="n">
        <f aca="false">I8*I37/100</f>
        <v>0.0503925054962513</v>
      </c>
      <c r="J9" s="25" t="n">
        <f aca="false">J8*J37/100</f>
        <v>0.0528425780070814</v>
      </c>
      <c r="K9" s="25" t="n">
        <f aca="false">K8*K37/100</f>
        <v>0.0535231240468221</v>
      </c>
      <c r="L9" s="25" t="n">
        <f aca="false">L8*L37/100</f>
        <v>0.0470081068968395</v>
      </c>
      <c r="M9" s="25" t="n">
        <f aca="false">M8*M37/100</f>
        <v>0.0460171408247891</v>
      </c>
      <c r="N9" s="25" t="n">
        <f aca="false">N8*N37/100</f>
        <v>0.0527813717224727</v>
      </c>
      <c r="O9" s="25" t="n">
        <f aca="false">O8*O37/100</f>
        <v>0.0453205997921336</v>
      </c>
      <c r="P9" s="25" t="n">
        <f aca="false">P8*P37/100</f>
        <v>0.0481873593865189</v>
      </c>
      <c r="Q9" s="25" t="n">
        <f aca="false">Q8*Q37/100</f>
        <v>0.0528987063661242</v>
      </c>
      <c r="R9" s="25" t="n">
        <f aca="false">R8*R37/100</f>
        <v>0.0497859183609288</v>
      </c>
      <c r="S9" s="25" t="n">
        <f aca="false">S8*S37/100</f>
        <v>0.0534870019709582</v>
      </c>
      <c r="T9" s="25" t="n">
        <f aca="false">T8*T37/100</f>
        <v>0.0532742005104271</v>
      </c>
      <c r="U9" s="25" t="n">
        <f aca="false">U8*U37/100</f>
        <v>0.0436799961471666</v>
      </c>
      <c r="V9" s="25" t="n">
        <f aca="false">V8*V37/100</f>
        <v>0.0454425415133036</v>
      </c>
      <c r="W9" s="25" t="n">
        <f aca="false">W8*W37/100</f>
        <v>0.0444050784219798</v>
      </c>
      <c r="X9" s="25" t="n">
        <f aca="false">X8*X37/100</f>
        <v>0.0578162326692101</v>
      </c>
      <c r="Y9" s="25" t="n">
        <f aca="false">Y8*Y37/100</f>
        <v>0.0479587232953008</v>
      </c>
      <c r="Z9" s="25" t="n">
        <f aca="false">Z8*Z37/100</f>
        <v>0.0431126656123456</v>
      </c>
      <c r="AA9" s="25" t="n">
        <f aca="false">AA8*AA37/100</f>
        <v>0.0462384822133085</v>
      </c>
      <c r="AB9" s="25" t="n">
        <f aca="false">AB8*AB37/100</f>
        <v>0.0531124310070645</v>
      </c>
      <c r="AC9" s="25" t="n">
        <f aca="false">AC8*AC37/100</f>
        <v>0.0494861820652755</v>
      </c>
      <c r="AD9" s="25" t="n">
        <f aca="false">AD8*AD37/100</f>
        <v>0.039529334554249</v>
      </c>
      <c r="AE9" s="25" t="n">
        <f aca="false">AE8*AE37/100</f>
        <v>0.0444835697673103</v>
      </c>
      <c r="AF9" s="25" t="n">
        <f aca="false">AF8*AF37/100</f>
        <v>0.046515947061844</v>
      </c>
      <c r="AG9" s="25" t="n">
        <f aca="false">AG8*AG37/100</f>
        <v>0.0406095706767064</v>
      </c>
      <c r="AH9" s="25" t="n">
        <f aca="false">AH8*AH37/100</f>
        <v>0.043755768438684</v>
      </c>
      <c r="AI9" s="25" t="n">
        <f aca="false">AI8*AI37/100</f>
        <v>0.0348821333074596</v>
      </c>
      <c r="AJ9" s="25" t="n">
        <f aca="false">AJ8*AJ37/100</f>
        <v>0.0415438232242975</v>
      </c>
      <c r="AK9" s="25" t="n">
        <f aca="false">AK8*AK37/100</f>
        <v>0.0411558027638263</v>
      </c>
      <c r="AL9" s="25" t="n">
        <f aca="false">AL8*AL37/100</f>
        <v>0.0399537220207184</v>
      </c>
      <c r="AM9" s="25" t="n">
        <f aca="false">AM8*AM37/100</f>
        <v>0.0378985267634667</v>
      </c>
      <c r="AN9" s="25" t="n">
        <f aca="false">AN8*AN37/100</f>
        <v>0.0338286719034742</v>
      </c>
      <c r="AO9" s="25" t="n">
        <f aca="false">AO8*AO37/100</f>
        <v>0.0335383994144039</v>
      </c>
      <c r="AP9" s="25" t="n">
        <f aca="false">AP8*AP37/100</f>
        <v>0.0357057744827906</v>
      </c>
      <c r="AQ9" s="25" t="n">
        <f aca="false">AQ8*AQ37/100</f>
        <v>0.0368325452884081</v>
      </c>
      <c r="AR9" s="25" t="n">
        <f aca="false">AR8*AR37/100</f>
        <v>0.0350971039162386</v>
      </c>
      <c r="AS9" s="25" t="n">
        <f aca="false">AS8*AS37/100</f>
        <v>0.0282800630396422</v>
      </c>
      <c r="AT9" s="25" t="n">
        <f aca="false">AT8*AT37/100</f>
        <v>0.0320813558994212</v>
      </c>
      <c r="AU9" s="25" t="n">
        <f aca="false">AU8*AU37/100</f>
        <v>0.0254802673894092</v>
      </c>
      <c r="AV9" s="25" t="n">
        <f aca="false">AV8*AV37/100</f>
        <v>0.0207711799738623</v>
      </c>
      <c r="AW9" s="25" t="n">
        <f aca="false">AW8*AW37/100</f>
        <v>0.0273878979844277</v>
      </c>
      <c r="AX9" s="25" t="n">
        <f aca="false">AX8*AX37/100</f>
        <v>0.0234410240797924</v>
      </c>
      <c r="AY9" s="25" t="n">
        <f aca="false">AY8*AY37/100</f>
        <v>0.0257232123795607</v>
      </c>
      <c r="AZ9" s="25" t="n">
        <f aca="false">AZ8*AZ37/100</f>
        <v>0.0219217979014886</v>
      </c>
      <c r="BA9" s="25" t="n">
        <f aca="false">BA8*BA37/100</f>
        <v>0.0275376317125338</v>
      </c>
      <c r="BB9" s="25" t="n">
        <f aca="false">BB8*BB37/100</f>
        <v>0.0271536866897924</v>
      </c>
      <c r="BC9" s="25" t="n">
        <f aca="false">BC8*BC37/100</f>
        <v>0.0154650449482886</v>
      </c>
      <c r="BD9" s="25" t="n">
        <f aca="false">BD8*BD37/100</f>
        <v>0.0153020078574212</v>
      </c>
      <c r="BE9" s="25" t="n">
        <f aca="false">BE8*BE37/100</f>
        <v>0.0160261161378547</v>
      </c>
      <c r="BF9" s="25" t="n">
        <f aca="false">BF8*BF37/100</f>
        <v>0.0157142691444871</v>
      </c>
      <c r="BG9" s="25" t="n">
        <f aca="false">BG8*BG37/100</f>
        <v>0.0131749606751902</v>
      </c>
      <c r="BH9" s="25" t="n">
        <f aca="false">BH8*BH37/100</f>
        <v>0.0122018659863892</v>
      </c>
      <c r="BI9" s="25" t="n">
        <f aca="false">BI8*BI37/100</f>
        <v>0.0110719108590776</v>
      </c>
      <c r="BJ9" s="25" t="n">
        <f aca="false">BJ8*BJ37/100</f>
        <v>0.0123286378643796</v>
      </c>
      <c r="BK9" s="25" t="n">
        <f aca="false">BK8*BK37/100</f>
        <v>0.0135827170214782</v>
      </c>
      <c r="BL9" s="25" t="n">
        <f aca="false">BL8*BL37/100</f>
        <v>0.0140602832731066</v>
      </c>
      <c r="BM9" s="25" t="n">
        <f aca="false">BM8*BM37/100</f>
        <v>0.0203638944417172</v>
      </c>
      <c r="BN9" s="25" t="n">
        <f aca="false">BN8*BN37/100</f>
        <v>0.0195608103233834</v>
      </c>
      <c r="BO9" s="25" t="n">
        <f aca="false">BO8*BO37/100</f>
        <v>0.0187336271823807</v>
      </c>
      <c r="BP9" s="25" t="n">
        <f aca="false">BP8*BP37/100</f>
        <v>0.0202338859576471</v>
      </c>
      <c r="BQ9" s="25" t="n">
        <f aca="false">BQ8*BQ37/100</f>
        <v>0.025411358735148</v>
      </c>
      <c r="BR9" s="25" t="n">
        <f aca="false">BR8*BR37/100</f>
        <v>0.0239516272402939</v>
      </c>
      <c r="BS9" s="25" t="n">
        <f aca="false">BS8*BS37/100</f>
        <v>0.0224875768723293</v>
      </c>
      <c r="BT9" s="25" t="n">
        <f aca="false">BT8*BT37/100</f>
        <v>0.0239192155102011</v>
      </c>
      <c r="BU9" s="25" t="n">
        <f aca="false">BU8*BU37/100</f>
        <v>0.0260480035221061</v>
      </c>
      <c r="BV9" s="25" t="n">
        <f aca="false">BV8*BV37/100</f>
        <v>0.0256236541819437</v>
      </c>
      <c r="BW9" s="25" t="n">
        <f aca="false">BW8*BW37/100</f>
        <v>0.0244667317391356</v>
      </c>
      <c r="BX9" s="25" t="n">
        <f aca="false">BX8*BX37/100</f>
        <v>0.0248170809672831</v>
      </c>
      <c r="BY9" s="25" t="n">
        <f aca="false">BY8*BY37/100</f>
        <v>0.0264849643211089</v>
      </c>
    </row>
    <row r="10" customFormat="false" ht="12.85" hidden="false" customHeight="false" outlineLevel="0" collapsed="false">
      <c r="D10" s="4" t="n">
        <f aca="false">D8*D38/100</f>
        <v>0.0583625982712683</v>
      </c>
      <c r="E10" s="4" t="n">
        <f aca="false">E8*E38/100</f>
        <v>0.0545515747377129</v>
      </c>
      <c r="F10" s="4" t="n">
        <f aca="false">F8*F38/100</f>
        <v>0.0542610164069653</v>
      </c>
      <c r="G10" s="4" t="n">
        <f aca="false">G8*G38/100</f>
        <v>0.055351889037957</v>
      </c>
      <c r="H10" s="4" t="n">
        <f aca="false">H8*H38/100</f>
        <v>0.0527895637058465</v>
      </c>
      <c r="I10" s="4" t="n">
        <f aca="false">I8*I38/100</f>
        <v>0.0525756433810866</v>
      </c>
      <c r="J10" s="4" t="n">
        <f aca="false">J8*J38/100</f>
        <v>0.0526501456568886</v>
      </c>
      <c r="K10" s="4" t="n">
        <f aca="false">K8*K38/100</f>
        <v>0.0508793077637069</v>
      </c>
      <c r="L10" s="4" t="n">
        <f aca="false">L8*L38/100</f>
        <v>0.0524496769866003</v>
      </c>
      <c r="M10" s="4" t="n">
        <f aca="false">M8*M38/100</f>
        <v>0.0561450655701117</v>
      </c>
      <c r="N10" s="4" t="n">
        <f aca="false">N8*N38/100</f>
        <v>0.0595710605199767</v>
      </c>
      <c r="O10" s="4" t="n">
        <f aca="false">O8*O38/100</f>
        <v>0.0527186601147118</v>
      </c>
      <c r="P10" s="4" t="n">
        <f aca="false">P8*P38/100</f>
        <v>0.0582974028121301</v>
      </c>
      <c r="Q10" s="4" t="n">
        <f aca="false">Q8*Q38/100</f>
        <v>0.0622529283325365</v>
      </c>
      <c r="R10" s="4" t="n">
        <f aca="false">R8*R38/100</f>
        <v>0.057004173112672</v>
      </c>
      <c r="S10" s="4" t="n">
        <f aca="false">S8*S38/100</f>
        <v>0.0518648097449311</v>
      </c>
      <c r="T10" s="4" t="n">
        <f aca="false">T8*T38/100</f>
        <v>0.0572679924022728</v>
      </c>
      <c r="U10" s="4" t="n">
        <f aca="false">U8*U38/100</f>
        <v>0.0525227687132956</v>
      </c>
      <c r="V10" s="4" t="n">
        <f aca="false">V8*V38/100</f>
        <v>0.0452030230358767</v>
      </c>
      <c r="W10" s="4" t="n">
        <f aca="false">W8*W38/100</f>
        <v>0.0430276758987017</v>
      </c>
      <c r="X10" s="4" t="n">
        <f aca="false">X8*X38/100</f>
        <v>0.0499810938007026</v>
      </c>
      <c r="Y10" s="4" t="n">
        <f aca="false">Y8*Y38/100</f>
        <v>0.0564957490794007</v>
      </c>
      <c r="Z10" s="4" t="n">
        <f aca="false">Z8*Z38/100</f>
        <v>0.0585558567669627</v>
      </c>
      <c r="AA10" s="4" t="n">
        <f aca="false">AA8*AA38/100</f>
        <v>0.0420692043842454</v>
      </c>
      <c r="AB10" s="4" t="n">
        <f aca="false">AB8*AB38/100</f>
        <v>0.0420378321558607</v>
      </c>
      <c r="AC10" s="4" t="n">
        <f aca="false">AC8*AC38/100</f>
        <v>0.0501054988551133</v>
      </c>
      <c r="AD10" s="4" t="n">
        <f aca="false">AD8*AD38/100</f>
        <v>0.0518913908667432</v>
      </c>
      <c r="AE10" s="4" t="n">
        <f aca="false">AE8*AE38/100</f>
        <v>0.0445878319311372</v>
      </c>
      <c r="AF10" s="4" t="n">
        <f aca="false">AF8*AF38/100</f>
        <v>0.0393310445741907</v>
      </c>
      <c r="AG10" s="4" t="n">
        <f aca="false">AG8*AG38/100</f>
        <v>0.0468810278594745</v>
      </c>
      <c r="AH10" s="4" t="n">
        <f aca="false">AH8*AH38/100</f>
        <v>0.0467093551384845</v>
      </c>
      <c r="AI10" s="4" t="n">
        <f aca="false">AI8*AI38/100</f>
        <v>0.0523910990070024</v>
      </c>
      <c r="AJ10" s="4" t="n">
        <f aca="false">AJ8*AJ38/100</f>
        <v>0.042870998571275</v>
      </c>
      <c r="AK10" s="4" t="n">
        <f aca="false">AK8*AK38/100</f>
        <v>0.0370052969516765</v>
      </c>
      <c r="AL10" s="4" t="n">
        <f aca="false">AL8*AL38/100</f>
        <v>0.0386021600772215</v>
      </c>
      <c r="AM10" s="4" t="n">
        <f aca="false">AM8*AM38/100</f>
        <v>0.0394726594114379</v>
      </c>
      <c r="AN10" s="4" t="n">
        <f aca="false">AN8*AN38/100</f>
        <v>0.0353930253175111</v>
      </c>
      <c r="AO10" s="4" t="n">
        <f aca="false">AO8*AO38/100</f>
        <v>0.0385709100250386</v>
      </c>
      <c r="AP10" s="4" t="n">
        <f aca="false">AP8*AP38/100</f>
        <v>0.0401880717447379</v>
      </c>
      <c r="AQ10" s="4" t="n">
        <f aca="false">AQ8*AQ38/100</f>
        <v>0.0407308138940267</v>
      </c>
      <c r="AR10" s="4" t="n">
        <f aca="false">AR8*AR38/100</f>
        <v>0.0319428539897908</v>
      </c>
      <c r="AS10" s="4" t="n">
        <f aca="false">AS8*AS38/100</f>
        <v>0.0375903211424144</v>
      </c>
      <c r="AT10" s="4" t="n">
        <f aca="false">AT8*AT38/100</f>
        <v>0.0331835791134039</v>
      </c>
      <c r="AU10" s="4" t="n">
        <f aca="false">AU8*AU38/100</f>
        <v>0.029136240625074</v>
      </c>
      <c r="AV10" s="4" t="n">
        <f aca="false">AV8*AV38/100</f>
        <v>0.0296093895437934</v>
      </c>
      <c r="AW10" s="4" t="n">
        <f aca="false">AW8*AW38/100</f>
        <v>0.0267178943542947</v>
      </c>
      <c r="AX10" s="4" t="n">
        <f aca="false">AX8*AX38/100</f>
        <v>0.0261357018354068</v>
      </c>
      <c r="AY10" s="4" t="n">
        <f aca="false">AY8*AY38/100</f>
        <v>0.0259878605276915</v>
      </c>
      <c r="AZ10" s="4" t="n">
        <f aca="false">AZ8*AZ38/100</f>
        <v>0.023036525877235</v>
      </c>
      <c r="BA10" s="4" t="n">
        <f aca="false">BA8*BA38/100</f>
        <v>0.0234647815174159</v>
      </c>
      <c r="BB10" s="4" t="n">
        <f aca="false">BB8*BB38/100</f>
        <v>0.0252973483641843</v>
      </c>
      <c r="BC10" s="4" t="n">
        <f aca="false">BC8*BC38/100</f>
        <v>0.0129126432693659</v>
      </c>
      <c r="BD10" s="4" t="n">
        <f aca="false">BD8*BD38/100</f>
        <v>0.0194440710993693</v>
      </c>
      <c r="BE10" s="4" t="n">
        <f aca="false">BE8*BE38/100</f>
        <v>0.0149393507507301</v>
      </c>
      <c r="BF10" s="4" t="n">
        <f aca="false">BF8*BF38/100</f>
        <v>0.0171392274555825</v>
      </c>
      <c r="BG10" s="4" t="n">
        <f aca="false">BG8*BG38/100</f>
        <v>0.0158953465838381</v>
      </c>
      <c r="BH10" s="4" t="n">
        <f aca="false">BH8*BH38/100</f>
        <v>0.0161763383201961</v>
      </c>
      <c r="BI10" s="4" t="n">
        <f aca="false">BI8*BI38/100</f>
        <v>0.0163232935410211</v>
      </c>
      <c r="BJ10" s="4" t="n">
        <f aca="false">BJ8*BJ38/100</f>
        <v>0.0167161294552365</v>
      </c>
      <c r="BK10" s="4" t="n">
        <f aca="false">BK8*BK38/100</f>
        <v>0.0171480013119266</v>
      </c>
      <c r="BL10" s="4" t="n">
        <f aca="false">BL8*BL38/100</f>
        <v>0.0162945219458938</v>
      </c>
      <c r="BM10" s="4" t="n">
        <f aca="false">BM8*BM38/100</f>
        <v>0.0218000005229875</v>
      </c>
      <c r="BN10" s="4" t="n">
        <f aca="false">BN8*BN38/100</f>
        <v>0.0218830187221015</v>
      </c>
      <c r="BO10" s="4" t="n">
        <f aca="false">BO8*BO38/100</f>
        <v>0.0219672669564068</v>
      </c>
      <c r="BP10" s="4" t="n">
        <f aca="false">BP8*BP38/100</f>
        <v>0.0213967116751491</v>
      </c>
      <c r="BQ10" s="4" t="n">
        <f aca="false">BQ8*BQ38/100</f>
        <v>0.0243652187354717</v>
      </c>
      <c r="BR10" s="4" t="n">
        <f aca="false">BR8*BR38/100</f>
        <v>0.0240652326676876</v>
      </c>
      <c r="BS10" s="4" t="n">
        <f aca="false">BS8*BS38/100</f>
        <v>0.0237689608898055</v>
      </c>
      <c r="BT10" s="4" t="n">
        <f aca="false">BT8*BT38/100</f>
        <v>0.0238600655241424</v>
      </c>
      <c r="BU10" s="4" t="n">
        <f aca="false">BU8*BU38/100</f>
        <v>0.0246402552954639</v>
      </c>
      <c r="BV10" s="4" t="n">
        <f aca="false">BV8*BV38/100</f>
        <v>0.0270372112973799</v>
      </c>
      <c r="BW10" s="4" t="n">
        <f aca="false">BW8*BW38/100</f>
        <v>0.0287491748616022</v>
      </c>
      <c r="BX10" s="4" t="n">
        <f aca="false">BX8*BX38/100</f>
        <v>0.0293544430374349</v>
      </c>
      <c r="BY10" s="4" t="n">
        <f aca="false">BY8*BY38/100</f>
        <v>0.0315349394534507</v>
      </c>
    </row>
    <row r="11" customFormat="false" ht="12.85" hidden="false" customHeight="false" outlineLevel="0" collapsed="false">
      <c r="D11" s="25" t="n">
        <f aca="false">D8*D39/100</f>
        <v>0.0464800949298586</v>
      </c>
      <c r="E11" s="25" t="n">
        <f aca="false">E8*E39/100</f>
        <v>0.0502577799739746</v>
      </c>
      <c r="F11" s="25" t="n">
        <f aca="false">F8*F39/100</f>
        <v>0.0553564085757698</v>
      </c>
      <c r="G11" s="25" t="n">
        <f aca="false">G8*G39/100</f>
        <v>0.0495493674680846</v>
      </c>
      <c r="H11" s="25" t="n">
        <f aca="false">H8*H39/100</f>
        <v>0.0481096771509159</v>
      </c>
      <c r="I11" s="25" t="n">
        <f aca="false">I8*I39/100</f>
        <v>0.0488203792552561</v>
      </c>
      <c r="J11" s="25" t="n">
        <f aca="false">J8*J39/100</f>
        <v>0.0498572106067461</v>
      </c>
      <c r="K11" s="25" t="n">
        <f aca="false">K8*K39/100</f>
        <v>0.0491801767016934</v>
      </c>
      <c r="L11" s="25" t="n">
        <f aca="false">L8*L39/100</f>
        <v>0.0450227865078592</v>
      </c>
      <c r="M11" s="25" t="n">
        <f aca="false">M8*M39/100</f>
        <v>0.0518385864379399</v>
      </c>
      <c r="N11" s="25" t="n">
        <f aca="false">N8*N39/100</f>
        <v>0.0490343747208411</v>
      </c>
      <c r="O11" s="25" t="n">
        <f aca="false">O8*O39/100</f>
        <v>0.0540249936934939</v>
      </c>
      <c r="P11" s="25" t="n">
        <f aca="false">P8*P39/100</f>
        <v>0.0538141524737778</v>
      </c>
      <c r="Q11" s="25" t="n">
        <f aca="false">Q8*Q39/100</f>
        <v>0.0638673552893434</v>
      </c>
      <c r="R11" s="25" t="n">
        <f aca="false">R8*R39/100</f>
        <v>0.057436758616075</v>
      </c>
      <c r="S11" s="25" t="n">
        <f aca="false">S8*S39/100</f>
        <v>0.0589224598911189</v>
      </c>
      <c r="T11" s="25" t="n">
        <f aca="false">T8*T39/100</f>
        <v>0.0525647859899716</v>
      </c>
      <c r="U11" s="25" t="n">
        <f aca="false">U8*U39/100</f>
        <v>0.0518133819218351</v>
      </c>
      <c r="V11" s="25" t="n">
        <f aca="false">V8*V39/100</f>
        <v>0.0516970816934808</v>
      </c>
      <c r="W11" s="25" t="n">
        <f aca="false">W8*W39/100</f>
        <v>0.0576274298534104</v>
      </c>
      <c r="X11" s="25" t="n">
        <f aca="false">X8*X39/100</f>
        <v>0.0597734204247982</v>
      </c>
      <c r="Y11" s="25" t="n">
        <f aca="false">Y8*Y39/100</f>
        <v>0.0622224196177013</v>
      </c>
      <c r="Z11" s="25" t="n">
        <f aca="false">Z8*Z39/100</f>
        <v>0.0552957367458352</v>
      </c>
      <c r="AA11" s="25" t="n">
        <f aca="false">AA8*AA39/100</f>
        <v>0.0579177825089879</v>
      </c>
      <c r="AB11" s="25" t="n">
        <f aca="false">AB8*AB39/100</f>
        <v>0.0598251585463342</v>
      </c>
      <c r="AC11" s="25" t="n">
        <f aca="false">AC8*AC39/100</f>
        <v>0.0560950659628016</v>
      </c>
      <c r="AD11" s="25" t="n">
        <f aca="false">AD8*AD39/100</f>
        <v>0.0440597182350175</v>
      </c>
      <c r="AE11" s="25" t="n">
        <f aca="false">AE8*AE39/100</f>
        <v>0.0470057312792479</v>
      </c>
      <c r="AF11" s="25" t="n">
        <f aca="false">AF8*AF39/100</f>
        <v>0.0438049987317458</v>
      </c>
      <c r="AG11" s="25" t="n">
        <f aca="false">AG8*AG39/100</f>
        <v>0.0544229759917403</v>
      </c>
      <c r="AH11" s="25" t="n">
        <f aca="false">AH8*AH39/100</f>
        <v>0.0451676692683148</v>
      </c>
      <c r="AI11" s="25" t="n">
        <f aca="false">AI8*AI39/100</f>
        <v>0.0398658728306135</v>
      </c>
      <c r="AJ11" s="25" t="n">
        <f aca="false">AJ8*AJ39/100</f>
        <v>0.0467761717974834</v>
      </c>
      <c r="AK11" s="25" t="n">
        <f aca="false">AK8*AK39/100</f>
        <v>0.0482608731850261</v>
      </c>
      <c r="AL11" s="25" t="n">
        <f aca="false">AL8*AL39/100</f>
        <v>0.0499036978798546</v>
      </c>
      <c r="AM11" s="25" t="n">
        <f aca="false">AM8*AM39/100</f>
        <v>0.0491313336868278</v>
      </c>
      <c r="AN11" s="25" t="n">
        <f aca="false">AN8*AN39/100</f>
        <v>0.0442504010395322</v>
      </c>
      <c r="AO11" s="25" t="n">
        <f aca="false">AO8*AO39/100</f>
        <v>0.0432449682328557</v>
      </c>
      <c r="AP11" s="25" t="n">
        <f aca="false">AP8*AP39/100</f>
        <v>0.040534818420039</v>
      </c>
      <c r="AQ11" s="25" t="n">
        <f aca="false">AQ8*AQ39/100</f>
        <v>0.0372521159368091</v>
      </c>
      <c r="AR11" s="25" t="n">
        <f aca="false">AR8*AR39/100</f>
        <v>0.0343440648113512</v>
      </c>
      <c r="AS11" s="25" t="n">
        <f aca="false">AS8*AS39/100</f>
        <v>0.0329280179349416</v>
      </c>
      <c r="AT11" s="25" t="n">
        <f aca="false">AT8*AT39/100</f>
        <v>0.0327544953144088</v>
      </c>
      <c r="AU11" s="25" t="n">
        <f aca="false">AU8*AU39/100</f>
        <v>0.0328161869025743</v>
      </c>
      <c r="AV11" s="25" t="n">
        <f aca="false">AV8*AV39/100</f>
        <v>0.0275114891240743</v>
      </c>
      <c r="AW11" s="25" t="n">
        <f aca="false">AW8*AW39/100</f>
        <v>0.0247336151751317</v>
      </c>
      <c r="AX11" s="25" t="n">
        <f aca="false">AX8*AX39/100</f>
        <v>0.0277048852656379</v>
      </c>
      <c r="AY11" s="25" t="n">
        <f aca="false">AY8*AY39/100</f>
        <v>0.0288932096809357</v>
      </c>
      <c r="AZ11" s="25" t="n">
        <f aca="false">AZ8*AZ39/100</f>
        <v>0.0270175907509872</v>
      </c>
      <c r="BA11" s="25" t="n">
        <f aca="false">BA8*BA39/100</f>
        <v>0.0225421424788564</v>
      </c>
      <c r="BB11" s="25" t="n">
        <f aca="false">BB8*BB39/100</f>
        <v>0.0281421598433161</v>
      </c>
      <c r="BC11" s="25" t="n">
        <f aca="false">BC8*BC39/100</f>
        <v>0.0152020336332807</v>
      </c>
      <c r="BD11" s="25" t="n">
        <f aca="false">BD8*BD39/100</f>
        <v>0.016722819876449</v>
      </c>
      <c r="BE11" s="25" t="n">
        <f aca="false">BE8*BE39/100</f>
        <v>0.0131983047125261</v>
      </c>
      <c r="BF11" s="25" t="n">
        <f aca="false">BF8*BF39/100</f>
        <v>0.0152272231655994</v>
      </c>
      <c r="BG11" s="25" t="n">
        <f aca="false">BG8*BG39/100</f>
        <v>0.0167315496281844</v>
      </c>
      <c r="BH11" s="25" t="n">
        <f aca="false">BH8*BH39/100</f>
        <v>0.0149160357828001</v>
      </c>
      <c r="BI11" s="25" t="n">
        <f aca="false">BI8*BI39/100</f>
        <v>0.0128793181177079</v>
      </c>
      <c r="BJ11" s="25" t="n">
        <f aca="false">BJ8*BJ39/100</f>
        <v>0.0127819685232977</v>
      </c>
      <c r="BK11" s="25" t="n">
        <f aca="false">BK8*BK39/100</f>
        <v>0.0127273983120519</v>
      </c>
      <c r="BL11" s="25" t="n">
        <f aca="false">BL8*BL39/100</f>
        <v>0.0127811493247485</v>
      </c>
      <c r="BM11" s="25" t="n">
        <f aca="false">BM8*BM39/100</f>
        <v>0.0180247072711605</v>
      </c>
      <c r="BN11" s="25" t="n">
        <f aca="false">BN8*BN39/100</f>
        <v>0.019195607791275</v>
      </c>
      <c r="BO11" s="25" t="n">
        <f aca="false">BO8*BO39/100</f>
        <v>0.0203991274852291</v>
      </c>
      <c r="BP11" s="25" t="n">
        <f aca="false">BP8*BP39/100</f>
        <v>0.0198516018497182</v>
      </c>
      <c r="BQ11" s="25" t="n">
        <f aca="false">BQ8*BQ39/100</f>
        <v>0.0225846299290296</v>
      </c>
      <c r="BR11" s="25" t="n">
        <f aca="false">BR8*BR39/100</f>
        <v>0.0237156417070203</v>
      </c>
      <c r="BS11" s="25" t="n">
        <f aca="false">BS8*BS39/100</f>
        <v>0.0248601620151902</v>
      </c>
      <c r="BT11" s="25" t="n">
        <f aca="false">BT8*BT39/100</f>
        <v>0.0236204865781163</v>
      </c>
      <c r="BU11" s="25" t="n">
        <f aca="false">BU8*BU39/100</f>
        <v>0.0230566707255791</v>
      </c>
      <c r="BV11" s="25" t="n">
        <f aca="false">BV8*BV39/100</f>
        <v>0.0230809336001051</v>
      </c>
      <c r="BW11" s="25" t="n">
        <f aca="false">BW8*BW39/100</f>
        <v>0.0224578931751627</v>
      </c>
      <c r="BX11" s="25" t="n">
        <f aca="false">BX8*BX39/100</f>
        <v>0.0234417742966671</v>
      </c>
      <c r="BY11" s="25" t="n">
        <f aca="false">BY8*BY39/100</f>
        <v>0.0257276698556</v>
      </c>
    </row>
    <row r="12" customFormat="false" ht="12.85" hidden="false" customHeight="false" outlineLevel="0" collapsed="false">
      <c r="D12" s="4" t="n">
        <f aca="false">D8*D40/100</f>
        <v>0.0486552631243957</v>
      </c>
      <c r="E12" s="4" t="n">
        <f aca="false">E8*E40/100</f>
        <v>0.0616814270414603</v>
      </c>
      <c r="F12" s="4" t="n">
        <f aca="false">F8*F40/100</f>
        <v>0.0591949576277454</v>
      </c>
      <c r="G12" s="4" t="n">
        <f aca="false">G8*G40/100</f>
        <v>0.0563506873886394</v>
      </c>
      <c r="H12" s="4" t="n">
        <f aca="false">H8*H40/100</f>
        <v>0.0540234518063772</v>
      </c>
      <c r="I12" s="4" t="n">
        <f aca="false">I8*I40/100</f>
        <v>0.0541028647853025</v>
      </c>
      <c r="J12" s="4" t="n">
        <f aca="false">J8*J40/100</f>
        <v>0.0544982855992593</v>
      </c>
      <c r="K12" s="4" t="n">
        <f aca="false">K8*K40/100</f>
        <v>0.0529946538799598</v>
      </c>
      <c r="L12" s="4" t="n">
        <f aca="false">L8*L40/100</f>
        <v>0.0574248473797768</v>
      </c>
      <c r="M12" s="4" t="n">
        <f aca="false">M8*M40/100</f>
        <v>0.0620613096071766</v>
      </c>
      <c r="N12" s="4" t="n">
        <f aca="false">N8*N40/100</f>
        <v>0.0482409966076421</v>
      </c>
      <c r="O12" s="4" t="n">
        <f aca="false">O8*O40/100</f>
        <v>0.050545287939594</v>
      </c>
      <c r="P12" s="4" t="n">
        <f aca="false">P8*P40/100</f>
        <v>0.0502925365760595</v>
      </c>
      <c r="Q12" s="4" t="n">
        <f aca="false">Q8*Q40/100</f>
        <v>0.0518716276615902</v>
      </c>
      <c r="R12" s="4" t="n">
        <f aca="false">R8*R40/100</f>
        <v>0.061138842782424</v>
      </c>
      <c r="S12" s="4" t="n">
        <f aca="false">S8*S40/100</f>
        <v>0.0487621598068841</v>
      </c>
      <c r="T12" s="4" t="n">
        <f aca="false">T8*T40/100</f>
        <v>0.057053058204613</v>
      </c>
      <c r="U12" s="4" t="n">
        <f aca="false">U8*U40/100</f>
        <v>0.0636117927062102</v>
      </c>
      <c r="V12" s="4" t="n">
        <f aca="false">V8*V40/100</f>
        <v>0.0516783670345803</v>
      </c>
      <c r="W12" s="4" t="n">
        <f aca="false">W8*W40/100</f>
        <v>0.0530544524911129</v>
      </c>
      <c r="X12" s="4" t="n">
        <f aca="false">X8*X40/100</f>
        <v>0.0579488493625355</v>
      </c>
      <c r="Y12" s="4" t="n">
        <f aca="false">Y8*Y40/100</f>
        <v>0.0506927566130591</v>
      </c>
      <c r="Z12" s="4" t="n">
        <f aca="false">Z8*Z40/100</f>
        <v>0.0510539731278837</v>
      </c>
      <c r="AA12" s="4" t="n">
        <f aca="false">AA8*AA40/100</f>
        <v>0.0530664247504926</v>
      </c>
      <c r="AB12" s="4" t="n">
        <f aca="false">AB8*AB40/100</f>
        <v>0.0352446559035622</v>
      </c>
      <c r="AC12" s="4" t="n">
        <f aca="false">AC8*AC40/100</f>
        <v>0.0520575220947325</v>
      </c>
      <c r="AD12" s="4" t="n">
        <f aca="false">AD8*AD40/100</f>
        <v>0.0479366703114568</v>
      </c>
      <c r="AE12" s="4" t="n">
        <f aca="false">AE8*AE40/100</f>
        <v>0.0424296794475273</v>
      </c>
      <c r="AF12" s="4" t="n">
        <f aca="false">AF8*AF40/100</f>
        <v>0.041307819926856</v>
      </c>
      <c r="AG12" s="4" t="n">
        <f aca="false">AG8*AG40/100</f>
        <v>0.0475621035633044</v>
      </c>
      <c r="AH12" s="4" t="n">
        <f aca="false">AH8*AH40/100</f>
        <v>0.0473445794085561</v>
      </c>
      <c r="AI12" s="4" t="n">
        <f aca="false">AI8*AI40/100</f>
        <v>0.0435276188511759</v>
      </c>
      <c r="AJ12" s="4" t="n">
        <f aca="false">AJ8*AJ40/100</f>
        <v>0.0468678392444862</v>
      </c>
      <c r="AK12" s="4" t="n">
        <f aca="false">AK8*AK40/100</f>
        <v>0.0501557995282101</v>
      </c>
      <c r="AL12" s="4" t="n">
        <f aca="false">AL8*AL40/100</f>
        <v>0.0444599204379119</v>
      </c>
      <c r="AM12" s="4" t="n">
        <f aca="false">AM8*AM40/100</f>
        <v>0.0348034400187429</v>
      </c>
      <c r="AN12" s="4" t="n">
        <f aca="false">AN8*AN40/100</f>
        <v>0.041477153954638</v>
      </c>
      <c r="AO12" s="4" t="n">
        <f aca="false">AO8*AO40/100</f>
        <v>0.0442771025215834</v>
      </c>
      <c r="AP12" s="4" t="n">
        <f aca="false">AP8*AP40/100</f>
        <v>0.0399383140400046</v>
      </c>
      <c r="AQ12" s="4" t="n">
        <f aca="false">AQ8*AQ40/100</f>
        <v>0.035231848873825</v>
      </c>
      <c r="AR12" s="4" t="n">
        <f aca="false">AR8*AR40/100</f>
        <v>0.032808708656009</v>
      </c>
      <c r="AS12" s="4" t="n">
        <f aca="false">AS8*AS40/100</f>
        <v>0.0409912295041832</v>
      </c>
      <c r="AT12" s="4" t="n">
        <f aca="false">AT8*AT40/100</f>
        <v>0.0375726788818468</v>
      </c>
      <c r="AU12" s="4" t="n">
        <f aca="false">AU8*AU40/100</f>
        <v>0.0282862147081527</v>
      </c>
      <c r="AV12" s="4" t="n">
        <f aca="false">AV8*AV40/100</f>
        <v>0.0283241591413767</v>
      </c>
      <c r="AW12" s="4" t="n">
        <f aca="false">AW8*AW40/100</f>
        <v>0.0304573930972641</v>
      </c>
      <c r="AX12" s="4" t="n">
        <f aca="false">AX8*AX40/100</f>
        <v>0.0239758646285684</v>
      </c>
      <c r="AY12" s="4" t="n">
        <f aca="false">AY8*AY40/100</f>
        <v>0.0245403668617814</v>
      </c>
      <c r="AZ12" s="4" t="n">
        <f aca="false">AZ8*AZ40/100</f>
        <v>0.0224159494802533</v>
      </c>
      <c r="BA12" s="4" t="n">
        <f aca="false">BA8*BA40/100</f>
        <v>0.0257112823271725</v>
      </c>
      <c r="BB12" s="4" t="n">
        <f aca="false">BB8*BB40/100</f>
        <v>0.0259228678897423</v>
      </c>
      <c r="BC12" s="4" t="n">
        <f aca="false">BC8*BC40/100</f>
        <v>0.0126958791941519</v>
      </c>
      <c r="BD12" s="4" t="n">
        <f aca="false">BD8*BD40/100</f>
        <v>0.0155631588578086</v>
      </c>
      <c r="BE12" s="4" t="n">
        <f aca="false">BE8*BE40/100</f>
        <v>0.0161207128745921</v>
      </c>
      <c r="BF12" s="4" t="n">
        <f aca="false">BF8*BF40/100</f>
        <v>0.0139071621708238</v>
      </c>
      <c r="BG12" s="4" t="n">
        <f aca="false">BG8*BG40/100</f>
        <v>0.012899645098017</v>
      </c>
      <c r="BH12" s="4" t="n">
        <f aca="false">BH8*BH40/100</f>
        <v>0.0158337101992252</v>
      </c>
      <c r="BI12" s="4" t="n">
        <f aca="false">BI8*BI40/100</f>
        <v>0.0187616843470788</v>
      </c>
      <c r="BJ12" s="4" t="n">
        <f aca="false">BJ8*BJ40/100</f>
        <v>0.0155161437415618</v>
      </c>
      <c r="BK12" s="4" t="n">
        <f aca="false">BK8*BK40/100</f>
        <v>0.0124242069215295</v>
      </c>
      <c r="BL12" s="4" t="n">
        <f aca="false">BL8*BL40/100</f>
        <v>0.0137512519570426</v>
      </c>
      <c r="BM12" s="4" t="n">
        <f aca="false">BM8*BM40/100</f>
        <v>0.0210164295556217</v>
      </c>
      <c r="BN12" s="4" t="n">
        <f aca="false">BN8*BN40/100</f>
        <v>0.0212856255569042</v>
      </c>
      <c r="BO12" s="4" t="n">
        <f aca="false">BO8*BO40/100</f>
        <v>0.0215614307244656</v>
      </c>
      <c r="BP12" s="4" t="n">
        <f aca="false">BP8*BP40/100</f>
        <v>0.0212020704639308</v>
      </c>
      <c r="BQ12" s="4" t="n">
        <f aca="false">BQ8*BQ40/100</f>
        <v>0.0243829549885731</v>
      </c>
      <c r="BR12" s="4" t="n">
        <f aca="false">BR8*BR40/100</f>
        <v>0.0251552962302808</v>
      </c>
      <c r="BS12" s="4" t="n">
        <f aca="false">BS8*BS40/100</f>
        <v>0.025939016169148</v>
      </c>
      <c r="BT12" s="4" t="n">
        <f aca="false">BT8*BT40/100</f>
        <v>0.0233187819474689</v>
      </c>
      <c r="BU12" s="4" t="n">
        <f aca="false">BU8*BU40/100</f>
        <v>0.0213591526343708</v>
      </c>
      <c r="BV12" s="4" t="n">
        <f aca="false">BV8*BV40/100</f>
        <v>0.0228554588524188</v>
      </c>
      <c r="BW12" s="4" t="n">
        <f aca="false">BW8*BW40/100</f>
        <v>0.0237563263533395</v>
      </c>
      <c r="BX12" s="4" t="n">
        <f aca="false">BX8*BX40/100</f>
        <v>0.0230489167653351</v>
      </c>
      <c r="BY12" s="4" t="n">
        <f aca="false">BY8*BY40/100</f>
        <v>0.0234742271126413</v>
      </c>
    </row>
    <row r="13" customFormat="false" ht="12.85" hidden="false" customHeight="false" outlineLevel="0" collapsed="false">
      <c r="D13" s="25" t="n">
        <f aca="false">D8*D41/100</f>
        <v>0.0365525420600012</v>
      </c>
      <c r="E13" s="25" t="n">
        <f aca="false">E8*E41/100</f>
        <v>0.0471297395475385</v>
      </c>
      <c r="F13" s="25" t="n">
        <f aca="false">F8*F41/100</f>
        <v>0.0469310710307089</v>
      </c>
      <c r="G13" s="25" t="n">
        <f aca="false">G8*G41/100</f>
        <v>0.042788099537881</v>
      </c>
      <c r="H13" s="25" t="n">
        <f aca="false">H8*H41/100</f>
        <v>0.0408329893307552</v>
      </c>
      <c r="I13" s="25" t="n">
        <f aca="false">I8*I41/100</f>
        <v>0.0406946873343085</v>
      </c>
      <c r="J13" s="25" t="n">
        <f aca="false">J8*J41/100</f>
        <v>0.0407813796932301</v>
      </c>
      <c r="K13" s="25" t="n">
        <f aca="false">K8*K41/100</f>
        <v>0.0394397288658716</v>
      </c>
      <c r="L13" s="25" t="n">
        <f aca="false">L8*L41/100</f>
        <v>0.041343624347559</v>
      </c>
      <c r="M13" s="25" t="n">
        <f aca="false">M8*M41/100</f>
        <v>0.039313381478109</v>
      </c>
      <c r="N13" s="25" t="n">
        <f aca="false">N8*N41/100</f>
        <v>0.039440834720062</v>
      </c>
      <c r="O13" s="25" t="n">
        <f aca="false">O8*O41/100</f>
        <v>0.0398323069217451</v>
      </c>
      <c r="P13" s="25" t="n">
        <f aca="false">P8*P41/100</f>
        <v>0.0359977459226146</v>
      </c>
      <c r="Q13" s="25" t="n">
        <f aca="false">Q8*Q41/100</f>
        <v>0.0519377591933421</v>
      </c>
      <c r="R13" s="25" t="n">
        <f aca="false">R8*R41/100</f>
        <v>0.0427474742671943</v>
      </c>
      <c r="S13" s="25" t="n">
        <f aca="false">S8*S41/100</f>
        <v>0.0402455190636248</v>
      </c>
      <c r="T13" s="25" t="n">
        <f aca="false">T8*T41/100</f>
        <v>0.0450663688343187</v>
      </c>
      <c r="U13" s="25" t="n">
        <f aca="false">U8*U41/100</f>
        <v>0.042924677945388</v>
      </c>
      <c r="V13" s="25" t="n">
        <f aca="false">V8*V41/100</f>
        <v>0.0468040891720668</v>
      </c>
      <c r="W13" s="25" t="n">
        <f aca="false">W8*W41/100</f>
        <v>0.0425635206023375</v>
      </c>
      <c r="X13" s="25" t="n">
        <f aca="false">X8*X41/100</f>
        <v>0.0399637231321863</v>
      </c>
      <c r="Y13" s="25" t="n">
        <f aca="false">Y8*Y41/100</f>
        <v>0.0408992620476002</v>
      </c>
      <c r="Z13" s="25" t="n">
        <f aca="false">Z8*Z41/100</f>
        <v>0.0408672617492641</v>
      </c>
      <c r="AA13" s="25" t="n">
        <f aca="false">AA8*AA41/100</f>
        <v>0.0377675386053947</v>
      </c>
      <c r="AB13" s="25" t="n">
        <f aca="false">AB8*AB41/100</f>
        <v>0.0350080727749687</v>
      </c>
      <c r="AC13" s="25" t="n">
        <f aca="false">AC8*AC41/100</f>
        <v>0.0317053093568378</v>
      </c>
      <c r="AD13" s="25" t="n">
        <f aca="false">AD8*AD41/100</f>
        <v>0.036142601578405</v>
      </c>
      <c r="AE13" s="25" t="n">
        <f aca="false">AE8*AE41/100</f>
        <v>0.0282053484704558</v>
      </c>
      <c r="AF13" s="25" t="n">
        <f aca="false">AF8*AF41/100</f>
        <v>0.0339443015419524</v>
      </c>
      <c r="AG13" s="25" t="n">
        <f aca="false">AG8*AG41/100</f>
        <v>0.0335215163717771</v>
      </c>
      <c r="AH13" s="25" t="n">
        <f aca="false">AH8*AH41/100</f>
        <v>0.0332108604107197</v>
      </c>
      <c r="AI13" s="25" t="n">
        <f aca="false">AI8*AI41/100</f>
        <v>0.0333032191901138</v>
      </c>
      <c r="AJ13" s="25" t="n">
        <f aca="false">AJ8*AJ41/100</f>
        <v>0.0309186992761008</v>
      </c>
      <c r="AK13" s="25" t="n">
        <f aca="false">AK8*AK41/100</f>
        <v>0.0285160456066464</v>
      </c>
      <c r="AL13" s="25" t="n">
        <f aca="false">AL8*AL41/100</f>
        <v>0.0341642476654981</v>
      </c>
      <c r="AM13" s="25" t="n">
        <f aca="false">AM8*AM41/100</f>
        <v>0.0369267101823549</v>
      </c>
      <c r="AN13" s="25" t="n">
        <f aca="false">AN8*AN41/100</f>
        <v>0.0290071886113933</v>
      </c>
      <c r="AO13" s="25" t="n">
        <f aca="false">AO8*AO41/100</f>
        <v>0.0284530843244132</v>
      </c>
      <c r="AP13" s="25" t="n">
        <f aca="false">AP8*AP41/100</f>
        <v>0.0260334447976828</v>
      </c>
      <c r="AQ13" s="25" t="n">
        <f aca="false">AQ8*AQ41/100</f>
        <v>0.0233260346241485</v>
      </c>
      <c r="AR13" s="25" t="n">
        <f aca="false">AR8*AR41/100</f>
        <v>0.0264860259267539</v>
      </c>
      <c r="AS13" s="25" t="n">
        <f aca="false">AS8*AS41/100</f>
        <v>0.0260220810640464</v>
      </c>
      <c r="AT13" s="25" t="n">
        <f aca="false">AT8*AT41/100</f>
        <v>0.0254445409962809</v>
      </c>
      <c r="AU13" s="25" t="n">
        <f aca="false">AU8*AU41/100</f>
        <v>0.0251324588888793</v>
      </c>
      <c r="AV13" s="25" t="n">
        <f aca="false">AV8*AV41/100</f>
        <v>0.0230674028299252</v>
      </c>
      <c r="AW13" s="25" t="n">
        <f aca="false">AW8*AW41/100</f>
        <v>0.0196471647313497</v>
      </c>
      <c r="AX13" s="25" t="n">
        <f aca="false">AX8*AX41/100</f>
        <v>0.0219224822238036</v>
      </c>
      <c r="AY13" s="25" t="n">
        <f aca="false">AY8*AY41/100</f>
        <v>0.021118976564351</v>
      </c>
      <c r="AZ13" s="25" t="n">
        <f aca="false">AZ8*AZ41/100</f>
        <v>0.0211928017970436</v>
      </c>
      <c r="BA13" s="25" t="n">
        <f aca="false">BA8*BA41/100</f>
        <v>0.0218152322236553</v>
      </c>
      <c r="BB13" s="25" t="n">
        <f aca="false">BB8*BB41/100</f>
        <v>0.0188892006333998</v>
      </c>
      <c r="BC13" s="25" t="n">
        <f aca="false">BC8*BC41/100</f>
        <v>0.00988918498775497</v>
      </c>
      <c r="BD13" s="25" t="n">
        <f aca="false">BD8*BD41/100</f>
        <v>0.0101969504725845</v>
      </c>
      <c r="BE13" s="25" t="n">
        <f aca="false">BE8*BE41/100</f>
        <v>0.0108110354231576</v>
      </c>
      <c r="BF13" s="25" t="n">
        <f aca="false">BF8*BF41/100</f>
        <v>0.012111734609009</v>
      </c>
      <c r="BG13" s="25" t="n">
        <f aca="false">BG8*BG41/100</f>
        <v>0.0109294205425041</v>
      </c>
      <c r="BH13" s="25" t="n">
        <f aca="false">BH8*BH41/100</f>
        <v>0.0111541319115988</v>
      </c>
      <c r="BI13" s="25" t="n">
        <f aca="false">BI8*BI41/100</f>
        <v>0.01128787713275</v>
      </c>
      <c r="BJ13" s="25" t="n">
        <f aca="false">BJ8*BJ41/100</f>
        <v>0.0108118168459269</v>
      </c>
      <c r="BK13" s="25" t="n">
        <f aca="false">BK8*BK41/100</f>
        <v>0.0103847421835364</v>
      </c>
      <c r="BL13" s="25" t="n">
        <f aca="false">BL8*BL41/100</f>
        <v>0.00885493194704583</v>
      </c>
      <c r="BM13" s="25" t="n">
        <f aca="false">BM8*BM41/100</f>
        <v>0.0104831005386512</v>
      </c>
      <c r="BN13" s="25" t="n">
        <f aca="false">BN8*BN41/100</f>
        <v>0.0114878560176882</v>
      </c>
      <c r="BO13" s="25" t="n">
        <f aca="false">BO8*BO41/100</f>
        <v>0.0125208650987953</v>
      </c>
      <c r="BP13" s="25" t="n">
        <f aca="false">BP8*BP41/100</f>
        <v>0.0120603491451394</v>
      </c>
      <c r="BQ13" s="25" t="n">
        <f aca="false">BQ8*BQ41/100</f>
        <v>0.0135721334460865</v>
      </c>
      <c r="BR13" s="25" t="n">
        <f aca="false">BR8*BR41/100</f>
        <v>0.0135992715137922</v>
      </c>
      <c r="BS13" s="25" t="n">
        <f aca="false">BS8*BS41/100</f>
        <v>0.0136298660634022</v>
      </c>
      <c r="BT13" s="25" t="n">
        <f aca="false">BT8*BT41/100</f>
        <v>0.0128492080403378</v>
      </c>
      <c r="BU13" s="25" t="n">
        <f aca="false">BU8*BU41/100</f>
        <v>0.0124357039345079</v>
      </c>
      <c r="BV13" s="25" t="n">
        <f aca="false">BV8*BV41/100</f>
        <v>0.0138163910937511</v>
      </c>
      <c r="BW13" s="25" t="n">
        <f aca="false">BW8*BW41/100</f>
        <v>0.0148518571429422</v>
      </c>
      <c r="BX13" s="25" t="n">
        <f aca="false">BX8*BX41/100</f>
        <v>0.0148775930901167</v>
      </c>
      <c r="BY13" s="25" t="n">
        <f aca="false">BY8*BY41/100</f>
        <v>0.0156769495616129</v>
      </c>
    </row>
    <row r="14" customFormat="false" ht="12.85" hidden="false" customHeight="false" outlineLevel="0" collapsed="false">
      <c r="D14" s="4" t="n">
        <f aca="false">D8*D42/100</f>
        <v>0.0269241866518484</v>
      </c>
      <c r="E14" s="4" t="n">
        <f aca="false">E8*E42/100</f>
        <v>0.0232787898277371</v>
      </c>
      <c r="F14" s="4" t="n">
        <f aca="false">F8*F42/100</f>
        <v>0.0214347794105498</v>
      </c>
      <c r="G14" s="4" t="n">
        <f aca="false">G8*G42/100</f>
        <v>0.0243693092022855</v>
      </c>
      <c r="H14" s="4" t="n">
        <f aca="false">H8*H42/100</f>
        <v>0.023975361129102</v>
      </c>
      <c r="I14" s="4" t="n">
        <f aca="false">I8*I42/100</f>
        <v>0.0246567337645088</v>
      </c>
      <c r="J14" s="4" t="n">
        <f aca="false">J8*J42/100</f>
        <v>0.0255234925089978</v>
      </c>
      <c r="K14" s="4" t="n">
        <f aca="false">K8*K42/100</f>
        <v>0.0255245464735575</v>
      </c>
      <c r="L14" s="4" t="n">
        <f aca="false">L8*L42/100</f>
        <v>0.0250072429317023</v>
      </c>
      <c r="M14" s="4" t="n">
        <f aca="false">M8*M42/100</f>
        <v>0.0313679438165493</v>
      </c>
      <c r="N14" s="4" t="n">
        <f aca="false">N8*N42/100</f>
        <v>0.0353389785352552</v>
      </c>
      <c r="O14" s="4" t="n">
        <f aca="false">O8*O42/100</f>
        <v>0.0306272701549629</v>
      </c>
      <c r="P14" s="4" t="n">
        <f aca="false">P8*P42/100</f>
        <v>0.0233886512751985</v>
      </c>
      <c r="Q14" s="4" t="n">
        <f aca="false">Q8*Q42/100</f>
        <v>0.0340827461334547</v>
      </c>
      <c r="R14" s="4" t="n">
        <f aca="false">R8*R42/100</f>
        <v>0.0337328984753305</v>
      </c>
      <c r="S14" s="4" t="n">
        <f aca="false">S8*S42/100</f>
        <v>0.0265052155294515</v>
      </c>
      <c r="T14" s="4" t="n">
        <f aca="false">T8*T42/100</f>
        <v>0.0316219468849715</v>
      </c>
      <c r="U14" s="4" t="n">
        <f aca="false">U8*U42/100</f>
        <v>0.0296696031448404</v>
      </c>
      <c r="V14" s="4" t="n">
        <f aca="false">V8*V42/100</f>
        <v>0.0204813221348416</v>
      </c>
      <c r="W14" s="4" t="n">
        <f aca="false">W8*W42/100</f>
        <v>0.0170985669264458</v>
      </c>
      <c r="X14" s="4" t="n">
        <f aca="false">X8*X42/100</f>
        <v>0.024098626483059</v>
      </c>
      <c r="Y14" s="4" t="n">
        <f aca="false">Y8*Y42/100</f>
        <v>0.0243329654939153</v>
      </c>
      <c r="Z14" s="4" t="n">
        <f aca="false">Z8*Z42/100</f>
        <v>0.0226422651823291</v>
      </c>
      <c r="AA14" s="4" t="n">
        <f aca="false">AA8*AA42/100</f>
        <v>0.0252764594471069</v>
      </c>
      <c r="AB14" s="4" t="n">
        <f aca="false">AB8*AB42/100</f>
        <v>0.0269234557400065</v>
      </c>
      <c r="AC14" s="4" t="n">
        <f aca="false">AC8*AC42/100</f>
        <v>0.0231287632100574</v>
      </c>
      <c r="AD14" s="4" t="n">
        <f aca="false">AD8*AD42/100</f>
        <v>0.029082485772971</v>
      </c>
      <c r="AE14" s="4" t="n">
        <f aca="false">AE8*AE42/100</f>
        <v>0.0229801465596529</v>
      </c>
      <c r="AF14" s="4" t="n">
        <f aca="false">AF8*AF42/100</f>
        <v>0.0198152390961424</v>
      </c>
      <c r="AG14" s="4" t="n">
        <f aca="false">AG8*AG42/100</f>
        <v>0.0230712147595145</v>
      </c>
      <c r="AH14" s="4" t="n">
        <f aca="false">AH8*AH42/100</f>
        <v>0.0246207015755951</v>
      </c>
      <c r="AI14" s="4" t="n">
        <f aca="false">AI8*AI42/100</f>
        <v>0.0311305733694974</v>
      </c>
      <c r="AJ14" s="4" t="n">
        <f aca="false">AJ8*AJ42/100</f>
        <v>0.0255383022838002</v>
      </c>
      <c r="AK14" s="4" t="n">
        <f aca="false">AK8*AK42/100</f>
        <v>0.0247008235538539</v>
      </c>
      <c r="AL14" s="4" t="n">
        <f aca="false">AL8*AL42/100</f>
        <v>0.0205564258126041</v>
      </c>
      <c r="AM14" s="4" t="n">
        <f aca="false">AM8*AM42/100</f>
        <v>0.0183559924146167</v>
      </c>
      <c r="AN14" s="4" t="n">
        <f aca="false">AN8*AN42/100</f>
        <v>0.0178701982485727</v>
      </c>
      <c r="AO14" s="4" t="n">
        <f aca="false">AO8*AO42/100</f>
        <v>0.0138426636464575</v>
      </c>
      <c r="AP14" s="4" t="n">
        <f aca="false">AP8*AP42/100</f>
        <v>0.0167136519368754</v>
      </c>
      <c r="AQ14" s="4" t="n">
        <f aca="false">AQ8*AQ42/100</f>
        <v>0.018878962428837</v>
      </c>
      <c r="AR14" s="4" t="n">
        <f aca="false">AR8*AR42/100</f>
        <v>0.0174805942642085</v>
      </c>
      <c r="AS14" s="4" t="n">
        <f aca="false">AS8*AS42/100</f>
        <v>0.017218383887727</v>
      </c>
      <c r="AT14" s="4" t="n">
        <f aca="false">AT8*AT42/100</f>
        <v>0.0159404327015498</v>
      </c>
      <c r="AU14" s="4" t="n">
        <f aca="false">AU8*AU42/100</f>
        <v>0.0196540700665486</v>
      </c>
      <c r="AV14" s="4" t="n">
        <f aca="false">AV8*AV42/100</f>
        <v>0.0108125454178412</v>
      </c>
      <c r="AW14" s="4" t="n">
        <f aca="false">AW8*AW42/100</f>
        <v>0.0181962303409272</v>
      </c>
      <c r="AX14" s="4" t="n">
        <f aca="false">AX8*AX42/100</f>
        <v>0.0152220317374245</v>
      </c>
      <c r="AY14" s="4" t="n">
        <f aca="false">AY8*AY42/100</f>
        <v>0.0128559152212088</v>
      </c>
      <c r="AZ14" s="4" t="n">
        <f aca="false">AZ8*AZ42/100</f>
        <v>0.00948669328138585</v>
      </c>
      <c r="BA14" s="4" t="n">
        <f aca="false">BA8*BA42/100</f>
        <v>0.0128372524531469</v>
      </c>
      <c r="BB14" s="4" t="n">
        <f aca="false">BB8*BB42/100</f>
        <v>0.0157917823879403</v>
      </c>
      <c r="BC14" s="4" t="n">
        <f aca="false">BC8*BC42/100</f>
        <v>0.00746499900282036</v>
      </c>
      <c r="BD14" s="4" t="n">
        <f aca="false">BD8*BD42/100</f>
        <v>0.00965062698999538</v>
      </c>
      <c r="BE14" s="4" t="n">
        <f aca="false">BE8*BE42/100</f>
        <v>0.00756416962205598</v>
      </c>
      <c r="BF14" s="4" t="n">
        <f aca="false">BF8*BF42/100</f>
        <v>0.00636900326874522</v>
      </c>
      <c r="BG14" s="4" t="n">
        <f aca="false">BG8*BG42/100</f>
        <v>0.00448775746937508</v>
      </c>
      <c r="BH14" s="4" t="n">
        <f aca="false">BH8*BH42/100</f>
        <v>0.00423811724818929</v>
      </c>
      <c r="BI14" s="4" t="n">
        <f aca="false">BI8*BI42/100</f>
        <v>0.00393815090382513</v>
      </c>
      <c r="BJ14" s="4" t="n">
        <f aca="false">BJ8*BJ42/100</f>
        <v>0.00524377592350043</v>
      </c>
      <c r="BK14" s="4" t="n">
        <f aca="false">BK8*BK42/100</f>
        <v>0.00652320564902376</v>
      </c>
      <c r="BL14" s="4" t="n">
        <f aca="false">BL8*BL42/100</f>
        <v>0.00656628695248117</v>
      </c>
      <c r="BM14" s="4" t="n">
        <f aca="false">BM8*BM42/100</f>
        <v>0.00927993893203551</v>
      </c>
      <c r="BN14" s="4" t="n">
        <f aca="false">BN8*BN42/100</f>
        <v>0.00893298797857084</v>
      </c>
      <c r="BO14" s="4" t="n">
        <f aca="false">BO8*BO42/100</f>
        <v>0.00857560026050032</v>
      </c>
      <c r="BP14" s="4" t="n">
        <f aca="false">BP8*BP42/100</f>
        <v>0.00966830537470088</v>
      </c>
      <c r="BQ14" s="4" t="n">
        <f aca="false">BQ8*BQ42/100</f>
        <v>0.0125789770987359</v>
      </c>
      <c r="BR14" s="4" t="n">
        <f aca="false">BR8*BR42/100</f>
        <v>0.0118180224951382</v>
      </c>
      <c r="BS14" s="4" t="n">
        <f aca="false">BS8*BS42/100</f>
        <v>0.011054655940083</v>
      </c>
      <c r="BT14" s="4" t="n">
        <f aca="false">BT8*BT42/100</f>
        <v>0.0105289129434583</v>
      </c>
      <c r="BU14" s="4" t="n">
        <f aca="false">BU8*BU42/100</f>
        <v>0.010304564011882</v>
      </c>
      <c r="BV14" s="4" t="n">
        <f aca="false">BV8*BV42/100</f>
        <v>0.0101591233533247</v>
      </c>
      <c r="BW14" s="4" t="n">
        <f aca="false">BW8*BW42/100</f>
        <v>0.0097239415594149</v>
      </c>
      <c r="BX14" s="4" t="n">
        <f aca="false">BX8*BX42/100</f>
        <v>0.00929603056672139</v>
      </c>
      <c r="BY14" s="4" t="n">
        <f aca="false">BY8*BY42/100</f>
        <v>0.00931240865600942</v>
      </c>
    </row>
    <row r="15" customFormat="false" ht="12.85" hidden="false" customHeight="false" outlineLevel="0" collapsed="false">
      <c r="D15" s="6"/>
    </row>
    <row r="16" customFormat="false" ht="12.85" hidden="false" customHeight="false" outlineLevel="0" collapsed="false">
      <c r="D16" s="6"/>
    </row>
    <row r="17" customFormat="false" ht="12.85" hidden="false" customHeight="false" outlineLevel="0" collapsed="false">
      <c r="D17" s="6" t="s">
        <v>5</v>
      </c>
    </row>
    <row r="18" customFormat="false" ht="14.05" hidden="false" customHeight="false" outlineLevel="0" collapsed="false">
      <c r="C18" s="0" t="s">
        <v>1</v>
      </c>
      <c r="D18" s="0" t="s">
        <v>4</v>
      </c>
    </row>
    <row r="19" customFormat="false" ht="12.85" hidden="false" customHeight="false" outlineLevel="0" collapsed="false">
      <c r="D19" s="0" t="n">
        <v>993</v>
      </c>
      <c r="E19" s="0" t="n">
        <v>994</v>
      </c>
      <c r="F19" s="0" t="n">
        <v>995</v>
      </c>
      <c r="G19" s="0" t="n">
        <v>996</v>
      </c>
      <c r="H19" s="0" t="n">
        <v>997</v>
      </c>
      <c r="I19" s="0" t="n">
        <v>998</v>
      </c>
      <c r="J19" s="0" t="n">
        <v>999</v>
      </c>
      <c r="K19" s="0" t="n">
        <v>1000</v>
      </c>
      <c r="L19" s="0" t="n">
        <v>1001</v>
      </c>
      <c r="M19" s="0" t="n">
        <v>1002</v>
      </c>
      <c r="N19" s="0" t="n">
        <v>1003</v>
      </c>
      <c r="O19" s="0" t="n">
        <v>1004</v>
      </c>
      <c r="P19" s="0" t="n">
        <v>1005</v>
      </c>
      <c r="Q19" s="0" t="n">
        <v>1006</v>
      </c>
      <c r="R19" s="0" t="n">
        <v>1007</v>
      </c>
      <c r="S19" s="0" t="n">
        <v>1008</v>
      </c>
      <c r="T19" s="0" t="n">
        <v>1009</v>
      </c>
      <c r="U19" s="0" t="n">
        <v>1010</v>
      </c>
      <c r="V19" s="0" t="n">
        <v>1011</v>
      </c>
      <c r="W19" s="0" t="n">
        <v>1012</v>
      </c>
      <c r="X19" s="0" t="n">
        <v>1013</v>
      </c>
      <c r="Y19" s="0" t="n">
        <v>1014</v>
      </c>
      <c r="Z19" s="0" t="n">
        <v>1015</v>
      </c>
      <c r="AA19" s="0" t="n">
        <v>1016</v>
      </c>
      <c r="AB19" s="0" t="n">
        <v>1017</v>
      </c>
      <c r="AC19" s="0" t="n">
        <v>1018</v>
      </c>
      <c r="AD19" s="0" t="n">
        <v>1019</v>
      </c>
      <c r="AE19" s="0" t="n">
        <v>1020</v>
      </c>
      <c r="AF19" s="0" t="n">
        <v>1021</v>
      </c>
      <c r="AG19" s="0" t="n">
        <v>1022</v>
      </c>
      <c r="AH19" s="0" t="n">
        <v>1023</v>
      </c>
      <c r="AI19" s="0" t="n">
        <v>1024</v>
      </c>
      <c r="AJ19" s="0" t="n">
        <v>1025</v>
      </c>
      <c r="AK19" s="0" t="n">
        <v>1026</v>
      </c>
      <c r="AL19" s="0" t="n">
        <v>1027</v>
      </c>
      <c r="AM19" s="0" t="n">
        <v>1028</v>
      </c>
      <c r="AN19" s="0" t="n">
        <v>1029</v>
      </c>
      <c r="AO19" s="0" t="n">
        <v>1030</v>
      </c>
      <c r="AP19" s="0" t="n">
        <v>1031</v>
      </c>
      <c r="AQ19" s="0" t="n">
        <v>1032</v>
      </c>
      <c r="AR19" s="0" t="n">
        <v>1033</v>
      </c>
      <c r="AS19" s="0" t="n">
        <v>1034</v>
      </c>
      <c r="AT19" s="0" t="n">
        <v>1035</v>
      </c>
      <c r="AU19" s="0" t="n">
        <v>1036</v>
      </c>
      <c r="AV19" s="0" t="n">
        <v>1037</v>
      </c>
      <c r="AW19" s="0" t="n">
        <v>1038</v>
      </c>
      <c r="AX19" s="0" t="n">
        <v>1039</v>
      </c>
      <c r="AY19" s="0" t="n">
        <v>1040</v>
      </c>
      <c r="AZ19" s="0" t="n">
        <v>1041</v>
      </c>
      <c r="BA19" s="0" t="n">
        <v>1042</v>
      </c>
      <c r="BB19" s="0" t="n">
        <v>1043</v>
      </c>
      <c r="BC19" s="0" t="n">
        <v>1044</v>
      </c>
      <c r="BD19" s="0" t="n">
        <v>1045</v>
      </c>
      <c r="BE19" s="0" t="n">
        <v>1046</v>
      </c>
      <c r="BF19" s="0" t="n">
        <v>1047</v>
      </c>
      <c r="BG19" s="0" t="n">
        <v>1048</v>
      </c>
      <c r="BH19" s="0" t="n">
        <v>1049</v>
      </c>
      <c r="BI19" s="0" t="n">
        <v>1050</v>
      </c>
      <c r="BJ19" s="0" t="n">
        <v>1051</v>
      </c>
      <c r="BK19" s="0" t="n">
        <v>1052</v>
      </c>
      <c r="BL19" s="0" t="n">
        <v>1053</v>
      </c>
      <c r="BM19" s="0" t="n">
        <v>1054</v>
      </c>
      <c r="BN19" s="0" t="n">
        <v>1055</v>
      </c>
      <c r="BO19" s="0" t="n">
        <v>1056</v>
      </c>
      <c r="BP19" s="0" t="n">
        <v>1057</v>
      </c>
      <c r="BQ19" s="0" t="n">
        <v>1058</v>
      </c>
      <c r="BR19" s="0" t="n">
        <v>1059</v>
      </c>
      <c r="BS19" s="0" t="n">
        <v>1060</v>
      </c>
      <c r="BT19" s="0" t="n">
        <v>1061</v>
      </c>
      <c r="BU19" s="0" t="n">
        <v>1062</v>
      </c>
      <c r="BV19" s="0" t="n">
        <v>1063</v>
      </c>
      <c r="BW19" s="0" t="n">
        <v>1064</v>
      </c>
      <c r="BX19" s="0" t="n">
        <v>1065</v>
      </c>
      <c r="BY19" s="0" t="n">
        <v>1066</v>
      </c>
    </row>
    <row r="20" customFormat="false" ht="12.85" hidden="false" customHeight="false" outlineLevel="0" collapsed="false">
      <c r="C20" s="0" t="n">
        <v>16</v>
      </c>
      <c r="D20" s="0" t="n">
        <v>0.0150698015</v>
      </c>
      <c r="E20" s="0" t="n">
        <v>0.0156769955</v>
      </c>
      <c r="F20" s="0" t="n">
        <v>0.0177998999</v>
      </c>
      <c r="G20" s="0" t="n">
        <v>0.0058289286</v>
      </c>
      <c r="H20" s="0" t="n">
        <v>0.00824347615</v>
      </c>
      <c r="I20" s="0" t="n">
        <v>0.0106580237</v>
      </c>
      <c r="J20" s="0" t="n">
        <v>0.01307257125</v>
      </c>
      <c r="K20" s="0" t="n">
        <v>0.0154871188</v>
      </c>
      <c r="L20" s="0" t="n">
        <v>0.0060913895</v>
      </c>
      <c r="M20" s="0" t="n">
        <v>0.0160443939</v>
      </c>
      <c r="N20" s="0" t="n">
        <v>0.0147238851</v>
      </c>
      <c r="O20" s="0" t="n">
        <v>0.004652816</v>
      </c>
      <c r="P20" s="0" t="n">
        <v>0.0106918806</v>
      </c>
      <c r="Q20" s="0" t="n">
        <v>0.0091382737</v>
      </c>
      <c r="R20" s="0" t="n">
        <v>0.0064355533</v>
      </c>
      <c r="S20" s="0" t="n">
        <v>0.0119841884</v>
      </c>
      <c r="T20" s="0" t="n">
        <v>0.0133701262</v>
      </c>
      <c r="U20" s="0" t="n">
        <v>0.0097313496</v>
      </c>
      <c r="V20" s="0" t="n">
        <v>0.0136420245</v>
      </c>
      <c r="W20" s="0" t="n">
        <v>0.0143256282</v>
      </c>
      <c r="X20" s="0" t="n">
        <v>0.0133823926</v>
      </c>
      <c r="Y20" s="0" t="n">
        <v>0.0120786166</v>
      </c>
      <c r="Z20" s="0" t="n">
        <v>0.0153288967</v>
      </c>
      <c r="AA20" s="0" t="n">
        <v>0.013255356</v>
      </c>
      <c r="AB20" s="0" t="n">
        <v>0.0109974939</v>
      </c>
      <c r="AC20" s="0" t="n">
        <v>0.005920026</v>
      </c>
      <c r="AD20" s="0" t="n">
        <v>0.0047999905</v>
      </c>
      <c r="AE20" s="0" t="n">
        <v>0.0047311977</v>
      </c>
      <c r="AF20" s="0" t="n">
        <v>0.0159199585</v>
      </c>
      <c r="AG20" s="0" t="n">
        <v>0.0115275553</v>
      </c>
      <c r="AH20" s="0" t="n">
        <v>0.016837038</v>
      </c>
      <c r="AI20" s="0" t="n">
        <v>0.0179509219</v>
      </c>
      <c r="AJ20" s="0" t="n">
        <v>0.0213928408</v>
      </c>
      <c r="AK20" s="0" t="n">
        <v>0.02016316</v>
      </c>
      <c r="AL20" s="0" t="n">
        <v>0.0168087823</v>
      </c>
      <c r="AM20" s="0" t="n">
        <v>0.0107153143</v>
      </c>
      <c r="AN20" s="0" t="n">
        <v>0.0159901757</v>
      </c>
      <c r="AO20" s="0" t="n">
        <v>0.0114120536</v>
      </c>
      <c r="AP20" s="0" t="n">
        <v>0.0093475577</v>
      </c>
      <c r="AQ20" s="0" t="n">
        <v>0.0072830618</v>
      </c>
      <c r="AR20" s="0" t="n">
        <v>0.0191910207</v>
      </c>
      <c r="AS20" s="0" t="n">
        <v>0.0201713575</v>
      </c>
      <c r="AT20" s="0" t="n">
        <v>0.0140440234</v>
      </c>
      <c r="AU20" s="0" t="n">
        <v>0.0101663343</v>
      </c>
      <c r="AV20" s="0" t="n">
        <v>0.0096986815</v>
      </c>
      <c r="AW20" s="0" t="n">
        <v>0.0143092804</v>
      </c>
      <c r="AX20" s="0" t="n">
        <v>0.0261324345</v>
      </c>
      <c r="AY20" s="0" t="n">
        <v>0.0183352848</v>
      </c>
      <c r="AZ20" s="0" t="n">
        <v>0.0234142914</v>
      </c>
      <c r="BA20" s="0" t="n">
        <v>0.0112531606</v>
      </c>
      <c r="BB20" s="0" t="n">
        <v>0.0196061776</v>
      </c>
      <c r="BC20" s="0" t="n">
        <v>0.0197313117</v>
      </c>
      <c r="BD20" s="0" t="n">
        <v>0.010073067</v>
      </c>
      <c r="BE20" s="0" t="n">
        <v>0.0208404806</v>
      </c>
      <c r="BF20" s="0" t="n">
        <v>0.0167767574</v>
      </c>
      <c r="BG20" s="0" t="n">
        <v>0.0024866309</v>
      </c>
      <c r="BH20" s="0" t="n">
        <v>0.0075447852</v>
      </c>
      <c r="BI20" s="0" t="n">
        <v>0.0126029395</v>
      </c>
      <c r="BJ20" s="0" t="n">
        <v>0.0141370876</v>
      </c>
      <c r="BK20" s="0" t="n">
        <v>0.0156712356</v>
      </c>
      <c r="BL20" s="0" t="n">
        <v>0.0148396676</v>
      </c>
      <c r="BM20" s="0" t="n">
        <v>0.0140080995</v>
      </c>
      <c r="BN20" s="0" t="n">
        <v>0.0132047781</v>
      </c>
      <c r="BO20" s="0" t="n">
        <v>0.0124014567</v>
      </c>
      <c r="BP20" s="0" t="n">
        <v>0.0133662629</v>
      </c>
      <c r="BQ20" s="0" t="n">
        <v>0.0143310692</v>
      </c>
      <c r="BR20" s="0" t="n">
        <v>0.0113261756</v>
      </c>
      <c r="BS20" s="0" t="n">
        <v>0.008321282</v>
      </c>
      <c r="BT20" s="0" t="n">
        <v>0.0121499597</v>
      </c>
      <c r="BU20" s="0" t="n">
        <v>0.0159786374</v>
      </c>
      <c r="BV20" s="0" t="n">
        <v>0.0126841079</v>
      </c>
      <c r="BW20" s="0" t="n">
        <v>0.0093895784</v>
      </c>
      <c r="BX20" s="0" t="n">
        <v>0.0101658636</v>
      </c>
      <c r="BY20" s="0" t="n">
        <v>0.0109421489</v>
      </c>
    </row>
    <row r="21" customFormat="false" ht="12.85" hidden="false" customHeight="false" outlineLevel="0" collapsed="false">
      <c r="A21" s="0" t="s">
        <v>14</v>
      </c>
      <c r="C21" s="0" t="n">
        <v>20</v>
      </c>
      <c r="D21" s="0" t="n">
        <v>0.04362733</v>
      </c>
      <c r="E21" s="0" t="n">
        <v>0.0303991871</v>
      </c>
      <c r="F21" s="0" t="n">
        <v>0.0506641656</v>
      </c>
      <c r="G21" s="0" t="n">
        <v>0.0366103977</v>
      </c>
      <c r="H21" s="0" t="n">
        <v>0.0358037991</v>
      </c>
      <c r="I21" s="0" t="n">
        <v>0.0349972005</v>
      </c>
      <c r="J21" s="0" t="n">
        <v>0.0341906019</v>
      </c>
      <c r="K21" s="0" t="n">
        <v>0.0333840033</v>
      </c>
      <c r="L21" s="0" t="n">
        <v>0.0365545091</v>
      </c>
      <c r="M21" s="0" t="n">
        <v>0.0340819178</v>
      </c>
      <c r="N21" s="0" t="n">
        <v>0.0333703975</v>
      </c>
      <c r="O21" s="0" t="n">
        <v>0.0480049951</v>
      </c>
      <c r="P21" s="0" t="n">
        <v>0.050230066</v>
      </c>
      <c r="Q21" s="0" t="n">
        <v>0.0390939798</v>
      </c>
      <c r="R21" s="0" t="n">
        <v>0.0335737758</v>
      </c>
      <c r="S21" s="0" t="n">
        <v>0.0380521519</v>
      </c>
      <c r="T21" s="0" t="n">
        <v>0.0310160062</v>
      </c>
      <c r="U21" s="0" t="n">
        <v>0.0350519602</v>
      </c>
      <c r="V21" s="0" t="n">
        <v>0.0382620599</v>
      </c>
      <c r="W21" s="0" t="n">
        <v>0.0399243673</v>
      </c>
      <c r="X21" s="0" t="n">
        <v>0.0266656319</v>
      </c>
      <c r="Y21" s="0" t="n">
        <v>0.0303560344</v>
      </c>
      <c r="Z21" s="0" t="n">
        <v>0.0393822673</v>
      </c>
      <c r="AA21" s="0" t="n">
        <v>0.0296391704</v>
      </c>
      <c r="AB21" s="0" t="n">
        <v>0.0277051161</v>
      </c>
      <c r="AC21" s="0" t="n">
        <v>0.0321565498</v>
      </c>
      <c r="AD21" s="0" t="n">
        <v>0.0271240581</v>
      </c>
      <c r="AE21" s="0" t="n">
        <v>0.0423076555</v>
      </c>
      <c r="AF21" s="0" t="n">
        <v>0.0460091138</v>
      </c>
      <c r="AG21" s="0" t="n">
        <v>0.0343253152</v>
      </c>
      <c r="AH21" s="0" t="n">
        <v>0.0352380481</v>
      </c>
      <c r="AI21" s="0" t="n">
        <v>0.0391641223</v>
      </c>
      <c r="AJ21" s="0" t="n">
        <v>0.0447120839</v>
      </c>
      <c r="AK21" s="0" t="n">
        <v>0.0403107246</v>
      </c>
      <c r="AL21" s="0" t="n">
        <v>0.0301056404</v>
      </c>
      <c r="AM21" s="0" t="n">
        <v>0.0356665765</v>
      </c>
      <c r="AN21" s="0" t="n">
        <v>0.0435677053</v>
      </c>
      <c r="AO21" s="0" t="n">
        <v>0.0380675964</v>
      </c>
      <c r="AP21" s="0" t="n">
        <v>0.0352243047</v>
      </c>
      <c r="AQ21" s="0" t="n">
        <v>0.0323810131</v>
      </c>
      <c r="AR21" s="0" t="n">
        <v>0.0477187176</v>
      </c>
      <c r="AS21" s="0" t="n">
        <v>0.0556946796</v>
      </c>
      <c r="AT21" s="0" t="n">
        <v>0.0394502252</v>
      </c>
      <c r="AU21" s="0" t="n">
        <v>0.0399626712</v>
      </c>
      <c r="AV21" s="0" t="n">
        <v>0.0490946719</v>
      </c>
      <c r="AW21" s="0" t="n">
        <v>0.0428340348</v>
      </c>
      <c r="AX21" s="0" t="n">
        <v>0.0464795493</v>
      </c>
      <c r="AY21" s="0" t="n">
        <v>0.0358069231</v>
      </c>
      <c r="AZ21" s="0" t="n">
        <v>0.0483433298</v>
      </c>
      <c r="BA21" s="0" t="n">
        <v>0.0577343679</v>
      </c>
      <c r="BB21" s="0" t="n">
        <v>0.0527582262</v>
      </c>
      <c r="BC21" s="0" t="n">
        <v>0.0571923908</v>
      </c>
      <c r="BD21" s="0" t="n">
        <v>0.0486726422</v>
      </c>
      <c r="BE21" s="0" t="n">
        <v>0.0516068364</v>
      </c>
      <c r="BF21" s="0" t="n">
        <v>0.0425926363</v>
      </c>
      <c r="BG21" s="0" t="n">
        <v>0.0426331931</v>
      </c>
      <c r="BH21" s="0" t="n">
        <v>0.0393187581</v>
      </c>
      <c r="BI21" s="0" t="n">
        <v>0.0360043231</v>
      </c>
      <c r="BJ21" s="0" t="n">
        <v>0.035959659</v>
      </c>
      <c r="BK21" s="0" t="n">
        <v>0.0359149949</v>
      </c>
      <c r="BL21" s="0" t="n">
        <v>0.0394353945</v>
      </c>
      <c r="BM21" s="0" t="n">
        <v>0.0429557942</v>
      </c>
      <c r="BN21" s="0" t="n">
        <v>0.0345410912</v>
      </c>
      <c r="BO21" s="0" t="n">
        <v>0.0261263881</v>
      </c>
      <c r="BP21" s="0" t="n">
        <v>0.0281373386</v>
      </c>
      <c r="BQ21" s="0" t="n">
        <v>0.0301482891</v>
      </c>
      <c r="BR21" s="0" t="n">
        <v>0.026349226</v>
      </c>
      <c r="BS21" s="0" t="n">
        <v>0.022550163</v>
      </c>
      <c r="BT21" s="0" t="n">
        <v>0.0305387161</v>
      </c>
      <c r="BU21" s="0" t="n">
        <v>0.0385272692</v>
      </c>
      <c r="BV21" s="0" t="n">
        <v>0.0395159735</v>
      </c>
      <c r="BW21" s="0" t="n">
        <v>0.0405046779</v>
      </c>
      <c r="BX21" s="0" t="n">
        <v>0.0371428413</v>
      </c>
      <c r="BY21" s="0" t="n">
        <v>0.0337810046</v>
      </c>
    </row>
    <row r="22" customFormat="false" ht="12.85" hidden="false" customHeight="false" outlineLevel="0" collapsed="false">
      <c r="C22" s="0" t="n">
        <v>25</v>
      </c>
      <c r="D22" s="0" t="n">
        <v>0.0715656956</v>
      </c>
      <c r="E22" s="0" t="n">
        <v>0.0922918362</v>
      </c>
      <c r="F22" s="0" t="n">
        <v>0.0666829824</v>
      </c>
      <c r="G22" s="0" t="n">
        <v>0.0755067505</v>
      </c>
      <c r="H22" s="0" t="n">
        <v>0.074285977525</v>
      </c>
      <c r="I22" s="0" t="n">
        <v>0.07306520455</v>
      </c>
      <c r="J22" s="0" t="n">
        <v>0.071844431575</v>
      </c>
      <c r="K22" s="0" t="n">
        <v>0.0706236586</v>
      </c>
      <c r="L22" s="0" t="n">
        <v>0.0717726285</v>
      </c>
      <c r="M22" s="0" t="n">
        <v>0.091147932</v>
      </c>
      <c r="N22" s="0" t="n">
        <v>0.0740035534</v>
      </c>
      <c r="O22" s="0" t="n">
        <v>0.0827403285</v>
      </c>
      <c r="P22" s="0" t="n">
        <v>0.072913442</v>
      </c>
      <c r="Q22" s="0" t="n">
        <v>0.0796120185</v>
      </c>
      <c r="R22" s="0" t="n">
        <v>0.0852873454</v>
      </c>
      <c r="S22" s="0" t="n">
        <v>0.077232915</v>
      </c>
      <c r="T22" s="0" t="n">
        <v>0.0829780938</v>
      </c>
      <c r="U22" s="0" t="n">
        <v>0.0917182017</v>
      </c>
      <c r="V22" s="0" t="n">
        <v>0.0677371415</v>
      </c>
      <c r="W22" s="0" t="n">
        <v>0.069906342</v>
      </c>
      <c r="X22" s="0" t="n">
        <v>0.0583081049</v>
      </c>
      <c r="Y22" s="0" t="n">
        <v>0.0674908561</v>
      </c>
      <c r="Z22" s="0" t="n">
        <v>0.0807273404</v>
      </c>
      <c r="AA22" s="0" t="n">
        <v>0.0658624839</v>
      </c>
      <c r="AB22" s="0" t="n">
        <v>0.0614814791</v>
      </c>
      <c r="AC22" s="0" t="n">
        <v>0.0718353688</v>
      </c>
      <c r="AD22" s="0" t="n">
        <v>0.0815826234</v>
      </c>
      <c r="AE22" s="0" t="n">
        <v>0.0773963252</v>
      </c>
      <c r="AF22" s="0" t="n">
        <v>0.0825762295</v>
      </c>
      <c r="AG22" s="0" t="n">
        <v>0.070672152</v>
      </c>
      <c r="AH22" s="0" t="n">
        <v>0.0711641863</v>
      </c>
      <c r="AI22" s="0" t="n">
        <v>0.0782622144</v>
      </c>
      <c r="AJ22" s="0" t="n">
        <v>0.0688771017</v>
      </c>
      <c r="AK22" s="0" t="n">
        <v>0.0637762773</v>
      </c>
      <c r="AL22" s="0" t="n">
        <v>0.0708565289</v>
      </c>
      <c r="AM22" s="0" t="n">
        <v>0.06403541</v>
      </c>
      <c r="AN22" s="0" t="n">
        <v>0.0688604991</v>
      </c>
      <c r="AO22" s="0" t="n">
        <v>0.0620949831</v>
      </c>
      <c r="AP22" s="0" t="n">
        <v>0.0713030397</v>
      </c>
      <c r="AQ22" s="0" t="n">
        <v>0.0805110964</v>
      </c>
      <c r="AR22" s="0" t="n">
        <v>0.0715757091</v>
      </c>
      <c r="AS22" s="0" t="n">
        <v>0.0612008239</v>
      </c>
      <c r="AT22" s="0" t="n">
        <v>0.07246812</v>
      </c>
      <c r="AU22" s="0" t="n">
        <v>0.0785892936</v>
      </c>
      <c r="AV22" s="0" t="n">
        <v>0.0724943257</v>
      </c>
      <c r="AW22" s="0" t="n">
        <v>0.0725590416</v>
      </c>
      <c r="AX22" s="0" t="n">
        <v>0.0834124358</v>
      </c>
      <c r="AY22" s="0" t="n">
        <v>0.0695631748</v>
      </c>
      <c r="AZ22" s="0" t="n">
        <v>0.0604309652</v>
      </c>
      <c r="BA22" s="0" t="n">
        <v>0.0732193023</v>
      </c>
      <c r="BB22" s="0" t="n">
        <v>0.079809279</v>
      </c>
      <c r="BC22" s="0" t="n">
        <v>0.0817067251</v>
      </c>
      <c r="BD22" s="0" t="n">
        <v>0.0801447349</v>
      </c>
      <c r="BE22" s="0" t="n">
        <v>0.0825467254</v>
      </c>
      <c r="BF22" s="0" t="n">
        <v>0.0838781253</v>
      </c>
      <c r="BG22" s="0" t="n">
        <v>0.0611036814</v>
      </c>
      <c r="BH22" s="0" t="n">
        <v>0.0622590167</v>
      </c>
      <c r="BI22" s="0" t="n">
        <v>0.063414352</v>
      </c>
      <c r="BJ22" s="0" t="n">
        <v>0.0666200879</v>
      </c>
      <c r="BK22" s="0" t="n">
        <v>0.0698258238</v>
      </c>
      <c r="BL22" s="0" t="n">
        <v>0.0718753539</v>
      </c>
      <c r="BM22" s="0" t="n">
        <v>0.0739248841</v>
      </c>
      <c r="BN22" s="0" t="n">
        <v>0.0726933084</v>
      </c>
      <c r="BO22" s="0" t="n">
        <v>0.0714617328</v>
      </c>
      <c r="BP22" s="0" t="n">
        <v>0.0668473971</v>
      </c>
      <c r="BQ22" s="0" t="n">
        <v>0.0622330614</v>
      </c>
      <c r="BR22" s="0" t="n">
        <v>0.0679926225</v>
      </c>
      <c r="BS22" s="0" t="n">
        <v>0.0737521835</v>
      </c>
      <c r="BT22" s="0" t="n">
        <v>0.0695156558</v>
      </c>
      <c r="BU22" s="0" t="n">
        <v>0.065279128</v>
      </c>
      <c r="BV22" s="0" t="n">
        <v>0.0704549794</v>
      </c>
      <c r="BW22" s="0" t="n">
        <v>0.0756308307</v>
      </c>
      <c r="BX22" s="0" t="n">
        <v>0.0746620451</v>
      </c>
      <c r="BY22" s="0" t="n">
        <v>0.0736932596</v>
      </c>
    </row>
    <row r="23" customFormat="false" ht="12.85" hidden="false" customHeight="false" outlineLevel="0" collapsed="false">
      <c r="C23" s="0" t="n">
        <v>30</v>
      </c>
      <c r="D23" s="0" t="n">
        <v>0.1099011502</v>
      </c>
      <c r="E23" s="0" t="n">
        <v>0.0911872609</v>
      </c>
      <c r="F23" s="0" t="n">
        <v>0.1183813437</v>
      </c>
      <c r="G23" s="0" t="n">
        <v>0.1162706043</v>
      </c>
      <c r="H23" s="0" t="n">
        <v>0.113331355475</v>
      </c>
      <c r="I23" s="0" t="n">
        <v>0.11039210665</v>
      </c>
      <c r="J23" s="0" t="n">
        <v>0.107452857825</v>
      </c>
      <c r="K23" s="0" t="n">
        <v>0.104513609</v>
      </c>
      <c r="L23" s="0" t="n">
        <v>0.1008469035</v>
      </c>
      <c r="M23" s="0" t="n">
        <v>0.1031921473</v>
      </c>
      <c r="N23" s="0" t="n">
        <v>0.1051018377</v>
      </c>
      <c r="O23" s="0" t="n">
        <v>0.1135417649</v>
      </c>
      <c r="P23" s="0" t="n">
        <v>0.089794602</v>
      </c>
      <c r="Q23" s="0" t="n">
        <v>0.0983567545</v>
      </c>
      <c r="R23" s="0" t="n">
        <v>0.1112146365</v>
      </c>
      <c r="S23" s="0" t="n">
        <v>0.1320078358</v>
      </c>
      <c r="T23" s="0" t="n">
        <v>0.0924038181</v>
      </c>
      <c r="U23" s="0" t="n">
        <v>0.0989974231</v>
      </c>
      <c r="V23" s="0" t="n">
        <v>0.1117076548</v>
      </c>
      <c r="W23" s="0" t="n">
        <v>0.1259609985</v>
      </c>
      <c r="X23" s="0" t="n">
        <v>0.0948656877</v>
      </c>
      <c r="Y23" s="0" t="n">
        <v>0.0902822596</v>
      </c>
      <c r="Z23" s="0" t="n">
        <v>0.1068551322</v>
      </c>
      <c r="AA23" s="0" t="n">
        <v>0.1017240279</v>
      </c>
      <c r="AB23" s="0" t="n">
        <v>0.0883478768</v>
      </c>
      <c r="AC23" s="0" t="n">
        <v>0.0920553182</v>
      </c>
      <c r="AD23" s="0" t="n">
        <v>0.1060905633</v>
      </c>
      <c r="AE23" s="0" t="n">
        <v>0.1017907319</v>
      </c>
      <c r="AF23" s="0" t="n">
        <v>0.095097072</v>
      </c>
      <c r="AG23" s="0" t="n">
        <v>0.1084230363</v>
      </c>
      <c r="AH23" s="0" t="n">
        <v>0.0899160549</v>
      </c>
      <c r="AI23" s="0" t="n">
        <v>0.1097151182</v>
      </c>
      <c r="AJ23" s="0" t="n">
        <v>0.0945765792</v>
      </c>
      <c r="AK23" s="0" t="n">
        <v>0.1000958753</v>
      </c>
      <c r="AL23" s="0" t="n">
        <v>0.1095793193</v>
      </c>
      <c r="AM23" s="0" t="n">
        <v>0.1150391452</v>
      </c>
      <c r="AN23" s="0" t="n">
        <v>0.0931492476</v>
      </c>
      <c r="AO23" s="0" t="n">
        <v>0.0885823281</v>
      </c>
      <c r="AP23" s="0" t="n">
        <v>0.0955731893</v>
      </c>
      <c r="AQ23" s="0" t="n">
        <v>0.1025640505</v>
      </c>
      <c r="AR23" s="0" t="n">
        <v>0.0871746244</v>
      </c>
      <c r="AS23" s="0" t="n">
        <v>0.0988179934</v>
      </c>
      <c r="AT23" s="0" t="n">
        <v>0.0929893431</v>
      </c>
      <c r="AU23" s="0" t="n">
        <v>0.1095513909</v>
      </c>
      <c r="AV23" s="0" t="n">
        <v>0.1034626141</v>
      </c>
      <c r="AW23" s="0" t="n">
        <v>0.0940354533</v>
      </c>
      <c r="AX23" s="0" t="n">
        <v>0.1112963318</v>
      </c>
      <c r="AY23" s="0" t="n">
        <v>0.1021915092</v>
      </c>
      <c r="AZ23" s="0" t="n">
        <v>0.1097577224</v>
      </c>
      <c r="BA23" s="0" t="n">
        <v>0.1149356544</v>
      </c>
      <c r="BB23" s="0" t="n">
        <v>0.1108010424</v>
      </c>
      <c r="BC23" s="0" t="n">
        <v>0.1169472799</v>
      </c>
      <c r="BD23" s="0" t="n">
        <v>0.1082866544</v>
      </c>
      <c r="BE23" s="0" t="n">
        <v>0.1105472716</v>
      </c>
      <c r="BF23" s="0" t="n">
        <v>0.1019607991</v>
      </c>
      <c r="BG23" s="0" t="n">
        <v>0.1080392682</v>
      </c>
      <c r="BH23" s="0" t="n">
        <v>0.0968817167</v>
      </c>
      <c r="BI23" s="0" t="n">
        <v>0.0857241652</v>
      </c>
      <c r="BJ23" s="0" t="n">
        <v>0.0854245837</v>
      </c>
      <c r="BK23" s="0" t="n">
        <v>0.0851250023</v>
      </c>
      <c r="BL23" s="0" t="n">
        <v>0.0929250772</v>
      </c>
      <c r="BM23" s="0" t="n">
        <v>0.100725152</v>
      </c>
      <c r="BN23" s="0" t="n">
        <v>0.1024875334</v>
      </c>
      <c r="BO23" s="0" t="n">
        <v>0.1042499148</v>
      </c>
      <c r="BP23" s="0" t="n">
        <v>0.1087200388</v>
      </c>
      <c r="BQ23" s="0" t="n">
        <v>0.1131901629</v>
      </c>
      <c r="BR23" s="0" t="n">
        <v>0.1096178037</v>
      </c>
      <c r="BS23" s="0" t="n">
        <v>0.1060454445</v>
      </c>
      <c r="BT23" s="0" t="n">
        <v>0.1102226325</v>
      </c>
      <c r="BU23" s="0" t="n">
        <v>0.1143998205</v>
      </c>
      <c r="BV23" s="0" t="n">
        <v>0.1129158577</v>
      </c>
      <c r="BW23" s="0" t="n">
        <v>0.1114318949</v>
      </c>
      <c r="BX23" s="0" t="n">
        <v>0.1105733181</v>
      </c>
      <c r="BY23" s="0" t="n">
        <v>0.1097147414</v>
      </c>
    </row>
    <row r="24" s="27" customFormat="true" ht="12.85" hidden="false" customHeight="false" outlineLevel="0" collapsed="false">
      <c r="C24" s="27" t="n">
        <v>35</v>
      </c>
      <c r="D24" s="27" t="n">
        <v>0.1489047137</v>
      </c>
      <c r="E24" s="27" t="n">
        <v>0.1269362945</v>
      </c>
      <c r="F24" s="27" t="n">
        <v>0.1279997067</v>
      </c>
      <c r="G24" s="27" t="n">
        <v>0.1416078664</v>
      </c>
      <c r="H24" s="27" t="n">
        <v>0.13592888345</v>
      </c>
      <c r="I24" s="27" t="n">
        <v>0.1302499005</v>
      </c>
      <c r="J24" s="27" t="n">
        <v>0.12457091755</v>
      </c>
      <c r="K24" s="27" t="n">
        <v>0.1188919346</v>
      </c>
      <c r="L24" s="27" t="n">
        <v>0.1192372647</v>
      </c>
      <c r="M24" s="27" t="n">
        <v>0.1154388354</v>
      </c>
      <c r="N24" s="27" t="n">
        <v>0.1211190157</v>
      </c>
      <c r="O24" s="27" t="n">
        <v>0.1131401418</v>
      </c>
      <c r="P24" s="27" t="n">
        <v>0.1135581437</v>
      </c>
      <c r="Q24" s="27" t="n">
        <v>0.1220803999</v>
      </c>
      <c r="R24" s="27" t="n">
        <v>0.112101232</v>
      </c>
      <c r="S24" s="27" t="n">
        <v>0.1294448261</v>
      </c>
      <c r="T24" s="27" t="n">
        <v>0.1041605218</v>
      </c>
      <c r="U24" s="27" t="n">
        <v>0.1028748618</v>
      </c>
      <c r="V24" s="27" t="n">
        <v>0.1131765241</v>
      </c>
      <c r="W24" s="27" t="n">
        <v>0.1132734119</v>
      </c>
      <c r="X24" s="27" t="n">
        <v>0.1262468964</v>
      </c>
      <c r="Y24" s="27" t="n">
        <v>0.1015644186</v>
      </c>
      <c r="Z24" s="27" t="n">
        <v>0.1379042008</v>
      </c>
      <c r="AA24" s="27" t="n">
        <v>0.1186581319</v>
      </c>
      <c r="AB24" s="27" t="n">
        <v>0.1225451663</v>
      </c>
      <c r="AC24" s="27" t="n">
        <v>0.1188652123</v>
      </c>
      <c r="AD24" s="27" t="n">
        <v>0.1269374753</v>
      </c>
      <c r="AE24" s="27" t="n">
        <v>0.1324055485</v>
      </c>
      <c r="AF24" s="27" t="n">
        <v>0.1200220105</v>
      </c>
      <c r="AG24" s="27" t="n">
        <v>0.1326932306</v>
      </c>
      <c r="AH24" s="27" t="n">
        <v>0.1303101705</v>
      </c>
      <c r="AI24" s="27" t="n">
        <v>0.1190505496</v>
      </c>
      <c r="AJ24" s="27" t="n">
        <v>0.1078278353</v>
      </c>
      <c r="AK24" s="27" t="n">
        <v>0.1330357035</v>
      </c>
      <c r="AL24" s="27" t="n">
        <v>0.1190868731</v>
      </c>
      <c r="AM24" s="27" t="n">
        <v>0.1116995057</v>
      </c>
      <c r="AN24" s="27" t="n">
        <v>0.1011804328</v>
      </c>
      <c r="AO24" s="27" t="n">
        <v>0.1162775926</v>
      </c>
      <c r="AP24" s="27" t="n">
        <v>0.104962384</v>
      </c>
      <c r="AQ24" s="27" t="n">
        <v>0.0936471755</v>
      </c>
      <c r="AR24" s="27" t="n">
        <v>0.114061888</v>
      </c>
      <c r="AS24" s="27" t="n">
        <v>0.11271553</v>
      </c>
      <c r="AT24" s="27" t="n">
        <v>0.10564316</v>
      </c>
      <c r="AU24" s="27" t="n">
        <v>0.1207150065</v>
      </c>
      <c r="AV24" s="27" t="n">
        <v>0.1373026565</v>
      </c>
      <c r="AW24" s="27" t="n">
        <v>0.1278669659</v>
      </c>
      <c r="AX24" s="27" t="n">
        <v>0.1377825633</v>
      </c>
      <c r="AY24" s="27" t="n">
        <v>0.1238076877</v>
      </c>
      <c r="AZ24" s="27" t="n">
        <v>0.1260661627</v>
      </c>
      <c r="BA24" s="27" t="n">
        <v>0.1170926115</v>
      </c>
      <c r="BB24" s="27" t="n">
        <v>0.129309315</v>
      </c>
      <c r="BC24" s="27" t="n">
        <v>0.1261066299</v>
      </c>
      <c r="BD24" s="27" t="n">
        <v>0.1172455847</v>
      </c>
      <c r="BE24" s="27" t="n">
        <v>0.1224996282</v>
      </c>
      <c r="BF24" s="27" t="n">
        <v>0.1284348685</v>
      </c>
      <c r="BG24" s="27" t="n">
        <v>0.0926535009</v>
      </c>
      <c r="BH24" s="27" t="n">
        <v>0.1003748611</v>
      </c>
      <c r="BI24" s="27" t="n">
        <v>0.1080962214</v>
      </c>
      <c r="BJ24" s="27" t="n">
        <v>0.1088642185</v>
      </c>
      <c r="BK24" s="27" t="n">
        <v>0.1096322156</v>
      </c>
      <c r="BL24" s="27" t="n">
        <v>0.1140601842</v>
      </c>
      <c r="BM24" s="27" t="n">
        <v>0.1184881527</v>
      </c>
      <c r="BN24" s="27" t="n">
        <v>0.1168005755</v>
      </c>
      <c r="BO24" s="27" t="n">
        <v>0.1151129983</v>
      </c>
      <c r="BP24" s="27" t="n">
        <v>0.1114410639</v>
      </c>
      <c r="BQ24" s="27" t="n">
        <v>0.1077691296</v>
      </c>
      <c r="BR24" s="27" t="n">
        <v>0.1158814092</v>
      </c>
      <c r="BS24" s="27" t="n">
        <v>0.1239936889</v>
      </c>
      <c r="BT24" s="27" t="n">
        <v>0.125995181</v>
      </c>
      <c r="BU24" s="27" t="n">
        <v>0.1279966731</v>
      </c>
      <c r="BV24" s="27" t="n">
        <v>0.1348874023</v>
      </c>
      <c r="BW24" s="27" t="n">
        <v>0.1417781315</v>
      </c>
      <c r="BX24" s="27" t="n">
        <v>0.1337902416</v>
      </c>
      <c r="BY24" s="27" t="n">
        <v>0.1258023517</v>
      </c>
    </row>
    <row r="25" customFormat="false" ht="12.85" hidden="false" customHeight="false" outlineLevel="0" collapsed="false">
      <c r="C25" s="0" t="n">
        <v>40</v>
      </c>
      <c r="D25" s="0" t="n">
        <v>0.1416240474</v>
      </c>
      <c r="E25" s="0" t="n">
        <v>0.1311472755</v>
      </c>
      <c r="F25" s="0" t="n">
        <v>0.128141789</v>
      </c>
      <c r="G25" s="0" t="n">
        <v>0.1317230813</v>
      </c>
      <c r="H25" s="0" t="n">
        <v>0.13351233645</v>
      </c>
      <c r="I25" s="0" t="n">
        <v>0.1353015916</v>
      </c>
      <c r="J25" s="0" t="n">
        <v>0.13709084675</v>
      </c>
      <c r="K25" s="0" t="n">
        <v>0.1388801019</v>
      </c>
      <c r="L25" s="0" t="n">
        <v>0.1186143311</v>
      </c>
      <c r="M25" s="0" t="n">
        <v>0.1215459104</v>
      </c>
      <c r="N25" s="0" t="n">
        <v>0.1338430743</v>
      </c>
      <c r="O25" s="0" t="n">
        <v>0.1197177383</v>
      </c>
      <c r="P25" s="0" t="n">
        <v>0.1255146559</v>
      </c>
      <c r="Q25" s="0" t="n">
        <v>0.1232121758</v>
      </c>
      <c r="R25" s="0" t="n">
        <v>0.1115592275</v>
      </c>
      <c r="S25" s="0" t="n">
        <v>0.1448304748</v>
      </c>
      <c r="T25" s="0" t="n">
        <v>0.1274924651</v>
      </c>
      <c r="U25" s="0" t="n">
        <v>0.1105827904</v>
      </c>
      <c r="V25" s="0" t="n">
        <v>0.117235881</v>
      </c>
      <c r="W25" s="0" t="n">
        <v>0.1190129198</v>
      </c>
      <c r="X25" s="0" t="n">
        <v>0.1473824484</v>
      </c>
      <c r="Y25" s="0" t="n">
        <v>0.1181967923</v>
      </c>
      <c r="Z25" s="0" t="n">
        <v>0.1135012392</v>
      </c>
      <c r="AA25" s="0" t="n">
        <v>0.1283836457</v>
      </c>
      <c r="AB25" s="0" t="n">
        <v>0.1435604772</v>
      </c>
      <c r="AC25" s="0" t="n">
        <v>0.1316248095</v>
      </c>
      <c r="AD25" s="0" t="n">
        <v>0.1174347144</v>
      </c>
      <c r="AE25" s="0" t="n">
        <v>0.1391480841</v>
      </c>
      <c r="AF25" s="0" t="n">
        <v>0.1455576584</v>
      </c>
      <c r="AG25" s="0" t="n">
        <v>0.1262725383</v>
      </c>
      <c r="AH25" s="0" t="n">
        <v>0.1317696708</v>
      </c>
      <c r="AI25" s="0" t="n">
        <v>0.1162310849</v>
      </c>
      <c r="AJ25" s="0" t="n">
        <v>0.1388020192</v>
      </c>
      <c r="AK25" s="0" t="n">
        <v>0.1340530047</v>
      </c>
      <c r="AL25" s="0" t="n">
        <v>0.1282102117</v>
      </c>
      <c r="AM25" s="0" t="n">
        <v>0.127141975</v>
      </c>
      <c r="AN25" s="0" t="n">
        <v>0.1156305402</v>
      </c>
      <c r="AO25" s="0" t="n">
        <v>0.1126482772</v>
      </c>
      <c r="AP25" s="0" t="n">
        <v>0.1264352722</v>
      </c>
      <c r="AQ25" s="0" t="n">
        <v>0.1402222673</v>
      </c>
      <c r="AR25" s="0" t="n">
        <v>0.1433482846</v>
      </c>
      <c r="AS25" s="0" t="n">
        <v>0.1182805444</v>
      </c>
      <c r="AT25" s="0" t="n">
        <v>0.1370866115</v>
      </c>
      <c r="AU25" s="0" t="n">
        <v>0.1215780658</v>
      </c>
      <c r="AV25" s="0" t="n">
        <v>0.1041045936</v>
      </c>
      <c r="AW25" s="0" t="n">
        <v>0.1420333681</v>
      </c>
      <c r="AX25" s="0" t="n">
        <v>0.1337429009</v>
      </c>
      <c r="AY25" s="0" t="n">
        <v>0.1384911774</v>
      </c>
      <c r="AZ25" s="0" t="n">
        <v>0.1228105014</v>
      </c>
      <c r="BA25" s="0" t="n">
        <v>0.1628575786</v>
      </c>
      <c r="BB25" s="0" t="n">
        <v>0.1409887316</v>
      </c>
      <c r="BC25" s="0" t="n">
        <v>0.1589908863</v>
      </c>
      <c r="BD25" s="0" t="n">
        <v>0.1291646764</v>
      </c>
      <c r="BE25" s="0" t="n">
        <v>0.1448979783</v>
      </c>
      <c r="BF25" s="0" t="n">
        <v>0.1470151981</v>
      </c>
      <c r="BG25" s="0" t="n">
        <v>0.1192599448</v>
      </c>
      <c r="BH25" s="0" t="n">
        <v>0.107489734</v>
      </c>
      <c r="BI25" s="0" t="n">
        <v>0.0957195231</v>
      </c>
      <c r="BJ25" s="0" t="n">
        <v>0.1085457628</v>
      </c>
      <c r="BK25" s="0" t="n">
        <v>0.1213720025</v>
      </c>
      <c r="BL25" s="0" t="n">
        <v>0.1318091687</v>
      </c>
      <c r="BM25" s="0" t="n">
        <v>0.1422463349</v>
      </c>
      <c r="BN25" s="0" t="n">
        <v>0.1347255878</v>
      </c>
      <c r="BO25" s="0" t="n">
        <v>0.1272048407</v>
      </c>
      <c r="BP25" s="0" t="n">
        <v>0.137847345</v>
      </c>
      <c r="BQ25" s="0" t="n">
        <v>0.1484898492</v>
      </c>
      <c r="BR25" s="0" t="n">
        <v>0.1394969316</v>
      </c>
      <c r="BS25" s="0" t="n">
        <v>0.1305040139</v>
      </c>
      <c r="BT25" s="0" t="n">
        <v>0.1404785361</v>
      </c>
      <c r="BU25" s="0" t="n">
        <v>0.1504530582</v>
      </c>
      <c r="BV25" s="0" t="n">
        <v>0.1437662539</v>
      </c>
      <c r="BW25" s="0" t="n">
        <v>0.1370794495</v>
      </c>
      <c r="BX25" s="0" t="n">
        <v>0.1367288378</v>
      </c>
      <c r="BY25" s="0" t="n">
        <v>0.1363782262</v>
      </c>
    </row>
    <row r="26" customFormat="false" ht="12.85" hidden="false" customHeight="false" outlineLevel="0" collapsed="false">
      <c r="C26" s="0" t="n">
        <v>45</v>
      </c>
      <c r="D26" s="0" t="n">
        <v>0.1663192501</v>
      </c>
      <c r="E26" s="0" t="n">
        <v>0.1402695672</v>
      </c>
      <c r="F26" s="0" t="n">
        <v>0.1477527043</v>
      </c>
      <c r="G26" s="0" t="n">
        <v>0.1503064242</v>
      </c>
      <c r="H26" s="0" t="n">
        <v>0.145734821</v>
      </c>
      <c r="I26" s="0" t="n">
        <v>0.1411632178</v>
      </c>
      <c r="J26" s="0" t="n">
        <v>0.1365916146</v>
      </c>
      <c r="K26" s="0" t="n">
        <v>0.1320200114</v>
      </c>
      <c r="L26" s="0" t="n">
        <v>0.1323449031</v>
      </c>
      <c r="M26" s="0" t="n">
        <v>0.1482969821</v>
      </c>
      <c r="N26" s="0" t="n">
        <v>0.1510603764</v>
      </c>
      <c r="O26" s="0" t="n">
        <v>0.1392602654</v>
      </c>
      <c r="P26" s="0" t="n">
        <v>0.1518485044</v>
      </c>
      <c r="Q26" s="0" t="n">
        <v>0.1450001196</v>
      </c>
      <c r="R26" s="0" t="n">
        <v>0.1277337393</v>
      </c>
      <c r="S26" s="0" t="n">
        <v>0.1404379521</v>
      </c>
      <c r="T26" s="0" t="n">
        <v>0.1370501566</v>
      </c>
      <c r="U26" s="0" t="n">
        <v>0.132969662</v>
      </c>
      <c r="V26" s="0" t="n">
        <v>0.1166179543</v>
      </c>
      <c r="W26" s="0" t="n">
        <v>0.1153212543</v>
      </c>
      <c r="X26" s="0" t="n">
        <v>0.1274094772</v>
      </c>
      <c r="Y26" s="0" t="n">
        <v>0.1392367407</v>
      </c>
      <c r="Z26" s="0" t="n">
        <v>0.154158</v>
      </c>
      <c r="AA26" s="0" t="n">
        <v>0.1168074204</v>
      </c>
      <c r="AB26" s="0" t="n">
        <v>0.1136263419</v>
      </c>
      <c r="AC26" s="0" t="n">
        <v>0.1332720866</v>
      </c>
      <c r="AD26" s="0" t="n">
        <v>0.1541602138</v>
      </c>
      <c r="AE26" s="0" t="n">
        <v>0.1394742243</v>
      </c>
      <c r="AF26" s="0" t="n">
        <v>0.1230746682</v>
      </c>
      <c r="AG26" s="0" t="n">
        <v>0.1457731832</v>
      </c>
      <c r="AH26" s="0" t="n">
        <v>0.1406643414</v>
      </c>
      <c r="AI26" s="0" t="n">
        <v>0.1745728744</v>
      </c>
      <c r="AJ26" s="0" t="n">
        <v>0.1432362432</v>
      </c>
      <c r="AK26" s="0" t="n">
        <v>0.1205339445</v>
      </c>
      <c r="AL26" s="0" t="n">
        <v>0.1238730928</v>
      </c>
      <c r="AM26" s="0" t="n">
        <v>0.1324228751</v>
      </c>
      <c r="AN26" s="0" t="n">
        <v>0.1209776916</v>
      </c>
      <c r="AO26" s="0" t="n">
        <v>0.129551399</v>
      </c>
      <c r="AP26" s="0" t="n">
        <v>0.142307228</v>
      </c>
      <c r="AQ26" s="0" t="n">
        <v>0.1550630571</v>
      </c>
      <c r="AR26" s="0" t="n">
        <v>0.1304652753</v>
      </c>
      <c r="AS26" s="0" t="n">
        <v>0.1572204292</v>
      </c>
      <c r="AT26" s="0" t="n">
        <v>0.1417965136</v>
      </c>
      <c r="AU26" s="0" t="n">
        <v>0.1390223943</v>
      </c>
      <c r="AV26" s="0" t="n">
        <v>0.1484014615</v>
      </c>
      <c r="AW26" s="0" t="n">
        <v>0.1385587359</v>
      </c>
      <c r="AX26" s="0" t="n">
        <v>0.1491174007</v>
      </c>
      <c r="AY26" s="0" t="n">
        <v>0.1399160163</v>
      </c>
      <c r="AZ26" s="0" t="n">
        <v>0.1290554409</v>
      </c>
      <c r="BA26" s="0" t="n">
        <v>0.1387707389</v>
      </c>
      <c r="BB26" s="0" t="n">
        <v>0.1313501588</v>
      </c>
      <c r="BC26" s="0" t="n">
        <v>0.1327505096</v>
      </c>
      <c r="BD26" s="0" t="n">
        <v>0.1641279481</v>
      </c>
      <c r="BE26" s="0" t="n">
        <v>0.1350721349</v>
      </c>
      <c r="BF26" s="0" t="n">
        <v>0.1603464276</v>
      </c>
      <c r="BG26" s="0" t="n">
        <v>0.1438849195</v>
      </c>
      <c r="BH26" s="0" t="n">
        <v>0.1425019997</v>
      </c>
      <c r="BI26" s="0" t="n">
        <v>0.1411190799</v>
      </c>
      <c r="BJ26" s="0" t="n">
        <v>0.1471748171</v>
      </c>
      <c r="BK26" s="0" t="n">
        <v>0.1532305543</v>
      </c>
      <c r="BL26" s="0" t="n">
        <v>0.1527542049</v>
      </c>
      <c r="BM26" s="0" t="n">
        <v>0.1522778555</v>
      </c>
      <c r="BN26" s="0" t="n">
        <v>0.1507198583</v>
      </c>
      <c r="BO26" s="0" t="n">
        <v>0.149161861</v>
      </c>
      <c r="BP26" s="0" t="n">
        <v>0.1457693249</v>
      </c>
      <c r="BQ26" s="0" t="n">
        <v>0.1423767888</v>
      </c>
      <c r="BR26" s="0" t="n">
        <v>0.1401585822</v>
      </c>
      <c r="BS26" s="0" t="n">
        <v>0.1379403757</v>
      </c>
      <c r="BT26" s="0" t="n">
        <v>0.1401311458</v>
      </c>
      <c r="BU26" s="0" t="n">
        <v>0.1423219158</v>
      </c>
      <c r="BV26" s="0" t="n">
        <v>0.1516972777</v>
      </c>
      <c r="BW26" s="0" t="n">
        <v>0.1610726396</v>
      </c>
      <c r="BX26" s="0" t="n">
        <v>0.1617272751</v>
      </c>
      <c r="BY26" s="0" t="n">
        <v>0.1623819105</v>
      </c>
    </row>
    <row r="27" customFormat="false" ht="12.85" hidden="false" customHeight="false" outlineLevel="0" collapsed="false">
      <c r="C27" s="0" t="n">
        <v>50</v>
      </c>
      <c r="D27" s="0" t="n">
        <v>0.1324569975</v>
      </c>
      <c r="E27" s="0" t="n">
        <v>0.1292288459</v>
      </c>
      <c r="F27" s="0" t="n">
        <v>0.1507354563</v>
      </c>
      <c r="G27" s="0" t="n">
        <v>0.1345498478</v>
      </c>
      <c r="H27" s="0" t="n">
        <v>0.132815175875</v>
      </c>
      <c r="I27" s="0" t="n">
        <v>0.13108050395</v>
      </c>
      <c r="J27" s="0" t="n">
        <v>0.129345832025</v>
      </c>
      <c r="K27" s="0" t="n">
        <v>0.1276111601</v>
      </c>
      <c r="L27" s="0" t="n">
        <v>0.1136048239</v>
      </c>
      <c r="M27" s="0" t="n">
        <v>0.1369222005</v>
      </c>
      <c r="N27" s="0" t="n">
        <v>0.1243414342</v>
      </c>
      <c r="O27" s="0" t="n">
        <v>0.1427110428</v>
      </c>
      <c r="P27" s="0" t="n">
        <v>0.1401708854</v>
      </c>
      <c r="Q27" s="0" t="n">
        <v>0.1487604584</v>
      </c>
      <c r="R27" s="0" t="n">
        <v>0.1287030677</v>
      </c>
      <c r="S27" s="0" t="n">
        <v>0.1595484422</v>
      </c>
      <c r="T27" s="0" t="n">
        <v>0.1257947389</v>
      </c>
      <c r="U27" s="0" t="n">
        <v>0.1311737376</v>
      </c>
      <c r="V27" s="0" t="n">
        <v>0.1333717859</v>
      </c>
      <c r="W27" s="0" t="n">
        <v>0.1544509982</v>
      </c>
      <c r="X27" s="0" t="n">
        <v>0.1523716203</v>
      </c>
      <c r="Y27" s="0" t="n">
        <v>0.153350421</v>
      </c>
      <c r="Z27" s="0" t="n">
        <v>0.1455751936</v>
      </c>
      <c r="AA27" s="0" t="n">
        <v>0.1608118544</v>
      </c>
      <c r="AB27" s="0" t="n">
        <v>0.1617046734</v>
      </c>
      <c r="AC27" s="0" t="n">
        <v>0.1492033142</v>
      </c>
      <c r="AD27" s="0" t="n">
        <v>0.1308936891</v>
      </c>
      <c r="AE27" s="0" t="n">
        <v>0.1470376025</v>
      </c>
      <c r="AF27" s="0" t="n">
        <v>0.1370745614</v>
      </c>
      <c r="AG27" s="0" t="n">
        <v>0.1692243283</v>
      </c>
      <c r="AH27" s="0" t="n">
        <v>0.1360215835</v>
      </c>
      <c r="AI27" s="0" t="n">
        <v>0.1328374503</v>
      </c>
      <c r="AJ27" s="0" t="n">
        <v>0.1562838129</v>
      </c>
      <c r="AK27" s="0" t="n">
        <v>0.157195696</v>
      </c>
      <c r="AL27" s="0" t="n">
        <v>0.1601393649</v>
      </c>
      <c r="AM27" s="0" t="n">
        <v>0.1648257949</v>
      </c>
      <c r="AN27" s="0" t="n">
        <v>0.1512532857</v>
      </c>
      <c r="AO27" s="0" t="n">
        <v>0.1452505562</v>
      </c>
      <c r="AP27" s="0" t="n">
        <v>0.1435350689</v>
      </c>
      <c r="AQ27" s="0" t="n">
        <v>0.1418195815</v>
      </c>
      <c r="AR27" s="0" t="n">
        <v>0.1402726216</v>
      </c>
      <c r="AS27" s="0" t="n">
        <v>0.1377204811</v>
      </c>
      <c r="AT27" s="0" t="n">
        <v>0.1399629987</v>
      </c>
      <c r="AU27" s="0" t="n">
        <v>0.1565811092</v>
      </c>
      <c r="AV27" s="0" t="n">
        <v>0.1378868412</v>
      </c>
      <c r="AW27" s="0" t="n">
        <v>0.1282682837</v>
      </c>
      <c r="AX27" s="0" t="n">
        <v>0.158070386</v>
      </c>
      <c r="AY27" s="0" t="n">
        <v>0.1555581227</v>
      </c>
      <c r="AZ27" s="0" t="n">
        <v>0.1513581998</v>
      </c>
      <c r="BA27" s="0" t="n">
        <v>0.1333142508</v>
      </c>
      <c r="BB27" s="0" t="n">
        <v>0.1461211314</v>
      </c>
      <c r="BC27" s="0" t="n">
        <v>0.1562869561</v>
      </c>
      <c r="BD27" s="0" t="n">
        <v>0.1411577904</v>
      </c>
      <c r="BE27" s="0" t="n">
        <v>0.1193307008</v>
      </c>
      <c r="BF27" s="0" t="n">
        <v>0.1424586285</v>
      </c>
      <c r="BG27" s="0" t="n">
        <v>0.1514542422</v>
      </c>
      <c r="BH27" s="0" t="n">
        <v>0.1313996335</v>
      </c>
      <c r="BI27" s="0" t="n">
        <v>0.1113450247</v>
      </c>
      <c r="BJ27" s="0" t="n">
        <v>0.112537049</v>
      </c>
      <c r="BK27" s="0" t="n">
        <v>0.1137290733</v>
      </c>
      <c r="BL27" s="0" t="n">
        <v>0.1198178326</v>
      </c>
      <c r="BM27" s="0" t="n">
        <v>0.1259065919</v>
      </c>
      <c r="BN27" s="0" t="n">
        <v>0.1322102459</v>
      </c>
      <c r="BO27" s="0" t="n">
        <v>0.1385139</v>
      </c>
      <c r="BP27" s="0" t="n">
        <v>0.135242959</v>
      </c>
      <c r="BQ27" s="0" t="n">
        <v>0.131972018</v>
      </c>
      <c r="BR27" s="0" t="n">
        <v>0.1381225257</v>
      </c>
      <c r="BS27" s="0" t="n">
        <v>0.1442730334</v>
      </c>
      <c r="BT27" s="0" t="n">
        <v>0.1387240888</v>
      </c>
      <c r="BU27" s="0" t="n">
        <v>0.1331751441</v>
      </c>
      <c r="BV27" s="0" t="n">
        <v>0.1294998495</v>
      </c>
      <c r="BW27" s="0" t="n">
        <v>0.125824555</v>
      </c>
      <c r="BX27" s="0" t="n">
        <v>0.1291516339</v>
      </c>
      <c r="BY27" s="0" t="n">
        <v>0.1324787127</v>
      </c>
    </row>
    <row r="28" customFormat="false" ht="12.85" hidden="false" customHeight="false" outlineLevel="0" collapsed="false">
      <c r="C28" s="0" t="n">
        <v>55</v>
      </c>
      <c r="D28" s="0" t="n">
        <v>0.1386556993</v>
      </c>
      <c r="E28" s="0" t="n">
        <v>0.1586027006</v>
      </c>
      <c r="F28" s="0" t="n">
        <v>0.1611878223</v>
      </c>
      <c r="G28" s="0" t="n">
        <v>0.1530186317</v>
      </c>
      <c r="H28" s="0" t="n">
        <v>0.14914118485</v>
      </c>
      <c r="I28" s="0" t="n">
        <v>0.145263738</v>
      </c>
      <c r="J28" s="0" t="n">
        <v>0.14138629115</v>
      </c>
      <c r="K28" s="0" t="n">
        <v>0.1375088443</v>
      </c>
      <c r="L28" s="0" t="n">
        <v>0.1448986209</v>
      </c>
      <c r="M28" s="0" t="n">
        <v>0.163923665</v>
      </c>
      <c r="N28" s="0" t="n">
        <v>0.1223295849</v>
      </c>
      <c r="O28" s="0" t="n">
        <v>0.133519141</v>
      </c>
      <c r="P28" s="0" t="n">
        <v>0.1309980564</v>
      </c>
      <c r="Q28" s="0" t="n">
        <v>0.1208198942</v>
      </c>
      <c r="R28" s="0" t="n">
        <v>0.1369986192</v>
      </c>
      <c r="S28" s="0" t="n">
        <v>0.1320366911</v>
      </c>
      <c r="T28" s="0" t="n">
        <v>0.1365357896</v>
      </c>
      <c r="U28" s="0" t="n">
        <v>0.1610432729</v>
      </c>
      <c r="V28" s="0" t="n">
        <v>0.1333235045</v>
      </c>
      <c r="W28" s="0" t="n">
        <v>0.1421946661</v>
      </c>
      <c r="X28" s="0" t="n">
        <v>0.1477205087</v>
      </c>
      <c r="Y28" s="0" t="n">
        <v>0.124934961</v>
      </c>
      <c r="Z28" s="0" t="n">
        <v>0.1344080477</v>
      </c>
      <c r="AA28" s="0" t="n">
        <v>0.1473417973</v>
      </c>
      <c r="AB28" s="0" t="n">
        <v>0.0952646965</v>
      </c>
      <c r="AC28" s="0" t="n">
        <v>0.1384641357</v>
      </c>
      <c r="AD28" s="0" t="n">
        <v>0.1424114332</v>
      </c>
      <c r="AE28" s="0" t="n">
        <v>0.1327233546</v>
      </c>
      <c r="AF28" s="0" t="n">
        <v>0.1292603918</v>
      </c>
      <c r="AG28" s="0" t="n">
        <v>0.1478909391</v>
      </c>
      <c r="AH28" s="0" t="n">
        <v>0.1425773073</v>
      </c>
      <c r="AI28" s="0" t="n">
        <v>0.1450387887</v>
      </c>
      <c r="AJ28" s="0" t="n">
        <v>0.1565900829</v>
      </c>
      <c r="AK28" s="0" t="n">
        <v>0.163367865</v>
      </c>
      <c r="AL28" s="0" t="n">
        <v>0.1426704578</v>
      </c>
      <c r="AM28" s="0" t="n">
        <v>0.1167585782</v>
      </c>
      <c r="AN28" s="0" t="n">
        <v>0.1417739878</v>
      </c>
      <c r="AO28" s="0" t="n">
        <v>0.1487172735</v>
      </c>
      <c r="AP28" s="0" t="n">
        <v>0.1414228281</v>
      </c>
      <c r="AQ28" s="0" t="n">
        <v>0.1341283827</v>
      </c>
      <c r="AR28" s="0" t="n">
        <v>0.1340017147</v>
      </c>
      <c r="AS28" s="0" t="n">
        <v>0.1714446299</v>
      </c>
      <c r="AT28" s="0" t="n">
        <v>0.1605515443</v>
      </c>
      <c r="AU28" s="0" t="n">
        <v>0.13496653</v>
      </c>
      <c r="AV28" s="0" t="n">
        <v>0.1419599214</v>
      </c>
      <c r="AW28" s="0" t="n">
        <v>0.1579517394</v>
      </c>
      <c r="AX28" s="0" t="n">
        <v>0.1367944368</v>
      </c>
      <c r="AY28" s="0" t="n">
        <v>0.1321228566</v>
      </c>
      <c r="AZ28" s="0" t="n">
        <v>0.125578842</v>
      </c>
      <c r="BA28" s="0" t="n">
        <v>0.1520565467</v>
      </c>
      <c r="BB28" s="0" t="n">
        <v>0.1345980126</v>
      </c>
      <c r="BC28" s="0" t="n">
        <v>0.1305220316</v>
      </c>
      <c r="BD28" s="0" t="n">
        <v>0.1313690593</v>
      </c>
      <c r="BE28" s="0" t="n">
        <v>0.145753262</v>
      </c>
      <c r="BF28" s="0" t="n">
        <v>0.1301087682</v>
      </c>
      <c r="BG28" s="0" t="n">
        <v>0.116767784</v>
      </c>
      <c r="BH28" s="0" t="n">
        <v>0.1394836904</v>
      </c>
      <c r="BI28" s="0" t="n">
        <v>0.1621995969</v>
      </c>
      <c r="BJ28" s="0" t="n">
        <v>0.1366097112</v>
      </c>
      <c r="BK28" s="0" t="n">
        <v>0.1110198255</v>
      </c>
      <c r="BL28" s="0" t="n">
        <v>0.1289121317</v>
      </c>
      <c r="BM28" s="0" t="n">
        <v>0.1468044379</v>
      </c>
      <c r="BN28" s="0" t="n">
        <v>0.1466052974</v>
      </c>
      <c r="BO28" s="0" t="n">
        <v>0.1464061569</v>
      </c>
      <c r="BP28" s="0" t="n">
        <v>0.1444432932</v>
      </c>
      <c r="BQ28" s="0" t="n">
        <v>0.1424804296</v>
      </c>
      <c r="BR28" s="0" t="n">
        <v>0.1465072332</v>
      </c>
      <c r="BS28" s="0" t="n">
        <v>0.1505340369</v>
      </c>
      <c r="BT28" s="0" t="n">
        <v>0.1369521651</v>
      </c>
      <c r="BU28" s="0" t="n">
        <v>0.1233702933</v>
      </c>
      <c r="BV28" s="0" t="n">
        <v>0.1282347817</v>
      </c>
      <c r="BW28" s="0" t="n">
        <v>0.1330992702</v>
      </c>
      <c r="BX28" s="0" t="n">
        <v>0.1269871991</v>
      </c>
      <c r="BY28" s="0" t="n">
        <v>0.1208751281</v>
      </c>
    </row>
    <row r="29" customFormat="false" ht="12.85" hidden="false" customHeight="false" outlineLevel="0" collapsed="false">
      <c r="C29" s="0" t="n">
        <v>60</v>
      </c>
      <c r="D29" s="0" t="n">
        <v>0.1041658796</v>
      </c>
      <c r="E29" s="0" t="n">
        <v>0.1211856523</v>
      </c>
      <c r="F29" s="0" t="n">
        <v>0.1277932689</v>
      </c>
      <c r="G29" s="0" t="n">
        <v>0.1161898239</v>
      </c>
      <c r="H29" s="0" t="n">
        <v>0.1127266068</v>
      </c>
      <c r="I29" s="0" t="n">
        <v>0.1092633897</v>
      </c>
      <c r="J29" s="0" t="n">
        <v>0.1058001726</v>
      </c>
      <c r="K29" s="0" t="n">
        <v>0.1023369555</v>
      </c>
      <c r="L29" s="0" t="n">
        <v>0.1043212899</v>
      </c>
      <c r="M29" s="0" t="n">
        <v>0.103839149</v>
      </c>
      <c r="N29" s="0" t="n">
        <v>0.1000141224</v>
      </c>
      <c r="O29" s="0" t="n">
        <v>0.1052200041</v>
      </c>
      <c r="P29" s="0" t="n">
        <v>0.0937641064</v>
      </c>
      <c r="Q29" s="0" t="n">
        <v>0.1209739284</v>
      </c>
      <c r="R29" s="0" t="n">
        <v>0.0957876316</v>
      </c>
      <c r="S29" s="0" t="n">
        <v>0.1089755907</v>
      </c>
      <c r="T29" s="0" t="n">
        <v>0.1078499987</v>
      </c>
      <c r="U29" s="0" t="n">
        <v>0.1086705834</v>
      </c>
      <c r="V29" s="0" t="n">
        <v>0.1207484979</v>
      </c>
      <c r="W29" s="0" t="n">
        <v>0.1140772417</v>
      </c>
      <c r="X29" s="0" t="n">
        <v>0.1018736623</v>
      </c>
      <c r="Y29" s="0" t="n">
        <v>0.1007983793</v>
      </c>
      <c r="Z29" s="0" t="n">
        <v>0.1075898413</v>
      </c>
      <c r="AA29" s="0" t="n">
        <v>0.1048636128</v>
      </c>
      <c r="AB29" s="0" t="n">
        <v>0.0946252231</v>
      </c>
      <c r="AC29" s="0" t="n">
        <v>0.0843307188</v>
      </c>
      <c r="AD29" s="0" t="n">
        <v>0.1073733252</v>
      </c>
      <c r="AE29" s="0" t="n">
        <v>0.0882285352</v>
      </c>
      <c r="AF29" s="0" t="n">
        <v>0.1062184769</v>
      </c>
      <c r="AG29" s="0" t="n">
        <v>0.1042327434</v>
      </c>
      <c r="AH29" s="0" t="n">
        <v>0.1000138793</v>
      </c>
      <c r="AI29" s="0" t="n">
        <v>0.1109699703</v>
      </c>
      <c r="AJ29" s="0" t="n">
        <v>0.10330243</v>
      </c>
      <c r="AK29" s="0" t="n">
        <v>0.0928826882</v>
      </c>
      <c r="AL29" s="0" t="n">
        <v>0.1096319743</v>
      </c>
      <c r="AM29" s="0" t="n">
        <v>0.1238817248</v>
      </c>
      <c r="AN29" s="0" t="n">
        <v>0.0991501203</v>
      </c>
      <c r="AO29" s="0" t="n">
        <v>0.0955677965</v>
      </c>
      <c r="AP29" s="0" t="n">
        <v>0.0921852481</v>
      </c>
      <c r="AQ29" s="0" t="n">
        <v>0.0888026998</v>
      </c>
      <c r="AR29" s="0" t="n">
        <v>0.1081777685</v>
      </c>
      <c r="AS29" s="0" t="n">
        <v>0.1088366002</v>
      </c>
      <c r="AT29" s="0" t="n">
        <v>0.1087268854</v>
      </c>
      <c r="AU29" s="0" t="n">
        <v>0.1199185116</v>
      </c>
      <c r="AV29" s="0" t="n">
        <v>0.1156132006</v>
      </c>
      <c r="AW29" s="0" t="n">
        <v>0.101890002</v>
      </c>
      <c r="AX29" s="0" t="n">
        <v>0.1250788514</v>
      </c>
      <c r="AY29" s="0" t="n">
        <v>0.1137024368</v>
      </c>
      <c r="AZ29" s="0" t="n">
        <v>0.1187265126</v>
      </c>
      <c r="BA29" s="0" t="n">
        <v>0.1290153029</v>
      </c>
      <c r="BB29" s="0" t="n">
        <v>0.0980774533</v>
      </c>
      <c r="BC29" s="0" t="n">
        <v>0.1016673596</v>
      </c>
      <c r="BD29" s="0" t="n">
        <v>0.0860727442</v>
      </c>
      <c r="BE29" s="0" t="n">
        <v>0.0977465259</v>
      </c>
      <c r="BF29" s="0" t="n">
        <v>0.1133116053</v>
      </c>
      <c r="BG29" s="0" t="n">
        <v>0.0989332813</v>
      </c>
      <c r="BH29" s="0" t="n">
        <v>0.0982599443</v>
      </c>
      <c r="BI29" s="0" t="n">
        <v>0.0975866072</v>
      </c>
      <c r="BJ29" s="0" t="n">
        <v>0.0951911249</v>
      </c>
      <c r="BK29" s="0" t="n">
        <v>0.0927956426</v>
      </c>
      <c r="BL29" s="0" t="n">
        <v>0.0830112165</v>
      </c>
      <c r="BM29" s="0" t="n">
        <v>0.0732267904</v>
      </c>
      <c r="BN29" s="0" t="n">
        <v>0.0791229059</v>
      </c>
      <c r="BO29" s="0" t="n">
        <v>0.0850190214</v>
      </c>
      <c r="BP29" s="0" t="n">
        <v>0.0821635109</v>
      </c>
      <c r="BQ29" s="0" t="n">
        <v>0.0793080004</v>
      </c>
      <c r="BR29" s="0" t="n">
        <v>0.0792036645</v>
      </c>
      <c r="BS29" s="0" t="n">
        <v>0.0790993285</v>
      </c>
      <c r="BT29" s="0" t="n">
        <v>0.0754639271</v>
      </c>
      <c r="BU29" s="0" t="n">
        <v>0.0718285256</v>
      </c>
      <c r="BV29" s="0" t="n">
        <v>0.0775194192</v>
      </c>
      <c r="BW29" s="0" t="n">
        <v>0.0832103128</v>
      </c>
      <c r="BX29" s="0" t="n">
        <v>0.0819675777</v>
      </c>
      <c r="BY29" s="0" t="n">
        <v>0.0807248425</v>
      </c>
    </row>
    <row r="30" customFormat="false" ht="12.85" hidden="false" customHeight="false" outlineLevel="0" collapsed="false">
      <c r="C30" s="0" t="n">
        <v>65</v>
      </c>
      <c r="D30" s="0" t="n">
        <v>0.0767274019</v>
      </c>
      <c r="E30" s="0" t="n">
        <v>0.059857223</v>
      </c>
      <c r="F30" s="0" t="n">
        <v>0.0583668872</v>
      </c>
      <c r="G30" s="0" t="n">
        <v>0.0661741413</v>
      </c>
      <c r="H30" s="0" t="n">
        <v>0.06618817655</v>
      </c>
      <c r="I30" s="0" t="n">
        <v>0.0662022118</v>
      </c>
      <c r="J30" s="0" t="n">
        <v>0.06621624705</v>
      </c>
      <c r="K30" s="0" t="n">
        <v>0.0662302823</v>
      </c>
      <c r="L30" s="0" t="n">
        <v>0.0631001244</v>
      </c>
      <c r="M30" s="0" t="n">
        <v>0.0828527201</v>
      </c>
      <c r="N30" s="0" t="n">
        <v>0.0896126299</v>
      </c>
      <c r="O30" s="0" t="n">
        <v>0.0809042142</v>
      </c>
      <c r="P30" s="0" t="n">
        <v>0.0609209252</v>
      </c>
      <c r="Q30" s="0" t="n">
        <v>0.0793858602</v>
      </c>
      <c r="R30" s="0" t="n">
        <v>0.0755879618</v>
      </c>
      <c r="S30" s="0" t="n">
        <v>0.0717700153</v>
      </c>
      <c r="T30" s="0" t="n">
        <v>0.0756756539</v>
      </c>
      <c r="U30" s="0" t="n">
        <v>0.0751132737</v>
      </c>
      <c r="V30" s="0" t="n">
        <v>0.0528391627</v>
      </c>
      <c r="W30" s="0" t="n">
        <v>0.045826974</v>
      </c>
      <c r="X30" s="0" t="n">
        <v>0.0614310966</v>
      </c>
      <c r="Y30" s="0" t="n">
        <v>0.0599698714</v>
      </c>
      <c r="Z30" s="0" t="n">
        <v>0.0596095166</v>
      </c>
      <c r="AA30" s="0" t="n">
        <v>0.0701814562</v>
      </c>
      <c r="AB30" s="0" t="n">
        <v>0.0727728722</v>
      </c>
      <c r="AC30" s="0" t="n">
        <v>0.0615185679</v>
      </c>
      <c r="AD30" s="0" t="n">
        <v>0.0863989604</v>
      </c>
      <c r="AE30" s="0" t="n">
        <v>0.0718836951</v>
      </c>
      <c r="AF30" s="0" t="n">
        <v>0.0620058278</v>
      </c>
      <c r="AG30" s="0" t="n">
        <v>0.0717382824</v>
      </c>
      <c r="AH30" s="0" t="n">
        <v>0.0741447781</v>
      </c>
      <c r="AI30" s="0" t="n">
        <v>0.1037304767</v>
      </c>
      <c r="AJ30" s="0" t="n">
        <v>0.0853259919</v>
      </c>
      <c r="AK30" s="0" t="n">
        <v>0.0804557169</v>
      </c>
      <c r="AL30" s="0" t="n">
        <v>0.0659649107</v>
      </c>
      <c r="AM30" s="0" t="n">
        <v>0.0615806821</v>
      </c>
      <c r="AN30" s="0" t="n">
        <v>0.0610825244</v>
      </c>
      <c r="AO30" s="0" t="n">
        <v>0.0464945328</v>
      </c>
      <c r="AP30" s="0" t="n">
        <v>0.059183568</v>
      </c>
      <c r="AQ30" s="0" t="n">
        <v>0.0718726033</v>
      </c>
      <c r="AR30" s="0" t="n">
        <v>0.0713965804</v>
      </c>
      <c r="AS30" s="0" t="n">
        <v>0.0720153918</v>
      </c>
      <c r="AT30" s="0" t="n">
        <v>0.0681149485</v>
      </c>
      <c r="AU30" s="0" t="n">
        <v>0.0937786008</v>
      </c>
      <c r="AV30" s="0" t="n">
        <v>0.0541921859</v>
      </c>
      <c r="AW30" s="0" t="n">
        <v>0.0943654706</v>
      </c>
      <c r="AX30" s="0" t="n">
        <v>0.0868493917</v>
      </c>
      <c r="AY30" s="0" t="n">
        <v>0.0692149491</v>
      </c>
      <c r="AZ30" s="0" t="n">
        <v>0.0531464419</v>
      </c>
      <c r="BA30" s="0" t="n">
        <v>0.0759195225</v>
      </c>
      <c r="BB30" s="0" t="n">
        <v>0.0819948832</v>
      </c>
      <c r="BC30" s="0" t="n">
        <v>0.076745125</v>
      </c>
      <c r="BD30" s="0" t="n">
        <v>0.0814612124</v>
      </c>
      <c r="BE30" s="0" t="n">
        <v>0.0683904245</v>
      </c>
      <c r="BF30" s="0" t="n">
        <v>0.0595853532</v>
      </c>
      <c r="BG30" s="0" t="n">
        <v>0.040623249</v>
      </c>
      <c r="BH30" s="0" t="n">
        <v>0.0373347893</v>
      </c>
      <c r="BI30" s="0" t="n">
        <v>0.0340463296</v>
      </c>
      <c r="BJ30" s="0" t="n">
        <v>0.0461680896</v>
      </c>
      <c r="BK30" s="0" t="n">
        <v>0.0582898496</v>
      </c>
      <c r="BL30" s="0" t="n">
        <v>0.0615561442</v>
      </c>
      <c r="BM30" s="0" t="n">
        <v>0.0648224388</v>
      </c>
      <c r="BN30" s="0" t="n">
        <v>0.0615261861</v>
      </c>
      <c r="BO30" s="0" t="n">
        <v>0.0582299335</v>
      </c>
      <c r="BP30" s="0" t="n">
        <v>0.0658672402</v>
      </c>
      <c r="BQ30" s="0" t="n">
        <v>0.073504547</v>
      </c>
      <c r="BR30" s="0" t="n">
        <v>0.0688294728</v>
      </c>
      <c r="BS30" s="0" t="n">
        <v>0.0641543987</v>
      </c>
      <c r="BT30" s="0" t="n">
        <v>0.0618367386</v>
      </c>
      <c r="BU30" s="0" t="n">
        <v>0.0595190786</v>
      </c>
      <c r="BV30" s="0" t="n">
        <v>0.0569996417</v>
      </c>
      <c r="BW30" s="0" t="n">
        <v>0.0544802048</v>
      </c>
      <c r="BX30" s="0" t="n">
        <v>0.0512161546</v>
      </c>
      <c r="BY30" s="0" t="n">
        <v>0.0479521044</v>
      </c>
    </row>
    <row r="32" customFormat="false" ht="12.85" hidden="false" customHeight="false" outlineLevel="0" collapsed="false">
      <c r="B32" s="0" t="s">
        <v>15</v>
      </c>
      <c r="C32" s="0" t="n">
        <v>16</v>
      </c>
      <c r="D32" s="28" t="n">
        <f aca="false">D20/D24*100</f>
        <v>10.1204328093745</v>
      </c>
      <c r="E32" s="28" t="n">
        <f aca="false">E20/E24*100</f>
        <v>12.3502860720422</v>
      </c>
      <c r="F32" s="28" t="n">
        <f aca="false">F20/F24*100</f>
        <v>13.906203661637</v>
      </c>
      <c r="G32" s="28" t="n">
        <f aca="false">G20/G24*100</f>
        <v>4.11624632740035</v>
      </c>
      <c r="H32" s="28" t="n">
        <f aca="false">H20/H24*100</f>
        <v>6.06455077153067</v>
      </c>
      <c r="I32" s="28" t="n">
        <f aca="false">I20/I24*100</f>
        <v>8.18274997453837</v>
      </c>
      <c r="J32" s="28" t="n">
        <f aca="false">J20/J24*100</f>
        <v>10.4940796030927</v>
      </c>
      <c r="K32" s="28" t="n">
        <f aca="false">K20/K24*100</f>
        <v>13.026214816089</v>
      </c>
      <c r="L32" s="28" t="n">
        <f aca="false">L20/L24*100</f>
        <v>5.10862901403004</v>
      </c>
      <c r="M32" s="28" t="n">
        <f aca="false">M20/M24*100</f>
        <v>13.8986103284961</v>
      </c>
      <c r="N32" s="28" t="n">
        <f aca="false">N20/N24*100</f>
        <v>12.1565428970044</v>
      </c>
      <c r="O32" s="28" t="n">
        <f aca="false">O20/O24*100</f>
        <v>4.11243606908755</v>
      </c>
      <c r="P32" s="28" t="n">
        <f aca="false">P20/P24*100</f>
        <v>9.41533583733634</v>
      </c>
      <c r="Q32" s="28" t="n">
        <f aca="false">Q20/Q24*100</f>
        <v>7.48545524710392</v>
      </c>
      <c r="R32" s="28" t="n">
        <f aca="false">R20/R24*100</f>
        <v>5.74084083215071</v>
      </c>
      <c r="S32" s="28" t="n">
        <f aca="false">S20/S24*100</f>
        <v>9.25814399931432</v>
      </c>
      <c r="T32" s="28" t="n">
        <f aca="false">T20/T24*100</f>
        <v>12.8360783615045</v>
      </c>
      <c r="U32" s="28" t="n">
        <f aca="false">U20/U24*100</f>
        <v>9.45940478531948</v>
      </c>
      <c r="V32" s="28" t="n">
        <f aca="false">V20/V24*100</f>
        <v>12.053758152129</v>
      </c>
      <c r="W32" s="28" t="n">
        <f aca="false">W20/W24*100</f>
        <v>12.6469468516115</v>
      </c>
      <c r="X32" s="28" t="n">
        <f aca="false">X20/X24*100</f>
        <v>10.6001755144929</v>
      </c>
      <c r="Y32" s="28" t="n">
        <f aca="false">Y20/Y24*100</f>
        <v>11.8925670687589</v>
      </c>
      <c r="Z32" s="28" t="n">
        <f aca="false">Z20/Z24*100</f>
        <v>11.1156125854579</v>
      </c>
      <c r="AA32" s="28" t="n">
        <f aca="false">AA20/AA24*100</f>
        <v>11.17104726642</v>
      </c>
      <c r="AB32" s="28" t="n">
        <f aca="false">AB20/AB24*100</f>
        <v>8.97423719926846</v>
      </c>
      <c r="AC32" s="28" t="n">
        <f aca="false">AC20/AC24*100</f>
        <v>4.98045297311937</v>
      </c>
      <c r="AD32" s="28" t="n">
        <f aca="false">AD20/AD24*100</f>
        <v>3.78138173038014</v>
      </c>
      <c r="AE32" s="28" t="n">
        <f aca="false">AE20/AE24*100</f>
        <v>3.57326241505657</v>
      </c>
      <c r="AF32" s="28" t="n">
        <f aca="false">AF20/AF24*100</f>
        <v>13.2641991528712</v>
      </c>
      <c r="AG32" s="28" t="n">
        <f aca="false">AG20/AG24*100</f>
        <v>8.68737255689364</v>
      </c>
      <c r="AH32" s="28" t="n">
        <f aca="false">AH20/AH24*100</f>
        <v>12.9207397514686</v>
      </c>
      <c r="AI32" s="28" t="n">
        <f aca="false">AI20/AI24*100</f>
        <v>15.0784032163762</v>
      </c>
      <c r="AJ32" s="28" t="n">
        <f aca="false">AJ20/AJ24*100</f>
        <v>19.8398129207366</v>
      </c>
      <c r="AK32" s="28" t="n">
        <f aca="false">AK20/AK24*100</f>
        <v>15.1562020341404</v>
      </c>
      <c r="AL32" s="28" t="n">
        <f aca="false">AL20/AL24*100</f>
        <v>14.1147230273527</v>
      </c>
      <c r="AM32" s="28" t="n">
        <f aca="false">AM20/AM24*100</f>
        <v>9.59298273779201</v>
      </c>
      <c r="AN32" s="28" t="n">
        <f aca="false">AN20/AN24*100</f>
        <v>15.8036245324303</v>
      </c>
      <c r="AO32" s="28" t="n">
        <f aca="false">AO20/AO24*100</f>
        <v>9.8144907757576</v>
      </c>
      <c r="AP32" s="28" t="n">
        <f aca="false">AP20/AP24*100</f>
        <v>8.90562632418867</v>
      </c>
      <c r="AQ32" s="28" t="n">
        <f aca="false">AQ20/AQ24*100</f>
        <v>7.77712916712582</v>
      </c>
      <c r="AR32" s="28" t="n">
        <f aca="false">AR20/AR24*100</f>
        <v>16.8250947240151</v>
      </c>
      <c r="AS32" s="28" t="n">
        <f aca="false">AS20/AS24*100</f>
        <v>17.8958103643748</v>
      </c>
      <c r="AT32" s="28" t="n">
        <f aca="false">AT20/AT24*100</f>
        <v>13.2938312333709</v>
      </c>
      <c r="AU32" s="28" t="n">
        <f aca="false">AU20/AU24*100</f>
        <v>8.4217651100404</v>
      </c>
      <c r="AV32" s="28" t="n">
        <f aca="false">AV20/AV24*100</f>
        <v>7.06372458277965</v>
      </c>
      <c r="AW32" s="28" t="n">
        <f aca="false">AW20/AW24*100</f>
        <v>11.1907561888899</v>
      </c>
      <c r="AX32" s="28" t="n">
        <f aca="false">AX20/AX24*100</f>
        <v>18.9664307834807</v>
      </c>
      <c r="AY32" s="28" t="n">
        <f aca="false">AY20/AY24*100</f>
        <v>14.8094881187253</v>
      </c>
      <c r="AZ32" s="28" t="n">
        <f aca="false">AZ20/AZ24*100</f>
        <v>18.5730182457596</v>
      </c>
      <c r="BA32" s="28" t="n">
        <f aca="false">BA20/BA24*100</f>
        <v>9.61047879609381</v>
      </c>
      <c r="BB32" s="28" t="n">
        <f aca="false">BB20/BB24*100</f>
        <v>15.1622314293444</v>
      </c>
      <c r="BC32" s="28" t="n">
        <f aca="false">BC20/BC24*100</f>
        <v>15.6465300164206</v>
      </c>
      <c r="BD32" s="28" t="n">
        <f aca="false">BD20/BD24*100</f>
        <v>8.59142544751197</v>
      </c>
      <c r="BE32" s="28" t="n">
        <f aca="false">BE20/BE24*100</f>
        <v>17.0126888597365</v>
      </c>
      <c r="BF32" s="28" t="n">
        <f aca="false">BF20/BF24*100</f>
        <v>13.062463173698</v>
      </c>
      <c r="BG32" s="28" t="n">
        <f aca="false">BG20/BG24*100</f>
        <v>2.68379594494092</v>
      </c>
      <c r="BH32" s="28" t="n">
        <f aca="false">BH20/BH24*100</f>
        <v>7.51660835922193</v>
      </c>
      <c r="BI32" s="28" t="n">
        <f aca="false">BI20/BI24*100</f>
        <v>11.6590009685574</v>
      </c>
      <c r="BJ32" s="28" t="n">
        <f aca="false">BJ20/BJ24*100</f>
        <v>12.9859817989691</v>
      </c>
      <c r="BK32" s="28" t="n">
        <f aca="false">BK20/BK24*100</f>
        <v>14.2943709695492</v>
      </c>
      <c r="BL32" s="28" t="n">
        <f aca="false">BL20/BL24*100</f>
        <v>13.0103836882985</v>
      </c>
      <c r="BM32" s="28" t="n">
        <f aca="false">BM20/BM24*100</f>
        <v>11.8223629795859</v>
      </c>
      <c r="BN32" s="28" t="n">
        <f aca="false">BN20/BN24*100</f>
        <v>11.305404997769</v>
      </c>
      <c r="BO32" s="28" t="n">
        <f aca="false">BO20/BO24*100</f>
        <v>10.7732896224978</v>
      </c>
      <c r="BP32" s="28" t="n">
        <f aca="false">BP20/BP24*100</f>
        <v>11.9940194684376</v>
      </c>
      <c r="BQ32" s="28" t="n">
        <f aca="false">BQ20/BQ24*100</f>
        <v>13.2979353671981</v>
      </c>
      <c r="BR32" s="28" t="n">
        <f aca="false">BR20/BR24*100</f>
        <v>9.77393671529497</v>
      </c>
      <c r="BS32" s="28" t="n">
        <f aca="false">BS20/BS24*100</f>
        <v>6.71105285585225</v>
      </c>
      <c r="BT32" s="28" t="n">
        <f aca="false">BT20/BT24*100</f>
        <v>9.64319397263297</v>
      </c>
      <c r="BU32" s="28" t="n">
        <f aca="false">BU20/BU24*100</f>
        <v>12.4836349359771</v>
      </c>
      <c r="BV32" s="28" t="n">
        <f aca="false">BV20/BV24*100</f>
        <v>9.40347851891281</v>
      </c>
      <c r="BW32" s="28" t="n">
        <f aca="false">BW20/BW24*100</f>
        <v>6.62272686249924</v>
      </c>
      <c r="BX32" s="28" t="n">
        <f aca="false">BX20/BX24*100</f>
        <v>7.59835955031267</v>
      </c>
      <c r="BY32" s="28" t="n">
        <f aca="false">BY20/BY24*100</f>
        <v>8.69788899184784</v>
      </c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</row>
    <row r="33" customFormat="false" ht="14.05" hidden="false" customHeight="false" outlineLevel="0" collapsed="false">
      <c r="A33" s="0" t="s">
        <v>16</v>
      </c>
      <c r="B33" s="0" t="s">
        <v>17</v>
      </c>
      <c r="C33" s="0" t="n">
        <v>20</v>
      </c>
      <c r="D33" s="4" t="n">
        <f aca="false">D21/D24*100</f>
        <v>29.2988240035816</v>
      </c>
      <c r="E33" s="4" t="n">
        <f aca="false">E21/E24*100</f>
        <v>23.948380736764</v>
      </c>
      <c r="F33" s="4" t="n">
        <f aca="false">F21/F24*100</f>
        <v>39.5814700722279</v>
      </c>
      <c r="G33" s="4" t="n">
        <f aca="false">G21/G24*100</f>
        <v>25.8533643862598</v>
      </c>
      <c r="H33" s="4" t="n">
        <f aca="false">H21/H24*100</f>
        <v>26.3400965205236</v>
      </c>
      <c r="I33" s="4" t="n">
        <f aca="false">I21/I24*100</f>
        <v>26.8692723492714</v>
      </c>
      <c r="J33" s="4" t="n">
        <f aca="false">J21/J24*100</f>
        <v>27.4466966868705</v>
      </c>
      <c r="K33" s="4" t="n">
        <f aca="false">K21/K24*100</f>
        <v>28.0792834369439</v>
      </c>
      <c r="L33" s="4" t="n">
        <f aca="false">L21/L24*100</f>
        <v>30.6569504021841</v>
      </c>
      <c r="M33" s="4" t="n">
        <f aca="false">M21/M24*100</f>
        <v>29.5237886642782</v>
      </c>
      <c r="N33" s="4" t="n">
        <f aca="false">N21/N24*100</f>
        <v>27.5517409938793</v>
      </c>
      <c r="O33" s="4" t="n">
        <f aca="false">O21/O24*100</f>
        <v>42.4296755654234</v>
      </c>
      <c r="P33" s="4" t="n">
        <f aca="false">P21/P24*100</f>
        <v>44.2329051562332</v>
      </c>
      <c r="Q33" s="4" t="n">
        <f aca="false">Q21/Q24*100</f>
        <v>32.0231419884135</v>
      </c>
      <c r="R33" s="4" t="n">
        <f aca="false">R21/R24*100</f>
        <v>29.9495154522477</v>
      </c>
      <c r="S33" s="4" t="n">
        <f aca="false">S21/S24*100</f>
        <v>29.3964255246506</v>
      </c>
      <c r="T33" s="4" t="n">
        <f aca="false">T21/T24*100</f>
        <v>29.7771225258973</v>
      </c>
      <c r="U33" s="4" t="n">
        <f aca="false">U21/U24*100</f>
        <v>34.0724250674036</v>
      </c>
      <c r="V33" s="4" t="n">
        <f aca="false">V21/V24*100</f>
        <v>33.8074173988526</v>
      </c>
      <c r="W33" s="4" t="n">
        <f aca="false">W21/W24*100</f>
        <v>35.2460181346405</v>
      </c>
      <c r="X33" s="4" t="n">
        <f aca="false">X21/X24*100</f>
        <v>21.1218118309323</v>
      </c>
      <c r="Y33" s="4" t="n">
        <f aca="false">Y21/Y24*100</f>
        <v>29.8884538684299</v>
      </c>
      <c r="Z33" s="4" t="n">
        <f aca="false">Z21/Z24*100</f>
        <v>28.5576995273084</v>
      </c>
      <c r="AA33" s="4" t="n">
        <f aca="false">AA21/AA24*100</f>
        <v>24.9786255062389</v>
      </c>
      <c r="AB33" s="4" t="n">
        <f aca="false">AB21/AB24*100</f>
        <v>22.6080856034548</v>
      </c>
      <c r="AC33" s="4" t="n">
        <f aca="false">AC21/AC24*100</f>
        <v>27.0529528175503</v>
      </c>
      <c r="AD33" s="4" t="n">
        <f aca="false">AD21/AD24*100</f>
        <v>21.3680459894888</v>
      </c>
      <c r="AE33" s="4" t="n">
        <f aca="false">AE21/AE24*100</f>
        <v>31.9530835220248</v>
      </c>
      <c r="AF33" s="4" t="n">
        <f aca="false">AF21/AF24*100</f>
        <v>38.3338969313466</v>
      </c>
      <c r="AG33" s="4" t="n">
        <f aca="false">AG21/AG24*100</f>
        <v>25.8681735645375</v>
      </c>
      <c r="AH33" s="4" t="n">
        <f aca="false">AH21/AH24*100</f>
        <v>27.0416713943291</v>
      </c>
      <c r="AI33" s="4" t="n">
        <f aca="false">AI21/AI24*100</f>
        <v>32.8970529170913</v>
      </c>
      <c r="AJ33" s="4" t="n">
        <f aca="false">AJ21/AJ24*100</f>
        <v>41.4661796516655</v>
      </c>
      <c r="AK33" s="4" t="n">
        <f aca="false">AK21/AK24*100</f>
        <v>30.3006813505519</v>
      </c>
      <c r="AL33" s="4" t="n">
        <f aca="false">AL21/AL24*100</f>
        <v>25.2804021268739</v>
      </c>
      <c r="AM33" s="4" t="n">
        <f aca="false">AM21/AM24*100</f>
        <v>31.9308275148437</v>
      </c>
      <c r="AN33" s="4" t="n">
        <f aca="false">AN21/AN24*100</f>
        <v>43.0594178086971</v>
      </c>
      <c r="AO33" s="4" t="n">
        <f aca="false">AO21/AO24*100</f>
        <v>32.7385488027381</v>
      </c>
      <c r="AP33" s="4" t="n">
        <f aca="false">AP21/AP24*100</f>
        <v>33.5589792815681</v>
      </c>
      <c r="AQ33" s="4" t="n">
        <f aca="false">AQ21/AQ24*100</f>
        <v>34.5776719128064</v>
      </c>
      <c r="AR33" s="4" t="n">
        <f aca="false">AR21/AR24*100</f>
        <v>41.8358125020691</v>
      </c>
      <c r="AS33" s="4" t="n">
        <f aca="false">AS21/AS24*100</f>
        <v>49.4117177996679</v>
      </c>
      <c r="AT33" s="4" t="n">
        <f aca="false">AT21/AT24*100</f>
        <v>37.3429053049909</v>
      </c>
      <c r="AU33" s="4" t="n">
        <f aca="false">AU21/AU24*100</f>
        <v>33.1049737382899</v>
      </c>
      <c r="AV33" s="4" t="n">
        <f aca="false">AV21/AV24*100</f>
        <v>35.7565346159198</v>
      </c>
      <c r="AW33" s="4" t="n">
        <f aca="false">AW21/AW24*100</f>
        <v>33.4989060689052</v>
      </c>
      <c r="AX33" s="4" t="n">
        <f aca="false">AX21/AX24*100</f>
        <v>33.7339850462776</v>
      </c>
      <c r="AY33" s="4" t="n">
        <f aca="false">AY21/AY24*100</f>
        <v>28.9214052577771</v>
      </c>
      <c r="AZ33" s="4" t="n">
        <f aca="false">AZ21/AZ24*100</f>
        <v>38.3475857157981</v>
      </c>
      <c r="BA33" s="4" t="n">
        <f aca="false">BA21/BA24*100</f>
        <v>49.306584899253</v>
      </c>
      <c r="BB33" s="4" t="n">
        <f aca="false">BB21/BB24*100</f>
        <v>40.8000198593582</v>
      </c>
      <c r="BC33" s="4" t="n">
        <f aca="false">BC21/BC24*100</f>
        <v>45.3524060117635</v>
      </c>
      <c r="BD33" s="4" t="n">
        <f aca="false">BD21/BD24*100</f>
        <v>41.5134116346814</v>
      </c>
      <c r="BE33" s="4" t="n">
        <f aca="false">BE21/BE24*100</f>
        <v>42.1281575775428</v>
      </c>
      <c r="BF33" s="4" t="n">
        <f aca="false">BF21/BF24*100</f>
        <v>33.1628293760428</v>
      </c>
      <c r="BG33" s="4" t="n">
        <f aca="false">BG21/BG24*100</f>
        <v>46.0135803675822</v>
      </c>
      <c r="BH33" s="4" t="n">
        <f aca="false">BH21/BH24*100</f>
        <v>39.1719178179764</v>
      </c>
      <c r="BI33" s="4" t="n">
        <f aca="false">BI21/BI24*100</f>
        <v>33.3076611131201</v>
      </c>
      <c r="BJ33" s="4" t="n">
        <f aca="false">BJ21/BJ24*100</f>
        <v>33.0316604440604</v>
      </c>
      <c r="BK33" s="4" t="n">
        <f aca="false">BK21/BK24*100</f>
        <v>32.7595266623436</v>
      </c>
      <c r="BL33" s="4" t="n">
        <f aca="false">BL21/BL24*100</f>
        <v>34.5741985045821</v>
      </c>
      <c r="BM33" s="4" t="n">
        <f aca="false">BM21/BM24*100</f>
        <v>36.2532398566123</v>
      </c>
      <c r="BN33" s="4" t="n">
        <f aca="false">BN21/BN24*100</f>
        <v>29.5727063433861</v>
      </c>
      <c r="BO33" s="4" t="n">
        <f aca="false">BO21/BO24*100</f>
        <v>22.6962971044426</v>
      </c>
      <c r="BP33" s="4" t="n">
        <f aca="false">BP21/BP24*100</f>
        <v>25.2486270458156</v>
      </c>
      <c r="BQ33" s="4" t="n">
        <f aca="false">BQ21/BQ24*100</f>
        <v>27.9748840989062</v>
      </c>
      <c r="BR33" s="4" t="n">
        <f aca="false">BR21/BR24*100</f>
        <v>22.7380959395513</v>
      </c>
      <c r="BS33" s="4" t="n">
        <f aca="false">BS21/BS24*100</f>
        <v>18.1865409441819</v>
      </c>
      <c r="BT33" s="4" t="n">
        <f aca="false">BT21/BT24*100</f>
        <v>24.2380032772841</v>
      </c>
      <c r="BU33" s="4" t="n">
        <f aca="false">BU21/BU24*100</f>
        <v>30.1002114093229</v>
      </c>
      <c r="BV33" s="4" t="n">
        <f aca="false">BV21/BV24*100</f>
        <v>29.2955256207792</v>
      </c>
      <c r="BW33" s="4" t="n">
        <f aca="false">BW21/BW24*100</f>
        <v>28.5690589031356</v>
      </c>
      <c r="BX33" s="4" t="n">
        <f aca="false">BX21/BX24*100</f>
        <v>27.7619958345303</v>
      </c>
      <c r="BY33" s="4" t="n">
        <f aca="false">BY21/BY24*100</f>
        <v>26.8524428546116</v>
      </c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r="34" customFormat="false" ht="12.85" hidden="false" customHeight="false" outlineLevel="0" collapsed="false">
      <c r="B34" s="0" t="s">
        <v>18</v>
      </c>
      <c r="C34" s="0" t="n">
        <v>25</v>
      </c>
      <c r="D34" s="28" t="n">
        <f aca="false">D22/D24*100</f>
        <v>48.0614037136422</v>
      </c>
      <c r="E34" s="28" t="n">
        <f aca="false">E22/E24*100</f>
        <v>72.7072084178415</v>
      </c>
      <c r="F34" s="28" t="n">
        <f aca="false">F22/F24*100</f>
        <v>52.0961993735568</v>
      </c>
      <c r="G34" s="28" t="n">
        <f aca="false">G22/G24*100</f>
        <v>53.3210141636595</v>
      </c>
      <c r="H34" s="28" t="n">
        <f aca="false">H22/H24*100</f>
        <v>54.6506199709389</v>
      </c>
      <c r="I34" s="28" t="n">
        <f aca="false">I22/I24*100</f>
        <v>56.0961691867089</v>
      </c>
      <c r="J34" s="28" t="n">
        <f aca="false">J22/J24*100</f>
        <v>57.6735188180365</v>
      </c>
      <c r="K34" s="28" t="n">
        <f aca="false">K22/K24*100</f>
        <v>59.40155557028</v>
      </c>
      <c r="L34" s="28" t="n">
        <f aca="false">L22/L24*100</f>
        <v>60.1931188882766</v>
      </c>
      <c r="M34" s="28" t="n">
        <f aca="false">M22/M24*100</f>
        <v>78.9577716062094</v>
      </c>
      <c r="N34" s="28" t="n">
        <f aca="false">N22/N24*100</f>
        <v>61.0998636112595</v>
      </c>
      <c r="O34" s="28" t="n">
        <f aca="false">O22/O24*100</f>
        <v>73.1308333042941</v>
      </c>
      <c r="P34" s="28" t="n">
        <f aca="false">P22/P24*100</f>
        <v>64.2080256195664</v>
      </c>
      <c r="Q34" s="28" t="n">
        <f aca="false">Q22/Q24*100</f>
        <v>65.2127766334422</v>
      </c>
      <c r="R34" s="28" t="n">
        <f aca="false">R22/R24*100</f>
        <v>76.080649497233</v>
      </c>
      <c r="S34" s="28" t="n">
        <f aca="false">S22/S24*100</f>
        <v>59.664736959309</v>
      </c>
      <c r="T34" s="28" t="n">
        <f aca="false">T22/T24*100</f>
        <v>79.6636694652196</v>
      </c>
      <c r="U34" s="28" t="n">
        <f aca="false">U22/U24*100</f>
        <v>89.1551153461671</v>
      </c>
      <c r="V34" s="28" t="n">
        <f aca="false">V22/V24*100</f>
        <v>59.8508763532525</v>
      </c>
      <c r="W34" s="28" t="n">
        <f aca="false">W22/W24*100</f>
        <v>61.7146961739925</v>
      </c>
      <c r="X34" s="28" t="n">
        <f aca="false">X22/X24*100</f>
        <v>46.1857729280385</v>
      </c>
      <c r="Y34" s="28" t="n">
        <f aca="false">Y22/Y24*100</f>
        <v>66.4512799170398</v>
      </c>
      <c r="Z34" s="28" t="n">
        <f aca="false">Z22/Z24*100</f>
        <v>58.5387101565364</v>
      </c>
      <c r="AA34" s="28" t="n">
        <f aca="false">AA22/AA24*100</f>
        <v>55.5060852934261</v>
      </c>
      <c r="AB34" s="28" t="n">
        <f aca="false">AB22/AB24*100</f>
        <v>50.1704644551125</v>
      </c>
      <c r="AC34" s="28" t="n">
        <f aca="false">AC22/AC24*100</f>
        <v>60.4343082471405</v>
      </c>
      <c r="AD34" s="28" t="n">
        <f aca="false">AD22/AD24*100</f>
        <v>64.2699275428239</v>
      </c>
      <c r="AE34" s="28" t="n">
        <f aca="false">AE22/AE24*100</f>
        <v>58.4539893356508</v>
      </c>
      <c r="AF34" s="28" t="n">
        <f aca="false">AF22/AF24*100</f>
        <v>68.8009050639924</v>
      </c>
      <c r="AG34" s="28" t="n">
        <f aca="false">AG22/AG24*100</f>
        <v>53.2598020866936</v>
      </c>
      <c r="AH34" s="28" t="n">
        <f aca="false">AH22/AH24*100</f>
        <v>54.6113830002241</v>
      </c>
      <c r="AI34" s="28" t="n">
        <f aca="false">AI22/AI24*100</f>
        <v>65.73864183152</v>
      </c>
      <c r="AJ34" s="28" t="n">
        <f aca="false">AJ22/AJ24*100</f>
        <v>63.8769214909761</v>
      </c>
      <c r="AK34" s="28" t="n">
        <f aca="false">AK22/AK24*100</f>
        <v>47.9392190382937</v>
      </c>
      <c r="AL34" s="28" t="n">
        <f aca="false">AL22/AL24*100</f>
        <v>59.4998651450863</v>
      </c>
      <c r="AM34" s="28" t="n">
        <f aca="false">AM22/AM24*100</f>
        <v>57.3282841304462</v>
      </c>
      <c r="AN34" s="28" t="n">
        <f aca="false">AN22/AN24*100</f>
        <v>68.0571304099027</v>
      </c>
      <c r="AO34" s="28" t="n">
        <f aca="false">AO22/AO24*100</f>
        <v>53.4023638704058</v>
      </c>
      <c r="AP34" s="28" t="n">
        <f aca="false">AP22/AP24*100</f>
        <v>67.9319933320112</v>
      </c>
      <c r="AQ34" s="28" t="n">
        <f aca="false">AQ22/AQ24*100</f>
        <v>85.9727973322591</v>
      </c>
      <c r="AR34" s="28" t="n">
        <f aca="false">AR22/AR24*100</f>
        <v>62.7516433008719</v>
      </c>
      <c r="AS34" s="28" t="n">
        <f aca="false">AS22/AS24*100</f>
        <v>54.2967095128772</v>
      </c>
      <c r="AT34" s="28" t="n">
        <f aca="false">AT22/AT24*100</f>
        <v>68.5970771794407</v>
      </c>
      <c r="AU34" s="28" t="n">
        <f aca="false">AU22/AU24*100</f>
        <v>65.1031680970004</v>
      </c>
      <c r="AV34" s="28" t="n">
        <f aca="false">AV22/AV24*100</f>
        <v>52.7989243237985</v>
      </c>
      <c r="AW34" s="28" t="n">
        <f aca="false">AW22/AW24*100</f>
        <v>56.7457287261713</v>
      </c>
      <c r="AX34" s="28" t="n">
        <f aca="false">AX22/AX24*100</f>
        <v>60.5391813029218</v>
      </c>
      <c r="AY34" s="28" t="n">
        <f aca="false">AY22/AY24*100</f>
        <v>56.1864744365143</v>
      </c>
      <c r="AZ34" s="28" t="n">
        <f aca="false">AZ22/AZ24*100</f>
        <v>47.935912306467</v>
      </c>
      <c r="BA34" s="28" t="n">
        <f aca="false">BA22/BA24*100</f>
        <v>62.5311036811234</v>
      </c>
      <c r="BB34" s="28" t="n">
        <f aca="false">BB22/BB24*100</f>
        <v>61.7196672954304</v>
      </c>
      <c r="BC34" s="28" t="n">
        <f aca="false">BC22/BC24*100</f>
        <v>64.7917759476974</v>
      </c>
      <c r="BD34" s="28" t="n">
        <f aca="false">BD22/BD24*100</f>
        <v>68.3562925674932</v>
      </c>
      <c r="BE34" s="28" t="n">
        <f aca="false">BE22/BE24*100</f>
        <v>67.3852864804042</v>
      </c>
      <c r="BF34" s="28" t="n">
        <f aca="false">BF22/BF24*100</f>
        <v>65.3079076419189</v>
      </c>
      <c r="BG34" s="28" t="n">
        <f aca="false">BG22/BG24*100</f>
        <v>65.9485942856586</v>
      </c>
      <c r="BH34" s="28" t="n">
        <f aca="false">BH22/BH24*100</f>
        <v>62.0265034668128</v>
      </c>
      <c r="BI34" s="28" t="n">
        <f aca="false">BI22/BI24*100</f>
        <v>58.6647259068762</v>
      </c>
      <c r="BJ34" s="28" t="n">
        <f aca="false">BJ22/BJ24*100</f>
        <v>61.1955781412237</v>
      </c>
      <c r="BK34" s="28" t="n">
        <f aca="false">BK22/BK24*100</f>
        <v>63.690972054021</v>
      </c>
      <c r="BL34" s="28" t="n">
        <f aca="false">BL22/BL24*100</f>
        <v>63.0152882919858</v>
      </c>
      <c r="BM34" s="28" t="n">
        <f aca="false">BM22/BM24*100</f>
        <v>62.3901060278746</v>
      </c>
      <c r="BN34" s="28" t="n">
        <f aca="false">BN22/BN24*100</f>
        <v>62.23711491901</v>
      </c>
      <c r="BO34" s="28" t="n">
        <f aca="false">BO22/BO24*100</f>
        <v>62.0796381428282</v>
      </c>
      <c r="BP34" s="28" t="n">
        <f aca="false">BP22/BP24*100</f>
        <v>59.9845288268107</v>
      </c>
      <c r="BQ34" s="28" t="n">
        <f aca="false">BQ22/BQ24*100</f>
        <v>57.7466493707304</v>
      </c>
      <c r="BR34" s="28" t="n">
        <f aca="false">BR22/BR24*100</f>
        <v>58.6743145163616</v>
      </c>
      <c r="BS34" s="28" t="n">
        <f aca="false">BS22/BS24*100</f>
        <v>59.4805946611368</v>
      </c>
      <c r="BT34" s="28" t="n">
        <f aca="false">BT22/BT24*100</f>
        <v>55.1732655552914</v>
      </c>
      <c r="BU34" s="28" t="n">
        <f aca="false">BU22/BU24*100</f>
        <v>51.0006443284657</v>
      </c>
      <c r="BV34" s="28" t="n">
        <f aca="false">BV22/BV24*100</f>
        <v>52.2324384624909</v>
      </c>
      <c r="BW34" s="28" t="n">
        <f aca="false">BW22/BW24*100</f>
        <v>53.3444967145727</v>
      </c>
      <c r="BX34" s="28" t="n">
        <f aca="false">BX22/BX24*100</f>
        <v>55.8052995548219</v>
      </c>
      <c r="BY34" s="28" t="n">
        <f aca="false">BY22/BY24*100</f>
        <v>58.5786025492876</v>
      </c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</row>
    <row r="35" customFormat="false" ht="12.85" hidden="false" customHeight="false" outlineLevel="0" collapsed="false">
      <c r="B35" s="0" t="s">
        <v>19</v>
      </c>
      <c r="C35" s="0" t="n">
        <v>30</v>
      </c>
      <c r="D35" s="4" t="n">
        <f aca="false">D23/D24*100</f>
        <v>73.8063607720432</v>
      </c>
      <c r="E35" s="4" t="n">
        <f aca="false">E23/E24*100</f>
        <v>71.8370275886697</v>
      </c>
      <c r="F35" s="4" t="n">
        <f aca="false">F23/F24*100</f>
        <v>92.485636687791</v>
      </c>
      <c r="G35" s="4" t="n">
        <f aca="false">G23/G24*100</f>
        <v>82.1074473162178</v>
      </c>
      <c r="H35" s="4" t="n">
        <f aca="false">H23/H24*100</f>
        <v>83.375477380926</v>
      </c>
      <c r="I35" s="4" t="n">
        <f aca="false">I23/I24*100</f>
        <v>84.7540813668414</v>
      </c>
      <c r="J35" s="4" t="n">
        <f aca="false">J23/J24*100</f>
        <v>86.2583819227877</v>
      </c>
      <c r="K35" s="4" t="n">
        <f aca="false">K23/K24*100</f>
        <v>87.9063910866835</v>
      </c>
      <c r="L35" s="4" t="n">
        <f aca="false">L23/L24*100</f>
        <v>84.5766663246847</v>
      </c>
      <c r="M35" s="4" t="n">
        <f aca="false">M23/M24*100</f>
        <v>89.3911887991898</v>
      </c>
      <c r="N35" s="4" t="n">
        <f aca="false">N23/N24*100</f>
        <v>86.7756702715674</v>
      </c>
      <c r="O35" s="4" t="n">
        <f aca="false">O23/O24*100</f>
        <v>100.35497843083</v>
      </c>
      <c r="P35" s="4" t="n">
        <f aca="false">P23/P24*100</f>
        <v>79.0736789756101</v>
      </c>
      <c r="Q35" s="4" t="n">
        <f aca="false">Q23/Q24*100</f>
        <v>80.5671955371765</v>
      </c>
      <c r="R35" s="4" t="n">
        <f aca="false">R23/R24*100</f>
        <v>99.2091117250165</v>
      </c>
      <c r="S35" s="4" t="n">
        <f aca="false">S23/S24*100</f>
        <v>101.980001655702</v>
      </c>
      <c r="T35" s="4" t="n">
        <f aca="false">T23/T24*100</f>
        <v>88.7128986137625</v>
      </c>
      <c r="U35" s="4" t="n">
        <f aca="false">U23/U24*100</f>
        <v>96.2309172210232</v>
      </c>
      <c r="V35" s="4" t="n">
        <f aca="false">V23/V24*100</f>
        <v>98.7021431240439</v>
      </c>
      <c r="W35" s="4" t="n">
        <f aca="false">W23/W24*100</f>
        <v>111.200851450648</v>
      </c>
      <c r="X35" s="4" t="n">
        <f aca="false">X23/X24*100</f>
        <v>75.1429860100703</v>
      </c>
      <c r="Y35" s="4" t="n">
        <f aca="false">Y23/Y24*100</f>
        <v>88.8916225234021</v>
      </c>
      <c r="Z35" s="4" t="n">
        <f aca="false">Z23/Z24*100</f>
        <v>77.4850451111131</v>
      </c>
      <c r="AA35" s="4" t="n">
        <f aca="false">AA23/AA24*100</f>
        <v>85.7286612144953</v>
      </c>
      <c r="AB35" s="4" t="n">
        <f aca="false">AB23/AB24*100</f>
        <v>72.0941343240888</v>
      </c>
      <c r="AC35" s="4" t="n">
        <f aca="false">AC23/AC24*100</f>
        <v>77.445130007983</v>
      </c>
      <c r="AD35" s="4" t="n">
        <f aca="false">AD23/AD24*100</f>
        <v>83.5770232937665</v>
      </c>
      <c r="AE35" s="4" t="n">
        <f aca="false">AE23/AE24*100</f>
        <v>76.877995713299</v>
      </c>
      <c r="AF35" s="4" t="n">
        <f aca="false">AF23/AF24*100</f>
        <v>79.2330270121579</v>
      </c>
      <c r="AG35" s="4" t="n">
        <f aca="false">AG23/AG24*100</f>
        <v>81.7095460030197</v>
      </c>
      <c r="AH35" s="4" t="n">
        <f aca="false">AH23/AH24*100</f>
        <v>69.0015633890986</v>
      </c>
      <c r="AI35" s="4" t="n">
        <f aca="false">AI23/AI24*100</f>
        <v>92.1584306570896</v>
      </c>
      <c r="AJ35" s="4" t="n">
        <f aca="false">AJ23/AJ24*100</f>
        <v>87.7107278810409</v>
      </c>
      <c r="AK35" s="4" t="n">
        <f aca="false">AK23/AK24*100</f>
        <v>75.2398586744798</v>
      </c>
      <c r="AL35" s="4" t="n">
        <f aca="false">AL23/AL24*100</f>
        <v>92.0162873098395</v>
      </c>
      <c r="AM35" s="4" t="n">
        <f aca="false">AM23/AM24*100</f>
        <v>102.989842684684</v>
      </c>
      <c r="AN35" s="4" t="n">
        <f aca="false">AN23/AN24*100</f>
        <v>92.0625115175431</v>
      </c>
      <c r="AO35" s="4" t="n">
        <f aca="false">AO23/AO24*100</f>
        <v>76.18176995178</v>
      </c>
      <c r="AP35" s="4" t="n">
        <f aca="false">AP23/AP24*100</f>
        <v>91.0547051789525</v>
      </c>
      <c r="AQ35" s="4" t="n">
        <f aca="false">AQ23/AQ24*100</f>
        <v>109.521776767309</v>
      </c>
      <c r="AR35" s="4" t="n">
        <f aca="false">AR23/AR24*100</f>
        <v>76.4274780371863</v>
      </c>
      <c r="AS35" s="4" t="n">
        <f aca="false">AS23/AS24*100</f>
        <v>87.6702557313974</v>
      </c>
      <c r="AT35" s="4" t="n">
        <f aca="false">AT23/AT24*100</f>
        <v>88.0221143517479</v>
      </c>
      <c r="AU35" s="4" t="n">
        <f aca="false">AU23/AU24*100</f>
        <v>90.7520896335287</v>
      </c>
      <c r="AV35" s="4" t="n">
        <f aca="false">AV23/AV24*100</f>
        <v>75.3536870570308</v>
      </c>
      <c r="AW35" s="4" t="n">
        <f aca="false">AW23/AW24*100</f>
        <v>73.5416318344033</v>
      </c>
      <c r="AX35" s="4" t="n">
        <f aca="false">AX23/AX24*100</f>
        <v>80.7767899902324</v>
      </c>
      <c r="AY35" s="4" t="n">
        <f aca="false">AY23/AY24*100</f>
        <v>82.5405199777429</v>
      </c>
      <c r="AZ35" s="4" t="n">
        <f aca="false">AZ23/AZ24*100</f>
        <v>87.0635863337816</v>
      </c>
      <c r="BA35" s="4" t="n">
        <f aca="false">BA23/BA24*100</f>
        <v>98.1579050357076</v>
      </c>
      <c r="BB35" s="4" t="n">
        <f aca="false">BB23/BB24*100</f>
        <v>85.6868218658493</v>
      </c>
      <c r="BC35" s="4" t="n">
        <f aca="false">BC23/BC24*100</f>
        <v>92.7368212065748</v>
      </c>
      <c r="BD35" s="4" t="n">
        <f aca="false">BD23/BD24*100</f>
        <v>92.3588335348205</v>
      </c>
      <c r="BE35" s="4" t="n">
        <f aca="false">BE23/BE24*100</f>
        <v>90.2429445904228</v>
      </c>
      <c r="BF35" s="4" t="n">
        <f aca="false">BF23/BF24*100</f>
        <v>79.3871635411843</v>
      </c>
      <c r="BG35" s="4" t="n">
        <f aca="false">BG23/BG24*100</f>
        <v>116.605705289653</v>
      </c>
      <c r="BH35" s="4" t="n">
        <f aca="false">BH23/BH24*100</f>
        <v>96.5199011368794</v>
      </c>
      <c r="BI35" s="4" t="n">
        <f aca="false">BI23/BI24*100</f>
        <v>79.3035724003578</v>
      </c>
      <c r="BJ35" s="4" t="n">
        <f aca="false">BJ23/BJ24*100</f>
        <v>78.4689265922577</v>
      </c>
      <c r="BK35" s="4" t="n">
        <f aca="false">BK23/BK24*100</f>
        <v>77.6459746198908</v>
      </c>
      <c r="BL35" s="4" t="n">
        <f aca="false">BL23/BL24*100</f>
        <v>81.4702149148379</v>
      </c>
      <c r="BM35" s="4" t="n">
        <f aca="false">BM23/BM24*100</f>
        <v>85.0086271958564</v>
      </c>
      <c r="BN35" s="4" t="n">
        <f aca="false">BN23/BN24*100</f>
        <v>87.7457435130532</v>
      </c>
      <c r="BO35" s="4" t="n">
        <f aca="false">BO23/BO24*100</f>
        <v>90.5631130624455</v>
      </c>
      <c r="BP35" s="4" t="n">
        <f aca="false">BP23/BP24*100</f>
        <v>97.5583281379639</v>
      </c>
      <c r="BQ35" s="4" t="n">
        <f aca="false">BQ23/BQ24*100</f>
        <v>105.030228341011</v>
      </c>
      <c r="BR35" s="4" t="n">
        <f aca="false">BR23/BR24*100</f>
        <v>94.5948141783557</v>
      </c>
      <c r="BS35" s="4" t="n">
        <f aca="false">BS23/BS24*100</f>
        <v>85.524872629223</v>
      </c>
      <c r="BT35" s="4" t="n">
        <f aca="false">BT23/BT24*100</f>
        <v>87.4816255869341</v>
      </c>
      <c r="BU35" s="4" t="n">
        <f aca="false">BU23/BU24*100</f>
        <v>89.3771828042927</v>
      </c>
      <c r="BV35" s="4" t="n">
        <f aca="false">BV23/BV24*100</f>
        <v>83.7111959861651</v>
      </c>
      <c r="BW35" s="4" t="n">
        <f aca="false">BW23/BW24*100</f>
        <v>78.5959680248713</v>
      </c>
      <c r="BX35" s="4" t="n">
        <f aca="false">BX23/BX24*100</f>
        <v>82.6467736193998</v>
      </c>
      <c r="BY35" s="4" t="n">
        <f aca="false">BY23/BY24*100</f>
        <v>87.2119955767091</v>
      </c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r="36" customFormat="false" ht="12.85" hidden="false" customHeight="false" outlineLevel="0" collapsed="false">
      <c r="B36" s="0" t="s">
        <v>20</v>
      </c>
      <c r="C36" s="0" t="n">
        <v>35</v>
      </c>
      <c r="D36" s="29" t="n">
        <v>100</v>
      </c>
      <c r="E36" s="29" t="n">
        <v>100</v>
      </c>
      <c r="F36" s="29" t="n">
        <v>100</v>
      </c>
      <c r="G36" s="29" t="n">
        <v>100</v>
      </c>
      <c r="H36" s="29" t="n">
        <v>100</v>
      </c>
      <c r="I36" s="29" t="n">
        <v>100</v>
      </c>
      <c r="J36" s="29" t="n">
        <v>100</v>
      </c>
      <c r="K36" s="29" t="n">
        <v>100</v>
      </c>
      <c r="L36" s="29" t="n">
        <v>100</v>
      </c>
      <c r="M36" s="29" t="n">
        <v>100</v>
      </c>
      <c r="N36" s="29" t="n">
        <v>100</v>
      </c>
      <c r="O36" s="29" t="n">
        <v>100</v>
      </c>
      <c r="P36" s="29" t="n">
        <v>100</v>
      </c>
      <c r="Q36" s="29" t="n">
        <v>100</v>
      </c>
      <c r="R36" s="29" t="n">
        <v>100</v>
      </c>
      <c r="S36" s="29" t="n">
        <v>100</v>
      </c>
      <c r="T36" s="29" t="n">
        <v>100</v>
      </c>
      <c r="U36" s="29" t="n">
        <v>100</v>
      </c>
      <c r="V36" s="29" t="n">
        <v>100</v>
      </c>
      <c r="W36" s="29" t="n">
        <v>100</v>
      </c>
      <c r="X36" s="29" t="n">
        <v>100</v>
      </c>
      <c r="Y36" s="29" t="n">
        <v>100</v>
      </c>
      <c r="Z36" s="29" t="n">
        <v>100</v>
      </c>
      <c r="AA36" s="29" t="n">
        <v>100</v>
      </c>
      <c r="AB36" s="29" t="n">
        <v>100</v>
      </c>
      <c r="AC36" s="29" t="n">
        <v>100</v>
      </c>
      <c r="AD36" s="29" t="n">
        <v>100</v>
      </c>
      <c r="AE36" s="29" t="n">
        <v>100</v>
      </c>
      <c r="AF36" s="29" t="n">
        <v>100</v>
      </c>
      <c r="AG36" s="29" t="n">
        <v>100</v>
      </c>
      <c r="AH36" s="29" t="n">
        <v>100</v>
      </c>
      <c r="AI36" s="29" t="n">
        <v>100</v>
      </c>
      <c r="AJ36" s="29" t="n">
        <v>100</v>
      </c>
      <c r="AK36" s="29" t="n">
        <v>100</v>
      </c>
      <c r="AL36" s="29" t="n">
        <v>100</v>
      </c>
      <c r="AM36" s="29" t="n">
        <v>100</v>
      </c>
      <c r="AN36" s="29" t="n">
        <v>100</v>
      </c>
      <c r="AO36" s="29" t="n">
        <v>100</v>
      </c>
      <c r="AP36" s="29" t="n">
        <v>100</v>
      </c>
      <c r="AQ36" s="29" t="n">
        <v>100</v>
      </c>
      <c r="AR36" s="29" t="n">
        <v>100</v>
      </c>
      <c r="AS36" s="29" t="n">
        <v>100</v>
      </c>
      <c r="AT36" s="29" t="n">
        <v>100</v>
      </c>
      <c r="AU36" s="29" t="n">
        <v>100</v>
      </c>
      <c r="AV36" s="29" t="n">
        <v>100</v>
      </c>
      <c r="AW36" s="29" t="n">
        <v>100</v>
      </c>
      <c r="AX36" s="29" t="n">
        <v>100</v>
      </c>
      <c r="AY36" s="29" t="n">
        <v>100</v>
      </c>
      <c r="AZ36" s="29" t="n">
        <v>100</v>
      </c>
      <c r="BA36" s="29" t="n">
        <v>100</v>
      </c>
      <c r="BB36" s="29" t="n">
        <v>100</v>
      </c>
      <c r="BC36" s="29" t="n">
        <v>100</v>
      </c>
      <c r="BD36" s="29" t="n">
        <v>100</v>
      </c>
      <c r="BE36" s="29" t="n">
        <v>100</v>
      </c>
      <c r="BF36" s="29" t="n">
        <v>100</v>
      </c>
      <c r="BG36" s="29" t="n">
        <v>100</v>
      </c>
      <c r="BH36" s="29" t="n">
        <v>100</v>
      </c>
      <c r="BI36" s="29" t="n">
        <v>100</v>
      </c>
      <c r="BJ36" s="29" t="n">
        <v>100</v>
      </c>
      <c r="BK36" s="29" t="n">
        <v>100</v>
      </c>
      <c r="BL36" s="29" t="n">
        <v>100</v>
      </c>
      <c r="BM36" s="29" t="n">
        <v>100</v>
      </c>
      <c r="BN36" s="29" t="n">
        <v>100</v>
      </c>
      <c r="BO36" s="29" t="n">
        <v>100</v>
      </c>
      <c r="BP36" s="29" t="n">
        <v>100</v>
      </c>
      <c r="BQ36" s="29" t="n">
        <v>100</v>
      </c>
      <c r="BR36" s="29" t="n">
        <v>100</v>
      </c>
      <c r="BS36" s="29" t="n">
        <v>100</v>
      </c>
      <c r="BT36" s="29" t="n">
        <v>100</v>
      </c>
      <c r="BU36" s="29" t="n">
        <v>100</v>
      </c>
      <c r="BV36" s="29" t="n">
        <v>100</v>
      </c>
      <c r="BW36" s="29" t="n">
        <v>100</v>
      </c>
      <c r="BX36" s="29" t="n">
        <v>100</v>
      </c>
      <c r="BY36" s="29" t="n">
        <v>100</v>
      </c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</row>
    <row r="37" customFormat="false" ht="12.85" hidden="false" customHeight="false" outlineLevel="0" collapsed="false">
      <c r="B37" s="0" t="s">
        <v>21</v>
      </c>
      <c r="C37" s="0" t="n">
        <v>40</v>
      </c>
      <c r="D37" s="4" t="n">
        <f aca="false">D25/D24*100</f>
        <v>95.1105199297663</v>
      </c>
      <c r="E37" s="4" t="n">
        <f aca="false">E25/E24*100</f>
        <v>103.317397137349</v>
      </c>
      <c r="F37" s="4" t="n">
        <f aca="false">F25/F24*100</f>
        <v>100.111002051226</v>
      </c>
      <c r="G37" s="4" t="n">
        <f aca="false">G25/G24*100</f>
        <v>93.0196073485929</v>
      </c>
      <c r="H37" s="4" t="n">
        <f aca="false">H25/H24*100</f>
        <v>98.2221975648841</v>
      </c>
      <c r="I37" s="4" t="n">
        <f aca="false">I25/I24*100</f>
        <v>103.878460621166</v>
      </c>
      <c r="J37" s="4" t="n">
        <f aca="false">J25/J24*100</f>
        <v>110.050443110026</v>
      </c>
      <c r="K37" s="4" t="n">
        <f aca="false">K25/K24*100</f>
        <v>116.812046475018</v>
      </c>
      <c r="L37" s="4" t="n">
        <f aca="false">L25/L24*100</f>
        <v>99.477568022407</v>
      </c>
      <c r="M37" s="4" t="n">
        <f aca="false">M25/M24*100</f>
        <v>105.290312379572</v>
      </c>
      <c r="N37" s="4" t="n">
        <f aca="false">N25/N24*100</f>
        <v>110.505417771489</v>
      </c>
      <c r="O37" s="4" t="n">
        <f aca="false">O25/O24*100</f>
        <v>105.81367178382</v>
      </c>
      <c r="P37" s="4" t="n">
        <f aca="false">P25/P24*100</f>
        <v>110.528978204845</v>
      </c>
      <c r="Q37" s="4" t="n">
        <f aca="false">Q25/Q24*100</f>
        <v>100.927074207594</v>
      </c>
      <c r="R37" s="4" t="n">
        <f aca="false">R25/R24*100</f>
        <v>99.5165044216463</v>
      </c>
      <c r="S37" s="4" t="n">
        <f aca="false">S25/S24*100</f>
        <v>111.8858738225</v>
      </c>
      <c r="T37" s="4" t="n">
        <f aca="false">T25/T24*100</f>
        <v>122.399986959359</v>
      </c>
      <c r="U37" s="4" t="n">
        <f aca="false">U25/U24*100</f>
        <v>107.492528753025</v>
      </c>
      <c r="V37" s="4" t="n">
        <f aca="false">V25/V24*100</f>
        <v>103.586748163792</v>
      </c>
      <c r="W37" s="4" t="n">
        <f aca="false">W25/W24*100</f>
        <v>105.066950667176</v>
      </c>
      <c r="X37" s="4" t="n">
        <f aca="false">X25/X24*100</f>
        <v>116.741442841521</v>
      </c>
      <c r="Y37" s="4" t="n">
        <f aca="false">Y25/Y24*100</f>
        <v>116.376181668016</v>
      </c>
      <c r="Z37" s="4" t="n">
        <f aca="false">Z25/Z24*100</f>
        <v>82.3044102656516</v>
      </c>
      <c r="AA37" s="4" t="n">
        <f aca="false">AA25/AA24*100</f>
        <v>108.196247188685</v>
      </c>
      <c r="AB37" s="4" t="n">
        <f aca="false">AB25/AB24*100</f>
        <v>117.149032911305</v>
      </c>
      <c r="AC37" s="4" t="n">
        <f aca="false">AC25/AC24*100</f>
        <v>110.734509242112</v>
      </c>
      <c r="AD37" s="4" t="n">
        <f aca="false">AD25/AD24*100</f>
        <v>92.5138255053983</v>
      </c>
      <c r="AE37" s="4" t="n">
        <f aca="false">AE25/AE24*100</f>
        <v>105.092336141789</v>
      </c>
      <c r="AF37" s="4" t="n">
        <f aca="false">AF25/AF24*100</f>
        <v>121.275804157605</v>
      </c>
      <c r="AG37" s="4" t="n">
        <f aca="false">AG25/AG24*100</f>
        <v>95.1612510517925</v>
      </c>
      <c r="AH37" s="4" t="n">
        <f aca="false">AH25/AH24*100</f>
        <v>101.120020251988</v>
      </c>
      <c r="AI37" s="4" t="n">
        <f aca="false">AI25/AI24*100</f>
        <v>97.6317079513928</v>
      </c>
      <c r="AJ37" s="4" t="n">
        <f aca="false">AJ25/AJ24*100</f>
        <v>128.725591878779</v>
      </c>
      <c r="AK37" s="4" t="n">
        <f aca="false">AK25/AK24*100</f>
        <v>100.764682843204</v>
      </c>
      <c r="AL37" s="4" t="n">
        <f aca="false">AL25/AL24*100</f>
        <v>107.661078305699</v>
      </c>
      <c r="AM37" s="4" t="n">
        <f aca="false">AM25/AM24*100</f>
        <v>113.825011313367</v>
      </c>
      <c r="AN37" s="4" t="n">
        <f aca="false">AN25/AN24*100</f>
        <v>114.281523610957</v>
      </c>
      <c r="AO37" s="4" t="n">
        <f aca="false">AO25/AO24*100</f>
        <v>96.8787491047523</v>
      </c>
      <c r="AP37" s="4" t="n">
        <f aca="false">AP25/AP24*100</f>
        <v>120.457698636113</v>
      </c>
      <c r="AQ37" s="4" t="n">
        <f aca="false">AQ25/AQ24*100</f>
        <v>149.734646615156</v>
      </c>
      <c r="AR37" s="4" t="n">
        <f aca="false">AR25/AR24*100</f>
        <v>125.675882727805</v>
      </c>
      <c r="AS37" s="4" t="n">
        <f aca="false">AS25/AS24*100</f>
        <v>104.937220629668</v>
      </c>
      <c r="AT37" s="4" t="n">
        <f aca="false">AT25/AT24*100</f>
        <v>129.763830900174</v>
      </c>
      <c r="AU37" s="4" t="n">
        <f aca="false">AU25/AU24*100</f>
        <v>100.714956097857</v>
      </c>
      <c r="AV37" s="4" t="n">
        <f aca="false">AV25/AV24*100</f>
        <v>75.8212523003879</v>
      </c>
      <c r="AW37" s="4" t="n">
        <f aca="false">AW25/AW24*100</f>
        <v>111.079016460811</v>
      </c>
      <c r="AX37" s="4" t="n">
        <f aca="false">AX25/AX24*100</f>
        <v>97.0680888036578</v>
      </c>
      <c r="AY37" s="4" t="n">
        <f aca="false">AY25/AY24*100</f>
        <v>111.859917564715</v>
      </c>
      <c r="AZ37" s="4" t="n">
        <f aca="false">AZ25/AZ24*100</f>
        <v>97.4174978992995</v>
      </c>
      <c r="BA37" s="4" t="n">
        <f aca="false">BA25/BA24*100</f>
        <v>139.084419173621</v>
      </c>
      <c r="BB37" s="4" t="n">
        <f aca="false">BB25/BB24*100</f>
        <v>109.032154102742</v>
      </c>
      <c r="BC37" s="4" t="n">
        <f aca="false">BC25/BC24*100</f>
        <v>126.076548414684</v>
      </c>
      <c r="BD37" s="4" t="n">
        <f aca="false">BD25/BD24*100</f>
        <v>110.165919450611</v>
      </c>
      <c r="BE37" s="4" t="n">
        <f aca="false">BE25/BE24*100</f>
        <v>118.284422923661</v>
      </c>
      <c r="BF37" s="4" t="n">
        <f aca="false">BF25/BF24*100</f>
        <v>114.466733074126</v>
      </c>
      <c r="BG37" s="4" t="n">
        <f aca="false">BG25/BG24*100</f>
        <v>128.71606970223</v>
      </c>
      <c r="BH37" s="4" t="n">
        <f aca="false">BH25/BH24*100</f>
        <v>107.088301614596</v>
      </c>
      <c r="BI37" s="4" t="n">
        <f aca="false">BI25/BI24*100</f>
        <v>88.5502951539803</v>
      </c>
      <c r="BJ37" s="4" t="n">
        <f aca="false">BJ25/BJ24*100</f>
        <v>99.7074744076724</v>
      </c>
      <c r="BK37" s="4" t="n">
        <f aca="false">BK25/BK24*100</f>
        <v>110.708336811174</v>
      </c>
      <c r="BL37" s="4" t="n">
        <f aca="false">BL25/BL24*100</f>
        <v>115.561069469148</v>
      </c>
      <c r="BM37" s="4" t="n">
        <f aca="false">BM25/BM24*100</f>
        <v>120.051103556449</v>
      </c>
      <c r="BN37" s="4" t="n">
        <f aca="false">BN25/BN24*100</f>
        <v>115.346681489596</v>
      </c>
      <c r="BO37" s="4" t="n">
        <f aca="false">BO25/BO24*100</f>
        <v>110.504324080315</v>
      </c>
      <c r="BP37" s="4" t="n">
        <f aca="false">BP25/BP24*100</f>
        <v>123.695288052612</v>
      </c>
      <c r="BQ37" s="4" t="n">
        <f aca="false">BQ25/BQ24*100</f>
        <v>137.7851428801</v>
      </c>
      <c r="BR37" s="4" t="n">
        <f aca="false">BR25/BR24*100</f>
        <v>120.37904316407</v>
      </c>
      <c r="BS37" s="4" t="n">
        <f aca="false">BS25/BS24*100</f>
        <v>105.250529327545</v>
      </c>
      <c r="BT37" s="4" t="n">
        <f aca="false">BT25/BT24*100</f>
        <v>111.495165914322</v>
      </c>
      <c r="BU37" s="4" t="n">
        <f aca="false">BU25/BU24*100</f>
        <v>117.54450686578</v>
      </c>
      <c r="BV37" s="4" t="n">
        <f aca="false">BV25/BV24*100</f>
        <v>106.582417222516</v>
      </c>
      <c r="BW37" s="4" t="n">
        <f aca="false">BW25/BW24*100</f>
        <v>96.6858908702715</v>
      </c>
      <c r="BX37" s="4" t="n">
        <f aca="false">BX25/BX24*100</f>
        <v>102.196420430113</v>
      </c>
      <c r="BY37" s="4" t="n">
        <f aca="false">BY25/BY24*100</f>
        <v>108.40673831378</v>
      </c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r="38" customFormat="false" ht="12.85" hidden="false" customHeight="false" outlineLevel="0" collapsed="false">
      <c r="B38" s="0" t="s">
        <v>22</v>
      </c>
      <c r="C38" s="0" t="n">
        <v>45</v>
      </c>
      <c r="D38" s="28" t="n">
        <f aca="false">D26/D24*100</f>
        <v>111.695087393328</v>
      </c>
      <c r="E38" s="28" t="n">
        <f aca="false">E26/E24*100</f>
        <v>110.503908872178</v>
      </c>
      <c r="F38" s="28" t="n">
        <f aca="false">F26/F24*100</f>
        <v>115.43206473613</v>
      </c>
      <c r="G38" s="28" t="n">
        <f aca="false">G26/G24*100</f>
        <v>106.142708043796</v>
      </c>
      <c r="H38" s="28" t="n">
        <f aca="false">H26/H24*100</f>
        <v>107.214020523907</v>
      </c>
      <c r="I38" s="28" t="n">
        <f aca="false">I26/I24*100</f>
        <v>108.378752888184</v>
      </c>
      <c r="J38" s="28" t="n">
        <f aca="false">J26/J24*100</f>
        <v>109.649681712568</v>
      </c>
      <c r="K38" s="28" t="n">
        <f aca="false">K26/K24*100</f>
        <v>111.042024712751</v>
      </c>
      <c r="L38" s="28" t="n">
        <f aca="false">L26/L24*100</f>
        <v>110.992904301335</v>
      </c>
      <c r="M38" s="28" t="n">
        <f aca="false">M26/M24*100</f>
        <v>128.463685194108</v>
      </c>
      <c r="N38" s="28" t="n">
        <f aca="false">N26/N24*100</f>
        <v>124.720610984952</v>
      </c>
      <c r="O38" s="28" t="n">
        <f aca="false">O26/O24*100</f>
        <v>123.086521887318</v>
      </c>
      <c r="P38" s="28" t="n">
        <f aca="false">P26/P24*100</f>
        <v>133.718727210931</v>
      </c>
      <c r="Q38" s="28" t="n">
        <f aca="false">Q26/Q24*100</f>
        <v>118.774282946955</v>
      </c>
      <c r="R38" s="28" t="n">
        <f aca="false">R26/R24*100</f>
        <v>113.944991523376</v>
      </c>
      <c r="S38" s="28" t="n">
        <f aca="false">S26/S24*100</f>
        <v>108.492518651543</v>
      </c>
      <c r="T38" s="28" t="n">
        <f aca="false">T26/T24*100</f>
        <v>131.575912093789</v>
      </c>
      <c r="U38" s="28" t="n">
        <f aca="false">U26/U24*100</f>
        <v>129.253794049811</v>
      </c>
      <c r="V38" s="28" t="n">
        <f aca="false">V26/V24*100</f>
        <v>103.040763292005</v>
      </c>
      <c r="W38" s="28" t="n">
        <f aca="false">W26/W24*100</f>
        <v>101.807875622046</v>
      </c>
      <c r="X38" s="28" t="n">
        <f aca="false">X26/X24*100</f>
        <v>100.920878717142</v>
      </c>
      <c r="Y38" s="28" t="n">
        <f aca="false">Y26/Y24*100</f>
        <v>137.092047214259</v>
      </c>
      <c r="Z38" s="28" t="n">
        <f aca="false">Z26/Z24*100</f>
        <v>111.786297375794</v>
      </c>
      <c r="AA38" s="28" t="n">
        <f aca="false">AA26/AA24*100</f>
        <v>98.4402994802247</v>
      </c>
      <c r="AB38" s="28" t="n">
        <f aca="false">AB26/AB24*100</f>
        <v>92.7220104478327</v>
      </c>
      <c r="AC38" s="28" t="n">
        <f aca="false">AC26/AC24*100</f>
        <v>112.120345407401</v>
      </c>
      <c r="AD38" s="28" t="n">
        <f aca="false">AD26/AD24*100</f>
        <v>121.445785364537</v>
      </c>
      <c r="AE38" s="28" t="n">
        <f aca="false">AE26/AE24*100</f>
        <v>105.338655275462</v>
      </c>
      <c r="AF38" s="28" t="n">
        <f aca="false">AF26/AF24*100</f>
        <v>102.543414901386</v>
      </c>
      <c r="AG38" s="28" t="n">
        <f aca="false">AG26/AG24*100</f>
        <v>109.857287022749</v>
      </c>
      <c r="AH38" s="28" t="n">
        <f aca="false">AH26/AH24*100</f>
        <v>107.945788774791</v>
      </c>
      <c r="AI38" s="28" t="n">
        <f aca="false">AI26/AI24*100</f>
        <v>146.637604770873</v>
      </c>
      <c r="AJ38" s="28" t="n">
        <f aca="false">AJ26/AJ24*100</f>
        <v>132.837910360981</v>
      </c>
      <c r="AK38" s="28" t="n">
        <f aca="false">AK26/AK24*100</f>
        <v>90.6027038824206</v>
      </c>
      <c r="AL38" s="28" t="n">
        <f aca="false">AL26/AL24*100</f>
        <v>104.019099314146</v>
      </c>
      <c r="AM38" s="28" t="n">
        <f aca="false">AM26/AM24*100</f>
        <v>118.552785234035</v>
      </c>
      <c r="AN38" s="28" t="n">
        <f aca="false">AN26/AN24*100</f>
        <v>119.566291872988</v>
      </c>
      <c r="AO38" s="28" t="n">
        <f aca="false">AO26/AO24*100</f>
        <v>111.415618523908</v>
      </c>
      <c r="AP38" s="28" t="n">
        <f aca="false">AP26/AP24*100</f>
        <v>135.579264281955</v>
      </c>
      <c r="AQ38" s="28" t="n">
        <f aca="false">AQ26/AQ24*100</f>
        <v>165.582203918152</v>
      </c>
      <c r="AR38" s="28" t="n">
        <f aca="false">AR26/AR24*100</f>
        <v>114.381129041104</v>
      </c>
      <c r="AS38" s="28" t="n">
        <f aca="false">AS26/AS24*100</f>
        <v>139.484265566599</v>
      </c>
      <c r="AT38" s="28" t="n">
        <f aca="false">AT26/AT24*100</f>
        <v>134.22214329825</v>
      </c>
      <c r="AU38" s="28" t="n">
        <f aca="false">AU26/AU24*100</f>
        <v>115.165792829577</v>
      </c>
      <c r="AV38" s="28" t="n">
        <f aca="false">AV26/AV24*100</f>
        <v>108.08345976904</v>
      </c>
      <c r="AW38" s="28" t="n">
        <f aca="false">AW26/AW24*100</f>
        <v>108.361635802293</v>
      </c>
      <c r="AX38" s="28" t="n">
        <f aca="false">AX26/AX24*100</f>
        <v>108.226612372801</v>
      </c>
      <c r="AY38" s="28" t="n">
        <f aca="false">AY26/AY24*100</f>
        <v>113.010766051162</v>
      </c>
      <c r="AZ38" s="28" t="n">
        <f aca="false">AZ26/AZ24*100</f>
        <v>102.371197897975</v>
      </c>
      <c r="BA38" s="28" t="n">
        <f aca="false">BA26/BA24*100</f>
        <v>118.513659506176</v>
      </c>
      <c r="BB38" s="28" t="n">
        <f aca="false">BB26/BB24*100</f>
        <v>101.57826510797</v>
      </c>
      <c r="BC38" s="28" t="n">
        <f aca="false">BC26/BC24*100</f>
        <v>105.268461860624</v>
      </c>
      <c r="BD38" s="28" t="n">
        <f aca="false">BD26/BD24*100</f>
        <v>139.986463899651</v>
      </c>
      <c r="BE38" s="28" t="n">
        <f aca="false">BE26/BE24*100</f>
        <v>110.263301925679</v>
      </c>
      <c r="BF38" s="28" t="n">
        <f aca="false">BF26/BF24*100</f>
        <v>124.846491823208</v>
      </c>
      <c r="BG38" s="28" t="n">
        <f aca="false">BG26/BG24*100</f>
        <v>155.293559447142</v>
      </c>
      <c r="BH38" s="28" t="n">
        <f aca="false">BH26/BH24*100</f>
        <v>141.969810108161</v>
      </c>
      <c r="BI38" s="28" t="n">
        <f aca="false">BI26/BI24*100</f>
        <v>130.549503092992</v>
      </c>
      <c r="BJ38" s="28" t="n">
        <f aca="false">BJ26/BJ24*100</f>
        <v>135.191175877499</v>
      </c>
      <c r="BK38" s="28" t="n">
        <f aca="false">BK26/BK24*100</f>
        <v>139.767816842333</v>
      </c>
      <c r="BL38" s="28" t="n">
        <f aca="false">BL26/BL24*100</f>
        <v>133.924213757319</v>
      </c>
      <c r="BM38" s="28" t="n">
        <f aca="false">BM26/BM24*100</f>
        <v>128.517368217861</v>
      </c>
      <c r="BN38" s="28" t="n">
        <f aca="false">BN26/BN24*100</f>
        <v>129.040338761002</v>
      </c>
      <c r="BO38" s="28" t="n">
        <f aca="false">BO26/BO24*100</f>
        <v>129.578642901181</v>
      </c>
      <c r="BP38" s="28" t="n">
        <f aca="false">BP26/BP24*100</f>
        <v>130.803960226729</v>
      </c>
      <c r="BQ38" s="28" t="n">
        <f aca="false">BQ26/BQ24*100</f>
        <v>132.112776013364</v>
      </c>
      <c r="BR38" s="28" t="n">
        <f aca="false">BR26/BR24*100</f>
        <v>120.950015336886</v>
      </c>
      <c r="BS38" s="28" t="n">
        <f aca="false">BS26/BS24*100</f>
        <v>111.247900537299</v>
      </c>
      <c r="BT38" s="28" t="n">
        <f aca="false">BT26/BT24*100</f>
        <v>111.219448781934</v>
      </c>
      <c r="BU38" s="28" t="n">
        <f aca="false">BU26/BU24*100</f>
        <v>111.19188675225</v>
      </c>
      <c r="BV38" s="28" t="n">
        <f aca="false">BV26/BV24*100</f>
        <v>112.462153702548</v>
      </c>
      <c r="BW38" s="28" t="n">
        <f aca="false">BW26/BW24*100</f>
        <v>113.60894511436</v>
      </c>
      <c r="BX38" s="28" t="n">
        <f aca="false">BX26/BX24*100</f>
        <v>120.88121911277</v>
      </c>
      <c r="BY38" s="28" t="n">
        <f aca="false">BY26/BY24*100</f>
        <v>129.077007151052</v>
      </c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</row>
    <row r="39" customFormat="false" ht="12.85" hidden="false" customHeight="false" outlineLevel="0" collapsed="false">
      <c r="B39" s="0" t="s">
        <v>23</v>
      </c>
      <c r="C39" s="0" t="n">
        <v>50</v>
      </c>
      <c r="D39" s="4" t="n">
        <f aca="false">D27/D24*100</f>
        <v>88.9542004471817</v>
      </c>
      <c r="E39" s="4" t="n">
        <f aca="false">E27/E24*100</f>
        <v>101.806064537357</v>
      </c>
      <c r="F39" s="4" t="n">
        <f aca="false">F27/F24*100</f>
        <v>117.762345075749</v>
      </c>
      <c r="G39" s="4" t="n">
        <f aca="false">G27/G24*100</f>
        <v>95.0158004781576</v>
      </c>
      <c r="H39" s="4" t="n">
        <f aca="false">H27/H24*100</f>
        <v>97.7093112986944</v>
      </c>
      <c r="I39" s="4" t="n">
        <f aca="false">I27/I24*100</f>
        <v>100.637699872945</v>
      </c>
      <c r="J39" s="4" t="n">
        <f aca="false">J27/J24*100</f>
        <v>103.833089270683</v>
      </c>
      <c r="K39" s="4" t="n">
        <f aca="false">K27/K24*100</f>
        <v>107.33374011394</v>
      </c>
      <c r="L39" s="4" t="n">
        <f aca="false">L27/L24*100</f>
        <v>95.276274733263</v>
      </c>
      <c r="M39" s="4" t="n">
        <f aca="false">M27/M24*100</f>
        <v>118.610171373922</v>
      </c>
      <c r="N39" s="4" t="n">
        <f aca="false">N27/N24*100</f>
        <v>102.660538876886</v>
      </c>
      <c r="O39" s="4" t="n">
        <f aca="false">O27/O24*100</f>
        <v>126.136524605275</v>
      </c>
      <c r="P39" s="4" t="n">
        <f aca="false">P27/P24*100</f>
        <v>123.435344073875</v>
      </c>
      <c r="Q39" s="4" t="n">
        <f aca="false">Q27/Q24*100</f>
        <v>121.854497955327</v>
      </c>
      <c r="R39" s="4" t="n">
        <f aca="false">R27/R24*100</f>
        <v>114.80968175265</v>
      </c>
      <c r="S39" s="4" t="n">
        <f aca="false">S27/S24*100</f>
        <v>123.255943869664</v>
      </c>
      <c r="T39" s="4" t="n">
        <f aca="false">T27/T24*100</f>
        <v>120.7700736576</v>
      </c>
      <c r="U39" s="4" t="n">
        <f aca="false">U27/U24*100</f>
        <v>127.508057172428</v>
      </c>
      <c r="V39" s="4" t="n">
        <f aca="false">V27/V24*100</f>
        <v>117.844037852016</v>
      </c>
      <c r="W39" s="4" t="n">
        <f aca="false">W27/W24*100</f>
        <v>136.352384561659</v>
      </c>
      <c r="X39" s="4" t="n">
        <f aca="false">X27/X24*100</f>
        <v>120.693359318099</v>
      </c>
      <c r="Y39" s="4" t="n">
        <f aca="false">Y27/Y24*100</f>
        <v>150.988331458828</v>
      </c>
      <c r="Z39" s="4" t="n">
        <f aca="false">Z27/Z24*100</f>
        <v>105.562551942218</v>
      </c>
      <c r="AA39" s="4" t="n">
        <f aca="false">AA27/AA24*100</f>
        <v>135.525354920913</v>
      </c>
      <c r="AB39" s="4" t="n">
        <f aca="false">AB27/AB24*100</f>
        <v>131.955162559521</v>
      </c>
      <c r="AC39" s="4" t="n">
        <f aca="false">AC27/AC24*100</f>
        <v>125.523112534751</v>
      </c>
      <c r="AD39" s="4" t="n">
        <f aca="false">AD27/AD24*100</f>
        <v>103.116663373563</v>
      </c>
      <c r="AE39" s="4" t="n">
        <f aca="false">AE27/AE24*100</f>
        <v>111.050937189388</v>
      </c>
      <c r="AF39" s="4" t="n">
        <f aca="false">AF27/AF24*100</f>
        <v>114.207853067084</v>
      </c>
      <c r="AG39" s="4" t="n">
        <f aca="false">AG27/AG24*100</f>
        <v>127.530490843291</v>
      </c>
      <c r="AH39" s="4" t="n">
        <f aca="false">AH27/AH24*100</f>
        <v>104.382937247404</v>
      </c>
      <c r="AI39" s="4" t="n">
        <f aca="false">AI27/AI24*100</f>
        <v>111.580711509794</v>
      </c>
      <c r="AJ39" s="4" t="n">
        <f aca="false">AJ27/AJ24*100</f>
        <v>144.938282833171</v>
      </c>
      <c r="AK39" s="4" t="n">
        <f aca="false">AK27/AK24*100</f>
        <v>118.160532747512</v>
      </c>
      <c r="AL39" s="4" t="n">
        <f aca="false">AL27/AL24*100</f>
        <v>134.472726280694</v>
      </c>
      <c r="AM39" s="4" t="n">
        <f aca="false">AM27/AM24*100</f>
        <v>147.561794358057</v>
      </c>
      <c r="AN39" s="4" t="n">
        <f aca="false">AN27/AN24*100</f>
        <v>149.488672378954</v>
      </c>
      <c r="AO39" s="4" t="n">
        <f aca="false">AO27/AO24*100</f>
        <v>124.917065233427</v>
      </c>
      <c r="AP39" s="4" t="n">
        <f aca="false">AP27/AP24*100</f>
        <v>136.749055642639</v>
      </c>
      <c r="AQ39" s="4" t="n">
        <f aca="false">AQ27/AQ24*100</f>
        <v>151.440319201085</v>
      </c>
      <c r="AR39" s="4" t="n">
        <f aca="false">AR27/AR24*100</f>
        <v>122.979396588631</v>
      </c>
      <c r="AS39" s="4" t="n">
        <f aca="false">AS27/AS24*100</f>
        <v>122.184122365392</v>
      </c>
      <c r="AT39" s="4" t="n">
        <f aca="false">AT27/AT24*100</f>
        <v>132.486569599016</v>
      </c>
      <c r="AU39" s="4" t="n">
        <f aca="false">AU27/AU24*100</f>
        <v>129.711386959997</v>
      </c>
      <c r="AV39" s="4" t="n">
        <f aca="false">AV27/AV24*100</f>
        <v>100.425472248601</v>
      </c>
      <c r="AW39" s="4" t="n">
        <f aca="false">AW27/AW24*100</f>
        <v>100.313855730583</v>
      </c>
      <c r="AX39" s="4" t="n">
        <f aca="false">AX27/AX24*100</f>
        <v>114.724521168783</v>
      </c>
      <c r="AY39" s="4" t="n">
        <f aca="false">AY27/AY24*100</f>
        <v>125.644962433137</v>
      </c>
      <c r="AZ39" s="4" t="n">
        <f aca="false">AZ27/AZ24*100</f>
        <v>120.062510477286</v>
      </c>
      <c r="BA39" s="4" t="n">
        <f aca="false">BA27/BA24*100</f>
        <v>113.853683073761</v>
      </c>
      <c r="BB39" s="4" t="n">
        <f aca="false">BB27/BB24*100</f>
        <v>113.001241557888</v>
      </c>
      <c r="BC39" s="4" t="n">
        <f aca="false">BC27/BC24*100</f>
        <v>123.932386603252</v>
      </c>
      <c r="BD39" s="4" t="n">
        <f aca="false">BD27/BD24*100</f>
        <v>120.39497330427</v>
      </c>
      <c r="BE39" s="4" t="n">
        <f aca="false">BE27/BE24*100</f>
        <v>97.4131126383288</v>
      </c>
      <c r="BF39" s="4" t="n">
        <f aca="false">BF27/BF24*100</f>
        <v>110.91896629302</v>
      </c>
      <c r="BG39" s="4" t="n">
        <f aca="false">BG27/BG24*100</f>
        <v>163.463053990224</v>
      </c>
      <c r="BH39" s="4" t="n">
        <f aca="false">BH27/BH24*100</f>
        <v>130.908906931479</v>
      </c>
      <c r="BI39" s="4" t="n">
        <f aca="false">BI27/BI24*100</f>
        <v>103.005473510474</v>
      </c>
      <c r="BJ39" s="4" t="n">
        <f aca="false">BJ27/BJ24*100</f>
        <v>103.373771980001</v>
      </c>
      <c r="BK39" s="4" t="n">
        <f aca="false">BK27/BK24*100</f>
        <v>103.73691043055</v>
      </c>
      <c r="BL39" s="4" t="n">
        <f aca="false">BL27/BL24*100</f>
        <v>105.047903824094</v>
      </c>
      <c r="BM39" s="4" t="n">
        <f aca="false">BM27/BM24*100</f>
        <v>106.260912193291</v>
      </c>
      <c r="BN39" s="4" t="n">
        <f aca="false">BN27/BN24*100</f>
        <v>113.193145953292</v>
      </c>
      <c r="BO39" s="4" t="n">
        <f aca="false">BO27/BO24*100</f>
        <v>120.328635380528</v>
      </c>
      <c r="BP39" s="4" t="n">
        <f aca="false">BP27/BP24*100</f>
        <v>121.358280571835</v>
      </c>
      <c r="BQ39" s="4" t="n">
        <f aca="false">BQ27/BQ24*100</f>
        <v>122.45809026187</v>
      </c>
      <c r="BR39" s="4" t="n">
        <f aca="false">BR27/BR24*100</f>
        <v>119.192997956742</v>
      </c>
      <c r="BS39" s="4" t="n">
        <f aca="false">BS27/BS24*100</f>
        <v>116.35514249145</v>
      </c>
      <c r="BT39" s="4" t="n">
        <f aca="false">BT27/BT24*100</f>
        <v>110.10269416574</v>
      </c>
      <c r="BU39" s="4" t="n">
        <f aca="false">BU27/BU24*100</f>
        <v>104.045785624408</v>
      </c>
      <c r="BV39" s="4" t="n">
        <f aca="false">BV27/BV24*100</f>
        <v>96.0058888316215</v>
      </c>
      <c r="BW39" s="4" t="n">
        <f aca="false">BW27/BW24*100</f>
        <v>88.7475054641978</v>
      </c>
      <c r="BX39" s="4" t="n">
        <f aca="false">BX27/BX24*100</f>
        <v>96.532925238398</v>
      </c>
      <c r="BY39" s="4" t="n">
        <f aca="false">BY27/BY24*100</f>
        <v>105.307024002159</v>
      </c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r="40" customFormat="false" ht="12.85" hidden="false" customHeight="false" outlineLevel="0" collapsed="false">
      <c r="B40" s="0" t="s">
        <v>24</v>
      </c>
      <c r="C40" s="0" t="n">
        <v>55</v>
      </c>
      <c r="D40" s="28" t="n">
        <f aca="false">D28/D24*100</f>
        <v>93.1170651718596</v>
      </c>
      <c r="E40" s="28" t="n">
        <f aca="false">E28/E24*100</f>
        <v>124.946691743865</v>
      </c>
      <c r="F40" s="28" t="n">
        <f aca="false">F28/F24*100</f>
        <v>125.928274724711</v>
      </c>
      <c r="G40" s="28" t="n">
        <f aca="false">G28/G24*100</f>
        <v>108.058002418996</v>
      </c>
      <c r="H40" s="28" t="n">
        <f aca="false">H28/H24*100</f>
        <v>109.72001024702</v>
      </c>
      <c r="I40" s="28" t="n">
        <f aca="false">I28/I24*100</f>
        <v>111.526947385269</v>
      </c>
      <c r="J40" s="28" t="n">
        <f aca="false">J28/J24*100</f>
        <v>113.498635099361</v>
      </c>
      <c r="K40" s="28" t="n">
        <f aca="false">K28/K24*100</f>
        <v>115.658681779075</v>
      </c>
      <c r="L40" s="28" t="n">
        <f aca="false">L28/L24*100</f>
        <v>121.52125534292</v>
      </c>
      <c r="M40" s="28" t="n">
        <f aca="false">M28/M24*100</f>
        <v>142.000449356578</v>
      </c>
      <c r="N40" s="28" t="n">
        <f aca="false">N28/N24*100</f>
        <v>100.999487316672</v>
      </c>
      <c r="O40" s="28" t="n">
        <f aca="false">O28/O24*100</f>
        <v>118.012173995702</v>
      </c>
      <c r="P40" s="28" t="n">
        <f aca="false">P28/P24*100</f>
        <v>115.357694421347</v>
      </c>
      <c r="Q40" s="28" t="n">
        <f aca="false">Q28/Q24*100</f>
        <v>98.9674790539411</v>
      </c>
      <c r="R40" s="28" t="n">
        <f aca="false">R28/R24*100</f>
        <v>122.209735571862</v>
      </c>
      <c r="S40" s="28" t="n">
        <f aca="false">S28/S24*100</f>
        <v>102.002293238045</v>
      </c>
      <c r="T40" s="28" t="n">
        <f aca="false">T28/T24*100</f>
        <v>131.082090642906</v>
      </c>
      <c r="U40" s="28" t="n">
        <f aca="false">U28/U24*100</f>
        <v>156.542881401956</v>
      </c>
      <c r="V40" s="28" t="n">
        <f aca="false">V28/V24*100</f>
        <v>117.801377591521</v>
      </c>
      <c r="W40" s="28" t="n">
        <f aca="false">W28/W24*100</f>
        <v>125.532253081184</v>
      </c>
      <c r="X40" s="28" t="n">
        <f aca="false">X28/X24*100</f>
        <v>117.009219958931</v>
      </c>
      <c r="Y40" s="28" t="n">
        <f aca="false">Y28/Y24*100</f>
        <v>123.010560905234</v>
      </c>
      <c r="Z40" s="28" t="n">
        <f aca="false">Z28/Z24*100</f>
        <v>97.4647957932258</v>
      </c>
      <c r="AA40" s="28" t="n">
        <f aca="false">AA28/AA24*100</f>
        <v>124.173366747568</v>
      </c>
      <c r="AB40" s="28" t="n">
        <f aca="false">AB28/AB24*100</f>
        <v>77.7384366730424</v>
      </c>
      <c r="AC40" s="28" t="n">
        <f aca="false">AC28/AC24*100</f>
        <v>116.488359395291</v>
      </c>
      <c r="AD40" s="28" t="n">
        <f aca="false">AD28/AD24*100</f>
        <v>112.190220313922</v>
      </c>
      <c r="AE40" s="28" t="n">
        <f aca="false">AE28/AE24*100</f>
        <v>100.24002475999</v>
      </c>
      <c r="AF40" s="28" t="n">
        <f aca="false">AF28/AF24*100</f>
        <v>107.697239249296</v>
      </c>
      <c r="AG40" s="28" t="n">
        <f aca="false">AG28/AG24*100</f>
        <v>111.453265875946</v>
      </c>
      <c r="AH40" s="28" t="n">
        <f aca="false">AH28/AH24*100</f>
        <v>109.413798441772</v>
      </c>
      <c r="AI40" s="28" t="n">
        <f aca="false">AI28/AI24*100</f>
        <v>121.829583473002</v>
      </c>
      <c r="AJ40" s="28" t="n">
        <f aca="false">AJ28/AJ24*100</f>
        <v>145.222318953481</v>
      </c>
      <c r="AK40" s="28" t="n">
        <f aca="false">AK28/AK24*100</f>
        <v>122.800015861907</v>
      </c>
      <c r="AL40" s="28" t="n">
        <f aca="false">AL28/AL24*100</f>
        <v>119.803681200191</v>
      </c>
      <c r="AM40" s="28" t="n">
        <f aca="false">AM28/AM24*100</f>
        <v>104.529180741039</v>
      </c>
      <c r="AN40" s="28" t="n">
        <f aca="false">AN28/AN24*100</f>
        <v>140.119965764764</v>
      </c>
      <c r="AO40" s="28" t="n">
        <f aca="false">AO28/AO24*100</f>
        <v>127.898479986246</v>
      </c>
      <c r="AP40" s="28" t="n">
        <f aca="false">AP28/AP24*100</f>
        <v>134.736676807951</v>
      </c>
      <c r="AQ40" s="28" t="n">
        <f aca="false">AQ28/AQ24*100</f>
        <v>143.22736589103</v>
      </c>
      <c r="AR40" s="28" t="n">
        <f aca="false">AR28/AR24*100</f>
        <v>117.481585698459</v>
      </c>
      <c r="AS40" s="28" t="n">
        <f aca="false">AS28/AS24*100</f>
        <v>152.103822694175</v>
      </c>
      <c r="AT40" s="28" t="n">
        <f aca="false">AT28/AT24*100</f>
        <v>151.975333093028</v>
      </c>
      <c r="AU40" s="28" t="n">
        <f aca="false">AU28/AU24*100</f>
        <v>111.805925305567</v>
      </c>
      <c r="AV40" s="28" t="n">
        <f aca="false">AV28/AV24*100</f>
        <v>103.391969987121</v>
      </c>
      <c r="AW40" s="28" t="n">
        <f aca="false">AW28/AW24*100</f>
        <v>123.528182817389</v>
      </c>
      <c r="AX40" s="28" t="n">
        <f aca="false">AX28/AX24*100</f>
        <v>99.2828363209875</v>
      </c>
      <c r="AY40" s="28" t="n">
        <f aca="false">AY28/AY24*100</f>
        <v>106.716197559677</v>
      </c>
      <c r="AZ40" s="28" t="n">
        <f aca="false">AZ28/AZ24*100</f>
        <v>99.613440522371</v>
      </c>
      <c r="BA40" s="28" t="n">
        <f aca="false">BA28/BA24*100</f>
        <v>129.860069522832</v>
      </c>
      <c r="BB40" s="28" t="n">
        <f aca="false">BB28/BB24*100</f>
        <v>104.089958716431</v>
      </c>
      <c r="BC40" s="28" t="n">
        <f aca="false">BC28/BC24*100</f>
        <v>103.501324001364</v>
      </c>
      <c r="BD40" s="28" t="n">
        <f aca="false">BD28/BD24*100</f>
        <v>112.046060954993</v>
      </c>
      <c r="BE40" s="28" t="n">
        <f aca="false">BE28/BE24*100</f>
        <v>118.982615818258</v>
      </c>
      <c r="BF40" s="28" t="n">
        <f aca="false">BF28/BF24*100</f>
        <v>101.303306274651</v>
      </c>
      <c r="BG40" s="28" t="n">
        <f aca="false">BG28/BG24*100</f>
        <v>126.026305391338</v>
      </c>
      <c r="BH40" s="28" t="n">
        <f aca="false">BH28/BH24*100</f>
        <v>138.962773020465</v>
      </c>
      <c r="BI40" s="28" t="n">
        <f aca="false">BI28/BI24*100</f>
        <v>150.05112556136</v>
      </c>
      <c r="BJ40" s="28" t="n">
        <f aca="false">BJ28/BJ24*100</f>
        <v>125.486328825297</v>
      </c>
      <c r="BK40" s="28" t="n">
        <f aca="false">BK28/BK24*100</f>
        <v>101.265695391091</v>
      </c>
      <c r="BL40" s="28" t="n">
        <f aca="false">BL28/BL24*100</f>
        <v>113.021149846609</v>
      </c>
      <c r="BM40" s="28" t="n">
        <f aca="false">BM28/BM24*100</f>
        <v>123.897988579241</v>
      </c>
      <c r="BN40" s="28" t="n">
        <f aca="false">BN28/BN24*100</f>
        <v>125.51761562168</v>
      </c>
      <c r="BO40" s="28" t="n">
        <f aca="false">BO28/BO24*100</f>
        <v>127.184730709946</v>
      </c>
      <c r="BP40" s="28" t="n">
        <f aca="false">BP28/BP24*100</f>
        <v>129.614065179433</v>
      </c>
      <c r="BQ40" s="28" t="n">
        <f aca="false">BQ28/BQ24*100</f>
        <v>132.208945297077</v>
      </c>
      <c r="BR40" s="28" t="n">
        <f aca="false">BR28/BR24*100</f>
        <v>126.428591273983</v>
      </c>
      <c r="BS40" s="28" t="n">
        <f aca="false">BS28/BS24*100</f>
        <v>121.404595859233</v>
      </c>
      <c r="BT40" s="28" t="n">
        <f aca="false">BT28/BT24*100</f>
        <v>108.696351727928</v>
      </c>
      <c r="BU40" s="28" t="n">
        <f aca="false">BU28/BU24*100</f>
        <v>96.3855468365295</v>
      </c>
      <c r="BV40" s="28" t="n">
        <f aca="false">BV28/BV24*100</f>
        <v>95.0680193357093</v>
      </c>
      <c r="BW40" s="28" t="n">
        <f aca="false">BW28/BW24*100</f>
        <v>93.8785613774293</v>
      </c>
      <c r="BX40" s="28" t="n">
        <f aca="false">BX28/BX24*100</f>
        <v>94.9151429740747</v>
      </c>
      <c r="BY40" s="28" t="n">
        <f aca="false">BY28/BY24*100</f>
        <v>96.0833612937937</v>
      </c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</row>
    <row r="41" customFormat="false" ht="12.85" hidden="false" customHeight="false" outlineLevel="0" collapsed="false">
      <c r="B41" s="0" t="s">
        <v>25</v>
      </c>
      <c r="C41" s="0" t="n">
        <v>60</v>
      </c>
      <c r="D41" s="4" t="n">
        <f aca="false">D29/D24*100</f>
        <v>69.9547227295062</v>
      </c>
      <c r="E41" s="4" t="n">
        <f aca="false">E29/E24*100</f>
        <v>95.4696627763937</v>
      </c>
      <c r="F41" s="4" t="n">
        <f aca="false">F29/F24*100</f>
        <v>99.8387200991922</v>
      </c>
      <c r="G41" s="4" t="n">
        <f aca="false">G29/G24*100</f>
        <v>82.0504021801998</v>
      </c>
      <c r="H41" s="4" t="n">
        <f aca="false">H29/H24*100</f>
        <v>82.9305765918877</v>
      </c>
      <c r="I41" s="4" t="n">
        <f aca="false">I29/I24*100</f>
        <v>83.8875033919891</v>
      </c>
      <c r="J41" s="4" t="n">
        <f aca="false">J29/J24*100</f>
        <v>84.9316796254103</v>
      </c>
      <c r="K41" s="4" t="n">
        <f aca="false">K29/K24*100</f>
        <v>86.0756079411967</v>
      </c>
      <c r="L41" s="4" t="n">
        <f aca="false">L29/L24*100</f>
        <v>87.4905090807572</v>
      </c>
      <c r="M41" s="4" t="n">
        <f aca="false">M29/M24*100</f>
        <v>89.9516602365169</v>
      </c>
      <c r="N41" s="4" t="n">
        <f aca="false">N29/N24*100</f>
        <v>82.5750785885886</v>
      </c>
      <c r="O41" s="4" t="n">
        <f aca="false">O29/O24*100</f>
        <v>92.9997102938048</v>
      </c>
      <c r="P41" s="4" t="n">
        <f aca="false">P29/P24*100</f>
        <v>82.5692489723219</v>
      </c>
      <c r="Q41" s="4" t="n">
        <f aca="false">Q29/Q24*100</f>
        <v>99.0936534440366</v>
      </c>
      <c r="R41" s="4" t="n">
        <f aca="false">R29/R24*100</f>
        <v>85.4474387935362</v>
      </c>
      <c r="S41" s="4" t="n">
        <f aca="false">S29/S24*100</f>
        <v>84.1869033960563</v>
      </c>
      <c r="T41" s="4" t="n">
        <f aca="false">T29/T24*100</f>
        <v>103.542106775429</v>
      </c>
      <c r="U41" s="4" t="n">
        <f aca="false">U29/U24*100</f>
        <v>105.633758819786</v>
      </c>
      <c r="V41" s="4" t="n">
        <f aca="false">V29/V24*100</f>
        <v>106.690410277408</v>
      </c>
      <c r="W41" s="4" t="n">
        <f aca="false">W29/W24*100</f>
        <v>100.709636786353</v>
      </c>
      <c r="X41" s="4" t="n">
        <f aca="false">X29/X24*100</f>
        <v>80.6939934406181</v>
      </c>
      <c r="Y41" s="4" t="n">
        <f aca="false">Y29/Y24*100</f>
        <v>99.245760168217</v>
      </c>
      <c r="Z41" s="4" t="n">
        <f aca="false">Z29/Z24*100</f>
        <v>78.0178128554877</v>
      </c>
      <c r="AA41" s="4" t="n">
        <f aca="false">AA29/AA24*100</f>
        <v>88.3745691263491</v>
      </c>
      <c r="AB41" s="4" t="n">
        <f aca="false">AB29/AB24*100</f>
        <v>77.2166099708496</v>
      </c>
      <c r="AC41" s="4" t="n">
        <f aca="false">AC29/AC24*100</f>
        <v>70.9465092168098</v>
      </c>
      <c r="AD41" s="4" t="n">
        <f aca="false">AD29/AD24*100</f>
        <v>84.5875695465325</v>
      </c>
      <c r="AE41" s="4" t="n">
        <f aca="false">AE29/AE24*100</f>
        <v>66.635073982568</v>
      </c>
      <c r="AF41" s="4" t="n">
        <f aca="false">AF29/AF24*100</f>
        <v>88.499164826105</v>
      </c>
      <c r="AG41" s="4" t="n">
        <f aca="false">AG29/AG24*100</f>
        <v>78.5516660712005</v>
      </c>
      <c r="AH41" s="4" t="n">
        <f aca="false">AH29/AH24*100</f>
        <v>76.7506319086583</v>
      </c>
      <c r="AI41" s="4" t="n">
        <f aca="false">AI29/AI24*100</f>
        <v>93.2124804739247</v>
      </c>
      <c r="AJ41" s="4" t="n">
        <f aca="false">AJ29/AJ24*100</f>
        <v>95.8031195865062</v>
      </c>
      <c r="AK41" s="4" t="n">
        <f aca="false">AK29/AK24*100</f>
        <v>69.8178652469786</v>
      </c>
      <c r="AL41" s="4" t="n">
        <f aca="false">AL29/AL24*100</f>
        <v>92.0605029304443</v>
      </c>
      <c r="AM41" s="4" t="n">
        <f aca="false">AM29/AM24*100</f>
        <v>110.906242622701</v>
      </c>
      <c r="AN41" s="4" t="n">
        <f aca="false">AN29/AN24*100</f>
        <v>97.9933743671434</v>
      </c>
      <c r="AO41" s="4" t="n">
        <f aca="false">AO29/AO24*100</f>
        <v>82.1893490939027</v>
      </c>
      <c r="AP41" s="4" t="n">
        <f aca="false">AP29/AP24*100</f>
        <v>87.8269381724409</v>
      </c>
      <c r="AQ41" s="4" t="n">
        <f aca="false">AQ29/AQ24*100</f>
        <v>94.8268854088397</v>
      </c>
      <c r="AR41" s="4" t="n">
        <f aca="false">AR29/AR24*100</f>
        <v>94.8412922114703</v>
      </c>
      <c r="AS41" s="4" t="n">
        <f aca="false">AS29/AS24*100</f>
        <v>96.5586554044505</v>
      </c>
      <c r="AT41" s="4" t="n">
        <f aca="false">AT29/AT24*100</f>
        <v>102.919001476291</v>
      </c>
      <c r="AU41" s="4" t="n">
        <f aca="false">AU29/AU24*100</f>
        <v>99.3401856794002</v>
      </c>
      <c r="AV41" s="4" t="n">
        <f aca="false">AV29/AV24*100</f>
        <v>84.2031782538745</v>
      </c>
      <c r="AW41" s="4" t="n">
        <f aca="false">AW29/AW24*100</f>
        <v>79.6843823444473</v>
      </c>
      <c r="AX41" s="4" t="n">
        <f aca="false">AX29/AX24*100</f>
        <v>90.7798841916305</v>
      </c>
      <c r="AY41" s="4" t="n">
        <f aca="false">AY29/AY24*100</f>
        <v>91.8379455365598</v>
      </c>
      <c r="AZ41" s="4" t="n">
        <f aca="false">AZ29/AZ24*100</f>
        <v>94.1779380423705</v>
      </c>
      <c r="BA41" s="4" t="n">
        <f aca="false">BA29/BA24*100</f>
        <v>110.182274737292</v>
      </c>
      <c r="BB41" s="4" t="n">
        <f aca="false">BB29/BB24*100</f>
        <v>75.8471679321788</v>
      </c>
      <c r="BC41" s="4" t="n">
        <f aca="false">BC29/BC24*100</f>
        <v>80.6201542937276</v>
      </c>
      <c r="BD41" s="4" t="n">
        <f aca="false">BD29/BD24*100</f>
        <v>73.4123544355526</v>
      </c>
      <c r="BE41" s="4" t="n">
        <f aca="false">BE29/BE24*100</f>
        <v>79.7933245482291</v>
      </c>
      <c r="BF41" s="4" t="n">
        <f aca="false">BF29/BF24*100</f>
        <v>88.2249552815169</v>
      </c>
      <c r="BG41" s="4" t="n">
        <f aca="false">BG29/BG24*100</f>
        <v>106.777704392172</v>
      </c>
      <c r="BH41" s="4" t="n">
        <f aca="false">BH29/BH24*100</f>
        <v>97.89298159238</v>
      </c>
      <c r="BI41" s="4" t="n">
        <f aca="false">BI29/BI24*100</f>
        <v>90.2775378603567</v>
      </c>
      <c r="BJ41" s="4" t="n">
        <f aca="false">BJ29/BJ24*100</f>
        <v>87.4402317047819</v>
      </c>
      <c r="BK41" s="4" t="n">
        <f aca="false">BK29/BK24*100</f>
        <v>84.6426774211795</v>
      </c>
      <c r="BL41" s="4" t="n">
        <f aca="false">BL29/BL24*100</f>
        <v>72.7784345450847</v>
      </c>
      <c r="BM41" s="4" t="n">
        <f aca="false">BM29/BM24*100</f>
        <v>61.8009385169527</v>
      </c>
      <c r="BN41" s="4" t="n">
        <f aca="false">BN29/BN24*100</f>
        <v>67.7418801759243</v>
      </c>
      <c r="BO41" s="4" t="n">
        <f aca="false">BO29/BO24*100</f>
        <v>73.8570123752914</v>
      </c>
      <c r="BP41" s="4" t="n">
        <f aca="false">BP29/BP24*100</f>
        <v>73.7282183286838</v>
      </c>
      <c r="BQ41" s="4" t="n">
        <f aca="false">BQ29/BQ24*100</f>
        <v>73.5906476134331</v>
      </c>
      <c r="BR41" s="4" t="n">
        <f aca="false">BR29/BR24*100</f>
        <v>68.3488965544958</v>
      </c>
      <c r="BS41" s="4" t="n">
        <f aca="false">BS29/BS24*100</f>
        <v>63.793027856275</v>
      </c>
      <c r="BT41" s="4" t="n">
        <f aca="false">BT29/BT24*100</f>
        <v>59.8942963540804</v>
      </c>
      <c r="BU41" s="4" t="n">
        <f aca="false">BU29/BU24*100</f>
        <v>56.1174941975894</v>
      </c>
      <c r="BV41" s="4" t="n">
        <f aca="false">BV29/BV24*100</f>
        <v>57.4697250285767</v>
      </c>
      <c r="BW41" s="4" t="n">
        <f aca="false">BW29/BW24*100</f>
        <v>58.690513071122</v>
      </c>
      <c r="BX41" s="4" t="n">
        <f aca="false">BX29/BX24*100</f>
        <v>61.2657371118762</v>
      </c>
      <c r="BY41" s="4" t="n">
        <f aca="false">BY29/BY24*100</f>
        <v>64.1679916226876</v>
      </c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r="42" customFormat="false" ht="12.85" hidden="false" customHeight="false" outlineLevel="0" collapsed="false">
      <c r="B42" s="0" t="s">
        <v>26</v>
      </c>
      <c r="C42" s="0" t="n">
        <v>65</v>
      </c>
      <c r="D42" s="28" t="n">
        <f aca="false">D30/D24*100</f>
        <v>51.5278529426433</v>
      </c>
      <c r="E42" s="28" t="n">
        <f aca="false">E30/E24*100</f>
        <v>47.1553256188678</v>
      </c>
      <c r="F42" s="28" t="n">
        <f aca="false">F30/F24*100</f>
        <v>45.5992351113723</v>
      </c>
      <c r="G42" s="28" t="n">
        <f aca="false">G30/G24*100</f>
        <v>46.7305545816768</v>
      </c>
      <c r="H42" s="28" t="n">
        <f aca="false">H30/H24*100</f>
        <v>48.6932393396335</v>
      </c>
      <c r="I42" s="28" t="n">
        <f aca="false">I30/I24*100</f>
        <v>50.8270728391075</v>
      </c>
      <c r="J42" s="28" t="n">
        <f aca="false">J30/J24*100</f>
        <v>53.1554622477773</v>
      </c>
      <c r="K42" s="28" t="n">
        <f aca="false">K30/K24*100</f>
        <v>55.7062869931633</v>
      </c>
      <c r="L42" s="28" t="n">
        <f aca="false">L30/L24*100</f>
        <v>52.919802008843</v>
      </c>
      <c r="M42" s="28" t="n">
        <f aca="false">M30/M24*100</f>
        <v>71.7719646191095</v>
      </c>
      <c r="N42" s="28" t="n">
        <f aca="false">N30/N24*100</f>
        <v>73.9872507897205</v>
      </c>
      <c r="O42" s="28" t="n">
        <f aca="false">O30/O24*100</f>
        <v>71.5079660612552</v>
      </c>
      <c r="P42" s="28" t="n">
        <f aca="false">P30/P24*100</f>
        <v>53.6473415424454</v>
      </c>
      <c r="Q42" s="28" t="n">
        <f aca="false">Q30/Q24*100</f>
        <v>65.0275230626927</v>
      </c>
      <c r="R42" s="28" t="n">
        <f aca="false">R30/R24*100</f>
        <v>67.4283060510878</v>
      </c>
      <c r="S42" s="28" t="n">
        <f aca="false">S30/S24*100</f>
        <v>55.444483539694</v>
      </c>
      <c r="T42" s="28" t="n">
        <f aca="false">T30/T24*100</f>
        <v>72.6529135916829</v>
      </c>
      <c r="U42" s="28" t="n">
        <f aca="false">U30/U24*100</f>
        <v>73.0142158985627</v>
      </c>
      <c r="V42" s="28" t="n">
        <f aca="false">V30/V24*100</f>
        <v>46.6873877954695</v>
      </c>
      <c r="W42" s="28" t="n">
        <f aca="false">W30/W24*100</f>
        <v>40.4569556362061</v>
      </c>
      <c r="X42" s="28" t="n">
        <f aca="false">X30/X24*100</f>
        <v>48.6594905314441</v>
      </c>
      <c r="Y42" s="28" t="n">
        <f aca="false">Y30/Y24*100</f>
        <v>59.0461425631594</v>
      </c>
      <c r="Z42" s="28" t="n">
        <f aca="false">Z30/Z24*100</f>
        <v>43.225308768114</v>
      </c>
      <c r="AA42" s="28" t="n">
        <f aca="false">AA30/AA24*100</f>
        <v>59.1459304779431</v>
      </c>
      <c r="AB42" s="28" t="n">
        <f aca="false">AB30/AB24*100</f>
        <v>59.3845309425314</v>
      </c>
      <c r="AC42" s="28" t="n">
        <f aca="false">AC30/AC24*100</f>
        <v>51.7548967520752</v>
      </c>
      <c r="AD42" s="28" t="n">
        <f aca="false">AD30/AD24*100</f>
        <v>68.0641868729526</v>
      </c>
      <c r="AE42" s="28" t="n">
        <f aca="false">AE30/AE24*100</f>
        <v>54.2905459131873</v>
      </c>
      <c r="AF42" s="28" t="n">
        <f aca="false">AF30/AF24*100</f>
        <v>51.6620472709045</v>
      </c>
      <c r="AG42" s="28" t="n">
        <f aca="false">AG30/AG24*100</f>
        <v>54.0632570897705</v>
      </c>
      <c r="AH42" s="28" t="n">
        <f aca="false">AH30/AH24*100</f>
        <v>56.8986885793385</v>
      </c>
      <c r="AI42" s="28" t="n">
        <f aca="false">AI30/AI24*100</f>
        <v>87.1314555443262</v>
      </c>
      <c r="AJ42" s="28" t="n">
        <f aca="false">AJ30/AJ24*100</f>
        <v>79.1316932799448</v>
      </c>
      <c r="AK42" s="28" t="n">
        <f aca="false">AK30/AK24*100</f>
        <v>60.476785391675</v>
      </c>
      <c r="AL42" s="28" t="n">
        <f aca="false">AL30/AL24*100</f>
        <v>55.392260274235</v>
      </c>
      <c r="AM42" s="28" t="n">
        <f aca="false">AM30/AM24*100</f>
        <v>55.1306666167279</v>
      </c>
      <c r="AN42" s="28" t="n">
        <f aca="false">AN30/AN24*100</f>
        <v>60.3698983189169</v>
      </c>
      <c r="AO42" s="28" t="n">
        <f aca="false">AO30/AO24*100</f>
        <v>39.9858061732867</v>
      </c>
      <c r="AP42" s="28" t="n">
        <f aca="false">AP30/AP24*100</f>
        <v>56.3855028292803</v>
      </c>
      <c r="AQ42" s="28" t="n">
        <f aca="false">AQ30/AQ24*100</f>
        <v>76.7482872988519</v>
      </c>
      <c r="AR42" s="28" t="n">
        <f aca="false">AR30/AR24*100</f>
        <v>62.5945981185232</v>
      </c>
      <c r="AS42" s="28" t="n">
        <f aca="false">AS30/AS24*100</f>
        <v>63.8912772711977</v>
      </c>
      <c r="AT42" s="28" t="n">
        <f aca="false">AT30/AT24*100</f>
        <v>64.4764398376573</v>
      </c>
      <c r="AU42" s="28" t="n">
        <f aca="false">AU30/AU24*100</f>
        <v>77.6859510006322</v>
      </c>
      <c r="AV42" s="28" t="n">
        <f aca="false">AV30/AV24*100</f>
        <v>39.4691459593136</v>
      </c>
      <c r="AW42" s="28" t="n">
        <f aca="false">AW30/AW24*100</f>
        <v>73.7997260948537</v>
      </c>
      <c r="AX42" s="28" t="n">
        <f aca="false">AX30/AX24*100</f>
        <v>63.0336594267731</v>
      </c>
      <c r="AY42" s="28" t="n">
        <f aca="false">AY30/AY24*100</f>
        <v>55.905211046115</v>
      </c>
      <c r="AZ42" s="28" t="n">
        <f aca="false">AZ30/AZ24*100</f>
        <v>42.1575788155564</v>
      </c>
      <c r="BA42" s="28" t="n">
        <f aca="false">BA30/BA24*100</f>
        <v>64.8371588330319</v>
      </c>
      <c r="BB42" s="28" t="n">
        <f aca="false">BB30/BB24*100</f>
        <v>63.4098813376283</v>
      </c>
      <c r="BC42" s="28" t="n">
        <f aca="false">BC30/BC24*100</f>
        <v>60.8573276923325</v>
      </c>
      <c r="BD42" s="28" t="n">
        <f aca="false">BD30/BD24*100</f>
        <v>69.4791301595172</v>
      </c>
      <c r="BE42" s="28" t="n">
        <f aca="false">BE30/BE24*100</f>
        <v>55.8290874061608</v>
      </c>
      <c r="BF42" s="28" t="n">
        <f aca="false">BF30/BF24*100</f>
        <v>46.3934396444685</v>
      </c>
      <c r="BG42" s="28" t="n">
        <f aca="false">BG30/BG24*100</f>
        <v>43.8442677345179</v>
      </c>
      <c r="BH42" s="28" t="n">
        <f aca="false">BH30/BH24*100</f>
        <v>37.1953583704635</v>
      </c>
      <c r="BI42" s="28" t="n">
        <f aca="false">BI30/BI24*100</f>
        <v>31.4963179647277</v>
      </c>
      <c r="BJ42" s="28" t="n">
        <f aca="false">BJ30/BJ24*100</f>
        <v>42.4088743171385</v>
      </c>
      <c r="BK42" s="28" t="n">
        <f aca="false">BK30/BK24*100</f>
        <v>53.1685410907631</v>
      </c>
      <c r="BL42" s="28" t="n">
        <f aca="false">BL30/BL24*100</f>
        <v>53.9681262411989</v>
      </c>
      <c r="BM42" s="28" t="n">
        <f aca="false">BM30/BM24*100</f>
        <v>54.7079495484446</v>
      </c>
      <c r="BN42" s="28" t="n">
        <f aca="false">BN30/BN24*100</f>
        <v>52.6762696473187</v>
      </c>
      <c r="BO42" s="28" t="n">
        <f aca="false">BO30/BO24*100</f>
        <v>50.5850202496202</v>
      </c>
      <c r="BP42" s="28" t="n">
        <f aca="false">BP30/BP24*100</f>
        <v>59.1049994453615</v>
      </c>
      <c r="BQ42" s="28" t="n">
        <f aca="false">BQ30/BQ24*100</f>
        <v>68.2055680256696</v>
      </c>
      <c r="BR42" s="28" t="n">
        <f aca="false">BR30/BR24*100</f>
        <v>59.3964754788294</v>
      </c>
      <c r="BS42" s="28" t="n">
        <f aca="false">BS30/BS24*100</f>
        <v>51.7400516664522</v>
      </c>
      <c r="BT42" s="28" t="n">
        <f aca="false">BT30/BT24*100</f>
        <v>49.0786537304153</v>
      </c>
      <c r="BU42" s="28" t="n">
        <f aca="false">BU30/BU24*100</f>
        <v>46.5004887693444</v>
      </c>
      <c r="BV42" s="28" t="n">
        <f aca="false">BV30/BV24*100</f>
        <v>42.2572017312843</v>
      </c>
      <c r="BW42" s="28" t="n">
        <f aca="false">BW30/BW24*100</f>
        <v>38.4263808696054</v>
      </c>
      <c r="BX42" s="28" t="n">
        <f aca="false">BX30/BX24*100</f>
        <v>38.2809343846794</v>
      </c>
      <c r="BY42" s="28" t="n">
        <f aca="false">BY30/BY24*100</f>
        <v>38.1170174897454</v>
      </c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</row>
    <row r="44" customFormat="false" ht="14.05" hidden="false" customHeight="false" outlineLevel="0" collapsed="false">
      <c r="A44" s="0" t="s">
        <v>27</v>
      </c>
      <c r="C44" s="30" t="s">
        <v>1</v>
      </c>
      <c r="D44" s="30" t="n">
        <f aca="false">D19</f>
        <v>993</v>
      </c>
      <c r="E44" s="30" t="n">
        <f aca="false">E19</f>
        <v>994</v>
      </c>
      <c r="F44" s="30" t="n">
        <f aca="false">F19</f>
        <v>995</v>
      </c>
      <c r="G44" s="30" t="n">
        <f aca="false">G19</f>
        <v>996</v>
      </c>
      <c r="H44" s="30" t="n">
        <f aca="false">H19</f>
        <v>997</v>
      </c>
      <c r="I44" s="30" t="n">
        <f aca="false">I19</f>
        <v>998</v>
      </c>
      <c r="J44" s="30" t="n">
        <f aca="false">J19</f>
        <v>999</v>
      </c>
      <c r="K44" s="30" t="n">
        <f aca="false">K19</f>
        <v>1000</v>
      </c>
      <c r="L44" s="30" t="n">
        <f aca="false">L19</f>
        <v>1001</v>
      </c>
      <c r="M44" s="30" t="n">
        <f aca="false">M19</f>
        <v>1002</v>
      </c>
      <c r="N44" s="30" t="n">
        <f aca="false">N19</f>
        <v>1003</v>
      </c>
      <c r="O44" s="30" t="n">
        <f aca="false">O19</f>
        <v>1004</v>
      </c>
      <c r="P44" s="30" t="n">
        <f aca="false">P19</f>
        <v>1005</v>
      </c>
      <c r="Q44" s="30" t="n">
        <f aca="false">Q19</f>
        <v>1006</v>
      </c>
      <c r="R44" s="30" t="n">
        <f aca="false">R19</f>
        <v>1007</v>
      </c>
      <c r="S44" s="30" t="n">
        <f aca="false">S19</f>
        <v>1008</v>
      </c>
      <c r="T44" s="30" t="n">
        <f aca="false">T19</f>
        <v>1009</v>
      </c>
      <c r="U44" s="30" t="n">
        <f aca="false">U19</f>
        <v>1010</v>
      </c>
      <c r="V44" s="30" t="n">
        <f aca="false">V19</f>
        <v>1011</v>
      </c>
      <c r="W44" s="30" t="n">
        <f aca="false">W19</f>
        <v>1012</v>
      </c>
      <c r="X44" s="30" t="n">
        <f aca="false">X19</f>
        <v>1013</v>
      </c>
      <c r="Y44" s="30" t="n">
        <f aca="false">Y19</f>
        <v>1014</v>
      </c>
      <c r="Z44" s="30" t="n">
        <f aca="false">Z19</f>
        <v>1015</v>
      </c>
      <c r="AA44" s="30" t="n">
        <f aca="false">AA19</f>
        <v>1016</v>
      </c>
      <c r="AB44" s="30" t="n">
        <f aca="false">AB19</f>
        <v>1017</v>
      </c>
      <c r="AC44" s="30" t="n">
        <f aca="false">AC19</f>
        <v>1018</v>
      </c>
      <c r="AD44" s="30" t="n">
        <f aca="false">AD19</f>
        <v>1019</v>
      </c>
      <c r="AE44" s="30" t="n">
        <f aca="false">AE19</f>
        <v>1020</v>
      </c>
      <c r="AF44" s="30" t="n">
        <f aca="false">AF19</f>
        <v>1021</v>
      </c>
      <c r="AG44" s="30" t="n">
        <f aca="false">AG19</f>
        <v>1022</v>
      </c>
      <c r="AH44" s="30" t="n">
        <f aca="false">AH19</f>
        <v>1023</v>
      </c>
      <c r="AI44" s="30" t="n">
        <f aca="false">AI19</f>
        <v>1024</v>
      </c>
      <c r="AJ44" s="30" t="n">
        <f aca="false">AJ19</f>
        <v>1025</v>
      </c>
      <c r="AK44" s="30" t="n">
        <f aca="false">AK19</f>
        <v>1026</v>
      </c>
      <c r="AL44" s="30" t="n">
        <f aca="false">AL19</f>
        <v>1027</v>
      </c>
      <c r="AM44" s="30" t="n">
        <f aca="false">AM19</f>
        <v>1028</v>
      </c>
      <c r="AN44" s="30" t="n">
        <f aca="false">AN19</f>
        <v>1029</v>
      </c>
      <c r="AO44" s="30" t="n">
        <f aca="false">AO19</f>
        <v>1030</v>
      </c>
      <c r="AP44" s="30" t="n">
        <f aca="false">AP19</f>
        <v>1031</v>
      </c>
      <c r="AQ44" s="30" t="n">
        <f aca="false">AQ19</f>
        <v>1032</v>
      </c>
      <c r="AR44" s="30" t="n">
        <f aca="false">AR19</f>
        <v>1033</v>
      </c>
      <c r="AS44" s="30" t="n">
        <f aca="false">AS19</f>
        <v>1034</v>
      </c>
      <c r="AT44" s="30" t="n">
        <f aca="false">AT19</f>
        <v>1035</v>
      </c>
      <c r="AU44" s="30" t="n">
        <f aca="false">AU19</f>
        <v>1036</v>
      </c>
      <c r="AV44" s="30" t="n">
        <f aca="false">AV19</f>
        <v>1037</v>
      </c>
      <c r="AW44" s="30" t="n">
        <f aca="false">AW19</f>
        <v>1038</v>
      </c>
      <c r="AX44" s="30" t="n">
        <f aca="false">AX19</f>
        <v>1039</v>
      </c>
      <c r="AY44" s="30" t="n">
        <f aca="false">AY19</f>
        <v>1040</v>
      </c>
      <c r="AZ44" s="30" t="n">
        <f aca="false">AZ19</f>
        <v>1041</v>
      </c>
      <c r="BA44" s="30" t="n">
        <f aca="false">BA19</f>
        <v>1042</v>
      </c>
      <c r="BB44" s="30" t="n">
        <f aca="false">BB19</f>
        <v>1043</v>
      </c>
      <c r="BC44" s="30" t="n">
        <f aca="false">BC19</f>
        <v>1044</v>
      </c>
      <c r="BD44" s="30" t="n">
        <f aca="false">BD19</f>
        <v>1045</v>
      </c>
      <c r="BE44" s="30" t="n">
        <f aca="false">BE19</f>
        <v>1046</v>
      </c>
      <c r="BF44" s="30" t="n">
        <f aca="false">BF19</f>
        <v>1047</v>
      </c>
      <c r="BG44" s="30" t="n">
        <f aca="false">BG19</f>
        <v>1048</v>
      </c>
      <c r="BH44" s="30" t="n">
        <f aca="false">BH19</f>
        <v>1049</v>
      </c>
      <c r="BI44" s="30" t="n">
        <f aca="false">BI19</f>
        <v>1050</v>
      </c>
      <c r="BJ44" s="30" t="n">
        <f aca="false">BJ19</f>
        <v>1051</v>
      </c>
      <c r="BK44" s="30" t="n">
        <f aca="false">BK19</f>
        <v>1052</v>
      </c>
      <c r="BL44" s="30" t="n">
        <f aca="false">BL19</f>
        <v>1053</v>
      </c>
      <c r="BM44" s="30" t="n">
        <f aca="false">BM19</f>
        <v>1054</v>
      </c>
      <c r="BN44" s="30" t="n">
        <f aca="false">BN19</f>
        <v>1055</v>
      </c>
      <c r="BO44" s="30" t="n">
        <f aca="false">BO19</f>
        <v>1056</v>
      </c>
      <c r="BP44" s="30" t="n">
        <f aca="false">BP19</f>
        <v>1057</v>
      </c>
      <c r="BQ44" s="30" t="n">
        <f aca="false">BQ19</f>
        <v>1058</v>
      </c>
      <c r="BR44" s="30" t="n">
        <f aca="false">BR19</f>
        <v>1059</v>
      </c>
      <c r="BS44" s="30" t="n">
        <f aca="false">BS19</f>
        <v>1060</v>
      </c>
      <c r="BT44" s="30" t="n">
        <f aca="false">BT19</f>
        <v>1061</v>
      </c>
      <c r="BU44" s="30" t="n">
        <f aca="false">BU19</f>
        <v>1062</v>
      </c>
      <c r="BV44" s="30" t="n">
        <f aca="false">BV19</f>
        <v>1063</v>
      </c>
      <c r="BW44" s="30" t="n">
        <f aca="false">BW19</f>
        <v>1064</v>
      </c>
      <c r="BX44" s="30" t="n">
        <f aca="false">BX19</f>
        <v>1065</v>
      </c>
      <c r="BY44" s="30" t="n">
        <f aca="false">BY19</f>
        <v>1066</v>
      </c>
    </row>
    <row r="45" customFormat="false" ht="12.85" hidden="false" customHeight="false" outlineLevel="0" collapsed="false">
      <c r="C45" s="30" t="n">
        <v>16</v>
      </c>
      <c r="D45" s="2" t="n">
        <f aca="false">D4*'Pop 1998-2017'!D16</f>
        <v>4761.45782063702</v>
      </c>
      <c r="E45" s="2" t="n">
        <f aca="false">E4*'Pop 1998-2017'!E16</f>
        <v>5326.05775006042</v>
      </c>
      <c r="F45" s="2" t="n">
        <f aca="false">F4*'Pop 1998-2017'!F16</f>
        <v>5954.46374531694</v>
      </c>
      <c r="G45" s="2" t="n">
        <f aca="false">G4*'Pop 1998-2017'!G16</f>
        <v>2030.95555794011</v>
      </c>
      <c r="H45" s="2" t="n">
        <f aca="false">H4*'Pop 1998-2017'!H16</f>
        <v>2753.2989351811</v>
      </c>
      <c r="I45" s="2" t="n">
        <f aca="false">I4*'Pop 1998-2017'!I16</f>
        <v>3564.53601226919</v>
      </c>
      <c r="J45" s="2" t="n">
        <f aca="false">J4*'Pop 1998-2017'!J16</f>
        <v>4403.44251950811</v>
      </c>
      <c r="K45" s="2" t="n">
        <f aca="false">K4*'Pop 1998-2017'!K16</f>
        <v>5072.1293179152</v>
      </c>
      <c r="L45" s="2" t="n">
        <f aca="false">L4*'Pop 1998-2017'!L16</f>
        <v>1943.90309602918</v>
      </c>
      <c r="M45" s="2" t="n">
        <f aca="false">M4*'Pop 1998-2017'!M16</f>
        <v>5396.54787605618</v>
      </c>
      <c r="N45" s="2" t="n">
        <f aca="false">N4*'Pop 1998-2017'!N16</f>
        <v>5354.91469086519</v>
      </c>
      <c r="O45" s="2" t="n">
        <f aca="false">O4*'Pop 1998-2017'!O16</f>
        <v>1590.71799429918</v>
      </c>
      <c r="P45" s="2" t="n">
        <f aca="false">P4*'Pop 1998-2017'!P16</f>
        <v>3551.62716755416</v>
      </c>
      <c r="Q45" s="2" t="n">
        <f aca="false">Q4*'Pop 1998-2017'!Q16</f>
        <v>3476.71586285094</v>
      </c>
      <c r="R45" s="2" t="n">
        <f aca="false">R4*'Pop 1998-2017'!R16</f>
        <v>2582.13804272897</v>
      </c>
      <c r="S45" s="2" t="n">
        <f aca="false">S4*'Pop 1998-2017'!S16</f>
        <v>3809.03907869264</v>
      </c>
      <c r="T45" s="2" t="n">
        <f aca="false">T4*'Pop 1998-2017'!T16</f>
        <v>4838.83688021134</v>
      </c>
      <c r="U45" s="2" t="n">
        <f aca="false">U4*'Pop 1998-2017'!U16</f>
        <v>3396.58898808812</v>
      </c>
      <c r="V45" s="2" t="n">
        <f aca="false">V4*'Pop 1998-2017'!V16</f>
        <v>4526.19584585735</v>
      </c>
      <c r="W45" s="2" t="n">
        <f aca="false">W4*'Pop 1998-2017'!W16</f>
        <v>4507.18585333586</v>
      </c>
      <c r="X45" s="2" t="n">
        <f aca="false">X4*'Pop 1998-2017'!X16</f>
        <v>4803.94776365433</v>
      </c>
      <c r="Y45" s="2" t="n">
        <f aca="false">Y4*'Pop 1998-2017'!Y16</f>
        <v>4271.76940075908</v>
      </c>
      <c r="Z45" s="2" t="n">
        <f aca="false">Z4*'Pop 1998-2017'!Z16</f>
        <v>4937.20096306022</v>
      </c>
      <c r="AA45" s="2" t="n">
        <f aca="false">AA4*'Pop 1998-2017'!AA16</f>
        <v>4024.41290302289</v>
      </c>
      <c r="AB45" s="2" t="n">
        <f aca="false">AB4*'Pop 1998-2017'!AB16</f>
        <v>3357.43737131726</v>
      </c>
      <c r="AC45" s="2" t="n">
        <f aca="false">AC4*'Pop 1998-2017'!AC16</f>
        <v>1865.5330856514</v>
      </c>
      <c r="AD45" s="2" t="n">
        <f aca="false">AD4*'Pop 1998-2017'!AD16</f>
        <v>1358.54543141776</v>
      </c>
      <c r="AE45" s="2" t="n">
        <f aca="false">AE4*'Pop 1998-2017'!AE16</f>
        <v>1308.7908146769</v>
      </c>
      <c r="AF45" s="2" t="n">
        <f aca="false">AF4*'Pop 1998-2017'!AF16</f>
        <v>4261.15428655607</v>
      </c>
      <c r="AG45" s="2" t="n">
        <f aca="false">AG4*'Pop 1998-2017'!AG16</f>
        <v>3244.96975500684</v>
      </c>
      <c r="AH45" s="2" t="n">
        <f aca="false">AH4*'Pop 1998-2017'!AH16</f>
        <v>4880.3227863351</v>
      </c>
      <c r="AI45" s="2" t="n">
        <f aca="false">AI4*'Pop 1998-2017'!AI16</f>
        <v>4675.71681619086</v>
      </c>
      <c r="AJ45" s="2" t="n">
        <f aca="false">AJ4*'Pop 1998-2017'!AJ16</f>
        <v>5566.73145936594</v>
      </c>
      <c r="AK45" s="2" t="n">
        <f aca="false">AK4*'Pop 1998-2017'!AK16</f>
        <v>5300.24509429169</v>
      </c>
      <c r="AL45" s="2" t="n">
        <f aca="false">AL4*'Pop 1998-2017'!AL16</f>
        <v>4701.82328448981</v>
      </c>
      <c r="AM45" s="2" t="n">
        <f aca="false">AM4*'Pop 1998-2017'!AM16</f>
        <v>2750.38756190089</v>
      </c>
      <c r="AN45" s="2" t="n">
        <f aca="false">AN4*'Pop 1998-2017'!AN16</f>
        <v>3999.85679143642</v>
      </c>
      <c r="AO45" s="2" t="n">
        <f aca="false">AO4*'Pop 1998-2017'!AO16</f>
        <v>2936.18068119006</v>
      </c>
      <c r="AP45" s="2" t="n">
        <f aca="false">AP4*'Pop 1998-2017'!AP16</f>
        <v>2274.73868400613</v>
      </c>
      <c r="AQ45" s="2" t="n">
        <f aca="false">AQ4*'Pop 1998-2017'!AQ16</f>
        <v>1643.80502654838</v>
      </c>
      <c r="AR45" s="2" t="n">
        <f aca="false">AR4*'Pop 1998-2017'!AR16</f>
        <v>4014.60829747696</v>
      </c>
      <c r="AS45" s="2" t="n">
        <f aca="false">AS4*'Pop 1998-2017'!AS16</f>
        <v>4187.95488876368</v>
      </c>
      <c r="AT45" s="2" t="n">
        <f aca="false">AT4*'Pop 1998-2017'!AT16</f>
        <v>2818.56736918424</v>
      </c>
      <c r="AU45" s="2" t="n">
        <f aca="false">AU4*'Pop 1998-2017'!AU16</f>
        <v>1782.05429166207</v>
      </c>
      <c r="AV45" s="2" t="n">
        <f aca="false">AV4*'Pop 1998-2017'!AV16</f>
        <v>1614.13478560073</v>
      </c>
      <c r="AW45" s="2" t="n">
        <f aca="false">AW4*'Pop 1998-2017'!AW16</f>
        <v>2279.79609491995</v>
      </c>
      <c r="AX45" s="2" t="n">
        <f aca="false">AX4*'Pop 1998-2017'!AX16</f>
        <v>3951.44628157186</v>
      </c>
      <c r="AY45" s="2" t="n">
        <f aca="false">AY4*'Pop 1998-2017'!AY16</f>
        <v>2923.16034020388</v>
      </c>
      <c r="AZ45" s="2" t="n">
        <f aca="false">AZ4*'Pop 1998-2017'!AZ16</f>
        <v>3556.63252775465</v>
      </c>
      <c r="BA45" s="2" t="n">
        <f aca="false">BA4*'Pop 1998-2017'!BA16</f>
        <v>1581.83945894966</v>
      </c>
      <c r="BB45" s="2" t="n">
        <f aca="false">BB4*'Pop 1998-2017'!BB16</f>
        <v>3067.26367579989</v>
      </c>
      <c r="BC45" s="2" t="n">
        <f aca="false">BC4*'Pop 1998-2017'!BC16</f>
        <v>1595.90904189325</v>
      </c>
      <c r="BD45" s="2" t="n">
        <f aca="false">BD4*'Pop 1998-2017'!BD16</f>
        <v>1007.6971657814</v>
      </c>
      <c r="BE45" s="2" t="n">
        <f aca="false">BE4*'Pop 1998-2017'!BE16</f>
        <v>1861.11262216948</v>
      </c>
      <c r="BF45" s="2" t="n">
        <f aca="false">BF4*'Pop 1998-2017'!BF16</f>
        <v>1441.28775740148</v>
      </c>
      <c r="BG45" s="2" t="n">
        <f aca="false">BG4*'Pop 1998-2017'!BG16</f>
        <v>245.8016222028</v>
      </c>
      <c r="BH45" s="2" t="n">
        <f aca="false">BH4*'Pop 1998-2017'!BH16</f>
        <v>774.26556737151</v>
      </c>
      <c r="BI45" s="2" t="n">
        <f aca="false">BI4*'Pop 1998-2017'!BI16</f>
        <v>1331.3657410672</v>
      </c>
      <c r="BJ45" s="2" t="n">
        <f aca="false">BJ4*'Pop 1998-2017'!BJ16</f>
        <v>1442.71401793911</v>
      </c>
      <c r="BK45" s="2" t="n">
        <f aca="false">BK4*'Pop 1998-2017'!BK16</f>
        <v>1549.83887632245</v>
      </c>
      <c r="BL45" s="2" t="n">
        <f aca="false">BL4*'Pop 1998-2017'!BL16</f>
        <v>1409.68128234563</v>
      </c>
      <c r="BM45" s="2" t="n">
        <f aca="false">BM4*'Pop 1998-2017'!BM16</f>
        <v>1799.5131691161</v>
      </c>
      <c r="BN45" s="2" t="n">
        <f aca="false">BN4*'Pop 1998-2017'!BN16</f>
        <v>1682.78854423256</v>
      </c>
      <c r="BO45" s="2" t="n">
        <f aca="false">BO4*'Pop 1998-2017'!BO16</f>
        <v>1567.26159124685</v>
      </c>
      <c r="BP45" s="2" t="n">
        <f aca="false">BP4*'Pop 1998-2017'!BP16</f>
        <v>1694.91463513425</v>
      </c>
      <c r="BQ45" s="2" t="n">
        <f aca="false">BQ4*'Pop 1998-2017'!BQ16</f>
        <v>2132.81760059454</v>
      </c>
      <c r="BR45" s="2" t="n">
        <f aca="false">BR4*'Pop 1998-2017'!BR16</f>
        <v>1717.66624463085</v>
      </c>
      <c r="BS45" s="2" t="n">
        <f aca="false">BS4*'Pop 1998-2017'!BS16</f>
        <v>1285.97413537658</v>
      </c>
      <c r="BT45" s="2" t="n">
        <f aca="false">BT4*'Pop 1998-2017'!BT16</f>
        <v>1859.30216457612</v>
      </c>
      <c r="BU45" s="2" t="n">
        <f aca="false">BU4*'Pop 1998-2017'!BU16</f>
        <v>2491.52009840892</v>
      </c>
      <c r="BV45" s="2" t="n">
        <f aca="false">BV4*'Pop 1998-2017'!BV16</f>
        <v>2045.63688435355</v>
      </c>
      <c r="BW45" s="2" t="n">
        <f aca="false">BW4*'Pop 1998-2017'!BW16</f>
        <v>1523.55457217506</v>
      </c>
      <c r="BX45" s="2" t="n">
        <f aca="false">BX4*'Pop 1998-2017'!BX16</f>
        <v>1654.53965329025</v>
      </c>
      <c r="BY45" s="2" t="n">
        <f aca="false">BY4*'Pop 1998-2017'!BY16</f>
        <v>1879.1013973134</v>
      </c>
    </row>
    <row r="46" customFormat="false" ht="12.85" hidden="false" customHeight="false" outlineLevel="0" collapsed="false">
      <c r="C46" s="30" t="n">
        <v>20</v>
      </c>
      <c r="D46" s="37" t="n">
        <f aca="false">D5*'Pop 1998-2017'!D17</f>
        <v>18043.6407971217</v>
      </c>
      <c r="E46" s="37" t="n">
        <f aca="false">E5*'Pop 1998-2017'!E17</f>
        <v>13636.185684674</v>
      </c>
      <c r="F46" s="37" t="n">
        <f aca="false">F5*'Pop 1998-2017'!F17</f>
        <v>21107.2408809647</v>
      </c>
      <c r="G46" s="37" t="n">
        <f aca="false">G5*'Pop 1998-2017'!G17</f>
        <v>14982.3021066014</v>
      </c>
      <c r="H46" s="37" t="n">
        <f aca="false">H5*'Pop 1998-2017'!H17</f>
        <v>14430.9773781444</v>
      </c>
      <c r="I46" s="37" t="n">
        <f aca="false">I5*'Pop 1998-2017'!I17</f>
        <v>14522.4607568875</v>
      </c>
      <c r="J46" s="37" t="n">
        <f aca="false">J5*'Pop 1998-2017'!J17</f>
        <v>14702.3712140264</v>
      </c>
      <c r="K46" s="37" t="n">
        <f aca="false">K5*'Pop 1998-2017'!K17</f>
        <v>14371.6111245843</v>
      </c>
      <c r="L46" s="37" t="n">
        <f aca="false">L5*'Pop 1998-2017'!L17</f>
        <v>16523.7706893526</v>
      </c>
      <c r="M46" s="37" t="n">
        <f aca="false">M5*'Pop 1998-2017'!M17</f>
        <v>14693.4210293242</v>
      </c>
      <c r="N46" s="37" t="n">
        <f aca="false">N5*'Pop 1998-2017'!N17</f>
        <v>14616.286789368</v>
      </c>
      <c r="O46" s="37" t="n">
        <f aca="false">O5*'Pop 1998-2017'!O17</f>
        <v>20926.5349556296</v>
      </c>
      <c r="P46" s="37" t="n">
        <f aca="false">P5*'Pop 1998-2017'!P17</f>
        <v>22170.5075702094</v>
      </c>
      <c r="Q46" s="37" t="n">
        <f aca="false">Q5*'Pop 1998-2017'!Q17</f>
        <v>18236.2289816056</v>
      </c>
      <c r="R46" s="37" t="n">
        <f aca="false">R5*'Pop 1998-2017'!R17</f>
        <v>15917.234189968</v>
      </c>
      <c r="S46" s="37" t="n">
        <f aca="false">S5*'Pop 1998-2017'!S17</f>
        <v>13903.6943205378</v>
      </c>
      <c r="T46" s="37" t="n">
        <f aca="false">T5*'Pop 1998-2017'!T17</f>
        <v>14033.8805174881</v>
      </c>
      <c r="U46" s="37" t="n">
        <f aca="false">U5*'Pop 1998-2017'!U17</f>
        <v>14692.7456695981</v>
      </c>
      <c r="V46" s="37" t="n">
        <f aca="false">V5*'Pop 1998-2017'!V17</f>
        <v>15536.0499643524</v>
      </c>
      <c r="W46" s="37" t="n">
        <f aca="false">W5*'Pop 1998-2017'!W17</f>
        <v>16528.4623908009</v>
      </c>
      <c r="X46" s="37" t="n">
        <f aca="false">X5*'Pop 1998-2017'!X17</f>
        <v>11456.744645844</v>
      </c>
      <c r="Y46" s="37" t="n">
        <f aca="false">Y5*'Pop 1998-2017'!Y17</f>
        <v>13175.2112320136</v>
      </c>
      <c r="Z46" s="37" t="n">
        <f aca="false">Z5*'Pop 1998-2017'!Z17</f>
        <v>15732.7224826616</v>
      </c>
      <c r="AA46" s="37" t="n">
        <f aca="false">AA5*'Pop 1998-2017'!AA17</f>
        <v>11304.6601245312</v>
      </c>
      <c r="AB46" s="37" t="n">
        <f aca="false">AB5*'Pop 1998-2017'!AB17</f>
        <v>10356.4456466599</v>
      </c>
      <c r="AC46" s="37" t="n">
        <f aca="false">AC5*'Pop 1998-2017'!AC17</f>
        <v>13603.5032741075</v>
      </c>
      <c r="AD46" s="37" t="n">
        <f aca="false">AD5*'Pop 1998-2017'!AD17</f>
        <v>9963.90067964212</v>
      </c>
      <c r="AE46" s="37" t="n">
        <f aca="false">AE5*'Pop 1998-2017'!AE17</f>
        <v>14117.9335854645</v>
      </c>
      <c r="AF46" s="37" t="n">
        <f aca="false">AF5*'Pop 1998-2017'!AF17</f>
        <v>15161.7071760642</v>
      </c>
      <c r="AG46" s="37" t="n">
        <f aca="false">AG5*'Pop 1998-2017'!AG17</f>
        <v>11056.3741634163</v>
      </c>
      <c r="AH46" s="37" t="n">
        <f aca="false">AH5*'Pop 1998-2017'!AH17</f>
        <v>11809.4713394327</v>
      </c>
      <c r="AI46" s="37" t="n">
        <f aca="false">AI5*'Pop 1998-2017'!AI17</f>
        <v>11490.9191711679</v>
      </c>
      <c r="AJ46" s="37" t="n">
        <f aca="false">AJ5*'Pop 1998-2017'!AJ17</f>
        <v>14201.6152119911</v>
      </c>
      <c r="AK46" s="37" t="n">
        <f aca="false">AK5*'Pop 1998-2017'!AK17</f>
        <v>13165.8775595094</v>
      </c>
      <c r="AL46" s="37" t="n">
        <f aca="false">AL5*'Pop 1998-2017'!AL17</f>
        <v>9828.39372858417</v>
      </c>
      <c r="AM46" s="37" t="n">
        <f aca="false">AM5*'Pop 1998-2017'!AM17</f>
        <v>10616.7284735655</v>
      </c>
      <c r="AN46" s="37" t="n">
        <f aca="false">AN5*'Pop 1998-2017'!AN17</f>
        <v>12639.3953624621</v>
      </c>
      <c r="AO46" s="37" t="n">
        <f aca="false">AO5*'Pop 1998-2017'!AO17</f>
        <v>11781.343094626</v>
      </c>
      <c r="AP46" s="37" t="n">
        <f aca="false">AP5*'Pop 1998-2017'!AP17</f>
        <v>10320.8433355276</v>
      </c>
      <c r="AQ46" s="37" t="n">
        <f aca="false">AQ5*'Pop 1998-2017'!AQ17</f>
        <v>8808.19976563156</v>
      </c>
      <c r="AR46" s="37" t="n">
        <f aca="false">AR5*'Pop 1998-2017'!AR17</f>
        <v>12073.6951172603</v>
      </c>
      <c r="AS46" s="37" t="n">
        <f aca="false">AS5*'Pop 1998-2017'!AS17</f>
        <v>13857.3583819001</v>
      </c>
      <c r="AT46" s="37" t="n">
        <f aca="false">AT5*'Pop 1998-2017'!AT17</f>
        <v>9647.1108214195</v>
      </c>
      <c r="AU46" s="37" t="n">
        <f aca="false">AU5*'Pop 1998-2017'!AU17</f>
        <v>8687.4884679846</v>
      </c>
      <c r="AV46" s="37" t="n">
        <f aca="false">AV5*'Pop 1998-2017'!AV17</f>
        <v>9849.81360808053</v>
      </c>
      <c r="AW46" s="37" t="n">
        <f aca="false">AW5*'Pop 1998-2017'!AW17</f>
        <v>8542.63102339061</v>
      </c>
      <c r="AX46" s="37" t="n">
        <f aca="false">AX5*'Pop 1998-2017'!AX17</f>
        <v>7925.67756197293</v>
      </c>
      <c r="AY46" s="37" t="n">
        <f aca="false">AY5*'Pop 1998-2017'!AY17</f>
        <v>6848.56830143006</v>
      </c>
      <c r="AZ46" s="37" t="n">
        <f aca="false">AZ5*'Pop 1998-2017'!AZ17</f>
        <v>8859.71887628016</v>
      </c>
      <c r="BA46" s="37" t="n">
        <f aca="false">BA5*'Pop 1998-2017'!BA17</f>
        <v>10167.9051143594</v>
      </c>
      <c r="BB46" s="37" t="n">
        <f aca="false">BB5*'Pop 1998-2017'!BB17</f>
        <v>10763.5416821981</v>
      </c>
      <c r="BC46" s="37" t="n">
        <f aca="false">BC5*'Pop 1998-2017'!BC17</f>
        <v>5865.77062672814</v>
      </c>
      <c r="BD46" s="37" t="n">
        <f aca="false">BD5*'Pop 1998-2017'!BD17</f>
        <v>6060.04389480587</v>
      </c>
      <c r="BE46" s="37" t="n">
        <f aca="false">BE5*'Pop 1998-2017'!BE17</f>
        <v>6148.73917298149</v>
      </c>
      <c r="BF46" s="37" t="n">
        <f aca="false">BF5*'Pop 1998-2017'!BF17</f>
        <v>5012.11985908724</v>
      </c>
      <c r="BG46" s="37" t="n">
        <f aca="false">BG5*'Pop 1998-2017'!BG17</f>
        <v>5537.6619087109</v>
      </c>
      <c r="BH46" s="37" t="n">
        <f aca="false">BH5*'Pop 1998-2017'!BH17</f>
        <v>5395.01959851295</v>
      </c>
      <c r="BI46" s="37" t="n">
        <f aca="false">BI5*'Pop 1998-2017'!BI17</f>
        <v>5171.27439884464</v>
      </c>
      <c r="BJ46" s="37" t="n">
        <f aca="false">BJ5*'Pop 1998-2017'!BJ17</f>
        <v>4935.16964421032</v>
      </c>
      <c r="BK46" s="37" t="n">
        <f aca="false">BK5*'Pop 1998-2017'!BK17</f>
        <v>4722.36991543446</v>
      </c>
      <c r="BL46" s="37" t="n">
        <f aca="false">BL5*'Pop 1998-2017'!BL17</f>
        <v>4912.79854585969</v>
      </c>
      <c r="BM46" s="37" t="n">
        <f aca="false">BM5*'Pop 1998-2017'!BM17</f>
        <v>7138.3552284498</v>
      </c>
      <c r="BN46" s="37" t="n">
        <f aca="false">BN5*'Pop 1998-2017'!BN17</f>
        <v>5790.57463409192</v>
      </c>
      <c r="BO46" s="37" t="n">
        <f aca="false">BO5*'Pop 1998-2017'!BO17</f>
        <v>4419.02378607522</v>
      </c>
      <c r="BP46" s="37" t="n">
        <f aca="false">BP5*'Pop 1998-2017'!BP17</f>
        <v>4746.36809232641</v>
      </c>
      <c r="BQ46" s="37" t="n">
        <f aca="false">BQ5*'Pop 1998-2017'!BQ17</f>
        <v>5932.80274441539</v>
      </c>
      <c r="BR46" s="37" t="n">
        <f aca="false">BR5*'Pop 1998-2017'!BR17</f>
        <v>5151.87011599884</v>
      </c>
      <c r="BS46" s="37" t="n">
        <f aca="false">BS5*'Pop 1998-2017'!BS17</f>
        <v>4381.41020380121</v>
      </c>
      <c r="BT46" s="37" t="n">
        <f aca="false">BT5*'Pop 1998-2017'!BT17</f>
        <v>5782.51195189908</v>
      </c>
      <c r="BU46" s="37" t="n">
        <f aca="false">BU5*'Pop 1998-2017'!BU17</f>
        <v>7314.24151571378</v>
      </c>
      <c r="BV46" s="37" t="n">
        <f aca="false">BV5*'Pop 1998-2017'!BV17</f>
        <v>7705.6423831618</v>
      </c>
      <c r="BW46" s="37" t="n">
        <f aca="false">BW5*'Pop 1998-2017'!BW17</f>
        <v>7891.92701794808</v>
      </c>
      <c r="BX46" s="37" t="n">
        <f aca="false">BX5*'Pop 1998-2017'!BX17</f>
        <v>7162.6577322931</v>
      </c>
      <c r="BY46" s="37" t="n">
        <f aca="false">BY5*'Pop 1998-2017'!BY17</f>
        <v>6778.63105048434</v>
      </c>
    </row>
    <row r="47" customFormat="false" ht="12.85" hidden="false" customHeight="false" outlineLevel="0" collapsed="false">
      <c r="C47" s="30" t="n">
        <v>25</v>
      </c>
      <c r="D47" s="2" t="n">
        <f aca="false">D6*'Pop 1998-2017'!D18</f>
        <v>25704.994514441</v>
      </c>
      <c r="E47" s="2" t="n">
        <f aca="false">E6*'Pop 1998-2017'!E18</f>
        <v>36392.5890139346</v>
      </c>
      <c r="F47" s="2" t="n">
        <f aca="false">F6*'Pop 1998-2017'!F18</f>
        <v>25215.5784461839</v>
      </c>
      <c r="G47" s="2" t="n">
        <f aca="false">G6*'Pop 1998-2017'!G18</f>
        <v>28393.2374886425</v>
      </c>
      <c r="H47" s="2" t="n">
        <f aca="false">H6*'Pop 1998-2017'!H18</f>
        <v>27211.8967555039</v>
      </c>
      <c r="I47" s="2" t="n">
        <f aca="false">I6*'Pop 1998-2017'!I18</f>
        <v>27251.6454821759</v>
      </c>
      <c r="J47" s="2" t="n">
        <f aca="false">J6*'Pop 1998-2017'!J18</f>
        <v>27459.8154626213</v>
      </c>
      <c r="K47" s="2" t="n">
        <f aca="false">K6*'Pop 1998-2017'!K18</f>
        <v>26720.6909435096</v>
      </c>
      <c r="L47" s="2" t="n">
        <f aca="false">L6*'Pop 1998-2017'!L18</f>
        <v>28185.6039736876</v>
      </c>
      <c r="M47" s="2" t="n">
        <f aca="false">M6*'Pop 1998-2017'!M18</f>
        <v>34899.2411907204</v>
      </c>
      <c r="N47" s="2" t="n">
        <f aca="false">N6*'Pop 1998-2017'!N18</f>
        <v>30470.0522725079</v>
      </c>
      <c r="O47" s="2" t="n">
        <f aca="false">O6*'Pop 1998-2017'!O18</f>
        <v>32475.3292921945</v>
      </c>
      <c r="P47" s="2" t="n">
        <f aca="false">P6*'Pop 1998-2017'!P18</f>
        <v>28574.2629777612</v>
      </c>
      <c r="Q47" s="2" t="n">
        <f aca="false">Q6*'Pop 1998-2017'!Q18</f>
        <v>33540.1327821629</v>
      </c>
      <c r="R47" s="2" t="n">
        <f aca="false">R6*'Pop 1998-2017'!R18</f>
        <v>35308.2606998229</v>
      </c>
      <c r="S47" s="2" t="n">
        <f aca="false">S6*'Pop 1998-2017'!S18</f>
        <v>27227.5756486046</v>
      </c>
      <c r="T47" s="2" t="n">
        <f aca="false">T6*'Pop 1998-2017'!T18</f>
        <v>32689.7278090603</v>
      </c>
      <c r="U47" s="2" t="n">
        <f aca="false">U6*'Pop 1998-2017'!U18</f>
        <v>35161.1541432901</v>
      </c>
      <c r="V47" s="2" t="n">
        <f aca="false">V6*'Pop 1998-2017'!V18</f>
        <v>24769.4584971643</v>
      </c>
      <c r="W47" s="2" t="n">
        <f aca="false">W6*'Pop 1998-2017'!W18</f>
        <v>24175.7538663153</v>
      </c>
      <c r="X47" s="2" t="n">
        <f aca="false">X6*'Pop 1998-2017'!X18</f>
        <v>21298.8355981824</v>
      </c>
      <c r="Y47" s="2" t="n">
        <f aca="false">Y6*'Pop 1998-2017'!Y18</f>
        <v>26908.7388053167</v>
      </c>
      <c r="Z47" s="2" t="n">
        <f aca="false">Z6*'Pop 1998-2017'!Z18</f>
        <v>30651.061290663</v>
      </c>
      <c r="AA47" s="2" t="n">
        <f aca="false">AA6*'Pop 1998-2017'!AA18</f>
        <v>22807.0473415583</v>
      </c>
      <c r="AB47" s="2" t="n">
        <f aca="false">AB6*'Pop 1998-2017'!AB18</f>
        <v>21365.1405823495</v>
      </c>
      <c r="AC47" s="2" t="n">
        <f aca="false">AC6*'Pop 1998-2017'!AC18</f>
        <v>24275.2397358517</v>
      </c>
      <c r="AD47" s="2" t="n">
        <f aca="false">AD6*'Pop 1998-2017'!AD18</f>
        <v>27030.5434558225</v>
      </c>
      <c r="AE47" s="2" t="n">
        <f aca="false">AE6*'Pop 1998-2017'!AE18</f>
        <v>23941.2174552571</v>
      </c>
      <c r="AF47" s="2" t="n">
        <f aca="false">AF6*'Pop 1998-2017'!AF18</f>
        <v>25377.4202946095</v>
      </c>
      <c r="AG47" s="2" t="n">
        <f aca="false">AG6*'Pop 1998-2017'!AG18</f>
        <v>22104.0650627514</v>
      </c>
      <c r="AH47" s="2" t="n">
        <f aca="false">AH6*'Pop 1998-2017'!AH18</f>
        <v>22792.106988694</v>
      </c>
      <c r="AI47" s="2" t="n">
        <f aca="false">AI6*'Pop 1998-2017'!AI18</f>
        <v>23538.8428561696</v>
      </c>
      <c r="AJ47" s="2" t="n">
        <f aca="false">AJ6*'Pop 1998-2017'!AJ18</f>
        <v>19778.5229899592</v>
      </c>
      <c r="AK47" s="2" t="n">
        <f aca="false">AK6*'Pop 1998-2017'!AK18</f>
        <v>19144.3108620706</v>
      </c>
      <c r="AL47" s="2" t="n">
        <f aca="false">AL6*'Pop 1998-2017'!AL18</f>
        <v>20962.5031969614</v>
      </c>
      <c r="AM47" s="2" t="n">
        <f aca="false">AM6*'Pop 1998-2017'!AM18</f>
        <v>19069.3935087177</v>
      </c>
      <c r="AN47" s="2" t="n">
        <f aca="false">AN6*'Pop 1998-2017'!AN18</f>
        <v>20135.6161448476</v>
      </c>
      <c r="AO47" s="2" t="n">
        <f aca="false">AO6*'Pop 1998-2017'!AO18</f>
        <v>18420.9461580132</v>
      </c>
      <c r="AP47" s="2" t="n">
        <f aca="false">AP6*'Pop 1998-2017'!AP18</f>
        <v>20315.6581412176</v>
      </c>
      <c r="AQ47" s="2" t="n">
        <f aca="false">AQ6*'Pop 1998-2017'!AQ18</f>
        <v>21600.8799456148</v>
      </c>
      <c r="AR47" s="2" t="n">
        <f aca="false">AR6*'Pop 1998-2017'!AR18</f>
        <v>17533.5820119981</v>
      </c>
      <c r="AS47" s="2" t="n">
        <f aca="false">AS6*'Pop 1998-2017'!AS18</f>
        <v>14889.7624208877</v>
      </c>
      <c r="AT47" s="2" t="n">
        <f aca="false">AT6*'Pop 1998-2017'!AT18</f>
        <v>17169.2970697951</v>
      </c>
      <c r="AU47" s="2" t="n">
        <f aca="false">AU6*'Pop 1998-2017'!AU18</f>
        <v>16002.4409278269</v>
      </c>
      <c r="AV47" s="2" t="n">
        <f aca="false">AV6*'Pop 1998-2017'!AV18</f>
        <v>13816.1158674876</v>
      </c>
      <c r="AW47" s="2" t="n">
        <f aca="false">AW6*'Pop 1998-2017'!AW18</f>
        <v>13736.2390816248</v>
      </c>
      <c r="AX47" s="2" t="n">
        <f aca="false">AX6*'Pop 1998-2017'!AX18</f>
        <v>14770.1188397641</v>
      </c>
      <c r="AY47" s="2" t="n">
        <f aca="false">AY6*'Pop 1998-2017'!AY18</f>
        <v>12485.9326001475</v>
      </c>
      <c r="AZ47" s="2" t="n">
        <f aca="false">AZ6*'Pop 1998-2017'!AZ18</f>
        <v>10288.2624063643</v>
      </c>
      <c r="BA47" s="2" t="n">
        <f aca="false">BA6*'Pop 1998-2017'!BA18</f>
        <v>12079.8087962112</v>
      </c>
      <c r="BB47" s="2" t="n">
        <f aca="false">BB6*'Pop 1998-2017'!BB18</f>
        <v>14493.9090006008</v>
      </c>
      <c r="BC47" s="2" t="n">
        <f aca="false">BC6*'Pop 1998-2017'!BC18</f>
        <v>7694.64133931904</v>
      </c>
      <c r="BD47" s="2" t="n">
        <f aca="false">BD6*'Pop 1998-2017'!BD18</f>
        <v>8835.06135053428</v>
      </c>
      <c r="BE47" s="2" t="n">
        <f aca="false">BE6*'Pop 1998-2017'!BE18</f>
        <v>8382.9148906956</v>
      </c>
      <c r="BF47" s="2" t="n">
        <f aca="false">BF6*'Pop 1998-2017'!BF18</f>
        <v>8057.05936703483</v>
      </c>
      <c r="BG47" s="2" t="n">
        <f aca="false">BG6*'Pop 1998-2017'!BG18</f>
        <v>6203.37002855847</v>
      </c>
      <c r="BH47" s="2" t="n">
        <f aca="false">BH6*'Pop 1998-2017'!BH18</f>
        <v>6729.28181024955</v>
      </c>
      <c r="BI47" s="2" t="n">
        <f aca="false">BI6*'Pop 1998-2017'!BI18</f>
        <v>7227.54623274444</v>
      </c>
      <c r="BJ47" s="2" t="n">
        <f aca="false">BJ6*'Pop 1998-2017'!BJ18</f>
        <v>7405.07561537119</v>
      </c>
      <c r="BK47" s="2" t="n">
        <f aca="false">BK6*'Pop 1998-2017'!BK18</f>
        <v>7594.98267008022</v>
      </c>
      <c r="BL47" s="2" t="n">
        <f aca="false">BL6*'Pop 1998-2017'!BL18</f>
        <v>7298.62393557825</v>
      </c>
      <c r="BM47" s="2" t="n">
        <f aca="false">BM6*'Pop 1998-2017'!BM18</f>
        <v>9862.82103800248</v>
      </c>
      <c r="BN47" s="2" t="n">
        <f aca="false">BN6*'Pop 1998-2017'!BN18</f>
        <v>9851.25456021989</v>
      </c>
      <c r="BO47" s="2" t="n">
        <f aca="false">BO6*'Pop 1998-2017'!BO18</f>
        <v>9838.3145092754</v>
      </c>
      <c r="BP47" s="2" t="n">
        <f aca="false">BP6*'Pop 1998-2017'!BP18</f>
        <v>8969.73332626918</v>
      </c>
      <c r="BQ47" s="2" t="n">
        <f aca="false">BQ6*'Pop 1998-2017'!BQ18</f>
        <v>9515.4502925148</v>
      </c>
      <c r="BR47" s="2" t="n">
        <f aca="false">BR6*'Pop 1998-2017'!BR18</f>
        <v>10227.6749956256</v>
      </c>
      <c r="BS47" s="2" t="n">
        <f aca="false">BS6*'Pop 1998-2017'!BS18</f>
        <v>10912.7733906387</v>
      </c>
      <c r="BT47" s="2" t="n">
        <f aca="false">BT6*'Pop 1998-2017'!BT18</f>
        <v>10329.3528483179</v>
      </c>
      <c r="BU47" s="2" t="n">
        <f aca="false">BU6*'Pop 1998-2017'!BU18</f>
        <v>10020.7896123575</v>
      </c>
      <c r="BV47" s="2" t="n">
        <f aca="false">BV6*'Pop 1998-2017'!BV18</f>
        <v>10764.6772744969</v>
      </c>
      <c r="BW47" s="2" t="n">
        <f aca="false">BW6*'Pop 1998-2017'!BW18</f>
        <v>11174.9943527842</v>
      </c>
      <c r="BX47" s="2" t="n">
        <f aca="false">BX6*'Pop 1998-2017'!BX18</f>
        <v>11402.4961102679</v>
      </c>
      <c r="BY47" s="2" t="n">
        <f aca="false">BY6*'Pop 1998-2017'!BY18</f>
        <v>12236.1039159265</v>
      </c>
    </row>
    <row r="48" customFormat="false" ht="12.85" hidden="false" customHeight="false" outlineLevel="0" collapsed="false">
      <c r="C48" s="30" t="n">
        <v>30</v>
      </c>
      <c r="D48" s="37" t="n">
        <f aca="false">D7*'Pop 1998-2017'!D19</f>
        <v>33856.2144826169</v>
      </c>
      <c r="E48" s="37" t="n">
        <f aca="false">E7*'Pop 1998-2017'!E19</f>
        <v>33842.148213518</v>
      </c>
      <c r="F48" s="37" t="n">
        <f aca="false">F7*'Pop 1998-2017'!F19</f>
        <v>40479.9971879909</v>
      </c>
      <c r="G48" s="37" t="n">
        <f aca="false">G7*'Pop 1998-2017'!G19</f>
        <v>38346.2086401458</v>
      </c>
      <c r="H48" s="37" t="n">
        <f aca="false">H7*'Pop 1998-2017'!H19</f>
        <v>37505.5406883819</v>
      </c>
      <c r="I48" s="37" t="n">
        <f aca="false">I7*'Pop 1998-2017'!I19</f>
        <v>38304.9812809299</v>
      </c>
      <c r="J48" s="37" t="n">
        <f aca="false">J7*'Pop 1998-2017'!J19</f>
        <v>39334.9267974284</v>
      </c>
      <c r="K48" s="37" t="n">
        <f aca="false">K7*'Pop 1998-2017'!K19</f>
        <v>38979.2039095119</v>
      </c>
      <c r="L48" s="37" t="n">
        <f aca="false">L7*'Pop 1998-2017'!L19</f>
        <v>41014.1754149634</v>
      </c>
      <c r="M48" s="37" t="n">
        <f aca="false">M7*'Pop 1998-2017'!M19</f>
        <v>40931.8350967823</v>
      </c>
      <c r="N48" s="37" t="n">
        <f aca="false">N7*'Pop 1998-2017'!N19</f>
        <v>40188.4790818518</v>
      </c>
      <c r="O48" s="37" t="n">
        <f aca="false">O7*'Pop 1998-2017'!O19</f>
        <v>42855.1238393667</v>
      </c>
      <c r="P48" s="37" t="n">
        <f aca="false">P7*'Pop 1998-2017'!P19</f>
        <v>34526.1466554372</v>
      </c>
      <c r="Q48" s="37" t="n">
        <f aca="false">Q7*'Pop 1998-2017'!Q19</f>
        <v>45248.3963052124</v>
      </c>
      <c r="R48" s="37" t="n">
        <f aca="false">R7*'Pop 1998-2017'!R19</f>
        <v>50232.5365116231</v>
      </c>
      <c r="S48" s="37" t="n">
        <f aca="false">S7*'Pop 1998-2017'!S19</f>
        <v>48578.727996136</v>
      </c>
      <c r="T48" s="37" t="n">
        <f aca="false">T7*'Pop 1998-2017'!T19</f>
        <v>39290.6868828502</v>
      </c>
      <c r="U48" s="37" t="n">
        <f aca="false">U7*'Pop 1998-2017'!U19</f>
        <v>40926.1519339032</v>
      </c>
      <c r="V48" s="37" t="n">
        <f aca="false">V7*'Pop 1998-2017'!V19</f>
        <v>45711.9809696446</v>
      </c>
      <c r="W48" s="37" t="n">
        <f aca="false">W7*'Pop 1998-2017'!W19</f>
        <v>47535.5130870112</v>
      </c>
      <c r="X48" s="37" t="n">
        <f aca="false">X7*'Pop 1998-2017'!X19</f>
        <v>38967.8386627844</v>
      </c>
      <c r="Y48" s="37" t="n">
        <f aca="false">Y7*'Pop 1998-2017'!Y19</f>
        <v>36610.2971109566</v>
      </c>
      <c r="Z48" s="37" t="n">
        <f aca="false">Z7*'Pop 1998-2017'!Z19</f>
        <v>40984.6935514587</v>
      </c>
      <c r="AA48" s="37" t="n">
        <f aca="false">AA7*'Pop 1998-2017'!AA19</f>
        <v>36750.9501421204</v>
      </c>
      <c r="AB48" s="37" t="n">
        <f aca="false">AB7*'Pop 1998-2017'!AB19</f>
        <v>33831.4997729743</v>
      </c>
      <c r="AC48" s="37" t="n">
        <f aca="false">AC7*'Pop 1998-2017'!AC19</f>
        <v>38349.4498350869</v>
      </c>
      <c r="AD48" s="37" t="n">
        <f aca="false">AD7*'Pop 1998-2017'!AD19</f>
        <v>35815.9834289025</v>
      </c>
      <c r="AE48" s="37" t="n">
        <f aca="false">AE7*'Pop 1998-2017'!AE19</f>
        <v>33029.2256108887</v>
      </c>
      <c r="AF48" s="37" t="n">
        <f aca="false">AF7*'Pop 1998-2017'!AF19</f>
        <v>31544.8131211981</v>
      </c>
      <c r="AG48" s="37" t="n">
        <f aca="false">AG7*'Pop 1998-2017'!AG19</f>
        <v>35026.6988428342</v>
      </c>
      <c r="AH48" s="37" t="n">
        <f aca="false">AH7*'Pop 1998-2017'!AH19</f>
        <v>30048.0050249001</v>
      </c>
      <c r="AI48" s="37" t="n">
        <f aca="false">AI7*'Pop 1998-2017'!AI19</f>
        <v>33629.1477614197</v>
      </c>
      <c r="AJ48" s="37" t="n">
        <f aca="false">AJ7*'Pop 1998-2017'!AJ19</f>
        <v>27879.4506506699</v>
      </c>
      <c r="AK48" s="37" t="n">
        <f aca="false">AK7*'Pop 1998-2017'!AK19</f>
        <v>29488.4464928672</v>
      </c>
      <c r="AL48" s="37" t="n">
        <f aca="false">AL7*'Pop 1998-2017'!AL19</f>
        <v>32671.2522583114</v>
      </c>
      <c r="AM48" s="37" t="n">
        <f aca="false">AM7*'Pop 1998-2017'!AM19</f>
        <v>33839.5738285398</v>
      </c>
      <c r="AN48" s="37" t="n">
        <f aca="false">AN7*'Pop 1998-2017'!AN19</f>
        <v>26076.3045718119</v>
      </c>
      <c r="AO48" s="37" t="n">
        <f aca="false">AO7*'Pop 1998-2017'!AO19</f>
        <v>24390.3664185265</v>
      </c>
      <c r="AP48" s="37" t="n">
        <f aca="false">AP7*'Pop 1998-2017'!AP19</f>
        <v>25772.6426192984</v>
      </c>
      <c r="AQ48" s="37" t="n">
        <f aca="false">AQ7*'Pop 1998-2017'!AQ19</f>
        <v>26535.7097827539</v>
      </c>
      <c r="AR48" s="37" t="n">
        <f aca="false">AR7*'Pop 1998-2017'!AR19</f>
        <v>19470.0055554306</v>
      </c>
      <c r="AS48" s="37" t="n">
        <f aca="false">AS7*'Pop 1998-2017'!AS19</f>
        <v>21509.7724183529</v>
      </c>
      <c r="AT48" s="37" t="n">
        <f aca="false">AT7*'Pop 1998-2017'!AT19</f>
        <v>20638.6811037393</v>
      </c>
      <c r="AU48" s="37" t="n">
        <f aca="false">AU7*'Pop 1998-2017'!AU19</f>
        <v>21235.0117153158</v>
      </c>
      <c r="AV48" s="37" t="n">
        <f aca="false">AV7*'Pop 1998-2017'!AV19</f>
        <v>18666.7006407246</v>
      </c>
      <c r="AW48" s="37" t="n">
        <f aca="false">AW7*'Pop 1998-2017'!AW19</f>
        <v>16047.2731826158</v>
      </c>
      <c r="AX48" s="37" t="n">
        <f aca="false">AX7*'Pop 1998-2017'!AX19</f>
        <v>16780.4576616193</v>
      </c>
      <c r="AY48" s="37" t="n">
        <f aca="false">AY7*'Pop 1998-2017'!AY19</f>
        <v>16675.2756705789</v>
      </c>
      <c r="AZ48" s="37" t="n">
        <f aca="false">AZ7*'Pop 1998-2017'!AZ19</f>
        <v>16469.0382063078</v>
      </c>
      <c r="BA48" s="37" t="n">
        <f aca="false">BA7*'Pop 1998-2017'!BA19</f>
        <v>16377.7452377592</v>
      </c>
      <c r="BB48" s="37" t="n">
        <f aca="false">BB7*'Pop 1998-2017'!BB19</f>
        <v>18367.951997953</v>
      </c>
      <c r="BC48" s="37" t="n">
        <f aca="false">BC7*'Pop 1998-2017'!BC19</f>
        <v>9647.33676497606</v>
      </c>
      <c r="BD48" s="37" t="n">
        <f aca="false">BD7*'Pop 1998-2017'!BD19</f>
        <v>10546.4642787475</v>
      </c>
      <c r="BE48" s="37" t="n">
        <f aca="false">BE7*'Pop 1998-2017'!BE19</f>
        <v>10247.3455952135</v>
      </c>
      <c r="BF48" s="37" t="n">
        <f aca="false">BF7*'Pop 1998-2017'!BF19</f>
        <v>8694.65070303133</v>
      </c>
      <c r="BG48" s="37" t="n">
        <f aca="false">BG7*'Pop 1998-2017'!BG19</f>
        <v>9709.21918015918</v>
      </c>
      <c r="BH48" s="37" t="n">
        <f aca="false">BH7*'Pop 1998-2017'!BH19</f>
        <v>8925.94823474915</v>
      </c>
      <c r="BI48" s="37" t="n">
        <f aca="false">BI7*'Pop 1998-2017'!BI19</f>
        <v>8029.37310424702</v>
      </c>
      <c r="BJ48" s="37" t="n">
        <f aca="false">BJ7*'Pop 1998-2017'!BJ19</f>
        <v>7858.78425051567</v>
      </c>
      <c r="BK48" s="37" t="n">
        <f aca="false">BK7*'Pop 1998-2017'!BK19</f>
        <v>7718.08345720485</v>
      </c>
      <c r="BL48" s="37" t="n">
        <f aca="false">BL7*'Pop 1998-2017'!BL19</f>
        <v>7862.74047003884</v>
      </c>
      <c r="BM48" s="37" t="n">
        <f aca="false">BM7*'Pop 1998-2017'!BM19</f>
        <v>11193.3441309309</v>
      </c>
      <c r="BN48" s="37" t="n">
        <f aca="false">BN7*'Pop 1998-2017'!BN19</f>
        <v>11580.8542759993</v>
      </c>
      <c r="BO48" s="37" t="n">
        <f aca="false">BO7*'Pop 1998-2017'!BO19</f>
        <v>11979.934322787</v>
      </c>
      <c r="BP48" s="37" t="n">
        <f aca="false">BP7*'Pop 1998-2017'!BP19</f>
        <v>12712.6704767795</v>
      </c>
      <c r="BQ48" s="37" t="n">
        <f aca="false">BQ7*'Pop 1998-2017'!BQ19</f>
        <v>15746.7071738503</v>
      </c>
      <c r="BR48" s="37" t="n">
        <f aca="false">BR7*'Pop 1998-2017'!BR19</f>
        <v>15164.3200757527</v>
      </c>
      <c r="BS48" s="37" t="n">
        <f aca="false">BS7*'Pop 1998-2017'!BS19</f>
        <v>14590.4560920014</v>
      </c>
      <c r="BT48" s="37" t="n">
        <f aca="false">BT7*'Pop 1998-2017'!BT19</f>
        <v>14811.7686871438</v>
      </c>
      <c r="BU48" s="37" t="n">
        <f aca="false">BU7*'Pop 1998-2017'!BU19</f>
        <v>15448.255648222</v>
      </c>
      <c r="BV48" s="37" t="n">
        <f aca="false">BV7*'Pop 1998-2017'!BV19</f>
        <v>15763.9264526534</v>
      </c>
      <c r="BW48" s="37" t="n">
        <f aca="false">BW7*'Pop 1998-2017'!BW19</f>
        <v>15644.9920965554</v>
      </c>
      <c r="BX48" s="37" t="n">
        <f aca="false">BX7*'Pop 1998-2017'!BX19</f>
        <v>15418.5081897965</v>
      </c>
      <c r="BY48" s="37" t="n">
        <f aca="false">BY7*'Pop 1998-2017'!BY19</f>
        <v>15977.6052981004</v>
      </c>
    </row>
    <row r="49" customFormat="false" ht="12.85" hidden="false" customHeight="false" outlineLevel="0" collapsed="false">
      <c r="C49" s="31" t="n">
        <v>35</v>
      </c>
      <c r="D49" s="38" t="n">
        <f aca="false">D8*'Pop 1998-2017'!D20</f>
        <v>51846.8683013195</v>
      </c>
      <c r="E49" s="38" t="n">
        <f aca="false">E8*'Pop 1998-2017'!E20</f>
        <v>48769.1105149934</v>
      </c>
      <c r="F49" s="38" t="n">
        <f aca="false">F8*'Pop 1998-2017'!F20</f>
        <v>46159.3965801141</v>
      </c>
      <c r="G49" s="38" t="n">
        <f aca="false">G8*'Pop 1998-2017'!G20</f>
        <v>49990.2311071248</v>
      </c>
      <c r="H49" s="38" t="n">
        <f aca="false">H8*'Pop 1998-2017'!H20</f>
        <v>48332.7669552633</v>
      </c>
      <c r="I49" s="38" t="n">
        <f aca="false">I8*'Pop 1998-2017'!I20</f>
        <v>48735.9216232134</v>
      </c>
      <c r="J49" s="38" t="n">
        <f aca="false">J8*'Pop 1998-2017'!J20</f>
        <v>49344.2534797699</v>
      </c>
      <c r="K49" s="38" t="n">
        <f aca="false">K8*'Pop 1998-2017'!K20</f>
        <v>48141.1012031715</v>
      </c>
      <c r="L49" s="38" t="n">
        <f aca="false">L8*'Pop 1998-2017'!L20</f>
        <v>48939.1968486643</v>
      </c>
      <c r="M49" s="38" t="n">
        <f aca="false">M8*'Pop 1998-2017'!M20</f>
        <v>44736.7534616401</v>
      </c>
      <c r="N49" s="38" t="n">
        <f aca="false">N8*'Pop 1998-2017'!N20</f>
        <v>48346.8468152881</v>
      </c>
      <c r="O49" s="38" t="n">
        <f aca="false">O8*'Pop 1998-2017'!O20</f>
        <v>42632.9078876092</v>
      </c>
      <c r="P49" s="38" t="n">
        <f aca="false">P8*'Pop 1998-2017'!P20</f>
        <v>43208.4564862224</v>
      </c>
      <c r="Q49" s="38" t="n">
        <f aca="false">Q8*'Pop 1998-2017'!Q20</f>
        <v>51152.1157105093</v>
      </c>
      <c r="R49" s="38" t="n">
        <f aca="false">R8*'Pop 1998-2017'!R20</f>
        <v>47315.6934403978</v>
      </c>
      <c r="S49" s="38" t="n">
        <f aca="false">S8*'Pop 1998-2017'!S20</f>
        <v>47597.1082559301</v>
      </c>
      <c r="T49" s="38" t="n">
        <f aca="false">T8*'Pop 1998-2017'!T20</f>
        <v>40875.6357640572</v>
      </c>
      <c r="U49" s="38" t="n">
        <f aca="false">U8*'Pop 1998-2017'!U20</f>
        <v>37243.5842873703</v>
      </c>
      <c r="V49" s="38" t="n">
        <f aca="false">V8*'Pop 1998-2017'!V20</f>
        <v>41488.5135018714</v>
      </c>
      <c r="W49" s="38" t="n">
        <f aca="false">W8*'Pop 1998-2017'!W20</f>
        <v>40461.6938376036</v>
      </c>
      <c r="X49" s="38" t="n">
        <f aca="false">X8*'Pop 1998-2017'!X20</f>
        <v>44380.6160345559</v>
      </c>
      <c r="Y49" s="38" t="n">
        <f aca="false">Y8*'Pop 1998-2017'!Y20</f>
        <v>36749.87622152</v>
      </c>
      <c r="Z49" s="38" t="n">
        <f aca="false">Z8*'Pop 1998-2017'!Z20</f>
        <v>47658.1574435922</v>
      </c>
      <c r="AA49" s="38" t="n">
        <f aca="false">AA8*'Pop 1998-2017'!AA20</f>
        <v>39450.6994772343</v>
      </c>
      <c r="AB49" s="38" t="n">
        <f aca="false">AB8*'Pop 1998-2017'!AB20</f>
        <v>40834.207736237</v>
      </c>
      <c r="AC49" s="38" t="n">
        <f aca="false">AC8*'Pop 1998-2017'!AC20</f>
        <v>38487.80455963</v>
      </c>
      <c r="AD49" s="38" t="n">
        <f aca="false">AD8*'Pop 1998-2017'!AD20</f>
        <v>37973.2970099013</v>
      </c>
      <c r="AE49" s="38" t="n">
        <f aca="false">AE8*'Pop 1998-2017'!AE20</f>
        <v>37212.9445538404</v>
      </c>
      <c r="AF49" s="38" t="n">
        <f aca="false">AF8*'Pop 1998-2017'!AF20</f>
        <v>33876.0805897787</v>
      </c>
      <c r="AG49" s="38" t="n">
        <f aca="false">AG8*'Pop 1998-2017'!AG20</f>
        <v>37258.620563172</v>
      </c>
      <c r="AH49" s="38" t="n">
        <f aca="false">AH8*'Pop 1998-2017'!AH20</f>
        <v>37940.4669002046</v>
      </c>
      <c r="AI49" s="38" t="n">
        <f aca="false">AI8*'Pop 1998-2017'!AI20</f>
        <v>30769.6978620991</v>
      </c>
      <c r="AJ49" s="38" t="n">
        <f aca="false">AJ8*'Pop 1998-2017'!AJ20</f>
        <v>27769.6065644239</v>
      </c>
      <c r="AK49" s="38" t="n">
        <f aca="false">AK8*'Pop 1998-2017'!AK20</f>
        <v>33712.6165644266</v>
      </c>
      <c r="AL49" s="38" t="n">
        <f aca="false">AL8*'Pop 1998-2017'!AL20</f>
        <v>31220.6301099445</v>
      </c>
      <c r="AM49" s="38" t="n">
        <f aca="false">AM8*'Pop 1998-2017'!AM20</f>
        <v>29179.981515622</v>
      </c>
      <c r="AN49" s="38" t="n">
        <f aca="false">AN8*'Pop 1998-2017'!AN20</f>
        <v>26490.8596554501</v>
      </c>
      <c r="AO49" s="38" t="n">
        <f aca="false">AO8*'Pop 1998-2017'!AO20</f>
        <v>29430.8793877314</v>
      </c>
      <c r="AP49" s="38" t="n">
        <f aca="false">AP8*'Pop 1998-2017'!AP20</f>
        <v>24797.4316320596</v>
      </c>
      <c r="AQ49" s="38" t="n">
        <f aca="false">AQ8*'Pop 1998-2017'!AQ20</f>
        <v>20244.7014019752</v>
      </c>
      <c r="AR49" s="38" t="n">
        <f aca="false">AR8*'Pop 1998-2017'!AR20</f>
        <v>23527.9501815267</v>
      </c>
      <c r="AS49" s="38" t="n">
        <f aca="false">AS8*'Pop 1998-2017'!AS20</f>
        <v>22741.3410159018</v>
      </c>
      <c r="AT49" s="38" t="n">
        <f aca="false">AT8*'Pop 1998-2017'!AT20</f>
        <v>19815.8578710038</v>
      </c>
      <c r="AU49" s="38" t="n">
        <f aca="false">AU8*'Pop 1998-2017'!AU20</f>
        <v>18978.2599148349</v>
      </c>
      <c r="AV49" s="38" t="n">
        <f aca="false">AV8*'Pop 1998-2017'!AV20</f>
        <v>20944.2468221218</v>
      </c>
      <c r="AW49" s="38" t="n">
        <f aca="false">AW8*'Pop 1998-2017'!AW20</f>
        <v>19368.5290272368</v>
      </c>
      <c r="AX49" s="38" t="n">
        <f aca="false">AX8*'Pop 1998-2017'!AX20</f>
        <v>18839.5213564767</v>
      </c>
      <c r="AY49" s="38" t="n">
        <f aca="false">AY8*'Pop 1998-2017'!AY20</f>
        <v>17534.1327895505</v>
      </c>
      <c r="AZ49" s="38" t="n">
        <f aca="false">AZ8*'Pop 1998-2017'!AZ20</f>
        <v>16792.839026408</v>
      </c>
      <c r="BA49" s="38" t="n">
        <f aca="false">BA8*'Pop 1998-2017'!BA20</f>
        <v>14928.8107258427</v>
      </c>
      <c r="BB49" s="38" t="n">
        <f aca="false">BB8*'Pop 1998-2017'!BB20</f>
        <v>17928.4508196008</v>
      </c>
      <c r="BC49" s="38" t="n">
        <f aca="false">BC8*'Pop 1998-2017'!BC20</f>
        <v>9227.81121482803</v>
      </c>
      <c r="BD49" s="38" t="n">
        <f aca="false">BD8*'Pop 1998-2017'!BD20</f>
        <v>10637.6853967904</v>
      </c>
      <c r="BE49" s="38" t="n">
        <f aca="false">BE8*'Pop 1998-2017'!BE20</f>
        <v>9657.50108426238</v>
      </c>
      <c r="BF49" s="38" t="n">
        <f aca="false">BF8*'Pop 1998-2017'!BF20</f>
        <v>10009.8097467248</v>
      </c>
      <c r="BG49" s="38" t="n">
        <f aca="false">BG8*'Pop 1998-2017'!BG20</f>
        <v>8533.23795642557</v>
      </c>
      <c r="BH49" s="38" t="n">
        <f aca="false">BH8*'Pop 1998-2017'!BH20</f>
        <v>9296.26248937952</v>
      </c>
      <c r="BI49" s="38" t="n">
        <f aca="false">BI8*'Pop 1998-2017'!BI20</f>
        <v>9978.76553138969</v>
      </c>
      <c r="BJ49" s="38" t="n">
        <f aca="false">BJ8*'Pop 1998-2017'!BJ20</f>
        <v>9506.47868257918</v>
      </c>
      <c r="BK49" s="38" t="n">
        <f aca="false">BK8*'Pop 1998-2017'!BK20</f>
        <v>9073.98264122256</v>
      </c>
      <c r="BL49" s="38" t="n">
        <f aca="false">BL8*'Pop 1998-2017'!BL20</f>
        <v>9006.19362665741</v>
      </c>
      <c r="BM49" s="38" t="n">
        <f aca="false">BM8*'Pop 1998-2017'!BM20</f>
        <v>12566.6718914391</v>
      </c>
      <c r="BN49" s="38" t="n">
        <f aca="false">BN8*'Pop 1998-2017'!BN20</f>
        <v>12328.2437788419</v>
      </c>
      <c r="BO49" s="38" t="n">
        <f aca="false">BO8*'Pop 1998-2017'!BO20</f>
        <v>12089.2096521614</v>
      </c>
      <c r="BP49" s="38" t="n">
        <f aca="false">BP8*'Pop 1998-2017'!BP20</f>
        <v>11968.1778580773</v>
      </c>
      <c r="BQ49" s="38" t="n">
        <f aca="false">BQ8*'Pop 1998-2017'!BQ20</f>
        <v>13835.5054666767</v>
      </c>
      <c r="BR49" s="38" t="n">
        <f aca="false">BR8*'Pop 1998-2017'!BR20</f>
        <v>15098.8971320943</v>
      </c>
      <c r="BS49" s="38" t="n">
        <f aca="false">BS8*'Pop 1998-2017'!BS20</f>
        <v>16398.8841430735</v>
      </c>
      <c r="BT49" s="38" t="n">
        <f aca="false">BT8*'Pop 1998-2017'!BT20</f>
        <v>16357.9773513342</v>
      </c>
      <c r="BU49" s="38" t="n">
        <f aca="false">BU8*'Pop 1998-2017'!BU20</f>
        <v>16785.5151329203</v>
      </c>
      <c r="BV49" s="38" t="n">
        <f aca="false">BV8*'Pop 1998-2017'!BV20</f>
        <v>17955.3960895819</v>
      </c>
      <c r="BW49" s="38" t="n">
        <f aca="false">BW8*'Pop 1998-2017'!BW20</f>
        <v>18631.237589256</v>
      </c>
      <c r="BX49" s="38" t="n">
        <f aca="false">BX8*'Pop 1998-2017'!BX20</f>
        <v>18043.8032858125</v>
      </c>
      <c r="BY49" s="38" t="n">
        <f aca="false">BY8*'Pop 1998-2017'!BY20</f>
        <v>18319.1023463159</v>
      </c>
    </row>
    <row r="50" customFormat="false" ht="12.85" hidden="false" customHeight="false" outlineLevel="0" collapsed="false">
      <c r="C50" s="30" t="n">
        <v>40</v>
      </c>
      <c r="D50" s="37" t="n">
        <f aca="false">D9*'Pop 1998-2017'!D21</f>
        <v>44252.1869190755</v>
      </c>
      <c r="E50" s="37" t="n">
        <f aca="false">E9*'Pop 1998-2017'!E21</f>
        <v>47239.934966854</v>
      </c>
      <c r="F50" s="37" t="n">
        <f aca="false">F9*'Pop 1998-2017'!F21</f>
        <v>42044.4486134493</v>
      </c>
      <c r="G50" s="37" t="n">
        <f aca="false">G9*'Pop 1998-2017'!G21</f>
        <v>45496.3506477725</v>
      </c>
      <c r="H50" s="37" t="n">
        <f aca="false">H9*'Pop 1998-2017'!H21</f>
        <v>45294.6915707914</v>
      </c>
      <c r="I50" s="37" t="n">
        <f aca="false">I9*'Pop 1998-2017'!I21</f>
        <v>47128.9356627976</v>
      </c>
      <c r="J50" s="37" t="n">
        <f aca="false">J9*'Pop 1998-2017'!J21</f>
        <v>49349.7892859693</v>
      </c>
      <c r="K50" s="37" t="n">
        <f aca="false">K9*'Pop 1998-2017'!K21</f>
        <v>49913.8992229728</v>
      </c>
      <c r="L50" s="37" t="n">
        <f aca="false">L9*'Pop 1998-2017'!L21</f>
        <v>43164.1599796711</v>
      </c>
      <c r="M50" s="37" t="n">
        <f aca="false">M9*'Pop 1998-2017'!M21</f>
        <v>42094.133552335</v>
      </c>
      <c r="N50" s="37" t="n">
        <f aca="false">N9*'Pop 1998-2017'!N21</f>
        <v>48279.8068723782</v>
      </c>
      <c r="O50" s="37" t="n">
        <f aca="false">O9*'Pop 1998-2017'!O21</f>
        <v>41881.0835121092</v>
      </c>
      <c r="P50" s="37" t="n">
        <f aca="false">P9*'Pop 1998-2017'!P21</f>
        <v>43573.1787884628</v>
      </c>
      <c r="Q50" s="37" t="n">
        <f aca="false">Q9*'Pop 1998-2017'!Q21</f>
        <v>45218.3431888266</v>
      </c>
      <c r="R50" s="37" t="n">
        <f aca="false">R9*'Pop 1998-2017'!R21</f>
        <v>44242.6546387863</v>
      </c>
      <c r="S50" s="37" t="n">
        <f aca="false">S9*'Pop 1998-2017'!S21</f>
        <v>48525.5476681321</v>
      </c>
      <c r="T50" s="37" t="n">
        <f aca="false">T9*'Pop 1998-2017'!T21</f>
        <v>48308.1393614466</v>
      </c>
      <c r="U50" s="37" t="n">
        <f aca="false">U9*'Pop 1998-2017'!U21</f>
        <v>37581.3077251069</v>
      </c>
      <c r="V50" s="37" t="n">
        <f aca="false">V9*'Pop 1998-2017'!V21</f>
        <v>38986.8377382992</v>
      </c>
      <c r="W50" s="37" t="n">
        <f aca="false">W9*'Pop 1998-2017'!W21</f>
        <v>38421.8937503238</v>
      </c>
      <c r="X50" s="37" t="n">
        <f aca="false">X9*'Pop 1998-2017'!X21</f>
        <v>46596.6458223538</v>
      </c>
      <c r="Y50" s="37" t="n">
        <f aca="false">Y9*'Pop 1998-2017'!Y21</f>
        <v>41403.053573173</v>
      </c>
      <c r="Z50" s="37" t="n">
        <f aca="false">Z9*'Pop 1998-2017'!Z21</f>
        <v>36757.0395604392</v>
      </c>
      <c r="AA50" s="37" t="n">
        <f aca="false">AA9*'Pop 1998-2017'!AA21</f>
        <v>37723.0183749767</v>
      </c>
      <c r="AB50" s="37" t="n">
        <f aca="false">AB9*'Pop 1998-2017'!AB21</f>
        <v>40735.0569727471</v>
      </c>
      <c r="AC50" s="37" t="n">
        <f aca="false">AC9*'Pop 1998-2017'!AC21</f>
        <v>39412.6758717039</v>
      </c>
      <c r="AD50" s="37" t="n">
        <f aca="false">AD9*'Pop 1998-2017'!AD21</f>
        <v>31099.1110205371</v>
      </c>
      <c r="AE50" s="37" t="n">
        <f aca="false">AE9*'Pop 1998-2017'!AE21</f>
        <v>34343.4510717124</v>
      </c>
      <c r="AF50" s="37" t="n">
        <f aca="false">AF9*'Pop 1998-2017'!AF21</f>
        <v>36105.7246253504</v>
      </c>
      <c r="AG50" s="37" t="n">
        <f aca="false">AG9*'Pop 1998-2017'!AG21</f>
        <v>32279.2482246522</v>
      </c>
      <c r="AH50" s="37" t="n">
        <f aca="false">AH9*'Pop 1998-2017'!AH21</f>
        <v>33344.3896290782</v>
      </c>
      <c r="AI50" s="37" t="n">
        <f aca="false">AI9*'Pop 1998-2017'!AI21</f>
        <v>27150.3689313279</v>
      </c>
      <c r="AJ50" s="37" t="n">
        <f aca="false">AJ9*'Pop 1998-2017'!AJ21</f>
        <v>32878.4048570574</v>
      </c>
      <c r="AK50" s="37" t="n">
        <f aca="false">AK9*'Pop 1998-2017'!AK21</f>
        <v>32817.6782796779</v>
      </c>
      <c r="AL50" s="37" t="n">
        <f aca="false">AL9*'Pop 1998-2017'!AL21</f>
        <v>32244.0120972685</v>
      </c>
      <c r="AM50" s="37" t="n">
        <f aca="false">AM9*'Pop 1998-2017'!AM21</f>
        <v>28784.726945915</v>
      </c>
      <c r="AN50" s="37" t="n">
        <f aca="false">AN9*'Pop 1998-2017'!AN21</f>
        <v>25416.2930892059</v>
      </c>
      <c r="AO50" s="37" t="n">
        <f aca="false">AO9*'Pop 1998-2017'!AO21</f>
        <v>26118.9676191507</v>
      </c>
      <c r="AP50" s="37" t="n">
        <f aca="false">AP9*'Pop 1998-2017'!AP21</f>
        <v>27383.0262441607</v>
      </c>
      <c r="AQ50" s="37" t="n">
        <f aca="false">AQ9*'Pop 1998-2017'!AQ21</f>
        <v>27809.9344969238</v>
      </c>
      <c r="AR50" s="37" t="n">
        <f aca="false">AR9*'Pop 1998-2017'!AR21</f>
        <v>26573.0000938939</v>
      </c>
      <c r="AS50" s="37" t="n">
        <f aca="false">AS9*'Pop 1998-2017'!AS21</f>
        <v>21218.0788176349</v>
      </c>
      <c r="AT50" s="37" t="n">
        <f aca="false">AT9*'Pop 1998-2017'!AT21</f>
        <v>25432.3986451985</v>
      </c>
      <c r="AU50" s="37" t="n">
        <f aca="false">AU9*'Pop 1998-2017'!AU21</f>
        <v>19882.1762031538</v>
      </c>
      <c r="AV50" s="37" t="n">
        <f aca="false">AV9*'Pop 1998-2017'!AV21</f>
        <v>15037.1918861778</v>
      </c>
      <c r="AW50" s="37" t="n">
        <f aca="false">AW9*'Pop 1998-2017'!AW21</f>
        <v>20033.5900660572</v>
      </c>
      <c r="AX50" s="37" t="n">
        <f aca="false">AX9*'Pop 1998-2017'!AX21</f>
        <v>17318.8849388249</v>
      </c>
      <c r="AY50" s="37" t="n">
        <f aca="false">AY9*'Pop 1998-2017'!AY21</f>
        <v>19387.250768714</v>
      </c>
      <c r="AZ50" s="37" t="n">
        <f aca="false">AZ9*'Pop 1998-2017'!AZ21</f>
        <v>17110.9278212196</v>
      </c>
      <c r="BA50" s="37" t="n">
        <f aca="false">BA9*'Pop 1998-2017'!BA21</f>
        <v>20223.1961275774</v>
      </c>
      <c r="BB50" s="37" t="n">
        <f aca="false">BB9*'Pop 1998-2017'!BB21</f>
        <v>20636.910498989</v>
      </c>
      <c r="BC50" s="37" t="n">
        <f aca="false">BC9*'Pop 1998-2017'!BC21</f>
        <v>11511.8082984272</v>
      </c>
      <c r="BD50" s="37" t="n">
        <f aca="false">BD9*'Pop 1998-2017'!BD21</f>
        <v>11276.233214228</v>
      </c>
      <c r="BE50" s="37" t="n">
        <f aca="false">BE9*'Pop 1998-2017'!BE21</f>
        <v>11951.8447104763</v>
      </c>
      <c r="BF50" s="37" t="n">
        <f aca="false">BF9*'Pop 1998-2017'!BF21</f>
        <v>12427.2054676507</v>
      </c>
      <c r="BG50" s="37" t="n">
        <f aca="false">BG9*'Pop 1998-2017'!BG21</f>
        <v>9950.27047529131</v>
      </c>
      <c r="BH50" s="37" t="n">
        <f aca="false">BH9*'Pop 1998-2017'!BH21</f>
        <v>9248.85579342523</v>
      </c>
      <c r="BI50" s="37" t="n">
        <f aca="false">BI9*'Pop 1998-2017'!BI21</f>
        <v>8422.76796355869</v>
      </c>
      <c r="BJ50" s="37" t="n">
        <f aca="false">BJ9*'Pop 1998-2017'!BJ21</f>
        <v>9154.83963303874</v>
      </c>
      <c r="BK50" s="37" t="n">
        <f aca="false">BK9*'Pop 1998-2017'!BK21</f>
        <v>9839.33379307585</v>
      </c>
      <c r="BL50" s="37" t="n">
        <f aca="false">BL9*'Pop 1998-2017'!BL21</f>
        <v>10357.4514320009</v>
      </c>
      <c r="BM50" s="37" t="n">
        <f aca="false">BM9*'Pop 1998-2017'!BM21</f>
        <v>15250.337272352</v>
      </c>
      <c r="BN50" s="37" t="n">
        <f aca="false">BN9*'Pop 1998-2017'!BN21</f>
        <v>14711.3040084154</v>
      </c>
      <c r="BO50" s="37" t="n">
        <f aca="false">BO9*'Pop 1998-2017'!BO21</f>
        <v>14148.9466020367</v>
      </c>
      <c r="BP50" s="37" t="n">
        <f aca="false">BP9*'Pop 1998-2017'!BP21</f>
        <v>15353.2500919171</v>
      </c>
      <c r="BQ50" s="37" t="n">
        <f aca="false">BQ9*'Pop 1998-2017'!BQ21</f>
        <v>19371.2820546732</v>
      </c>
      <c r="BR50" s="37" t="n">
        <f aca="false">BR9*'Pop 1998-2017'!BR21</f>
        <v>18357.5091336781</v>
      </c>
      <c r="BS50" s="37" t="n">
        <f aca="false">BS9*'Pop 1998-2017'!BS21</f>
        <v>17328.3420608183</v>
      </c>
      <c r="BT50" s="37" t="n">
        <f aca="false">BT9*'Pop 1998-2017'!BT21</f>
        <v>18598.7567677972</v>
      </c>
      <c r="BU50" s="37" t="n">
        <f aca="false">BU9*'Pop 1998-2017'!BU21</f>
        <v>20436.143499293</v>
      </c>
      <c r="BV50" s="37" t="n">
        <f aca="false">BV9*'Pop 1998-2017'!BV21</f>
        <v>19939.5974102444</v>
      </c>
      <c r="BW50" s="37" t="n">
        <f aca="false">BW9*'Pop 1998-2017'!BW21</f>
        <v>18883.0810220205</v>
      </c>
      <c r="BX50" s="37" t="n">
        <f aca="false">BX9*'Pop 1998-2017'!BX21</f>
        <v>19009.4621305624</v>
      </c>
      <c r="BY50" s="37" t="n">
        <f aca="false">BY9*'Pop 1998-2017'!BY21</f>
        <v>20133.3401776206</v>
      </c>
    </row>
    <row r="51" customFormat="false" ht="12.85" hidden="false" customHeight="false" outlineLevel="0" collapsed="false">
      <c r="C51" s="30" t="n">
        <v>45</v>
      </c>
      <c r="D51" s="2" t="n">
        <f aca="false">D10*'Pop 1998-2017'!D22</f>
        <v>46085.3253737278</v>
      </c>
      <c r="E51" s="2" t="n">
        <f aca="false">E10*'Pop 1998-2017'!E22</f>
        <v>44727.217988474</v>
      </c>
      <c r="F51" s="2" t="n">
        <f aca="false">F10*'Pop 1998-2017'!F22</f>
        <v>47181.7986404141</v>
      </c>
      <c r="G51" s="2" t="n">
        <f aca="false">G10*'Pop 1998-2017'!G22</f>
        <v>43985.3786240126</v>
      </c>
      <c r="H51" s="2" t="n">
        <f aca="false">H10*'Pop 1998-2017'!H22</f>
        <v>42264.4464811295</v>
      </c>
      <c r="I51" s="2" t="n">
        <f aca="false">I10*'Pop 1998-2017'!I22</f>
        <v>42407.1196338591</v>
      </c>
      <c r="J51" s="2" t="n">
        <f aca="false">J10*'Pop 1998-2017'!J22</f>
        <v>42781.5997930076</v>
      </c>
      <c r="K51" s="2" t="n">
        <f aca="false">K10*'Pop 1998-2017'!K22</f>
        <v>41646.4941803658</v>
      </c>
      <c r="L51" s="2" t="n">
        <f aca="false">L10*'Pop 1998-2017'!L22</f>
        <v>42029.9192570883</v>
      </c>
      <c r="M51" s="2" t="n">
        <f aca="false">M10*'Pop 1998-2017'!M22</f>
        <v>41369.8739696155</v>
      </c>
      <c r="N51" s="2" t="n">
        <f aca="false">N10*'Pop 1998-2017'!N22</f>
        <v>45437.7072694912</v>
      </c>
      <c r="O51" s="2" t="n">
        <f aca="false">O10*'Pop 1998-2017'!O22</f>
        <v>40054.8998939164</v>
      </c>
      <c r="P51" s="2" t="n">
        <f aca="false">P10*'Pop 1998-2017'!P22</f>
        <v>44441.2178143402</v>
      </c>
      <c r="Q51" s="2" t="n">
        <f aca="false">Q10*'Pop 1998-2017'!Q22</f>
        <v>46836.4886544105</v>
      </c>
      <c r="R51" s="2" t="n">
        <f aca="false">R10*'Pop 1998-2017'!R22</f>
        <v>43434.8997449316</v>
      </c>
      <c r="S51" s="2" t="n">
        <f aca="false">S10*'Pop 1998-2017'!S22</f>
        <v>40106.07194437</v>
      </c>
      <c r="T51" s="2" t="n">
        <f aca="false">T10*'Pop 1998-2017'!T22</f>
        <v>44928.0572034083</v>
      </c>
      <c r="U51" s="2" t="n">
        <f aca="false">U10*'Pop 1998-2017'!U22</f>
        <v>39341.0244037824</v>
      </c>
      <c r="V51" s="2" t="n">
        <f aca="false">V10*'Pop 1998-2017'!V22</f>
        <v>33623.0030005919</v>
      </c>
      <c r="W51" s="2" t="n">
        <f aca="false">W10*'Pop 1998-2017'!W22</f>
        <v>31864.8338295979</v>
      </c>
      <c r="X51" s="2" t="n">
        <f aca="false">X10*'Pop 1998-2017'!X22</f>
        <v>38170.711278878</v>
      </c>
      <c r="Y51" s="2" t="n">
        <f aca="false">Y10*'Pop 1998-2017'!Y22</f>
        <v>43869.6271091436</v>
      </c>
      <c r="Z51" s="2" t="n">
        <f aca="false">Z10*'Pop 1998-2017'!Z22</f>
        <v>41439.7456105525</v>
      </c>
      <c r="AA51" s="2" t="n">
        <f aca="false">AA10*'Pop 1998-2017'!AA22</f>
        <v>30451.4149706966</v>
      </c>
      <c r="AB51" s="2" t="n">
        <f aca="false">AB10*'Pop 1998-2017'!AB22</f>
        <v>30602.0704853411</v>
      </c>
      <c r="AC51" s="2" t="n">
        <f aca="false">AC10*'Pop 1998-2017'!AC22</f>
        <v>36432.4096945369</v>
      </c>
      <c r="AD51" s="2" t="n">
        <f aca="false">AD10*'Pop 1998-2017'!AD22</f>
        <v>40811.229740531</v>
      </c>
      <c r="AE51" s="2" t="n">
        <f aca="false">AE10*'Pop 1998-2017'!AE22</f>
        <v>34325.229006875</v>
      </c>
      <c r="AF51" s="2" t="n">
        <f aca="false">AF10*'Pop 1998-2017'!AF22</f>
        <v>30054.9750355461</v>
      </c>
      <c r="AG51" s="2" t="n">
        <f aca="false">AG10*'Pop 1998-2017'!AG22</f>
        <v>35771.2087583641</v>
      </c>
      <c r="AH51" s="2" t="n">
        <f aca="false">AH10*'Pop 1998-2017'!AH22</f>
        <v>36212.081502082</v>
      </c>
      <c r="AI51" s="2" t="n">
        <f aca="false">AI10*'Pop 1998-2017'!AI22</f>
        <v>39631.351626045</v>
      </c>
      <c r="AJ51" s="2" t="n">
        <f aca="false">AJ10*'Pop 1998-2017'!AJ22</f>
        <v>32988.847561609</v>
      </c>
      <c r="AK51" s="2" t="n">
        <f aca="false">AK10*'Pop 1998-2017'!AK22</f>
        <v>28190.7092283811</v>
      </c>
      <c r="AL51" s="2" t="n">
        <f aca="false">AL10*'Pop 1998-2017'!AL22</f>
        <v>28829.8302428725</v>
      </c>
      <c r="AM51" s="2" t="n">
        <f aca="false">AM10*'Pop 1998-2017'!AM22</f>
        <v>30495.7082627699</v>
      </c>
      <c r="AN51" s="2" t="n">
        <f aca="false">AN10*'Pop 1998-2017'!AN22</f>
        <v>25674.9146049049</v>
      </c>
      <c r="AO51" s="2" t="n">
        <f aca="false">AO10*'Pop 1998-2017'!AO22</f>
        <v>27665.062357279</v>
      </c>
      <c r="AP51" s="2" t="n">
        <f aca="false">AP10*'Pop 1998-2017'!AP22</f>
        <v>29086.9608747607</v>
      </c>
      <c r="AQ51" s="2" t="n">
        <f aca="false">AQ10*'Pop 1998-2017'!AQ22</f>
        <v>29745.3060786688</v>
      </c>
      <c r="AR51" s="2" t="n">
        <f aca="false">AR10*'Pop 1998-2017'!AR22</f>
        <v>23866.0714156182</v>
      </c>
      <c r="AS51" s="2" t="n">
        <f aca="false">AS10*'Pop 1998-2017'!AS22</f>
        <v>26520.6857820751</v>
      </c>
      <c r="AT51" s="2" t="n">
        <f aca="false">AT10*'Pop 1998-2017'!AT22</f>
        <v>22414.6781016265</v>
      </c>
      <c r="AU51" s="2" t="n">
        <f aca="false">AU10*'Pop 1998-2017'!AU22</f>
        <v>21041.989025744</v>
      </c>
      <c r="AV51" s="2" t="n">
        <f aca="false">AV10*'Pop 1998-2017'!AV22</f>
        <v>23152.558794147</v>
      </c>
      <c r="AW51" s="2" t="n">
        <f aca="false">AW10*'Pop 1998-2017'!AW22</f>
        <v>19161.4326014357</v>
      </c>
      <c r="AX51" s="2" t="n">
        <f aca="false">AX10*'Pop 1998-2017'!AX22</f>
        <v>18192.2518408698</v>
      </c>
      <c r="AY51" s="2" t="n">
        <f aca="false">AY10*'Pop 1998-2017'!AY22</f>
        <v>18151.7149549161</v>
      </c>
      <c r="AZ51" s="2" t="n">
        <f aca="false">AZ10*'Pop 1998-2017'!AZ22</f>
        <v>16700.3755077533</v>
      </c>
      <c r="BA51" s="2" t="n">
        <f aca="false">BA10*'Pop 1998-2017'!BA22</f>
        <v>16219.1385622161</v>
      </c>
      <c r="BB51" s="2" t="n">
        <f aca="false">BB10*'Pop 1998-2017'!BB22</f>
        <v>17749.5303168528</v>
      </c>
      <c r="BC51" s="2" t="n">
        <f aca="false">BC10*'Pop 1998-2017'!BC22</f>
        <v>9337.72632966887</v>
      </c>
      <c r="BD51" s="2" t="n">
        <f aca="false">BD10*'Pop 1998-2017'!BD22</f>
        <v>14023.6473989981</v>
      </c>
      <c r="BE51" s="2" t="n">
        <f aca="false">BE10*'Pop 1998-2017'!BE22</f>
        <v>10876.0116793898</v>
      </c>
      <c r="BF51" s="2" t="n">
        <f aca="false">BF10*'Pop 1998-2017'!BF22</f>
        <v>12336.8844794381</v>
      </c>
      <c r="BG51" s="2" t="n">
        <f aca="false">BG10*'Pop 1998-2017'!BG22</f>
        <v>12531.6846071924</v>
      </c>
      <c r="BH51" s="2" t="n">
        <f aca="false">BH10*'Pop 1998-2017'!BH22</f>
        <v>12914.1855818687</v>
      </c>
      <c r="BI51" s="2" t="n">
        <f aca="false">BI10*'Pop 1998-2017'!BI22</f>
        <v>13193.9386129784</v>
      </c>
      <c r="BJ51" s="2" t="n">
        <f aca="false">BJ10*'Pop 1998-2017'!BJ22</f>
        <v>13002.2484677135</v>
      </c>
      <c r="BK51" s="2" t="n">
        <f aca="false">BK10*'Pop 1998-2017'!BK22</f>
        <v>12815.7988524867</v>
      </c>
      <c r="BL51" s="2" t="n">
        <f aca="false">BL10*'Pop 1998-2017'!BL22</f>
        <v>12097.1508597633</v>
      </c>
      <c r="BM51" s="2" t="n">
        <f aca="false">BM10*'Pop 1998-2017'!BM22</f>
        <v>16076.3667856761</v>
      </c>
      <c r="BN51" s="2" t="n">
        <f aca="false">BN10*'Pop 1998-2017'!BN22</f>
        <v>16291.8417895484</v>
      </c>
      <c r="BO51" s="2" t="n">
        <f aca="false">BO10*'Pop 1998-2017'!BO22</f>
        <v>16509.4116120197</v>
      </c>
      <c r="BP51" s="2" t="n">
        <f aca="false">BP10*'Pop 1998-2017'!BP22</f>
        <v>15762.2620979529</v>
      </c>
      <c r="BQ51" s="2" t="n">
        <f aca="false">BQ10*'Pop 1998-2017'!BQ22</f>
        <v>17586.5468658574</v>
      </c>
      <c r="BR51" s="2" t="n">
        <f aca="false">BR10*'Pop 1998-2017'!BR22</f>
        <v>17479.7697155585</v>
      </c>
      <c r="BS51" s="2" t="n">
        <f aca="false">BS10*'Pop 1998-2017'!BS22</f>
        <v>17372.9712039678</v>
      </c>
      <c r="BT51" s="2" t="n">
        <f aca="false">BT10*'Pop 1998-2017'!BT22</f>
        <v>17333.1446000133</v>
      </c>
      <c r="BU51" s="2" t="n">
        <f aca="false">BU10*'Pop 1998-2017'!BU22</f>
        <v>17790.017920772</v>
      </c>
      <c r="BV51" s="2" t="n">
        <f aca="false">BV10*'Pop 1998-2017'!BV22</f>
        <v>19476.2957138846</v>
      </c>
      <c r="BW51" s="2" t="n">
        <f aca="false">BW10*'Pop 1998-2017'!BW22</f>
        <v>20662.4057123067</v>
      </c>
      <c r="BX51" s="2" t="n">
        <f aca="false">BX10*'Pop 1998-2017'!BX22</f>
        <v>20738.8552970617</v>
      </c>
      <c r="BY51" s="2" t="n">
        <f aca="false">BY10*'Pop 1998-2017'!BY22</f>
        <v>21894.1723685601</v>
      </c>
    </row>
    <row r="52" customFormat="false" ht="12.85" hidden="false" customHeight="false" outlineLevel="0" collapsed="false">
      <c r="C52" s="30" t="n">
        <v>50</v>
      </c>
      <c r="D52" s="37" t="n">
        <f aca="false">D11*'Pop 1998-2017'!D23</f>
        <v>39432.8294166883</v>
      </c>
      <c r="E52" s="37" t="n">
        <f aca="false">E11*'Pop 1998-2017'!E23</f>
        <v>42050.3829575447</v>
      </c>
      <c r="F52" s="37" t="n">
        <f aca="false">F11*'Pop 1998-2017'!F23</f>
        <v>43930.2369252366</v>
      </c>
      <c r="G52" s="37" t="n">
        <f aca="false">G11*'Pop 1998-2017'!G23</f>
        <v>38675.0650860689</v>
      </c>
      <c r="H52" s="37" t="n">
        <f aca="false">H11*'Pop 1998-2017'!H23</f>
        <v>36699.8658436118</v>
      </c>
      <c r="I52" s="37" t="n">
        <f aca="false">I11*'Pop 1998-2017'!I23</f>
        <v>36377.9685778823</v>
      </c>
      <c r="J52" s="37" t="n">
        <f aca="false">J11*'Pop 1998-2017'!J23</f>
        <v>36268.1542123767</v>
      </c>
      <c r="K52" s="37" t="n">
        <f aca="false">K11*'Pop 1998-2017'!K23</f>
        <v>34905.2369726133</v>
      </c>
      <c r="L52" s="37" t="n">
        <f aca="false">L11*'Pop 1998-2017'!L23</f>
        <v>30269.4046654583</v>
      </c>
      <c r="M52" s="37" t="n">
        <f aca="false">M11*'Pop 1998-2017'!M23</f>
        <v>35760.1749525892</v>
      </c>
      <c r="N52" s="37" t="n">
        <f aca="false">N11*'Pop 1998-2017'!N23</f>
        <v>34901.393032552</v>
      </c>
      <c r="O52" s="37" t="n">
        <f aca="false">O11*'Pop 1998-2017'!O23</f>
        <v>36555.4717327657</v>
      </c>
      <c r="P52" s="37" t="n">
        <f aca="false">P11*'Pop 1998-2017'!P23</f>
        <v>38652.4993416632</v>
      </c>
      <c r="Q52" s="37" t="n">
        <f aca="false">Q11*'Pop 1998-2017'!Q23</f>
        <v>45419.2697140165</v>
      </c>
      <c r="R52" s="37" t="n">
        <f aca="false">R11*'Pop 1998-2017'!R23</f>
        <v>39387.1997842148</v>
      </c>
      <c r="S52" s="37" t="n">
        <f aca="false">S11*'Pop 1998-2017'!S23</f>
        <v>37355.8378891512</v>
      </c>
      <c r="T52" s="37" t="n">
        <f aca="false">T11*'Pop 1998-2017'!T23</f>
        <v>35120.8463704836</v>
      </c>
      <c r="U52" s="37" t="n">
        <f aca="false">U11*'Pop 1998-2017'!U23</f>
        <v>36412.1132124792</v>
      </c>
      <c r="V52" s="37" t="n">
        <f aca="false">V11*'Pop 1998-2017'!V23</f>
        <v>34776.1615814693</v>
      </c>
      <c r="W52" s="37" t="n">
        <f aca="false">W11*'Pop 1998-2017'!W23</f>
        <v>37692.834063659</v>
      </c>
      <c r="X52" s="37" t="n">
        <f aca="false">X11*'Pop 1998-2017'!X23</f>
        <v>39894.8130878048</v>
      </c>
      <c r="Y52" s="37" t="n">
        <f aca="false">Y11*'Pop 1998-2017'!Y23</f>
        <v>39885.1309767231</v>
      </c>
      <c r="Z52" s="37" t="n">
        <f aca="false">Z11*'Pop 1998-2017'!Z23</f>
        <v>36357.4445720174</v>
      </c>
      <c r="AA52" s="37" t="n">
        <f aca="false">AA11*'Pop 1998-2017'!AA23</f>
        <v>39973.2897075757</v>
      </c>
      <c r="AB52" s="37" t="n">
        <f aca="false">AB11*'Pop 1998-2017'!AB23</f>
        <v>40799.8009260632</v>
      </c>
      <c r="AC52" s="37" t="n">
        <f aca="false">AC11*'Pop 1998-2017'!AC23</f>
        <v>36965.526568167</v>
      </c>
      <c r="AD52" s="37" t="n">
        <f aca="false">AD11*'Pop 1998-2017'!AD23</f>
        <v>28606.873557041</v>
      </c>
      <c r="AE52" s="37" t="n">
        <f aca="false">AE11*'Pop 1998-2017'!AE23</f>
        <v>31988.0112100348</v>
      </c>
      <c r="AF52" s="37" t="n">
        <f aca="false">AF11*'Pop 1998-2017'!AF23</f>
        <v>29024.3598646789</v>
      </c>
      <c r="AG52" s="37" t="n">
        <f aca="false">AG11*'Pop 1998-2017'!AG23</f>
        <v>36527.9395639922</v>
      </c>
      <c r="AH52" s="37" t="n">
        <f aca="false">AH11*'Pop 1998-2017'!AH23</f>
        <v>32009.8303660928</v>
      </c>
      <c r="AI52" s="37" t="n">
        <f aca="false">AI11*'Pop 1998-2017'!AI23</f>
        <v>27424.9697622368</v>
      </c>
      <c r="AJ52" s="37" t="n">
        <f aca="false">AJ11*'Pop 1998-2017'!AJ23</f>
        <v>29310.417010021</v>
      </c>
      <c r="AK52" s="37" t="n">
        <f aca="false">AK11*'Pop 1998-2017'!AK23</f>
        <v>30714.9570863852</v>
      </c>
      <c r="AL52" s="37" t="n">
        <f aca="false">AL11*'Pop 1998-2017'!AL23</f>
        <v>33330.0310658824</v>
      </c>
      <c r="AM52" s="37" t="n">
        <f aca="false">AM11*'Pop 1998-2017'!AM23</f>
        <v>33650.5908867789</v>
      </c>
      <c r="AN52" s="37" t="n">
        <f aca="false">AN11*'Pop 1998-2017'!AN23</f>
        <v>29156.9432481561</v>
      </c>
      <c r="AO52" s="37" t="n">
        <f aca="false">AO11*'Pop 1998-2017'!AO23</f>
        <v>27308.9812142072</v>
      </c>
      <c r="AP52" s="37" t="n">
        <f aca="false">AP11*'Pop 1998-2017'!AP23</f>
        <v>26489.0984893113</v>
      </c>
      <c r="AQ52" s="37" t="n">
        <f aca="false">AQ11*'Pop 1998-2017'!AQ23</f>
        <v>25163.2455335755</v>
      </c>
      <c r="AR52" s="37" t="n">
        <f aca="false">AR11*'Pop 1998-2017'!AR23</f>
        <v>22035.9075523888</v>
      </c>
      <c r="AS52" s="37" t="n">
        <f aca="false">AS11*'Pop 1998-2017'!AS23</f>
        <v>21365.8383573559</v>
      </c>
      <c r="AT52" s="37" t="n">
        <f aca="false">AT11*'Pop 1998-2017'!AT23</f>
        <v>20714.2703817853</v>
      </c>
      <c r="AU52" s="37" t="n">
        <f aca="false">AU11*'Pop 1998-2017'!AU23</f>
        <v>20292.7423920663</v>
      </c>
      <c r="AV52" s="37" t="n">
        <f aca="false">AV11*'Pop 1998-2017'!AV23</f>
        <v>17344.8659216748</v>
      </c>
      <c r="AW52" s="37" t="n">
        <f aca="false">AW11*'Pop 1998-2017'!AW23</f>
        <v>15323.7854825984</v>
      </c>
      <c r="AX52" s="37" t="n">
        <f aca="false">AX11*'Pop 1998-2017'!AX23</f>
        <v>17798.4217363185</v>
      </c>
      <c r="AY52" s="37" t="n">
        <f aca="false">AY11*'Pop 1998-2017'!AY23</f>
        <v>18758.3385211539</v>
      </c>
      <c r="AZ52" s="37" t="n">
        <f aca="false">AZ11*'Pop 1998-2017'!AZ23</f>
        <v>17678.2040153674</v>
      </c>
      <c r="BA52" s="37" t="n">
        <f aca="false">BA11*'Pop 1998-2017'!BA23</f>
        <v>14963.1360453277</v>
      </c>
      <c r="BB52" s="37" t="n">
        <f aca="false">BB11*'Pop 1998-2017'!BB23</f>
        <v>18342.7220799553</v>
      </c>
      <c r="BC52" s="37" t="n">
        <f aca="false">BC11*'Pop 1998-2017'!BC23</f>
        <v>9975.33123762064</v>
      </c>
      <c r="BD52" s="37" t="n">
        <f aca="false">BD11*'Pop 1998-2017'!BD23</f>
        <v>10795.2491430429</v>
      </c>
      <c r="BE52" s="37" t="n">
        <f aca="false">BE11*'Pop 1998-2017'!BE23</f>
        <v>7954.88221633373</v>
      </c>
      <c r="BF52" s="37" t="n">
        <f aca="false">BF11*'Pop 1998-2017'!BF23</f>
        <v>9749.00122342751</v>
      </c>
      <c r="BG52" s="37" t="n">
        <f aca="false">BG11*'Pop 1998-2017'!BG23</f>
        <v>11387.4090191942</v>
      </c>
      <c r="BH52" s="37" t="n">
        <f aca="false">BH11*'Pop 1998-2017'!BH23</f>
        <v>10032.0259803126</v>
      </c>
      <c r="BI52" s="37" t="n">
        <f aca="false">BI11*'Pop 1998-2017'!BI23</f>
        <v>8558.7963033054</v>
      </c>
      <c r="BJ52" s="37" t="n">
        <f aca="false">BJ11*'Pop 1998-2017'!BJ23</f>
        <v>8492.85116561992</v>
      </c>
      <c r="BK52" s="37" t="n">
        <f aca="false">BK11*'Pop 1998-2017'!BK23</f>
        <v>8455.34524942516</v>
      </c>
      <c r="BL52" s="37" t="n">
        <f aca="false">BL11*'Pop 1998-2017'!BL23</f>
        <v>8527.80010901074</v>
      </c>
      <c r="BM52" s="37" t="n">
        <f aca="false">BM11*'Pop 1998-2017'!BM23</f>
        <v>12078.2121447465</v>
      </c>
      <c r="BN52" s="37" t="n">
        <f aca="false">BN11*'Pop 1998-2017'!BN23</f>
        <v>12891.9909421099</v>
      </c>
      <c r="BO52" s="37" t="n">
        <f aca="false">BO11*'Pop 1998-2017'!BO23</f>
        <v>13731.2850832598</v>
      </c>
      <c r="BP52" s="37" t="n">
        <f aca="false">BP11*'Pop 1998-2017'!BP23</f>
        <v>13335.9190164046</v>
      </c>
      <c r="BQ52" s="37" t="n">
        <f aca="false">BQ11*'Pop 1998-2017'!BQ23</f>
        <v>15141.4134433193</v>
      </c>
      <c r="BR52" s="37" t="n">
        <f aca="false">BR11*'Pop 1998-2017'!BR23</f>
        <v>15560.1526851391</v>
      </c>
      <c r="BS52" s="37" t="n">
        <f aca="false">BS11*'Pop 1998-2017'!BS23</f>
        <v>15955.177400863</v>
      </c>
      <c r="BT52" s="37" t="n">
        <f aca="false">BT11*'Pop 1998-2017'!BT23</f>
        <v>15075.5393536169</v>
      </c>
      <c r="BU52" s="37" t="n">
        <f aca="false">BU11*'Pop 1998-2017'!BU23</f>
        <v>14633.6769461227</v>
      </c>
      <c r="BV52" s="37" t="n">
        <f aca="false">BV11*'Pop 1998-2017'!BV23</f>
        <v>14733.6678017599</v>
      </c>
      <c r="BW52" s="37" t="n">
        <f aca="false">BW11*'Pop 1998-2017'!BW23</f>
        <v>14418.2593710657</v>
      </c>
      <c r="BX52" s="37" t="n">
        <f aca="false">BX11*'Pop 1998-2017'!BX23</f>
        <v>15013.2023020904</v>
      </c>
      <c r="BY52" s="37" t="n">
        <f aca="false">BY11*'Pop 1998-2017'!BY23</f>
        <v>16436.8937173457</v>
      </c>
    </row>
    <row r="53" customFormat="false" ht="12.85" hidden="false" customHeight="false" outlineLevel="0" collapsed="false">
      <c r="C53" s="30" t="n">
        <v>55</v>
      </c>
      <c r="D53" s="2" t="n">
        <f aca="false">D12*'Pop 1998-2017'!D24</f>
        <v>37076.1376402626</v>
      </c>
      <c r="E53" s="2" t="n">
        <f aca="false">E12*'Pop 1998-2017'!E24</f>
        <v>45520.5847494625</v>
      </c>
      <c r="F53" s="2" t="n">
        <f aca="false">F12*'Pop 1998-2017'!F24</f>
        <v>45772.3234007813</v>
      </c>
      <c r="G53" s="2" t="n">
        <f aca="false">G12*'Pop 1998-2017'!G24</f>
        <v>42538.8521562469</v>
      </c>
      <c r="H53" s="2" t="n">
        <f aca="false">H12*'Pop 1998-2017'!H24</f>
        <v>39748.9026648929</v>
      </c>
      <c r="I53" s="2" t="n">
        <f aca="false">I12*'Pop 1998-2017'!I24</f>
        <v>38772.682791225</v>
      </c>
      <c r="J53" s="2" t="n">
        <f aca="false">J12*'Pop 1998-2017'!J24</f>
        <v>38013.8485397664</v>
      </c>
      <c r="K53" s="2" t="n">
        <f aca="false">K12*'Pop 1998-2017'!K24</f>
        <v>35951.5731921648</v>
      </c>
      <c r="L53" s="2" t="n">
        <f aca="false">L12*'Pop 1998-2017'!L24</f>
        <v>38078.7034217669</v>
      </c>
      <c r="M53" s="2" t="n">
        <f aca="false">M12*'Pop 1998-2017'!M24</f>
        <v>42166.0673411656</v>
      </c>
      <c r="N53" s="2" t="n">
        <f aca="false">N12*'Pop 1998-2017'!N24</f>
        <v>32002.1123295776</v>
      </c>
      <c r="O53" s="2" t="n">
        <f aca="false">O12*'Pop 1998-2017'!O24</f>
        <v>32552.9345181764</v>
      </c>
      <c r="P53" s="2" t="n">
        <f aca="false">P12*'Pop 1998-2017'!P24</f>
        <v>31879.03074454</v>
      </c>
      <c r="Q53" s="2" t="n">
        <f aca="false">Q12*'Pop 1998-2017'!Q24</f>
        <v>33434.9469134589</v>
      </c>
      <c r="R53" s="2" t="n">
        <f aca="false">R12*'Pop 1998-2017'!R24</f>
        <v>40115.5180255741</v>
      </c>
      <c r="S53" s="2" t="n">
        <f aca="false">S12*'Pop 1998-2017'!S24</f>
        <v>31268.5399275252</v>
      </c>
      <c r="T53" s="2" t="n">
        <f aca="false">T12*'Pop 1998-2017'!T24</f>
        <v>35355.2666918748</v>
      </c>
      <c r="U53" s="2" t="n">
        <f aca="false">U12*'Pop 1998-2017'!U24</f>
        <v>41039.911405924</v>
      </c>
      <c r="V53" s="2" t="n">
        <f aca="false">V12*'Pop 1998-2017'!V24</f>
        <v>34351.334065024</v>
      </c>
      <c r="W53" s="2" t="n">
        <f aca="false">W12*'Pop 1998-2017'!W24</f>
        <v>34322.1455689082</v>
      </c>
      <c r="X53" s="2" t="n">
        <f aca="false">X12*'Pop 1998-2017'!X24</f>
        <v>38650.086110481</v>
      </c>
      <c r="Y53" s="2" t="n">
        <f aca="false">Y12*'Pop 1998-2017'!Y24</f>
        <v>32053.6890122732</v>
      </c>
      <c r="Z53" s="2" t="n">
        <f aca="false">Z12*'Pop 1998-2017'!Z24</f>
        <v>32176.5112939831</v>
      </c>
      <c r="AA53" s="2" t="n">
        <f aca="false">AA12*'Pop 1998-2017'!AA24</f>
        <v>32100.941660068</v>
      </c>
      <c r="AB53" s="2" t="n">
        <f aca="false">AB12*'Pop 1998-2017'!AB24</f>
        <v>22208.2920886408</v>
      </c>
      <c r="AC53" s="2" t="n">
        <f aca="false">AC12*'Pop 1998-2017'!AC24</f>
        <v>34844.3380114545</v>
      </c>
      <c r="AD53" s="2" t="n">
        <f aca="false">AD12*'Pop 1998-2017'!AD24</f>
        <v>32388.3154225951</v>
      </c>
      <c r="AE53" s="2" t="n">
        <f aca="false">AE12*'Pop 1998-2017'!AE24</f>
        <v>27624.3095307866</v>
      </c>
      <c r="AF53" s="2" t="n">
        <f aca="false">AF12*'Pop 1998-2017'!AF24</f>
        <v>25962.8735960674</v>
      </c>
      <c r="AG53" s="2" t="n">
        <f aca="false">AG12*'Pop 1998-2017'!AG24</f>
        <v>31223.4270609274</v>
      </c>
      <c r="AH53" s="2" t="n">
        <f aca="false">AH12*'Pop 1998-2017'!AH24</f>
        <v>30308.6740891341</v>
      </c>
      <c r="AI53" s="2" t="n">
        <f aca="false">AI12*'Pop 1998-2017'!AI24</f>
        <v>27835.5205067573</v>
      </c>
      <c r="AJ53" s="2" t="n">
        <f aca="false">AJ12*'Pop 1998-2017'!AJ24</f>
        <v>32075.9742362124</v>
      </c>
      <c r="AK53" s="2" t="n">
        <f aca="false">AK12*'Pop 1998-2017'!AK24</f>
        <v>33953.6205160157</v>
      </c>
      <c r="AL53" s="2" t="n">
        <f aca="false">AL12*'Pop 1998-2017'!AL24</f>
        <v>26707.3409665763</v>
      </c>
      <c r="AM53" s="2" t="n">
        <f aca="false">AM12*'Pop 1998-2017'!AM24</f>
        <v>20037.558539191</v>
      </c>
      <c r="AN53" s="2" t="n">
        <f aca="false">AN12*'Pop 1998-2017'!AN24</f>
        <v>27510.7178121086</v>
      </c>
      <c r="AO53" s="2" t="n">
        <f aca="false">AO12*'Pop 1998-2017'!AO24</f>
        <v>28920.8735479453</v>
      </c>
      <c r="AP53" s="2" t="n">
        <f aca="false">AP12*'Pop 1998-2017'!AP24</f>
        <v>24352.7264615621</v>
      </c>
      <c r="AQ53" s="2" t="n">
        <f aca="false">AQ12*'Pop 1998-2017'!AQ24</f>
        <v>19953.1348275043</v>
      </c>
      <c r="AR53" s="2" t="n">
        <f aca="false">AR12*'Pop 1998-2017'!AR24</f>
        <v>19019.5036862663</v>
      </c>
      <c r="AS53" s="2" t="n">
        <f aca="false">AS12*'Pop 1998-2017'!AS24</f>
        <v>24067.5904910861</v>
      </c>
      <c r="AT53" s="2" t="n">
        <f aca="false">AT12*'Pop 1998-2017'!AT24</f>
        <v>23338.8330776424</v>
      </c>
      <c r="AU53" s="2" t="n">
        <f aca="false">AU12*'Pop 1998-2017'!AU24</f>
        <v>16763.0048465602</v>
      </c>
      <c r="AV53" s="2" t="n">
        <f aca="false">AV12*'Pop 1998-2017'!AV24</f>
        <v>15703.1970695707</v>
      </c>
      <c r="AW53" s="2" t="n">
        <f aca="false">AW12*'Pop 1998-2017'!AW24</f>
        <v>17576.2001216037</v>
      </c>
      <c r="AX53" s="2" t="n">
        <f aca="false">AX12*'Pop 1998-2017'!AX24</f>
        <v>13453.1453534653</v>
      </c>
      <c r="AY53" s="2" t="n">
        <f aca="false">AY12*'Pop 1998-2017'!AY24</f>
        <v>13729.0837004567</v>
      </c>
      <c r="AZ53" s="2" t="n">
        <f aca="false">AZ12*'Pop 1998-2017'!AZ24</f>
        <v>12944.0003635743</v>
      </c>
      <c r="BA53" s="2" t="n">
        <f aca="false">BA12*'Pop 1998-2017'!BA24</f>
        <v>14291.8476830998</v>
      </c>
      <c r="BB53" s="2" t="n">
        <f aca="false">BB12*'Pop 1998-2017'!BB24</f>
        <v>14663.9701392657</v>
      </c>
      <c r="BC53" s="2" t="n">
        <f aca="false">BC12*'Pop 1998-2017'!BC24</f>
        <v>6737.89352652432</v>
      </c>
      <c r="BD53" s="2" t="n">
        <f aca="false">BD12*'Pop 1998-2017'!BD24</f>
        <v>8901.87785612477</v>
      </c>
      <c r="BE53" s="2" t="n">
        <f aca="false">BE12*'Pop 1998-2017'!BE24</f>
        <v>9177.26390809927</v>
      </c>
      <c r="BF53" s="2" t="n">
        <f aca="false">BF12*'Pop 1998-2017'!BF24</f>
        <v>7541.21431577788</v>
      </c>
      <c r="BG53" s="2" t="n">
        <f aca="false">BG12*'Pop 1998-2017'!BG24</f>
        <v>7243.91180159735</v>
      </c>
      <c r="BH53" s="2" t="n">
        <f aca="false">BH12*'Pop 1998-2017'!BH24</f>
        <v>8601.16430385784</v>
      </c>
      <c r="BI53" s="2" t="n">
        <f aca="false">BI12*'Pop 1998-2017'!BI24</f>
        <v>9847.59535672604</v>
      </c>
      <c r="BJ53" s="2" t="n">
        <f aca="false">BJ12*'Pop 1998-2017'!BJ24</f>
        <v>8463.02458746317</v>
      </c>
      <c r="BK53" s="2" t="n">
        <f aca="false">BK12*'Pop 1998-2017'!BK24</f>
        <v>7031.96445130954</v>
      </c>
      <c r="BL53" s="2" t="n">
        <f aca="false">BL12*'Pop 1998-2017'!BL24</f>
        <v>7799.51071688117</v>
      </c>
      <c r="BM53" s="2" t="n">
        <f aca="false">BM12*'Pop 1998-2017'!BM24</f>
        <v>11945.3602636834</v>
      </c>
      <c r="BN53" s="2" t="n">
        <f aca="false">BN12*'Pop 1998-2017'!BN24</f>
        <v>12120.0564777268</v>
      </c>
      <c r="BO53" s="2" t="n">
        <f aca="false">BO12*'Pop 1998-2017'!BO24</f>
        <v>12299.0713138497</v>
      </c>
      <c r="BP53" s="2" t="n">
        <f aca="false">BP12*'Pop 1998-2017'!BP24</f>
        <v>11679.2347223029</v>
      </c>
      <c r="BQ53" s="2" t="n">
        <f aca="false">BQ12*'Pop 1998-2017'!BQ24</f>
        <v>12954.347007014</v>
      </c>
      <c r="BR53" s="2" t="n">
        <f aca="false">BR12*'Pop 1998-2017'!BR24</f>
        <v>13561.8868130945</v>
      </c>
      <c r="BS53" s="2" t="n">
        <f aca="false">BS12*'Pop 1998-2017'!BS24</f>
        <v>14187.7599179742</v>
      </c>
      <c r="BT53" s="2" t="n">
        <f aca="false">BT12*'Pop 1998-2017'!BT24</f>
        <v>12321.6094028696</v>
      </c>
      <c r="BU53" s="2" t="n">
        <f aca="false">BU12*'Pop 1998-2017'!BU24</f>
        <v>10889.5581467339</v>
      </c>
      <c r="BV53" s="2" t="n">
        <f aca="false">BV12*'Pop 1998-2017'!BV24</f>
        <v>11743.5918675498</v>
      </c>
      <c r="BW53" s="2" t="n">
        <f aca="false">BW12*'Pop 1998-2017'!BW24</f>
        <v>12301.2395926964</v>
      </c>
      <c r="BX53" s="2" t="n">
        <f aca="false">BX12*'Pop 1998-2017'!BX24</f>
        <v>11771.784784018</v>
      </c>
      <c r="BY53" s="2" t="n">
        <f aca="false">BY12*'Pop 1998-2017'!BY24</f>
        <v>11822.841433736</v>
      </c>
    </row>
    <row r="54" customFormat="false" ht="12.85" hidden="false" customHeight="false" outlineLevel="0" collapsed="false">
      <c r="C54" s="30" t="n">
        <v>60</v>
      </c>
      <c r="D54" s="37" t="n">
        <f aca="false">D13*'Pop 1998-2017'!D25</f>
        <v>26123.626627236</v>
      </c>
      <c r="E54" s="37" t="n">
        <f aca="false">E13*'Pop 1998-2017'!E25</f>
        <v>35665.3361431206</v>
      </c>
      <c r="F54" s="37" t="n">
        <f aca="false">F13*'Pop 1998-2017'!F25</f>
        <v>32601.1847332632</v>
      </c>
      <c r="G54" s="37" t="n">
        <f aca="false">G13*'Pop 1998-2017'!G25</f>
        <v>30360.8522723975</v>
      </c>
      <c r="H54" s="37" t="n">
        <f aca="false">H13*'Pop 1998-2017'!H25</f>
        <v>27912.471931255</v>
      </c>
      <c r="I54" s="37" t="n">
        <f aca="false">I13*'Pop 1998-2017'!I25</f>
        <v>26760.4194441679</v>
      </c>
      <c r="J54" s="37" t="n">
        <f aca="false">J13*'Pop 1998-2017'!J25</f>
        <v>25757.6621490731</v>
      </c>
      <c r="K54" s="37" t="n">
        <f aca="false">K13*'Pop 1998-2017'!K25</f>
        <v>23885.3702765626</v>
      </c>
      <c r="L54" s="37" t="n">
        <f aca="false">L13*'Pop 1998-2017'!L25</f>
        <v>26933.2627375929</v>
      </c>
      <c r="M54" s="37" t="n">
        <f aca="false">M13*'Pop 1998-2017'!M25</f>
        <v>26032.4563204112</v>
      </c>
      <c r="N54" s="37" t="n">
        <f aca="false">N13*'Pop 1998-2017'!N25</f>
        <v>24576.4518124345</v>
      </c>
      <c r="O54" s="37" t="n">
        <f aca="false">O13*'Pop 1998-2017'!O25</f>
        <v>24776.1330607016</v>
      </c>
      <c r="P54" s="37" t="n">
        <f aca="false">P13*'Pop 1998-2017'!P25</f>
        <v>22169.3558174259</v>
      </c>
      <c r="Q54" s="37" t="n">
        <f aca="false">Q13*'Pop 1998-2017'!Q25</f>
        <v>33784.421662326</v>
      </c>
      <c r="R54" s="37" t="n">
        <f aca="false">R13*'Pop 1998-2017'!R25</f>
        <v>27285.1571075846</v>
      </c>
      <c r="S54" s="37" t="n">
        <f aca="false">S13*'Pop 1998-2017'!S25</f>
        <v>27018.5475047311</v>
      </c>
      <c r="T54" s="37" t="n">
        <f aca="false">T13*'Pop 1998-2017'!T25</f>
        <v>28332.6852897101</v>
      </c>
      <c r="U54" s="37" t="n">
        <f aca="false">U13*'Pop 1998-2017'!U25</f>
        <v>25125.831461299</v>
      </c>
      <c r="V54" s="37" t="n">
        <f aca="false">V13*'Pop 1998-2017'!V25</f>
        <v>27661.0762884239</v>
      </c>
      <c r="W54" s="37" t="n">
        <f aca="false">W13*'Pop 1998-2017'!W25</f>
        <v>26057.7278209159</v>
      </c>
      <c r="X54" s="37" t="n">
        <f aca="false">X13*'Pop 1998-2017'!X25</f>
        <v>23396.0023969989</v>
      </c>
      <c r="Y54" s="37" t="n">
        <f aca="false">Y13*'Pop 1998-2017'!Y25</f>
        <v>23943.9003760989</v>
      </c>
      <c r="Z54" s="37" t="n">
        <f aca="false">Z13*'Pop 1998-2017'!Z25</f>
        <v>23807.4276683425</v>
      </c>
      <c r="AA54" s="37" t="n">
        <f aca="false">AA13*'Pop 1998-2017'!AA25</f>
        <v>22467.4177383475</v>
      </c>
      <c r="AB54" s="37" t="n">
        <f aca="false">AB13*'Pop 1998-2017'!AB25</f>
        <v>20944.4897475172</v>
      </c>
      <c r="AC54" s="37" t="n">
        <f aca="false">AC13*'Pop 1998-2017'!AC25</f>
        <v>17801.516633965</v>
      </c>
      <c r="AD54" s="37" t="n">
        <f aca="false">AD13*'Pop 1998-2017'!AD25</f>
        <v>20325.3341366397</v>
      </c>
      <c r="AE54" s="37" t="n">
        <f aca="false">AE13*'Pop 1998-2017'!AE25</f>
        <v>17060.3152811884</v>
      </c>
      <c r="AF54" s="37" t="n">
        <f aca="false">AF13*'Pop 1998-2017'!AF25</f>
        <v>20647.775519145</v>
      </c>
      <c r="AG54" s="37" t="n">
        <f aca="false">AG13*'Pop 1998-2017'!AG25</f>
        <v>18664.8473588382</v>
      </c>
      <c r="AH54" s="37" t="n">
        <f aca="false">AH13*'Pop 1998-2017'!AH25</f>
        <v>18424.8207712403</v>
      </c>
      <c r="AI54" s="37" t="n">
        <f aca="false">AI13*'Pop 1998-2017'!AI25</f>
        <v>19322.2946515697</v>
      </c>
      <c r="AJ54" s="37" t="n">
        <f aca="false">AJ13*'Pop 1998-2017'!AJ25</f>
        <v>16754.9668125161</v>
      </c>
      <c r="AK54" s="37" t="n">
        <f aca="false">AK13*'Pop 1998-2017'!AK25</f>
        <v>15309.1242443842</v>
      </c>
      <c r="AL54" s="37" t="n">
        <f aca="false">AL13*'Pop 1998-2017'!AL25</f>
        <v>18629.3542810241</v>
      </c>
      <c r="AM54" s="37" t="n">
        <f aca="false">AM13*'Pop 1998-2017'!AM25</f>
        <v>20964.2903916978</v>
      </c>
      <c r="AN54" s="37" t="n">
        <f aca="false">AN13*'Pop 1998-2017'!AN25</f>
        <v>15427.1831910834</v>
      </c>
      <c r="AO54" s="37" t="n">
        <f aca="false">AO13*'Pop 1998-2017'!AO25</f>
        <v>15640.7742654672</v>
      </c>
      <c r="AP54" s="37" t="n">
        <f aca="false">AP13*'Pop 1998-2017'!AP25</f>
        <v>14260.2359230475</v>
      </c>
      <c r="AQ54" s="37" t="n">
        <f aca="false">AQ13*'Pop 1998-2017'!AQ25</f>
        <v>12732.0028268298</v>
      </c>
      <c r="AR54" s="37" t="n">
        <f aca="false">AR13*'Pop 1998-2017'!AR25</f>
        <v>15280.5829379221</v>
      </c>
      <c r="AS54" s="37" t="n">
        <f aca="false">AS13*'Pop 1998-2017'!AS25</f>
        <v>14544.9901665866</v>
      </c>
      <c r="AT54" s="37" t="n">
        <f aca="false">AT13*'Pop 1998-2017'!AT25</f>
        <v>12875.2176340691</v>
      </c>
      <c r="AU54" s="37" t="n">
        <f aca="false">AU13*'Pop 1998-2017'!AU25</f>
        <v>11978.9341451243</v>
      </c>
      <c r="AV54" s="37" t="n">
        <f aca="false">AV13*'Pop 1998-2017'!AV25</f>
        <v>12132.9464056784</v>
      </c>
      <c r="AW54" s="37" t="n">
        <f aca="false">AW13*'Pop 1998-2017'!AW25</f>
        <v>10233.1471616646</v>
      </c>
      <c r="AX54" s="37" t="n">
        <f aca="false">AX13*'Pop 1998-2017'!AX25</f>
        <v>10703.8711705944</v>
      </c>
      <c r="AY54" s="37" t="n">
        <f aca="false">AY13*'Pop 1998-2017'!AY25</f>
        <v>10199.1140660814</v>
      </c>
      <c r="AZ54" s="37" t="n">
        <f aca="false">AZ13*'Pop 1998-2017'!AZ25</f>
        <v>10421.6026692998</v>
      </c>
      <c r="BA54" s="37" t="n">
        <f aca="false">BA13*'Pop 1998-2017'!BA25</f>
        <v>10500.6747699276</v>
      </c>
      <c r="BB54" s="37" t="n">
        <f aca="false">BB13*'Pop 1998-2017'!BB25</f>
        <v>8426.98241097673</v>
      </c>
      <c r="BC54" s="37" t="n">
        <f aca="false">BC13*'Pop 1998-2017'!BC25</f>
        <v>4519.4564312539</v>
      </c>
      <c r="BD54" s="37" t="n">
        <f aca="false">BD13*'Pop 1998-2017'!BD25</f>
        <v>4808.30061669393</v>
      </c>
      <c r="BE54" s="37" t="n">
        <f aca="false">BE13*'Pop 1998-2017'!BE25</f>
        <v>5444.19959632288</v>
      </c>
      <c r="BF54" s="37" t="n">
        <f aca="false">BF13*'Pop 1998-2017'!BF25</f>
        <v>5685.73269485321</v>
      </c>
      <c r="BG54" s="37" t="n">
        <f aca="false">BG13*'Pop 1998-2017'!BG25</f>
        <v>4873.94230266809</v>
      </c>
      <c r="BH54" s="37" t="n">
        <f aca="false">BH13*'Pop 1998-2017'!BH25</f>
        <v>5225.47098674796</v>
      </c>
      <c r="BI54" s="37" t="n">
        <f aca="false">BI13*'Pop 1998-2017'!BI25</f>
        <v>5542.46055095156</v>
      </c>
      <c r="BJ54" s="37" t="n">
        <f aca="false">BJ13*'Pop 1998-2017'!BJ25</f>
        <v>5234.86548046088</v>
      </c>
      <c r="BK54" s="37" t="n">
        <f aca="false">BK13*'Pop 1998-2017'!BK25</f>
        <v>4957.15668131108</v>
      </c>
      <c r="BL54" s="37" t="n">
        <f aca="false">BL13*'Pop 1998-2017'!BL25</f>
        <v>4174.61339177502</v>
      </c>
      <c r="BM54" s="37" t="n">
        <f aca="false">BM13*'Pop 1998-2017'!BM25</f>
        <v>4880.30262476368</v>
      </c>
      <c r="BN54" s="37" t="n">
        <f aca="false">BN13*'Pop 1998-2017'!BN25</f>
        <v>5301.18603792242</v>
      </c>
      <c r="BO54" s="37" t="n">
        <f aca="false">BO13*'Pop 1998-2017'!BO25</f>
        <v>5726.793278887</v>
      </c>
      <c r="BP54" s="37" t="n">
        <f aca="false">BP13*'Pop 1998-2017'!BP25</f>
        <v>5427.74204224629</v>
      </c>
      <c r="BQ54" s="37" t="n">
        <f aca="false">BQ13*'Pop 1998-2017'!BQ25</f>
        <v>6008.61420285109</v>
      </c>
      <c r="BR54" s="37" t="n">
        <f aca="false">BR13*'Pop 1998-2017'!BR25</f>
        <v>5947.07702678921</v>
      </c>
      <c r="BS54" s="37" t="n">
        <f aca="false">BS13*'Pop 1998-2017'!BS25</f>
        <v>5886.73915278341</v>
      </c>
      <c r="BT54" s="37" t="n">
        <f aca="false">BT13*'Pop 1998-2017'!BT25</f>
        <v>5496.37723133489</v>
      </c>
      <c r="BU54" s="37" t="n">
        <f aca="false">BU13*'Pop 1998-2017'!BU25</f>
        <v>5268.01290073625</v>
      </c>
      <c r="BV54" s="37" t="n">
        <f aca="false">BV13*'Pop 1998-2017'!BV25</f>
        <v>5968.16974603002</v>
      </c>
      <c r="BW54" s="37" t="n">
        <f aca="false">BW13*'Pop 1998-2017'!BW25</f>
        <v>6539.36181118031</v>
      </c>
      <c r="BX54" s="37" t="n">
        <f aca="false">BX13*'Pop 1998-2017'!BX25</f>
        <v>6527.78200977816</v>
      </c>
      <c r="BY54" s="37" t="n">
        <f aca="false">BY13*'Pop 1998-2017'!BY25</f>
        <v>6854.36994902577</v>
      </c>
    </row>
    <row r="55" customFormat="false" ht="12.85" hidden="false" customHeight="false" outlineLevel="0" collapsed="false">
      <c r="C55" s="30" t="n">
        <v>65</v>
      </c>
      <c r="D55" s="2" t="n">
        <f aca="false">D14*'Pop 1998-2017'!D26</f>
        <v>17358.3193004998</v>
      </c>
      <c r="E55" s="2" t="n">
        <f aca="false">E14*'Pop 1998-2017'!E26</f>
        <v>15358.6471646461</v>
      </c>
      <c r="F55" s="2" t="n">
        <f aca="false">F14*'Pop 1998-2017'!F26</f>
        <v>14043.3386872923</v>
      </c>
      <c r="G55" s="2" t="n">
        <f aca="false">G14*'Pop 1998-2017'!G26</f>
        <v>15077.6815124013</v>
      </c>
      <c r="H55" s="2" t="n">
        <f aca="false">H14*'Pop 1998-2017'!H26</f>
        <v>14461.2845044836</v>
      </c>
      <c r="I55" s="2" t="n">
        <f aca="false">I14*'Pop 1998-2017'!I26</f>
        <v>14489.0241336714</v>
      </c>
      <c r="J55" s="2" t="n">
        <f aca="false">J14*'Pop 1998-2017'!J26</f>
        <v>14601.6391163757</v>
      </c>
      <c r="K55" s="2" t="n">
        <f aca="false">K14*'Pop 1998-2017'!K26</f>
        <v>14205.5076680331</v>
      </c>
      <c r="L55" s="2" t="n">
        <f aca="false">L14*'Pop 1998-2017'!L26</f>
        <v>13428.189251522</v>
      </c>
      <c r="M55" s="2" t="n">
        <f aca="false">M14*'Pop 1998-2017'!M26</f>
        <v>14630.5736190273</v>
      </c>
      <c r="N55" s="2" t="n">
        <f aca="false">N14*'Pop 1998-2017'!N26</f>
        <v>16716.609050403</v>
      </c>
      <c r="O55" s="2" t="n">
        <f aca="false">O14*'Pop 1998-2017'!O26</f>
        <v>15318.1372861943</v>
      </c>
      <c r="P55" s="2" t="n">
        <f aca="false">P14*'Pop 1998-2017'!P26</f>
        <v>12053.8793736529</v>
      </c>
      <c r="Q55" s="2" t="n">
        <f aca="false">Q14*'Pop 1998-2017'!Q26</f>
        <v>15567.941868632</v>
      </c>
      <c r="R55" s="2" t="n">
        <f aca="false">R14*'Pop 1998-2017'!R26</f>
        <v>15202.3041571818</v>
      </c>
      <c r="S55" s="2" t="n">
        <f aca="false">S14*'Pop 1998-2017'!S26</f>
        <v>12298.3139848034</v>
      </c>
      <c r="T55" s="2" t="n">
        <f aca="false">T14*'Pop 1998-2017'!T26</f>
        <v>15697.3874092749</v>
      </c>
      <c r="U55" s="2" t="n">
        <f aca="false">U14*'Pop 1998-2017'!U26</f>
        <v>15060.8839483839</v>
      </c>
      <c r="V55" s="2" t="n">
        <f aca="false">V14*'Pop 1998-2017'!V26</f>
        <v>10188.4951399434</v>
      </c>
      <c r="W55" s="2" t="n">
        <f aca="false">W14*'Pop 1998-2017'!W26</f>
        <v>8211.80904779565</v>
      </c>
      <c r="X55" s="2" t="n">
        <f aca="false">X14*'Pop 1998-2017'!X26</f>
        <v>12351.9437929038</v>
      </c>
      <c r="Y55" s="2" t="n">
        <f aca="false">Y14*'Pop 1998-2017'!Y26</f>
        <v>12195.3173110679</v>
      </c>
      <c r="Z55" s="2" t="n">
        <f aca="false">Z14*'Pop 1998-2017'!Z26</f>
        <v>11004.4352280593</v>
      </c>
      <c r="AA55" s="2" t="n">
        <f aca="false">AA14*'Pop 1998-2017'!AA26</f>
        <v>12085.4841083641</v>
      </c>
      <c r="AB55" s="2" t="n">
        <f aca="false">AB14*'Pop 1998-2017'!AB26</f>
        <v>12925.1164736492</v>
      </c>
      <c r="AC55" s="2" t="n">
        <f aca="false">AC14*'Pop 1998-2017'!AC26</f>
        <v>11322.1540679298</v>
      </c>
      <c r="AD55" s="2" t="n">
        <f aca="false">AD14*'Pop 1998-2017'!AD26</f>
        <v>13606.9971135146</v>
      </c>
      <c r="AE55" s="2" t="n">
        <f aca="false">AE14*'Pop 1998-2017'!AE26</f>
        <v>10794.4872236123</v>
      </c>
      <c r="AF55" s="2" t="n">
        <f aca="false">AF14*'Pop 1998-2017'!AF26</f>
        <v>9445.54798758824</v>
      </c>
      <c r="AG55" s="2" t="n">
        <f aca="false">AG14*'Pop 1998-2017'!AG26</f>
        <v>10290.6384889043</v>
      </c>
      <c r="AH55" s="2" t="n">
        <f aca="false">AH14*'Pop 1998-2017'!AH26</f>
        <v>10601.4278914355</v>
      </c>
      <c r="AI55" s="2" t="n">
        <f aca="false">AI14*'Pop 1998-2017'!AI26</f>
        <v>14047.8580164259</v>
      </c>
      <c r="AJ55" s="2" t="n">
        <f aca="false">AJ14*'Pop 1998-2017'!AJ26</f>
        <v>11539.9160380739</v>
      </c>
      <c r="AK55" s="2" t="n">
        <f aca="false">AK14*'Pop 1998-2017'!AK26</f>
        <v>10437.1600869161</v>
      </c>
      <c r="AL55" s="2" t="n">
        <f aca="false">AL14*'Pop 1998-2017'!AL26</f>
        <v>8971.42036096899</v>
      </c>
      <c r="AM55" s="2" t="n">
        <f aca="false">AM14*'Pop 1998-2017'!AM26</f>
        <v>8086.62232230489</v>
      </c>
      <c r="AN55" s="2" t="n">
        <f aca="false">AN14*'Pop 1998-2017'!AN26</f>
        <v>7796.67814486104</v>
      </c>
      <c r="AO55" s="2" t="n">
        <f aca="false">AO14*'Pop 1998-2017'!AO26</f>
        <v>5875.33863011147</v>
      </c>
      <c r="AP55" s="2" t="n">
        <f aca="false">AP14*'Pop 1998-2017'!AP26</f>
        <v>7371.5060458031</v>
      </c>
      <c r="AQ55" s="2" t="n">
        <f aca="false">AQ14*'Pop 1998-2017'!AQ26</f>
        <v>8640.08930829426</v>
      </c>
      <c r="AR55" s="2" t="n">
        <f aca="false">AR14*'Pop 1998-2017'!AR26</f>
        <v>7766.99512406737</v>
      </c>
      <c r="AS55" s="2" t="n">
        <f aca="false">AS14*'Pop 1998-2017'!AS26</f>
        <v>7589.05435366733</v>
      </c>
      <c r="AT55" s="2" t="n">
        <f aca="false">AT14*'Pop 1998-2017'!AT26</f>
        <v>7091.81880675598</v>
      </c>
      <c r="AU55" s="2" t="n">
        <f aca="false">AU14*'Pop 1998-2017'!AU26</f>
        <v>9234.07173936655</v>
      </c>
      <c r="AV55" s="2" t="n">
        <f aca="false">AV14*'Pop 1998-2017'!AV26</f>
        <v>4607.76622981305</v>
      </c>
      <c r="AW55" s="2" t="n">
        <f aca="false">AW14*'Pop 1998-2017'!AW26</f>
        <v>7478.03199828951</v>
      </c>
      <c r="AX55" s="2" t="n">
        <f aca="false">AX14*'Pop 1998-2017'!AX26</f>
        <v>6641.12889453052</v>
      </c>
      <c r="AY55" s="2" t="n">
        <f aca="false">AY14*'Pop 1998-2017'!AY26</f>
        <v>5632.16360249634</v>
      </c>
      <c r="AZ55" s="2" t="n">
        <f aca="false">AZ14*'Pop 1998-2017'!AZ26</f>
        <v>3936.30415655215</v>
      </c>
      <c r="BA55" s="2" t="n">
        <f aca="false">BA14*'Pop 1998-2017'!BA26</f>
        <v>5216.09660302493</v>
      </c>
      <c r="BB55" s="2" t="n">
        <f aca="false">BB14*'Pop 1998-2017'!BB26</f>
        <v>6530.50210514406</v>
      </c>
      <c r="BC55" s="2" t="n">
        <f aca="false">BC14*'Pop 1998-2017'!BC26</f>
        <v>2939.69421231365</v>
      </c>
      <c r="BD55" s="2" t="n">
        <f aca="false">BD14*'Pop 1998-2017'!BD26</f>
        <v>3777.26505451118</v>
      </c>
      <c r="BE55" s="2" t="n">
        <f aca="false">BE14*'Pop 1998-2017'!BE26</f>
        <v>2733.54718218821</v>
      </c>
      <c r="BF55" s="2" t="n">
        <f aca="false">BF14*'Pop 1998-2017'!BF26</f>
        <v>2492.32472812865</v>
      </c>
      <c r="BG55" s="2" t="n">
        <f aca="false">BG14*'Pop 1998-2017'!BG26</f>
        <v>2082.40922093942</v>
      </c>
      <c r="BH55" s="2" t="n">
        <f aca="false">BH14*'Pop 1998-2017'!BH26</f>
        <v>1959.90036895615</v>
      </c>
      <c r="BI55" s="2" t="n">
        <f aca="false">BI14*'Pop 1998-2017'!BI26</f>
        <v>1814.9834833477</v>
      </c>
      <c r="BJ55" s="2" t="n">
        <f aca="false">BJ14*'Pop 1998-2017'!BJ26</f>
        <v>2296.69519785433</v>
      </c>
      <c r="BK55" s="2" t="n">
        <f aca="false">BK14*'Pop 1998-2017'!BK26</f>
        <v>2707.76961849846</v>
      </c>
      <c r="BL55" s="2" t="n">
        <f aca="false">BL14*'Pop 1998-2017'!BL26</f>
        <v>2718.52816005759</v>
      </c>
      <c r="BM55" s="2" t="n">
        <f aca="false">BM14*'Pop 1998-2017'!BM26</f>
        <v>3831.94662332756</v>
      </c>
      <c r="BN55" s="2" t="n">
        <f aca="false">BN14*'Pop 1998-2017'!BN26</f>
        <v>3639.14744167412</v>
      </c>
      <c r="BO55" s="2" t="n">
        <f aca="false">BO14*'Pop 1998-2017'!BO26</f>
        <v>3446.00205747893</v>
      </c>
      <c r="BP55" s="2" t="n">
        <f aca="false">BP14*'Pop 1998-2017'!BP26</f>
        <v>3966.7800072699</v>
      </c>
      <c r="BQ55" s="2" t="n">
        <f aca="false">BQ14*'Pop 1998-2017'!BQ26</f>
        <v>5267.27055441628</v>
      </c>
      <c r="BR55" s="2" t="n">
        <f aca="false">BR14*'Pop 1998-2017'!BR26</f>
        <v>4881.41646458308</v>
      </c>
      <c r="BS55" s="2" t="n">
        <f aca="false">BS14*'Pop 1998-2017'!BS26</f>
        <v>4503.23569840817</v>
      </c>
      <c r="BT55" s="2" t="n">
        <f aca="false">BT14*'Pop 1998-2017'!BT26</f>
        <v>4356.84311817717</v>
      </c>
      <c r="BU55" s="2" t="n">
        <f aca="false">BU14*'Pop 1998-2017'!BU26</f>
        <v>4330.33845753324</v>
      </c>
      <c r="BV55" s="2" t="n">
        <f aca="false">BV14*'Pop 1998-2017'!BV26</f>
        <v>4356.81624349844</v>
      </c>
      <c r="BW55" s="2" t="n">
        <f aca="false">BW14*'Pop 1998-2017'!BW26</f>
        <v>4254.02995341283</v>
      </c>
      <c r="BX55" s="2" t="n">
        <f aca="false">BX14*'Pop 1998-2017'!BX26</f>
        <v>4091.53630157562</v>
      </c>
      <c r="BY55" s="2" t="n">
        <f aca="false">BY14*'Pop 1998-2017'!BY26</f>
        <v>4123.49730324635</v>
      </c>
    </row>
    <row r="56" customFormat="false" ht="12.85" hidden="false" customHeight="false" outlineLevel="0" collapsed="false">
      <c r="C56" s="30" t="s">
        <v>28</v>
      </c>
      <c r="D56" s="31" t="n">
        <f aca="false">SUM('Pop 1998-2017'!D16:D26)</f>
        <v>9622632</v>
      </c>
      <c r="E56" s="31" t="n">
        <f aca="false">SUM('Pop 1998-2017'!E16:E26)</f>
        <v>9720428</v>
      </c>
      <c r="F56" s="31" t="n">
        <f aca="false">SUM('Pop 1998-2017'!F16:F26)</f>
        <v>9667739</v>
      </c>
      <c r="G56" s="31" t="n">
        <f aca="false">SUM('Pop 1998-2017'!G16:G26)</f>
        <v>9528971</v>
      </c>
      <c r="H56" s="31" t="n">
        <f aca="false">SUM('Pop 1998-2017'!H16:H26)</f>
        <v>9463822.75</v>
      </c>
      <c r="I56" s="31" t="n">
        <f aca="false">SUM('Pop 1998-2017'!I16:I26)</f>
        <v>9398674.5</v>
      </c>
      <c r="J56" s="31" t="n">
        <f aca="false">SUM('Pop 1998-2017'!J16:J26)</f>
        <v>9333526.25</v>
      </c>
      <c r="K56" s="31" t="n">
        <f aca="false">SUM('Pop 1998-2017'!K16:K26)</f>
        <v>9268378</v>
      </c>
      <c r="L56" s="31" t="n">
        <f aca="false">SUM('Pop 1998-2017'!L16:L26)</f>
        <v>9241995</v>
      </c>
      <c r="M56" s="31" t="n">
        <f aca="false">SUM('Pop 1998-2017'!M16:M26)</f>
        <v>9259210</v>
      </c>
      <c r="N56" s="31" t="n">
        <f aca="false">SUM('Pop 1998-2017'!N16:N26)</f>
        <v>9207628</v>
      </c>
      <c r="O56" s="31" t="n">
        <f aca="false">SUM('Pop 1998-2017'!O16:O26)</f>
        <v>9210590</v>
      </c>
      <c r="P56" s="31" t="n">
        <f aca="false">SUM('Pop 1998-2017'!P16:P26)</f>
        <v>9178206</v>
      </c>
      <c r="Q56" s="31" t="n">
        <f aca="false">SUM('Pop 1998-2017'!Q16:Q26)</f>
        <v>9071579</v>
      </c>
      <c r="R56" s="31" t="n">
        <f aca="false">SUM('Pop 1998-2017'!R16:R26)</f>
        <v>8928423</v>
      </c>
      <c r="S56" s="31" t="n">
        <f aca="false">SUM('Pop 1998-2017'!S16:S26)</f>
        <v>8887803</v>
      </c>
      <c r="T56" s="31" t="n">
        <f aca="false">SUM('Pop 1998-2017'!T16:T26)</f>
        <v>8952680</v>
      </c>
      <c r="U56" s="31" t="n">
        <f aca="false">SUM('Pop 1998-2017'!U16:U26)</f>
        <v>8928797</v>
      </c>
      <c r="V56" s="31" t="n">
        <f aca="false">SUM('Pop 1998-2017'!V16:V26)</f>
        <v>8875939</v>
      </c>
      <c r="W56" s="31" t="n">
        <f aca="false">SUM('Pop 1998-2017'!W16:W26)</f>
        <v>8847810</v>
      </c>
      <c r="X56" s="31" t="n">
        <f aca="false">SUM('Pop 1998-2017'!X16:X26)</f>
        <v>8886746</v>
      </c>
      <c r="Y56" s="31" t="n">
        <f aca="false">SUM('Pop 1998-2017'!Y16:Y26)</f>
        <v>8814846</v>
      </c>
      <c r="Z56" s="31" t="n">
        <f aca="false">SUM('Pop 1998-2017'!Z16:Z26)</f>
        <v>8735433</v>
      </c>
      <c r="AA56" s="31" t="n">
        <f aca="false">SUM('Pop 1998-2017'!AA16:AA26)</f>
        <v>8697493</v>
      </c>
      <c r="AB56" s="31" t="n">
        <f aca="false">SUM('Pop 1998-2017'!AB16:AB26)</f>
        <v>8595969</v>
      </c>
      <c r="AC56" s="31" t="n">
        <f aca="false">SUM('Pop 1998-2017'!AC16:AC26)</f>
        <v>8734387</v>
      </c>
      <c r="AD56" s="31" t="n">
        <f aca="false">SUM('Pop 1998-2017'!AD16:AD26)</f>
        <v>8736508</v>
      </c>
      <c r="AE56" s="31" t="n">
        <f aca="false">SUM('Pop 1998-2017'!AE16:AE26)</f>
        <v>8718974</v>
      </c>
      <c r="AF56" s="31" t="n">
        <f aca="false">SUM('Pop 1998-2017'!AF16:AF26)</f>
        <v>8668049</v>
      </c>
      <c r="AG56" s="31" t="n">
        <f aca="false">SUM('Pop 1998-2017'!AG16:AG26)</f>
        <v>8615391</v>
      </c>
      <c r="AH56" s="31" t="n">
        <f aca="false">SUM('Pop 1998-2017'!AH16:AH26)</f>
        <v>8601384</v>
      </c>
      <c r="AI56" s="31" t="n">
        <f aca="false">SUM('Pop 1998-2017'!AI16:AI26)</f>
        <v>8623991</v>
      </c>
      <c r="AJ56" s="31" t="n">
        <f aca="false">SUM('Pop 1998-2017'!AJ16:AJ26)</f>
        <v>8601063</v>
      </c>
      <c r="AK56" s="31" t="n">
        <f aca="false">SUM('Pop 1998-2017'!AK16:AK26)</f>
        <v>8514792</v>
      </c>
      <c r="AL56" s="31" t="n">
        <f aca="false">SUM('Pop 1998-2017'!AL16:AL26)</f>
        <v>8496825</v>
      </c>
      <c r="AM56" s="31" t="n">
        <f aca="false">SUM('Pop 1998-2017'!AM16:AM26)</f>
        <v>8523005</v>
      </c>
      <c r="AN56" s="31" t="n">
        <f aca="false">SUM('Pop 1998-2017'!AN16:AN26)</f>
        <v>8465016</v>
      </c>
      <c r="AO56" s="31" t="n">
        <f aca="false">SUM('Pop 1998-2017'!AO16:AO26)</f>
        <v>8429871</v>
      </c>
      <c r="AP56" s="31" t="n">
        <f aca="false">SUM('Pop 1998-2017'!AP16:AP26)</f>
        <v>8442358.5</v>
      </c>
      <c r="AQ56" s="31" t="n">
        <f aca="false">SUM('Pop 1998-2017'!AQ16:AQ26)</f>
        <v>8454846</v>
      </c>
      <c r="AR56" s="31" t="n">
        <f aca="false">SUM('Pop 1998-2017'!AR16:AR26)</f>
        <v>8389905</v>
      </c>
      <c r="AS56" s="31" t="n">
        <f aca="false">SUM('Pop 1998-2017'!AS16:AS26)</f>
        <v>8372326</v>
      </c>
      <c r="AT56" s="31" t="n">
        <f aca="false">SUM('Pop 1998-2017'!AT16:AT26)</f>
        <v>8337537</v>
      </c>
      <c r="AU56" s="31" t="n">
        <f aca="false">SUM('Pop 1998-2017'!AU16:AU26)</f>
        <v>8180203</v>
      </c>
      <c r="AV56" s="31" t="n">
        <f aca="false">SUM('Pop 1998-2017'!AV16:AV26)</f>
        <v>8106537</v>
      </c>
      <c r="AW56" s="31" t="n">
        <f aca="false">SUM('Pop 1998-2017'!AW16:AW26)</f>
        <v>8089915</v>
      </c>
      <c r="AX56" s="31" t="n">
        <f aca="false">SUM('Pop 1998-2017'!AX16:AX26)</f>
        <v>8049267</v>
      </c>
      <c r="AY56" s="31" t="n">
        <f aca="false">SUM('Pop 1998-2017'!AY16:AY26)</f>
        <v>8077335</v>
      </c>
      <c r="AZ56" s="31" t="n">
        <f aca="false">SUM('Pop 1998-2017'!AZ16:AZ26)</f>
        <v>8062242</v>
      </c>
      <c r="BA56" s="31" t="n">
        <f aca="false">SUM('Pop 1998-2017'!BA16:BA26)</f>
        <v>7978203</v>
      </c>
      <c r="BB56" s="31" t="n">
        <f aca="false">SUM('Pop 1998-2017'!BB16:BB26)</f>
        <v>7933952</v>
      </c>
      <c r="BC56" s="31" t="n">
        <f aca="false">SUM('Pop 1998-2017'!BC16:BC26)</f>
        <v>7959692</v>
      </c>
      <c r="BD56" s="31" t="n">
        <f aca="false">SUM('Pop 1998-2017'!BD16:BD26)</f>
        <v>7952488</v>
      </c>
      <c r="BE56" s="31" t="n">
        <f aca="false">SUM('Pop 1998-2017'!BE16:BE26)</f>
        <v>7864487</v>
      </c>
      <c r="BF56" s="31" t="n">
        <f aca="false">SUM('Pop 1998-2017'!BF16:BF26)</f>
        <v>7884114</v>
      </c>
      <c r="BG56" s="31" t="n">
        <f aca="false">SUM('Pop 1998-2017'!BG16:BG26)</f>
        <v>8332445</v>
      </c>
      <c r="BH56" s="31" t="n">
        <f aca="false">SUM('Pop 1998-2017'!BH16:BH26)</f>
        <v>8395460.5</v>
      </c>
      <c r="BI56" s="31" t="n">
        <f aca="false">SUM('Pop 1998-2017'!BI16:BI26)</f>
        <v>8458476</v>
      </c>
      <c r="BJ56" s="31" t="n">
        <f aca="false">SUM('Pop 1998-2017'!BJ16:BJ26)</f>
        <v>8316702.5</v>
      </c>
      <c r="BK56" s="31" t="n">
        <f aca="false">SUM('Pop 1998-2017'!BK16:BK26)</f>
        <v>8174929</v>
      </c>
      <c r="BL56" s="31" t="n">
        <f aca="false">SUM('Pop 1998-2017'!BL16:BL26)</f>
        <v>8142692.5</v>
      </c>
      <c r="BM56" s="31" t="n">
        <f aca="false">SUM('Pop 1998-2017'!BM16:BM26)</f>
        <v>8110456</v>
      </c>
      <c r="BN56" s="31" t="n">
        <f aca="false">SUM('Pop 1998-2017'!BN16:BN26)</f>
        <v>8077444</v>
      </c>
      <c r="BO56" s="31" t="n">
        <f aca="false">SUM('Pop 1998-2017'!BO16:BO26)</f>
        <v>8044432</v>
      </c>
      <c r="BP56" s="31" t="n">
        <f aca="false">SUM('Pop 1998-2017'!BP16:BP26)</f>
        <v>8033919.5</v>
      </c>
      <c r="BQ56" s="31" t="n">
        <f aca="false">SUM('Pop 1998-2017'!BQ16:BQ26)</f>
        <v>8023407</v>
      </c>
      <c r="BR56" s="31" t="n">
        <f aca="false">SUM('Pop 1998-2017'!BR16:BR26)</f>
        <v>8001023.5</v>
      </c>
      <c r="BS56" s="31" t="n">
        <f aca="false">SUM('Pop 1998-2017'!BS16:BS26)</f>
        <v>7978640</v>
      </c>
      <c r="BT56" s="31" t="n">
        <f aca="false">SUM('Pop 1998-2017'!BT16:BT26)</f>
        <v>7947419</v>
      </c>
      <c r="BU56" s="31" t="n">
        <f aca="false">SUM('Pop 1998-2017'!BU16:BU26)</f>
        <v>7916198</v>
      </c>
      <c r="BV56" s="31" t="n">
        <f aca="false">SUM('Pop 1998-2017'!BV16:BV26)</f>
        <v>7897866.5</v>
      </c>
      <c r="BW56" s="31" t="n">
        <f aca="false">SUM('Pop 1998-2017'!BW16:BW26)</f>
        <v>7879535</v>
      </c>
      <c r="BX56" s="31" t="n">
        <f aca="false">SUM('Pop 1998-2017'!BX16:BX26)</f>
        <v>7814405</v>
      </c>
      <c r="BY56" s="31" t="n">
        <f aca="false">SUM('Pop 1998-2017'!BY16:BY26)</f>
        <v>7749275</v>
      </c>
    </row>
    <row r="57" customFormat="false" ht="12.85" hidden="false" customHeight="false" outlineLevel="0" collapsed="false">
      <c r="C57" s="32" t="s">
        <v>29</v>
      </c>
      <c r="D57" s="33" t="n">
        <f aca="false">AVERAGE('Proportions monotributo autonomo'!AI8:AK8)</f>
        <v>0.035805339037555</v>
      </c>
      <c r="E57" s="33" t="n">
        <f aca="false">AVERAGE('Proportions monotributo autonomo'!AL8:AN8)</f>
        <v>0.0379127539597312</v>
      </c>
      <c r="F57" s="33" t="n">
        <f aca="false">AVERAGE('Proportions monotributo autonomo'!AO8:AQ8)</f>
        <v>0.0377016805936742</v>
      </c>
      <c r="G57" s="33" t="n">
        <f aca="false">AVERAGE('Proportions monotributo autonomo'!AR8:AT8)</f>
        <v>0.0367171980268755</v>
      </c>
      <c r="H57" s="33" t="n">
        <f aca="false">AVERAGE('Proportions monotributo autonomo'!AU8:AW8)</f>
        <v>0.0355687286840446</v>
      </c>
      <c r="I57" s="33" t="n">
        <f aca="false">AVERAGE('Proportions monotributo autonomo'!AX8:AZ8)</f>
        <v>0.0359961072594949</v>
      </c>
      <c r="J57" s="33" t="n">
        <f aca="false">AVERAGE('Proportions monotributo autonomo'!BA8:BC8)</f>
        <v>0.0366439750003299</v>
      </c>
      <c r="K57" s="33" t="n">
        <f aca="false">AVERAGE('Proportions monotributo autonomo'!BD8:BF8)</f>
        <v>0.0360141567393351</v>
      </c>
      <c r="L57" s="33" t="n">
        <f aca="false">AVERAGE('Proportions monotributo autonomo'!BG8:BI8)</f>
        <v>0.0357617905371943</v>
      </c>
      <c r="M57" s="33" t="n">
        <f aca="false">AVERAGE('Proportions monotributo autonomo'!BJ8:BL8)</f>
        <v>0.0370129933773688</v>
      </c>
      <c r="N57" s="33" t="n">
        <f aca="false">AVERAGE('Proportions monotributo autonomo'!BM8:BO8)</f>
        <v>0.0370226360162158</v>
      </c>
      <c r="O57" s="33" t="n">
        <f aca="false">AVERAGE('Proportions monotributo autonomo'!BP8:BR8)</f>
        <v>0.0360041293742272</v>
      </c>
      <c r="P57" s="33" t="n">
        <f aca="false">AVERAGE('Proportions monotributo autonomo'!BS8:BU8)</f>
        <v>0.0353881970765604</v>
      </c>
      <c r="Q57" s="33" t="n">
        <f aca="false">AVERAGE('Proportions monotributo autonomo'!BV8:BX8)</f>
        <v>0.0409978242645532</v>
      </c>
      <c r="R57" s="33" t="n">
        <f aca="false">AVERAGE('Proportions monotributo autonomo'!BY8:CA8)</f>
        <v>0.0404353149870715</v>
      </c>
      <c r="S57" s="33" t="n">
        <f aca="false">AVERAGE('Proportions monotributo autonomo'!CB8:CD8)</f>
        <v>0.037994654496574</v>
      </c>
      <c r="T57" s="33" t="n">
        <f aca="false">AVERAGE('Proportions monotributo autonomo'!CE8:CG8)</f>
        <v>0.0379183831187829</v>
      </c>
      <c r="U57" s="33" t="n">
        <f aca="false">AVERAGE('Proportions monotributo autonomo'!CH8:CJ8)</f>
        <v>0.0365089829211287</v>
      </c>
      <c r="V57" s="33" t="n">
        <f aca="false">AVERAGE('Proportions monotributo autonomo'!CK8:CM8)</f>
        <v>0.0351082974536713</v>
      </c>
      <c r="W57" s="33" t="n">
        <f aca="false">AVERAGE('Proportions monotributo autonomo'!CN8:CP8)</f>
        <v>0.0350120372291298</v>
      </c>
      <c r="X57" s="33" t="n">
        <f aca="false">AVERAGE('Proportions monotributo autonomo'!CQ8:CS8)</f>
        <v>0.0360051007640413</v>
      </c>
      <c r="Y57" s="33" t="n">
        <f aca="false">AVERAGE('Proportions monotributo autonomo'!CT8:CV8)</f>
        <v>0.0352889444840041</v>
      </c>
      <c r="Z57" s="33" t="n">
        <f aca="false">AVERAGE('Proportions monotributo autonomo'!CW8:CY8)</f>
        <v>0.0368048658452111</v>
      </c>
      <c r="AA57" s="33" t="n">
        <f aca="false">AVERAGE('Proportions monotributo autonomo'!CZ8:DB8)</f>
        <v>0.0332439861174359</v>
      </c>
      <c r="AB57" s="33" t="n">
        <f aca="false">AVERAGE('Proportions monotributo autonomo'!DC8:DE8)</f>
        <v>0.0323360353909485</v>
      </c>
      <c r="AC57" s="33" t="n">
        <f aca="false">AVERAGE('Proportions monotributo autonomo'!DF8:DH8)</f>
        <v>0.0335868048139022</v>
      </c>
      <c r="AD57" s="33" t="n">
        <f aca="false">AVERAGE('Proportions monotributo autonomo'!DI8:DK8)</f>
        <v>0.0319326819132478</v>
      </c>
      <c r="AE57" s="33" t="n">
        <f aca="false">AVERAGE('Proportions monotributo autonomo'!DL8:DN8)</f>
        <v>0.0304790351874357</v>
      </c>
      <c r="AF57" s="33" t="n">
        <f aca="false">AVERAGE('Proportions monotributo autonomo'!DO8:DQ8)</f>
        <v>0.0301639310179929</v>
      </c>
      <c r="AG57" s="33" t="n">
        <f aca="false">AVERAGE('Proportions monotributo autonomo'!DR8:DT8)</f>
        <v>0.0317394808712523</v>
      </c>
      <c r="AH57" s="33" t="n">
        <f aca="false">AVERAGE('Proportions monotributo autonomo'!DU8:DW8)</f>
        <v>0.0312009785039977</v>
      </c>
      <c r="AI57" s="33" t="n">
        <f aca="false">AVERAGE('Proportions monotributo autonomo'!DX8:DZ8)</f>
        <v>0.0300924117338956</v>
      </c>
      <c r="AJ57" s="33" t="n">
        <f aca="false">AVERAGE('Proportions monotributo autonomo'!EA8:EC8)</f>
        <v>0.0291527283769343</v>
      </c>
      <c r="AK57" s="33" t="n">
        <f aca="false">AVERAGE('Proportions monotributo autonomo'!ED8:EF8)</f>
        <v>0.0296231247944666</v>
      </c>
      <c r="AL57" s="33" t="n">
        <f aca="false">AVERAGE('Proportions monotributo autonomo'!EG8:EI8)</f>
        <v>0.0291987408935554</v>
      </c>
      <c r="AM57" s="33" t="n">
        <f aca="false">AVERAGE('Proportions monotributo autonomo'!EJ8:EL8)</f>
        <v>0.0278628913437225</v>
      </c>
      <c r="AN57" s="33" t="n">
        <f aca="false">AVERAGE('Proportions monotributo autonomo'!EM8:EO8)</f>
        <v>0.0260276841315277</v>
      </c>
      <c r="AO57" s="33" t="n">
        <f aca="false">AVERAGE('Proportions monotributo autonomo'!EP8:ER8)</f>
        <v>0.0259185120833104</v>
      </c>
      <c r="AP57" s="33" t="n">
        <f aca="false">AVERAGE('Proportions monotributo autonomo'!ES8:EU8)</f>
        <v>0.025161791986298</v>
      </c>
      <c r="AQ57" s="33" t="n">
        <f aca="false">AVERAGE('Proportions monotributo autonomo'!EV8:EX8)</f>
        <v>0.0239953523688451</v>
      </c>
      <c r="AR57" s="33" t="n">
        <f aca="false">AVERAGE('Proportions monotributo autonomo'!EY8:FA8)</f>
        <v>0.0227847516716637</v>
      </c>
      <c r="AS57" s="33" t="n">
        <f aca="false">AVERAGE('Proportions monotributo autonomo'!FB8:FD8)</f>
        <v>0.0229915112113661</v>
      </c>
      <c r="AT57" s="33" t="n">
        <f aca="false">AVERAGE('Proportions monotributo autonomo'!FE8:FG8)</f>
        <v>0.0218237989087448</v>
      </c>
      <c r="AU57" s="33" t="n">
        <f aca="false">AVERAGE('Proportions monotributo autonomo'!FH8:FJ8)</f>
        <v>0.0202780021069941</v>
      </c>
      <c r="AV57" s="33" t="n">
        <f aca="false">AVERAGE('Proportions monotributo autonomo'!FK8:FM8)</f>
        <v>0.0188575637206216</v>
      </c>
      <c r="AW57" s="33" t="n">
        <f aca="false">AVERAGE('Proportions monotributo autonomo'!FN8:FP8)</f>
        <v>0.0185144906765321</v>
      </c>
      <c r="AX57" s="33" t="n">
        <f aca="false">AVERAGE('Proportions monotributo autonomo'!FQ8:FS8)</f>
        <v>0.0181848764162014</v>
      </c>
      <c r="AY57" s="33" t="n">
        <f aca="false">AVERAGE('Proportions monotributo autonomo'!FT8:FV8)</f>
        <v>0.0176202590725443</v>
      </c>
      <c r="AZ57" s="33" t="n">
        <f aca="false">AVERAGE('Proportions monotributo autonomo'!FW8:FY8)</f>
        <v>0.0167146937014396</v>
      </c>
      <c r="BA57" s="33" t="n">
        <f aca="false">AVERAGE('Proportions monotributo autonomo'!FZ8:GB8)</f>
        <v>0.0171154079589471</v>
      </c>
      <c r="BB57" s="33" t="n">
        <f aca="false">AVERAGE('Proportions monotributo autonomo'!GC8:GE8)</f>
        <v>0.0190285666874889</v>
      </c>
      <c r="BC57" s="33" t="n">
        <f aca="false">AVERAGE('Proportions monotributo autonomo'!GF8:GH8)</f>
        <v>0.00993171331548421</v>
      </c>
      <c r="BD57" s="33" t="n">
        <f aca="false">AVERAGE('Proportions monotributo autonomo'!GI8:GK8)</f>
        <v>0.0114014036073061</v>
      </c>
      <c r="BE57" s="33" t="n">
        <f aca="false">AVERAGE('Proportions monotributo autonomo'!GL8:GN8)</f>
        <v>0.0107362835818958</v>
      </c>
      <c r="BF57" s="33" t="n">
        <f aca="false">AVERAGE('Proportions monotributo autonomo'!GO8:GQ8)</f>
        <v>0.0105842318290369</v>
      </c>
      <c r="BG57" s="33" t="n">
        <f aca="false">AVERAGE('Proportions monotributo autonomo'!GR8:GT8)</f>
        <v>0.0093968718812953</v>
      </c>
      <c r="BH57" s="33" t="n">
        <f aca="false">AVERAGE('Proportions monotributo autonomo'!GU8:GW8)</f>
        <v>0.00942204191365454</v>
      </c>
      <c r="BI57" s="33" t="n">
        <f aca="false">AVERAGE('Proportions monotributo autonomo'!GX8:GZ8)</f>
        <v>0.00935379698176844</v>
      </c>
      <c r="BJ57" s="33" t="n">
        <f aca="false">AVERAGE('Proportions monotributo autonomo'!HA8:HC8)</f>
        <v>0.00935379698176844</v>
      </c>
      <c r="BK57" s="33" t="n">
        <f aca="false">AVERAGE('Proportions monotributo autonomo'!HD8:HF8)</f>
        <v>0.00935379698176844</v>
      </c>
      <c r="BL57" s="33" t="n">
        <f aca="false">AVERAGE('Proportions monotributo autonomo'!HG8:HI8)</f>
        <v>0.00935379698176844</v>
      </c>
      <c r="BM57" s="33" t="n">
        <f aca="false">AVERAGE('Proportions monotributo autonomo'!HJ8:HL8)</f>
        <v>0.0131463916668172</v>
      </c>
      <c r="BN57" s="33" t="n">
        <f aca="false">AVERAGE('Proportions monotributo autonomo'!HM8:HO8)</f>
        <v>0.0131463916668172</v>
      </c>
      <c r="BO57" s="33" t="n">
        <f aca="false">AVERAGE('Proportions monotributo autonomo'!HP8:HR8)</f>
        <v>0.0131463916668172</v>
      </c>
      <c r="BP57" s="33" t="n">
        <f aca="false">AVERAGE('Proportions monotributo autonomo'!HS8:HU8)</f>
        <v>0.0131463916668172</v>
      </c>
      <c r="BQ57" s="33" t="n">
        <f aca="false">AVERAGE('Proportions monotributo autonomo'!HV8:HX8)</f>
        <v>0.0153915608925464</v>
      </c>
      <c r="BR57" s="33" t="n">
        <f aca="false">AVERAGE('Proportions monotributo autonomo'!HY8:IA8)</f>
        <v>0.0153915608925464</v>
      </c>
      <c r="BS57" s="33" t="n">
        <f aca="false">AVERAGE('Proportions monotributo autonomo'!IB8:ID8)</f>
        <v>0.0153915608925464</v>
      </c>
      <c r="BT57" s="33" t="n">
        <f aca="false">AVERAGE('Proportions monotributo autonomo'!IE8:IG8)</f>
        <v>0.0153915608925464</v>
      </c>
      <c r="BU57" s="33" t="n">
        <f aca="false">AVERAGE('Proportions monotributo autonomo'!IH8:IJ8)</f>
        <v>0.0158419571969794</v>
      </c>
      <c r="BV57" s="33" t="n">
        <f aca="false">AVERAGE('Proportions monotributo autonomo'!IK8:IM8)</f>
        <v>0.0165175516536288</v>
      </c>
      <c r="BW57" s="33" t="n">
        <f aca="false">AVERAGE('Proportions monotributo autonomo'!IN8:IP8)</f>
        <v>0.0167427498058453</v>
      </c>
      <c r="BX57" s="33" t="n">
        <f aca="false">AVERAGE('Proportions monotributo autonomo'!IQ8:IS8)</f>
        <v>0.0167427498058453</v>
      </c>
      <c r="BY57" s="33" t="n">
        <f aca="false">AVERAGE('Proportions monotributo autonomo'!IT8:IV8)</f>
        <v>0.0176088290785493</v>
      </c>
    </row>
    <row r="58" customFormat="false" ht="12.85" hidden="false" customHeight="false" outlineLevel="0" collapsed="false">
      <c r="C58" s="32"/>
      <c r="D58" s="34" t="n">
        <f aca="false">SUM(D45:D55)/D56</f>
        <v>0.035805339037555</v>
      </c>
      <c r="E58" s="34" t="n">
        <f aca="false">SUM(E45:E55)/E56</f>
        <v>0.0379127539597312</v>
      </c>
      <c r="F58" s="34" t="n">
        <f aca="false">SUM(F45:F55)/F56</f>
        <v>0.0377016805936742</v>
      </c>
      <c r="G58" s="34" t="n">
        <f aca="false">SUM(G45:G55)/G56</f>
        <v>0.0367171980268755</v>
      </c>
      <c r="H58" s="34" t="n">
        <f aca="false">SUM(H45:H55)/H56</f>
        <v>0.0355687286840446</v>
      </c>
      <c r="I58" s="34" t="n">
        <f aca="false">SUM(I45:I55)/I56</f>
        <v>0.0359961072594949</v>
      </c>
      <c r="J58" s="34" t="n">
        <f aca="false">SUM(J45:J55)/J56</f>
        <v>0.0366439750003299</v>
      </c>
      <c r="K58" s="34" t="n">
        <f aca="false">SUM(K45:K55)/K56</f>
        <v>0.0360141567393351</v>
      </c>
      <c r="L58" s="34" t="n">
        <f aca="false">SUM(L45:L55)/L56</f>
        <v>0.0357617905371943</v>
      </c>
      <c r="M58" s="34" t="n">
        <f aca="false">SUM(M45:M55)/M56</f>
        <v>0.0370129933773688</v>
      </c>
      <c r="N58" s="34" t="n">
        <f aca="false">SUM(N45:N55)/N56</f>
        <v>0.0370226360162158</v>
      </c>
      <c r="O58" s="34" t="n">
        <f aca="false">SUM(O45:O55)/O56</f>
        <v>0.0360041293742272</v>
      </c>
      <c r="P58" s="34" t="n">
        <f aca="false">SUM(P45:P55)/P56</f>
        <v>0.0353881970765604</v>
      </c>
      <c r="Q58" s="34" t="n">
        <f aca="false">SUM(Q45:Q55)/Q56</f>
        <v>0.0409978242645532</v>
      </c>
      <c r="R58" s="34" t="n">
        <f aca="false">SUM(R45:R55)/R56</f>
        <v>0.0404353149870715</v>
      </c>
      <c r="S58" s="34" t="n">
        <f aca="false">SUM(S45:S55)/S56</f>
        <v>0.037994654496574</v>
      </c>
      <c r="T58" s="34" t="n">
        <f aca="false">SUM(T45:T55)/T56</f>
        <v>0.0379183831187829</v>
      </c>
      <c r="U58" s="34" t="n">
        <f aca="false">SUM(U45:U55)/U56</f>
        <v>0.0365089829211287</v>
      </c>
      <c r="V58" s="34" t="n">
        <f aca="false">SUM(V45:V55)/V56</f>
        <v>0.0351082974536713</v>
      </c>
      <c r="W58" s="34" t="n">
        <f aca="false">SUM(W45:W55)/W56</f>
        <v>0.0350120372291298</v>
      </c>
      <c r="X58" s="34" t="n">
        <f aca="false">SUM(X45:X55)/X56</f>
        <v>0.0360051007640413</v>
      </c>
      <c r="Y58" s="34" t="n">
        <f aca="false">SUM(Y45:Y55)/Y56</f>
        <v>0.0352889444840041</v>
      </c>
      <c r="Z58" s="34" t="n">
        <f aca="false">SUM(Z45:Z55)/Z56</f>
        <v>0.0368048658452111</v>
      </c>
      <c r="AA58" s="34" t="n">
        <f aca="false">SUM(AA45:AA55)/AA56</f>
        <v>0.0332439861174359</v>
      </c>
      <c r="AB58" s="34" t="n">
        <f aca="false">SUM(AB45:AB55)/AB56</f>
        <v>0.0323360353909485</v>
      </c>
      <c r="AC58" s="34" t="n">
        <f aca="false">SUM(AC45:AC55)/AC56</f>
        <v>0.0335868048139022</v>
      </c>
      <c r="AD58" s="34" t="n">
        <f aca="false">SUM(AD45:AD55)/AD56</f>
        <v>0.0319326819132478</v>
      </c>
      <c r="AE58" s="34" t="n">
        <f aca="false">SUM(AE45:AE55)/AE56</f>
        <v>0.0304790351874357</v>
      </c>
      <c r="AF58" s="34" t="n">
        <f aca="false">SUM(AF45:AF55)/AF56</f>
        <v>0.0301639310179929</v>
      </c>
      <c r="AG58" s="34" t="n">
        <f aca="false">SUM(AG45:AG55)/AG56</f>
        <v>0.0317394808712523</v>
      </c>
      <c r="AH58" s="34" t="n">
        <f aca="false">SUM(AH45:AH55)/AH56</f>
        <v>0.0312009785039977</v>
      </c>
      <c r="AI58" s="34" t="n">
        <f aca="false">SUM(AI45:AI55)/AI56</f>
        <v>0.0300924117338956</v>
      </c>
      <c r="AJ58" s="34" t="n">
        <f aca="false">SUM(AJ45:AJ55)/AJ56</f>
        <v>0.0291527283769343</v>
      </c>
      <c r="AK58" s="34" t="n">
        <f aca="false">SUM(AK45:AK55)/AK56</f>
        <v>0.0296231247944666</v>
      </c>
      <c r="AL58" s="34" t="n">
        <f aca="false">SUM(AL45:AL55)/AL56</f>
        <v>0.0291987408935554</v>
      </c>
      <c r="AM58" s="34" t="n">
        <f aca="false">SUM(AM45:AM55)/AM56</f>
        <v>0.0278628913437225</v>
      </c>
      <c r="AN58" s="34" t="n">
        <f aca="false">SUM(AN45:AN55)/AN56</f>
        <v>0.0260276841315277</v>
      </c>
      <c r="AO58" s="34" t="n">
        <f aca="false">SUM(AO45:AO55)/AO56</f>
        <v>0.0259185120833104</v>
      </c>
      <c r="AP58" s="34" t="n">
        <f aca="false">SUM(AP45:AP55)/AP56</f>
        <v>0.025161791986298</v>
      </c>
      <c r="AQ58" s="34" t="n">
        <f aca="false">SUM(AQ45:AQ55)/AQ56</f>
        <v>0.0239953523688451</v>
      </c>
      <c r="AR58" s="34" t="n">
        <f aca="false">SUM(AR45:AR55)/AR56</f>
        <v>0.0227847516716637</v>
      </c>
      <c r="AS58" s="34" t="n">
        <f aca="false">SUM(AS45:AS55)/AS56</f>
        <v>0.0229915112113661</v>
      </c>
      <c r="AT58" s="34" t="n">
        <f aca="false">SUM(AT45:AT55)/AT56</f>
        <v>0.0218237989087448</v>
      </c>
      <c r="AU58" s="34" t="n">
        <f aca="false">SUM(AU45:AU55)/AU56</f>
        <v>0.0202780021069941</v>
      </c>
      <c r="AV58" s="34" t="n">
        <f aca="false">SUM(AV45:AV55)/AV56</f>
        <v>0.0188575637206216</v>
      </c>
      <c r="AW58" s="34" t="n">
        <f aca="false">SUM(AW45:AW55)/AW56</f>
        <v>0.0185144906765321</v>
      </c>
      <c r="AX58" s="34" t="n">
        <f aca="false">SUM(AX45:AX55)/AX56</f>
        <v>0.0181848764162014</v>
      </c>
      <c r="AY58" s="34" t="n">
        <f aca="false">SUM(AY45:AY55)/AY56</f>
        <v>0.0176202590725443</v>
      </c>
      <c r="AZ58" s="34" t="n">
        <f aca="false">SUM(AZ45:AZ55)/AZ56</f>
        <v>0.0167146937014396</v>
      </c>
      <c r="BA58" s="34" t="n">
        <f aca="false">SUM(BA45:BA55)/BA56</f>
        <v>0.0171154079589471</v>
      </c>
      <c r="BB58" s="34" t="n">
        <f aca="false">SUM(BB45:BB55)/BB56</f>
        <v>0.0190285666874889</v>
      </c>
      <c r="BC58" s="34" t="n">
        <f aca="false">SUM(BC45:BC55)/BC56</f>
        <v>0.00993171331548421</v>
      </c>
      <c r="BD58" s="34" t="n">
        <f aca="false">SUM(BD45:BD55)/BD56</f>
        <v>0.0114014036073061</v>
      </c>
      <c r="BE58" s="34" t="n">
        <f aca="false">SUM(BE45:BE55)/BE56</f>
        <v>0.0107362835818958</v>
      </c>
      <c r="BF58" s="34" t="n">
        <f aca="false">SUM(BF45:BF55)/BF56</f>
        <v>0.0105842318290369</v>
      </c>
      <c r="BG58" s="34" t="n">
        <f aca="false">SUM(BG45:BG55)/BG56</f>
        <v>0.0093968718812953</v>
      </c>
      <c r="BH58" s="34" t="n">
        <f aca="false">SUM(BH45:BH55)/BH56</f>
        <v>0.00942204191365454</v>
      </c>
      <c r="BI58" s="34" t="n">
        <f aca="false">SUM(BI45:BI55)/BI56</f>
        <v>0.00935379698176844</v>
      </c>
      <c r="BJ58" s="34" t="n">
        <f aca="false">SUM(BJ45:BJ55)/BJ56</f>
        <v>0.00935379698176844</v>
      </c>
      <c r="BK58" s="34" t="n">
        <f aca="false">SUM(BK45:BK55)/BK56</f>
        <v>0.00935379698176844</v>
      </c>
      <c r="BL58" s="34" t="n">
        <f aca="false">SUM(BL45:BL55)/BL56</f>
        <v>0.00935379698176844</v>
      </c>
      <c r="BM58" s="34" t="n">
        <f aca="false">SUM(BM45:BM55)/BM56</f>
        <v>0.0131463916668172</v>
      </c>
      <c r="BN58" s="34" t="n">
        <f aca="false">SUM(BN45:BN55)/BN56</f>
        <v>0.0131463916668172</v>
      </c>
      <c r="BO58" s="34" t="n">
        <f aca="false">SUM(BO45:BO55)/BO56</f>
        <v>0.0131463916668172</v>
      </c>
      <c r="BP58" s="34" t="n">
        <f aca="false">SUM(BP45:BP55)/BP56</f>
        <v>0.0131463916668172</v>
      </c>
      <c r="BQ58" s="34" t="n">
        <f aca="false">SUM(BQ45:BQ55)/BQ56</f>
        <v>0.0153915608925464</v>
      </c>
      <c r="BR58" s="34" t="n">
        <f aca="false">SUM(BR45:BR55)/BR56</f>
        <v>0.0153915608925464</v>
      </c>
      <c r="BS58" s="34" t="n">
        <f aca="false">SUM(BS45:BS55)/BS56</f>
        <v>0.0153915608925464</v>
      </c>
      <c r="BT58" s="34" t="n">
        <f aca="false">SUM(BT45:BT55)/BT56</f>
        <v>0.0153915608925464</v>
      </c>
      <c r="BU58" s="34" t="n">
        <f aca="false">SUM(BU45:BU55)/BU56</f>
        <v>0.0158419571969794</v>
      </c>
      <c r="BV58" s="34" t="n">
        <f aca="false">SUM(BV45:BV55)/BV56</f>
        <v>0.0165175516536288</v>
      </c>
      <c r="BW58" s="34" t="n">
        <f aca="false">SUM(BW45:BW55)/BW56</f>
        <v>0.0167427498058453</v>
      </c>
      <c r="BX58" s="34" t="n">
        <f aca="false">SUM(BX45:BX55)/BX56</f>
        <v>0.0167427498058453</v>
      </c>
      <c r="BY58" s="34" t="n">
        <f aca="false">SUM(BY45:BY55)/BY56</f>
        <v>0.0176088290785493</v>
      </c>
    </row>
    <row r="59" customFormat="false" ht="14.05" hidden="false" customHeight="false" outlineLevel="0" collapsed="false">
      <c r="C59" s="35" t="s">
        <v>1</v>
      </c>
      <c r="D59" s="34"/>
    </row>
    <row r="60" customFormat="false" ht="12.85" hidden="false" customHeight="false" outlineLevel="0" collapsed="false">
      <c r="A60" s="0" t="s">
        <v>30</v>
      </c>
      <c r="C60" s="35" t="n">
        <v>16</v>
      </c>
      <c r="D60" s="35" t="n">
        <f aca="false">D32*'Pop 1998-2017'!D16/100</f>
        <v>91125.3890588891</v>
      </c>
      <c r="E60" s="35" t="n">
        <f aca="false">E32*'Pop 1998-2017'!E16/100</f>
        <v>107888.764548121</v>
      </c>
      <c r="F60" s="35" t="n">
        <f aca="false">F32*'Pop 1998-2017'!F16/100</f>
        <v>126672.165401998</v>
      </c>
      <c r="G60" s="35" t="n">
        <f aca="false">G32*'Pop 1998-2017'!G16/100</f>
        <v>38945.5764894555</v>
      </c>
      <c r="H60" s="35" t="n">
        <f aca="false">H32*'Pop 1998-2017'!H16/100</f>
        <v>55918.6755529603</v>
      </c>
      <c r="I60" s="35" t="n">
        <f aca="false">I32*'Pop 1998-2017'!I16/100</f>
        <v>73478.8854288614</v>
      </c>
      <c r="J60" s="35" t="n">
        <f aca="false">J32*'Pop 1998-2017'!J16/100</f>
        <v>91706.5023618749</v>
      </c>
      <c r="K60" s="35" t="n">
        <f aca="false">K32*'Pop 1998-2017'!K16/100</f>
        <v>110697.164293568</v>
      </c>
      <c r="L60" s="35" t="n">
        <f aca="false">L32*'Pop 1998-2017'!L16/100</f>
        <v>41136.4688411248</v>
      </c>
      <c r="M60" s="35" t="n">
        <f aca="false">M32*'Pop 1998-2017'!M16/100</f>
        <v>123476.644019392</v>
      </c>
      <c r="N60" s="35" t="n">
        <f aca="false">N32*'Pop 1998-2017'!N16/100</f>
        <v>112112.86590962</v>
      </c>
      <c r="O60" s="35" t="n">
        <f aca="false">O32*'Pop 1998-2017'!O16/100</f>
        <v>37139.7802591759</v>
      </c>
      <c r="P60" s="35" t="n">
        <f aca="false">P32*'Pop 1998-2017'!P16/100</f>
        <v>81464.8751855355</v>
      </c>
      <c r="Q60" s="35" t="n">
        <f aca="false">Q32*'Pop 1998-2017'!Q16/100</f>
        <v>66333.3347813935</v>
      </c>
      <c r="R60" s="35" t="n">
        <f aca="false">R32*'Pop 1998-2017'!R16/100</f>
        <v>51614.0628528008</v>
      </c>
      <c r="S60" s="35" t="n">
        <f aca="false">S32*'Pop 1998-2017'!S16/100</f>
        <v>79678.7350270588</v>
      </c>
      <c r="T60" s="35" t="n">
        <f aca="false">T32*'Pop 1998-2017'!T16/100</f>
        <v>111174.558296827</v>
      </c>
      <c r="U60" s="35" t="n">
        <f aca="false">U32*'Pop 1998-2017'!U16/100</f>
        <v>83586.9898509492</v>
      </c>
      <c r="V60" s="35" t="n">
        <f aca="false">V32*'Pop 1998-2017'!V16/100</f>
        <v>103175.1072038</v>
      </c>
      <c r="W60" s="35" t="n">
        <f aca="false">W32*'Pop 1998-2017'!W16/100</f>
        <v>106644.620509403</v>
      </c>
      <c r="X60" s="35" t="n">
        <f aca="false">X32*'Pop 1998-2017'!X16/100</f>
        <v>97000.404103287</v>
      </c>
      <c r="Y60" s="35" t="n">
        <f aca="false">Y32*'Pop 1998-2017'!Y16/100</f>
        <v>103658.349861728</v>
      </c>
      <c r="Z60" s="35" t="n">
        <f aca="false">Z32*'Pop 1998-2017'!Z16/100</f>
        <v>94253.836513258</v>
      </c>
      <c r="AA60" s="35" t="n">
        <f aca="false">AA32*'Pop 1998-2017'!AA16/100</f>
        <v>94169.6942464674</v>
      </c>
      <c r="AB60" s="35" t="n">
        <f aca="false">AB32*'Pop 1998-2017'!AB16/100</f>
        <v>74054.3284598995</v>
      </c>
      <c r="AC60" s="35" t="n">
        <f aca="false">AC32*'Pop 1998-2017'!AC16/100</f>
        <v>41744.7622938541</v>
      </c>
      <c r="AD60" s="35" t="n">
        <f aca="false">AD32*'Pop 1998-2017'!AD16/100</f>
        <v>31795.1810726418</v>
      </c>
      <c r="AE60" s="35" t="n">
        <f aca="false">AE32*'Pop 1998-2017'!AE16/100</f>
        <v>30920.1543299675</v>
      </c>
      <c r="AF60" s="35" t="n">
        <f aca="false">AF32*'Pop 1998-2017'!AF16/100</f>
        <v>111096.289634746</v>
      </c>
      <c r="AG60" s="35" t="n">
        <f aca="false">AG32*'Pop 1998-2017'!AG16/100</f>
        <v>76040.0507481367</v>
      </c>
      <c r="AH60" s="35" t="n">
        <f aca="false">AH32*'Pop 1998-2017'!AH16/100</f>
        <v>112784.749668377</v>
      </c>
      <c r="AI60" s="35" t="n">
        <f aca="false">AI32*'Pop 1998-2017'!AI16/100</f>
        <v>130868.778763637</v>
      </c>
      <c r="AJ60" s="35" t="n">
        <f aca="false">AJ32*'Pop 1998-2017'!AJ16/100</f>
        <v>172487.928727272</v>
      </c>
      <c r="AK60" s="35" t="n">
        <f aca="false">AK32*'Pop 1998-2017'!AK16/100</f>
        <v>129769.675246615</v>
      </c>
      <c r="AL60" s="35" t="n">
        <f aca="false">AL32*'Pop 1998-2017'!AL16/100</f>
        <v>126697.423721505</v>
      </c>
      <c r="AM60" s="35" t="n">
        <f aca="false">AM32*'Pop 1998-2017'!AM16/100</f>
        <v>82605.5580744365</v>
      </c>
      <c r="AN60" s="35" t="n">
        <f aca="false">AN32*'Pop 1998-2017'!AN16/100</f>
        <v>135124.940658413</v>
      </c>
      <c r="AO60" s="35" t="n">
        <f aca="false">AO32*'Pop 1998-2017'!AO16/100</f>
        <v>84814.2775164955</v>
      </c>
      <c r="AP60" s="35" t="n">
        <f aca="false">AP32*'Pop 1998-2017'!AP16/100</f>
        <v>76741.0288232192</v>
      </c>
      <c r="AQ60" s="35" t="n">
        <f aca="false">AQ32*'Pop 1998-2017'!AQ16/100</f>
        <v>66825.2934536953</v>
      </c>
      <c r="AR60" s="35" t="n">
        <f aca="false">AR32*'Pop 1998-2017'!AR16/100</f>
        <v>143755.291831457</v>
      </c>
      <c r="AS60" s="35" t="n">
        <f aca="false">AS32*'Pop 1998-2017'!AS16/100</f>
        <v>155400.058880085</v>
      </c>
      <c r="AT60" s="35" t="n">
        <f aca="false">AT32*'Pop 1998-2017'!AT16/100</f>
        <v>114006.434335953</v>
      </c>
      <c r="AU60" s="35" t="n">
        <f aca="false">AU32*'Pop 1998-2017'!AU16/100</f>
        <v>70438.6327685647</v>
      </c>
      <c r="AV60" s="35" t="n">
        <f aca="false">AV32*'Pop 1998-2017'!AV16/100</f>
        <v>58920.9284113232</v>
      </c>
      <c r="AW60" s="35" t="n">
        <f aca="false">AW32*'Pop 1998-2017'!AW16/100</f>
        <v>92463.2872880172</v>
      </c>
      <c r="AX60" s="35" t="n">
        <f aca="false">AX32*'Pop 1998-2017'!AX16/100</f>
        <v>163627.381319553</v>
      </c>
      <c r="AY60" s="35" t="n">
        <f aca="false">AY32*'Pop 1998-2017'!AY16/100</f>
        <v>127116.500792673</v>
      </c>
      <c r="AZ60" s="35" t="n">
        <f aca="false">AZ32*'Pop 1998-2017'!AZ16/100</f>
        <v>158051.927747035</v>
      </c>
      <c r="BA60" s="35" t="n">
        <f aca="false">BA32*'Pop 1998-2017'!BA16/100</f>
        <v>79894.024537263</v>
      </c>
      <c r="BB60" s="35" t="n">
        <f aca="false">BB32*'Pop 1998-2017'!BB16/100</f>
        <v>123162.047788993</v>
      </c>
      <c r="BC60" s="35" t="n">
        <f aca="false">BC32*'Pop 1998-2017'!BC16/100</f>
        <v>130104.182857841</v>
      </c>
      <c r="BD60" s="35" t="n">
        <f aca="false">BD32*'Pop 1998-2017'!BD16/100</f>
        <v>72548.5739064253</v>
      </c>
      <c r="BE60" s="35" t="n">
        <f aca="false">BE32*'Pop 1998-2017'!BE16/100</f>
        <v>137363.682264396</v>
      </c>
      <c r="BF60" s="35" t="n">
        <f aca="false">BF32*'Pop 1998-2017'!BF16/100</f>
        <v>104987.065890595</v>
      </c>
      <c r="BG60" s="35" t="n">
        <f aca="false">BG32*'Pop 1998-2017'!BG16/100</f>
        <v>24014.2035459396</v>
      </c>
      <c r="BH60" s="35" t="n">
        <f aca="false">BH32*'Pop 1998-2017'!BH16/100</f>
        <v>67952.5448820412</v>
      </c>
      <c r="BI60" s="35" t="n">
        <f aca="false">BI32*'Pop 1998-2017'!BI16/100</f>
        <v>106479.207455632</v>
      </c>
      <c r="BJ60" s="35" t="n">
        <f aca="false">BJ32*'Pop 1998-2017'!BJ16/100</f>
        <v>116679.046463738</v>
      </c>
      <c r="BK60" s="35" t="n">
        <f aca="false">BK32*'Pop 1998-2017'!BK16/100</f>
        <v>126322.35807581</v>
      </c>
      <c r="BL60" s="35" t="n">
        <f aca="false">BL32*'Pop 1998-2017'!BL16/100</f>
        <v>115861.304807486</v>
      </c>
      <c r="BM60" s="35" t="n">
        <f aca="false">BM32*'Pop 1998-2017'!BM16/100</f>
        <v>106086.555513756</v>
      </c>
      <c r="BN60" s="35" t="n">
        <f aca="false">BN32*'Pop 1998-2017'!BN16/100</f>
        <v>99231.1008679931</v>
      </c>
      <c r="BO60" s="35" t="n">
        <f aca="false">BO32*'Pop 1998-2017'!BO16/100</f>
        <v>92448.2915730595</v>
      </c>
      <c r="BP60" s="35" t="n">
        <f aca="false">BP32*'Pop 1998-2017'!BP16/100</f>
        <v>103614.774965302</v>
      </c>
      <c r="BQ60" s="35" t="n">
        <f aca="false">BQ32*'Pop 1998-2017'!BQ16/100</f>
        <v>115645.361941485</v>
      </c>
      <c r="BR60" s="35" t="n">
        <f aca="false">BR32*'Pop 1998-2017'!BR16/100</f>
        <v>86328.5892559443</v>
      </c>
      <c r="BS60" s="35" t="n">
        <f aca="false">BS32*'Pop 1998-2017'!BS16/100</f>
        <v>60188.5473114108</v>
      </c>
      <c r="BT60" s="35" t="n">
        <f aca="false">BT32*'Pop 1998-2017'!BT16/100</f>
        <v>86668.0611811292</v>
      </c>
      <c r="BU60" s="35" t="n">
        <f aca="false">BU32*'Pop 1998-2017'!BU16/100</f>
        <v>112432.609687384</v>
      </c>
      <c r="BV60" s="35" t="n">
        <f aca="false">BV32*'Pop 1998-2017'!BV16/100</f>
        <v>85088.9269523381</v>
      </c>
      <c r="BW60" s="35" t="n">
        <f aca="false">BW32*'Pop 1998-2017'!BW16/100</f>
        <v>60206.7463161002</v>
      </c>
      <c r="BX60" s="35" t="n">
        <f aca="false">BX32*'Pop 1998-2017'!BX16/100</f>
        <v>68133.7302516987</v>
      </c>
      <c r="BY60" s="35" t="n">
        <f aca="false">BY32*'Pop 1998-2017'!BY16/100</f>
        <v>76914.3016293415</v>
      </c>
    </row>
    <row r="61" customFormat="false" ht="12.85" hidden="false" customHeight="false" outlineLevel="0" collapsed="false">
      <c r="C61" s="35" t="n">
        <v>20</v>
      </c>
      <c r="D61" s="2" t="n">
        <f aca="false">D33*'Pop 1998-2017'!D17/100</f>
        <v>345321.506482773</v>
      </c>
      <c r="E61" s="2" t="n">
        <f aca="false">E33*'Pop 1998-2017'!E17/100</f>
        <v>276225.173610176</v>
      </c>
      <c r="F61" s="2" t="n">
        <f aca="false">F33*'Pop 1998-2017'!F17/100</f>
        <v>449024.466755076</v>
      </c>
      <c r="G61" s="2" t="n">
        <f aca="false">G33*'Pop 1998-2017'!G17/100</f>
        <v>287300.423881546</v>
      </c>
      <c r="H61" s="2" t="n">
        <f aca="false">H33*'Pop 1998-2017'!H17/100</f>
        <v>293088.822143277</v>
      </c>
      <c r="I61" s="2" t="n">
        <f aca="false">I33*'Pop 1998-2017'!I17/100</f>
        <v>299364.132225769</v>
      </c>
      <c r="J61" s="2" t="n">
        <f aca="false">J33*'Pop 1998-2017'!J17/100</f>
        <v>306192.946652767</v>
      </c>
      <c r="K61" s="2" t="n">
        <f aca="false">K33*'Pop 1998-2017'!K17/100</f>
        <v>313654.581361363</v>
      </c>
      <c r="L61" s="2" t="n">
        <f aca="false">L33*'Pop 1998-2017'!L17/100</f>
        <v>349672.563148304</v>
      </c>
      <c r="M61" s="2" t="n">
        <f aca="false">M33*'Pop 1998-2017'!M17/100</f>
        <v>336195.352943075</v>
      </c>
      <c r="N61" s="2" t="n">
        <f aca="false">N33*'Pop 1998-2017'!N17/100</f>
        <v>306013.054457868</v>
      </c>
      <c r="O61" s="2" t="n">
        <f aca="false">O33*'Pop 1998-2017'!O17/100</f>
        <v>488588.745851498</v>
      </c>
      <c r="P61" s="2" t="n">
        <f aca="false">P33*'Pop 1998-2017'!P17/100</f>
        <v>508532.440709666</v>
      </c>
      <c r="Q61" s="2" t="n">
        <f aca="false">Q33*'Pop 1998-2017'!Q17/100</f>
        <v>347934.640018311</v>
      </c>
      <c r="R61" s="2" t="n">
        <f aca="false">R33*'Pop 1998-2017'!R17/100</f>
        <v>318167.778921489</v>
      </c>
      <c r="S61" s="2" t="n">
        <f aca="false">S33*'Pop 1998-2017'!S17/100</f>
        <v>290842.060891533</v>
      </c>
      <c r="T61" s="2" t="n">
        <f aca="false">T33*'Pop 1998-2017'!T17/100</f>
        <v>322435.020304724</v>
      </c>
      <c r="U61" s="2" t="n">
        <f aca="false">U33*'Pop 1998-2017'!U17/100</f>
        <v>361575.211918284</v>
      </c>
      <c r="V61" s="2" t="n">
        <f aca="false">V33*'Pop 1998-2017'!V17/100</f>
        <v>354145.882145766</v>
      </c>
      <c r="W61" s="2" t="n">
        <f aca="false">W33*'Pop 1998-2017'!W17/100</f>
        <v>391080.300797074</v>
      </c>
      <c r="X61" s="2" t="n">
        <f aca="false">X33*'Pop 1998-2017'!X17/100</f>
        <v>231332.419715919</v>
      </c>
      <c r="Y61" s="2" t="n">
        <f aca="false">Y33*'Pop 1998-2017'!Y17/100</f>
        <v>319708.422263511</v>
      </c>
      <c r="Z61" s="2" t="n">
        <f aca="false">Z33*'Pop 1998-2017'!Z17/100</f>
        <v>300346.180737622</v>
      </c>
      <c r="AA61" s="2" t="n">
        <f aca="false">AA33*'Pop 1998-2017'!AA17/100</f>
        <v>264524.64325609</v>
      </c>
      <c r="AB61" s="2" t="n">
        <f aca="false">AB33*'Pop 1998-2017'!AB17/100</f>
        <v>228430.062209603</v>
      </c>
      <c r="AC61" s="2" t="n">
        <f aca="false">AC33*'Pop 1998-2017'!AC17/100</f>
        <v>304403.61251647</v>
      </c>
      <c r="AD61" s="2" t="n">
        <f aca="false">AD33*'Pop 1998-2017'!AD17/100</f>
        <v>233193.545812029</v>
      </c>
      <c r="AE61" s="2" t="n">
        <f aca="false">AE33*'Pop 1998-2017'!AE17/100</f>
        <v>333535.871727951</v>
      </c>
      <c r="AF61" s="2" t="n">
        <f aca="false">AF33*'Pop 1998-2017'!AF17/100</f>
        <v>395294.161749445</v>
      </c>
      <c r="AG61" s="2" t="n">
        <f aca="false">AG33*'Pop 1998-2017'!AG17/100</f>
        <v>259086.313879924</v>
      </c>
      <c r="AH61" s="2" t="n">
        <f aca="false">AH33*'Pop 1998-2017'!AH17/100</f>
        <v>272918.068547267</v>
      </c>
      <c r="AI61" s="2" t="n">
        <f aca="false">AI33*'Pop 1998-2017'!AI17/100</f>
        <v>321619.682696589</v>
      </c>
      <c r="AJ61" s="2" t="n">
        <f aca="false">AJ33*'Pop 1998-2017'!AJ17/100</f>
        <v>440044.074405033</v>
      </c>
      <c r="AK61" s="2" t="n">
        <f aca="false">AK33*'Pop 1998-2017'!AK17/100</f>
        <v>322349.556452457</v>
      </c>
      <c r="AL61" s="2" t="n">
        <f aca="false">AL33*'Pop 1998-2017'!AL17/100</f>
        <v>264840.273525365</v>
      </c>
      <c r="AM61" s="2" t="n">
        <f aca="false">AM33*'Pop 1998-2017'!AM17/100</f>
        <v>318864.436645981</v>
      </c>
      <c r="AN61" s="2" t="n">
        <f aca="false">AN33*'Pop 1998-2017'!AN17/100</f>
        <v>426989.674222205</v>
      </c>
      <c r="AO61" s="2" t="n">
        <f aca="false">AO33*'Pop 1998-2017'!AO17/100</f>
        <v>340314.923106046</v>
      </c>
      <c r="AP61" s="2" t="n">
        <f aca="false">AP33*'Pop 1998-2017'!AP17/100</f>
        <v>348185.987894122</v>
      </c>
      <c r="AQ61" s="2" t="n">
        <f aca="false">AQ33*'Pop 1998-2017'!AQ17/100</f>
        <v>358078.071687764</v>
      </c>
      <c r="AR61" s="2" t="n">
        <f aca="false">AR33*'Pop 1998-2017'!AR17/100</f>
        <v>432335.469977632</v>
      </c>
      <c r="AS61" s="2" t="n">
        <f aca="false">AS33*'Pop 1998-2017'!AS17/100</f>
        <v>514197.111876108</v>
      </c>
      <c r="AT61" s="2" t="n">
        <f aca="false">AT33*'Pop 1998-2017'!AT17/100</f>
        <v>390209.834406813</v>
      </c>
      <c r="AU61" s="2" t="n">
        <f aca="false">AU33*'Pop 1998-2017'!AU17/100</f>
        <v>343387.298995685</v>
      </c>
      <c r="AV61" s="2" t="n">
        <f aca="false">AV33*'Pop 1998-2017'!AV17/100</f>
        <v>359548.761134343</v>
      </c>
      <c r="AW61" s="2" t="n">
        <f aca="false">AW33*'Pop 1998-2017'!AW17/100</f>
        <v>346469.470787926</v>
      </c>
      <c r="AX61" s="2" t="n">
        <f aca="false">AX33*'Pop 1998-2017'!AX17/100</f>
        <v>328198.277855085</v>
      </c>
      <c r="AY61" s="2" t="n">
        <f aca="false">AY33*'Pop 1998-2017'!AY17/100</f>
        <v>297816.724571696</v>
      </c>
      <c r="AZ61" s="2" t="n">
        <f aca="false">AZ33*'Pop 1998-2017'!AZ17/100</f>
        <v>393713.895592385</v>
      </c>
      <c r="BA61" s="2" t="n">
        <f aca="false">BA33*'Pop 1998-2017'!BA17/100</f>
        <v>513550.762754774</v>
      </c>
      <c r="BB61" s="2" t="n">
        <f aca="false">BB33*'Pop 1998-2017'!BB17/100</f>
        <v>432196.242370975</v>
      </c>
      <c r="BC61" s="2" t="n">
        <f aca="false">BC33*'Pop 1998-2017'!BC17/100</f>
        <v>478198.490132395</v>
      </c>
      <c r="BD61" s="2" t="n">
        <f aca="false">BD33*'Pop 1998-2017'!BD17/100</f>
        <v>436289.350915847</v>
      </c>
      <c r="BE61" s="2" t="n">
        <f aca="false">BE33*'Pop 1998-2017'!BE17/100</f>
        <v>453821.785969897</v>
      </c>
      <c r="BF61" s="2" t="n">
        <f aca="false">BF33*'Pop 1998-2017'!BF17/100</f>
        <v>365095.557910143</v>
      </c>
      <c r="BG61" s="2" t="n">
        <f aca="false">BG33*'Pop 1998-2017'!BG17/100</f>
        <v>541015.714431136</v>
      </c>
      <c r="BH61" s="2" t="n">
        <f aca="false">BH33*'Pop 1998-2017'!BH17/100</f>
        <v>473487.814590543</v>
      </c>
      <c r="BI61" s="2" t="n">
        <f aca="false">BI33*'Pop 1998-2017'!BI17/100</f>
        <v>413585.224960946</v>
      </c>
      <c r="BJ61" s="2" t="n">
        <f aca="false">BJ33*'Pop 1998-2017'!BJ17/100</f>
        <v>399130.3065356</v>
      </c>
      <c r="BK61" s="2" t="n">
        <f aca="false">BK33*'Pop 1998-2017'!BK17/100</f>
        <v>384905.110161806</v>
      </c>
      <c r="BL61" s="2" t="n">
        <f aca="false">BL33*'Pop 1998-2017'!BL17/100</f>
        <v>403781.519204471</v>
      </c>
      <c r="BM61" s="2" t="n">
        <f aca="false">BM33*'Pop 1998-2017'!BM17/100</f>
        <v>420826.883190758</v>
      </c>
      <c r="BN61" s="2" t="n">
        <f aca="false">BN33*'Pop 1998-2017'!BN17/100</f>
        <v>341460.070885654</v>
      </c>
      <c r="BO61" s="2" t="n">
        <f aca="false">BO33*'Pop 1998-2017'!BO17/100</f>
        <v>260665.610466697</v>
      </c>
      <c r="BP61" s="2" t="n">
        <f aca="false">BP33*'Pop 1998-2017'!BP17/100</f>
        <v>290158.484441865</v>
      </c>
      <c r="BQ61" s="2" t="n">
        <f aca="false">BQ33*'Pop 1998-2017'!BQ17/100</f>
        <v>321687.668234778</v>
      </c>
      <c r="BR61" s="2" t="n">
        <f aca="false">BR33*'Pop 1998-2017'!BR17/100</f>
        <v>258929.044297323</v>
      </c>
      <c r="BS61" s="2" t="n">
        <f aca="false">BS33*'Pop 1998-2017'!BS17/100</f>
        <v>205066.889051359</v>
      </c>
      <c r="BT61" s="2" t="n">
        <f aca="false">BT33*'Pop 1998-2017'!BT17/100</f>
        <v>269541.502815414</v>
      </c>
      <c r="BU61" s="2" t="n">
        <f aca="false">BU33*'Pop 1998-2017'!BU17/100</f>
        <v>330063.266204703</v>
      </c>
      <c r="BV61" s="2" t="n">
        <f aca="false">BV33*'Pop 1998-2017'!BV17/100</f>
        <v>320518.683876242</v>
      </c>
      <c r="BW61" s="2" t="n">
        <f aca="false">BW33*'Pop 1998-2017'!BW17/100</f>
        <v>311867.560632532</v>
      </c>
      <c r="BX61" s="2" t="n">
        <f aca="false">BX33*'Pop 1998-2017'!BX17/100</f>
        <v>294957.324743967</v>
      </c>
      <c r="BY61" s="2" t="n">
        <f aca="false">BY33*'Pop 1998-2017'!BY17/100</f>
        <v>277459.041857131</v>
      </c>
    </row>
    <row r="62" customFormat="false" ht="12.85" hidden="false" customHeight="false" outlineLevel="0" collapsed="false">
      <c r="C62" s="35" t="n">
        <v>25</v>
      </c>
      <c r="D62" s="35" t="n">
        <f aca="false">D34*'Pop 1998-2017'!D18/100</f>
        <v>491945.474289987</v>
      </c>
      <c r="E62" s="35" t="n">
        <f aca="false">E34*'Pop 1998-2017'!E18/100</f>
        <v>737196.562950599</v>
      </c>
      <c r="F62" s="35" t="n">
        <f aca="false">F34*'Pop 1998-2017'!F18/100</f>
        <v>536423.103785653</v>
      </c>
      <c r="G62" s="35" t="n">
        <f aca="false">G34*'Pop 1998-2017'!G18/100</f>
        <v>544468.34056711</v>
      </c>
      <c r="H62" s="35" t="n">
        <f aca="false">H34*'Pop 1998-2017'!H18/100</f>
        <v>552665.461206664</v>
      </c>
      <c r="I62" s="35" t="n">
        <f aca="false">I34*'Pop 1998-2017'!I18/100</f>
        <v>561761.903720537</v>
      </c>
      <c r="J62" s="35" t="n">
        <f aca="false">J34*'Pop 1998-2017'!J18/100</f>
        <v>571880.663917654</v>
      </c>
      <c r="K62" s="35" t="n">
        <f aca="false">K34*'Pop 1998-2017'!K18/100</f>
        <v>583168.237640111</v>
      </c>
      <c r="L62" s="35" t="n">
        <f aca="false">L34*'Pop 1998-2017'!L18/100</f>
        <v>596457.828582255</v>
      </c>
      <c r="M62" s="35" t="n">
        <f aca="false">M34*'Pop 1998-2017'!M18/100</f>
        <v>798518.104541065</v>
      </c>
      <c r="N62" s="35" t="n">
        <f aca="false">N34*'Pop 1998-2017'!N18/100</f>
        <v>637934.510985619</v>
      </c>
      <c r="O62" s="35" t="n">
        <f aca="false">O34*'Pop 1998-2017'!O18/100</f>
        <v>758227.792782252</v>
      </c>
      <c r="P62" s="35" t="n">
        <f aca="false">P34*'Pop 1998-2017'!P18/100</f>
        <v>655417.54727736</v>
      </c>
      <c r="Q62" s="35" t="n">
        <f aca="false">Q34*'Pop 1998-2017'!Q18/100</f>
        <v>639922.543059707</v>
      </c>
      <c r="R62" s="35" t="n">
        <f aca="false">R34*'Pop 1998-2017'!R18/100</f>
        <v>705772.796352012</v>
      </c>
      <c r="S62" s="35" t="n">
        <f aca="false">S34*'Pop 1998-2017'!S18/100</f>
        <v>569555.402481977</v>
      </c>
      <c r="T62" s="35" t="n">
        <f aca="false">T34*'Pop 1998-2017'!T18/100</f>
        <v>751061.905987838</v>
      </c>
      <c r="U62" s="35" t="n">
        <f aca="false">U34*'Pop 1998-2017'!U18/100</f>
        <v>865284.273378383</v>
      </c>
      <c r="V62" s="35" t="n">
        <f aca="false">V34*'Pop 1998-2017'!V18/100</f>
        <v>564622.39435884</v>
      </c>
      <c r="W62" s="35" t="n">
        <f aca="false">W34*'Pop 1998-2017'!W18/100</f>
        <v>572023.027338386</v>
      </c>
      <c r="X62" s="35" t="n">
        <f aca="false">X34*'Pop 1998-2017'!X18/100</f>
        <v>430062.057623535</v>
      </c>
      <c r="Y62" s="35" t="n">
        <f aca="false">Y34*'Pop 1998-2017'!Y18/100</f>
        <v>652964.895746414</v>
      </c>
      <c r="Z62" s="35" t="n">
        <f aca="false">Z34*'Pop 1998-2017'!Z18/100</f>
        <v>585145.336692418</v>
      </c>
      <c r="AA62" s="35" t="n">
        <f aca="false">AA34*'Pop 1998-2017'!AA18/100</f>
        <v>533676.023453262</v>
      </c>
      <c r="AB62" s="35" t="n">
        <f aca="false">AB34*'Pop 1998-2017'!AB18/100</f>
        <v>471246.657285071</v>
      </c>
      <c r="AC62" s="35" t="n">
        <f aca="false">AC34*'Pop 1998-2017'!AC18/100</f>
        <v>543203.505847021</v>
      </c>
      <c r="AD62" s="35" t="n">
        <f aca="false">AD34*'Pop 1998-2017'!AD18/100</f>
        <v>632618.537293147</v>
      </c>
      <c r="AE62" s="35" t="n">
        <f aca="false">AE34*'Pop 1998-2017'!AE18/100</f>
        <v>565610.737989945</v>
      </c>
      <c r="AF62" s="35" t="n">
        <f aca="false">AF34*'Pop 1998-2017'!AF18/100</f>
        <v>661636.975719845</v>
      </c>
      <c r="AG62" s="35" t="n">
        <f aca="false">AG34*'Pop 1998-2017'!AG18/100</f>
        <v>517969.151027784</v>
      </c>
      <c r="AH62" s="35" t="n">
        <f aca="false">AH34*'Pop 1998-2017'!AH18/100</f>
        <v>526727.881264821</v>
      </c>
      <c r="AI62" s="35" t="n">
        <f aca="false">AI34*'Pop 1998-2017'!AI18/100</f>
        <v>658829.381503402</v>
      </c>
      <c r="AJ62" s="35" t="n">
        <f aca="false">AJ34*'Pop 1998-2017'!AJ18/100</f>
        <v>612847.321399508</v>
      </c>
      <c r="AK62" s="35" t="n">
        <f aca="false">AK34*'Pop 1998-2017'!AK18/100</f>
        <v>468723.796578156</v>
      </c>
      <c r="AL62" s="35" t="n">
        <f aca="false">AL34*'Pop 1998-2017'!AL18/100</f>
        <v>564864.944748134</v>
      </c>
      <c r="AM62" s="35" t="n">
        <f aca="false">AM34*'Pop 1998-2017'!AM18/100</f>
        <v>572733.063059651</v>
      </c>
      <c r="AN62" s="35" t="n">
        <f aca="false">AN34*'Pop 1998-2017'!AN18/100</f>
        <v>680230.337875674</v>
      </c>
      <c r="AO62" s="35" t="n">
        <f aca="false">AO34*'Pop 1998-2017'!AO18/100</f>
        <v>532105.959817471</v>
      </c>
      <c r="AP62" s="35" t="n">
        <f aca="false">AP34*'Pop 1998-2017'!AP18/100</f>
        <v>685373.013585961</v>
      </c>
      <c r="AQ62" s="35" t="n">
        <f aca="false">AQ34*'Pop 1998-2017'!AQ18/100</f>
        <v>878136.468687375</v>
      </c>
      <c r="AR62" s="35" t="n">
        <f aca="false">AR34*'Pop 1998-2017'!AR18/100</f>
        <v>627843.369070317</v>
      </c>
      <c r="AS62" s="35" t="n">
        <f aca="false">AS34*'Pop 1998-2017'!AS18/100</f>
        <v>552505.941055995</v>
      </c>
      <c r="AT62" s="35" t="n">
        <f aca="false">AT34*'Pop 1998-2017'!AT18/100</f>
        <v>694469.949656939</v>
      </c>
      <c r="AU62" s="35" t="n">
        <f aca="false">AU34*'Pop 1998-2017'!AU18/100</f>
        <v>632522.850280027</v>
      </c>
      <c r="AV62" s="35" t="n">
        <f aca="false">AV34*'Pop 1998-2017'!AV18/100</f>
        <v>504331.101226977</v>
      </c>
      <c r="AW62" s="35" t="n">
        <f aca="false">AW34*'Pop 1998-2017'!AW18/100</f>
        <v>557110.271085783</v>
      </c>
      <c r="AX62" s="35" t="n">
        <f aca="false">AX34*'Pop 1998-2017'!AX18/100</f>
        <v>611623.110960728</v>
      </c>
      <c r="AY62" s="35" t="n">
        <f aca="false">AY34*'Pop 1998-2017'!AY18/100</f>
        <v>542963.052499956</v>
      </c>
      <c r="AZ62" s="35" t="n">
        <f aca="false">AZ34*'Pop 1998-2017'!AZ18/100</f>
        <v>457196.433368898</v>
      </c>
      <c r="BA62" s="35" t="n">
        <f aca="false">BA34*'Pop 1998-2017'!BA18/100</f>
        <v>610115.353305684</v>
      </c>
      <c r="BB62" s="35" t="n">
        <f aca="false">BB34*'Pop 1998-2017'!BB18/100</f>
        <v>581984.368368915</v>
      </c>
      <c r="BC62" s="35" t="n">
        <f aca="false">BC34*'Pop 1998-2017'!BC18/100</f>
        <v>627294.537192822</v>
      </c>
      <c r="BD62" s="35" t="n">
        <f aca="false">BD34*'Pop 1998-2017'!BD18/100</f>
        <v>636075.125665368</v>
      </c>
      <c r="BE62" s="35" t="n">
        <f aca="false">BE34*'Pop 1998-2017'!BE18/100</f>
        <v>618720.24496437</v>
      </c>
      <c r="BF62" s="35" t="n">
        <f aca="false">BF34*'Pop 1998-2017'!BF18/100</f>
        <v>586896.695893945</v>
      </c>
      <c r="BG62" s="35" t="n">
        <f aca="false">BG34*'Pop 1998-2017'!BG18/100</f>
        <v>606053.732280402</v>
      </c>
      <c r="BH62" s="35" t="n">
        <f aca="false">BH34*'Pop 1998-2017'!BH18/100</f>
        <v>590587.833819397</v>
      </c>
      <c r="BI62" s="35" t="n">
        <f aca="false">BI34*'Pop 1998-2017'!BI18/100</f>
        <v>578040.557130964</v>
      </c>
      <c r="BJ62" s="35" t="n">
        <f aca="false">BJ34*'Pop 1998-2017'!BJ18/100</f>
        <v>598883.182009709</v>
      </c>
      <c r="BK62" s="35" t="n">
        <f aca="false">BK34*'Pop 1998-2017'!BK18/100</f>
        <v>619042.492149895</v>
      </c>
      <c r="BL62" s="35" t="n">
        <f aca="false">BL34*'Pop 1998-2017'!BL18/100</f>
        <v>599871.831360468</v>
      </c>
      <c r="BM62" s="35" t="n">
        <f aca="false">BM34*'Pop 1998-2017'!BM18/100</f>
        <v>581442.097522537</v>
      </c>
      <c r="BN62" s="35" t="n">
        <f aca="false">BN34*'Pop 1998-2017'!BN18/100</f>
        <v>580911.272715652</v>
      </c>
      <c r="BO62" s="35" t="n">
        <f aca="false">BO34*'Pop 1998-2017'!BO18/100</f>
        <v>580334.11487955</v>
      </c>
      <c r="BP62" s="35" t="n">
        <f aca="false">BP34*'Pop 1998-2017'!BP18/100</f>
        <v>548344.371353272</v>
      </c>
      <c r="BQ62" s="35" t="n">
        <f aca="false">BQ34*'Pop 1998-2017'!BQ18/100</f>
        <v>515945.523333703</v>
      </c>
      <c r="BR62" s="35" t="n">
        <f aca="false">BR34*'Pop 1998-2017'!BR18/100</f>
        <v>514035.108101231</v>
      </c>
      <c r="BS62" s="35" t="n">
        <f aca="false">BS34*'Pop 1998-2017'!BS18/100</f>
        <v>510759.866355182</v>
      </c>
      <c r="BT62" s="35" t="n">
        <f aca="false">BT34*'Pop 1998-2017'!BT18/100</f>
        <v>481484.39864995</v>
      </c>
      <c r="BU62" s="35" t="n">
        <f aca="false">BU34*'Pop 1998-2017'!BU18/100</f>
        <v>452199.252964115</v>
      </c>
      <c r="BV62" s="35" t="n">
        <f aca="false">BV34*'Pop 1998-2017'!BV18/100</f>
        <v>447760.228259972</v>
      </c>
      <c r="BW62" s="35" t="n">
        <f aca="false">BW34*'Pop 1998-2017'!BW18/100</f>
        <v>441605.481267017</v>
      </c>
      <c r="BX62" s="35" t="n">
        <f aca="false">BX34*'Pop 1998-2017'!BX18/100</f>
        <v>469553.324169712</v>
      </c>
      <c r="BY62" s="35" t="n">
        <f aca="false">BY34*'Pop 1998-2017'!BY18/100</f>
        <v>500841.193936154</v>
      </c>
    </row>
    <row r="63" customFormat="false" ht="12.85" hidden="false" customHeight="false" outlineLevel="0" collapsed="false">
      <c r="C63" s="35" t="n">
        <v>30</v>
      </c>
      <c r="D63" s="2" t="n">
        <f aca="false">D35*'Pop 1998-2017'!D19/100</f>
        <v>647944.565090552</v>
      </c>
      <c r="E63" s="2" t="n">
        <f aca="false">E35*'Pop 1998-2017'!E19/100</f>
        <v>685532.85220564</v>
      </c>
      <c r="F63" s="2" t="n">
        <f aca="false">F35*'Pop 1998-2017'!F19/100</f>
        <v>861150.410614625</v>
      </c>
      <c r="G63" s="2" t="n">
        <f aca="false">G35*'Pop 1998-2017'!G19/100</f>
        <v>735326.381631959</v>
      </c>
      <c r="H63" s="2" t="n">
        <f aca="false">H35*'Pop 1998-2017'!H19/100</f>
        <v>761726.282022491</v>
      </c>
      <c r="I63" s="2" t="n">
        <f aca="false">I35*'Pop 1998-2017'!I19/100</f>
        <v>789613.941676619</v>
      </c>
      <c r="J63" s="2" t="n">
        <f aca="false">J35*'Pop 1998-2017'!J19/100</f>
        <v>819192.834077348</v>
      </c>
      <c r="K63" s="2" t="n">
        <f aca="false">K35*'Pop 1998-2017'!K19/100</f>
        <v>850705.309102271</v>
      </c>
      <c r="L63" s="2" t="n">
        <f aca="false">L35*'Pop 1998-2017'!L19/100</f>
        <v>867933.361723883</v>
      </c>
      <c r="M63" s="2" t="n">
        <f aca="false">M35*'Pop 1998-2017'!M19/100</f>
        <v>936547.90940156</v>
      </c>
      <c r="N63" s="2" t="n">
        <f aca="false">N35*'Pop 1998-2017'!N19/100</f>
        <v>841403.799410902</v>
      </c>
      <c r="O63" s="2" t="n">
        <f aca="false">O35*'Pop 1998-2017'!O19/100</f>
        <v>1000573.25564804</v>
      </c>
      <c r="P63" s="2" t="n">
        <f aca="false">P35*'Pop 1998-2017'!P19/100</f>
        <v>791937.918939741</v>
      </c>
      <c r="Q63" s="2" t="n">
        <f aca="false">Q35*'Pop 1998-2017'!Q19/100</f>
        <v>863308.11571515</v>
      </c>
      <c r="R63" s="2" t="n">
        <f aca="false">R35*'Pop 1998-2017'!R19/100</f>
        <v>1004092.44349554</v>
      </c>
      <c r="S63" s="2" t="n">
        <f aca="false">S35*'Pop 1998-2017'!S19/100</f>
        <v>1016185.84529834</v>
      </c>
      <c r="T63" s="2" t="n">
        <f aca="false">T35*'Pop 1998-2017'!T19/100</f>
        <v>902722.052326966</v>
      </c>
      <c r="U63" s="2" t="n">
        <f aca="false">U35*'Pop 1998-2017'!U19/100</f>
        <v>1007155.66656275</v>
      </c>
      <c r="V63" s="2" t="n">
        <f aca="false">V35*'Pop 1998-2017'!V19/100</f>
        <v>1042009.38219627</v>
      </c>
      <c r="W63" s="2" t="n">
        <f aca="false">W35*'Pop 1998-2017'!W19/100</f>
        <v>1124738.78798055</v>
      </c>
      <c r="X63" s="2" t="n">
        <f aca="false">X35*'Pop 1998-2017'!X19/100</f>
        <v>786831.223669768</v>
      </c>
      <c r="Y63" s="2" t="n">
        <f aca="false">Y35*'Pop 1998-2017'!Y19/100</f>
        <v>888381.986582655</v>
      </c>
      <c r="Z63" s="2" t="n">
        <f aca="false">Z35*'Pop 1998-2017'!Z19/100</f>
        <v>782419.965168036</v>
      </c>
      <c r="AA63" s="2" t="n">
        <f aca="false">AA35*'Pop 1998-2017'!AA19/100</f>
        <v>859957.917228397</v>
      </c>
      <c r="AB63" s="2" t="n">
        <f aca="false">AB35*'Pop 1998-2017'!AB19/100</f>
        <v>746214.662969541</v>
      </c>
      <c r="AC63" s="2" t="n">
        <f aca="false">AC35*'Pop 1998-2017'!AC19/100</f>
        <v>858140.056469057</v>
      </c>
      <c r="AD63" s="2" t="n">
        <f aca="false">AD35*'Pop 1998-2017'!AD19/100</f>
        <v>838231.576273666</v>
      </c>
      <c r="AE63" s="2" t="n">
        <f aca="false">AE35*'Pop 1998-2017'!AE19/100</f>
        <v>780314.731609813</v>
      </c>
      <c r="AF63" s="2" t="n">
        <f aca="false">AF35*'Pop 1998-2017'!AF19/100</f>
        <v>822432.481744038</v>
      </c>
      <c r="AG63" s="2" t="n">
        <f aca="false">AG35*'Pop 1998-2017'!AG19/100</f>
        <v>820787.914414073</v>
      </c>
      <c r="AH63" s="2" t="n">
        <f aca="false">AH35*'Pop 1998-2017'!AH19/100</f>
        <v>694412.41351014</v>
      </c>
      <c r="AI63" s="2" t="n">
        <f aca="false">AI35*'Pop 1998-2017'!AI19/100</f>
        <v>941247.229335892</v>
      </c>
      <c r="AJ63" s="2" t="n">
        <f aca="false">AJ35*'Pop 1998-2017'!AJ19/100</f>
        <v>863858.573363978</v>
      </c>
      <c r="AK63" s="2" t="n">
        <f aca="false">AK35*'Pop 1998-2017'!AK19/100</f>
        <v>721986.635868573</v>
      </c>
      <c r="AL63" s="2" t="n">
        <f aca="false">AL35*'Pop 1998-2017'!AL19/100</f>
        <v>880374.110302748</v>
      </c>
      <c r="AM63" s="2" t="n">
        <f aca="false">AM35*'Pop 1998-2017'!AM19/100</f>
        <v>1016342.90375269</v>
      </c>
      <c r="AN63" s="2" t="n">
        <f aca="false">AN35*'Pop 1998-2017'!AN19/100</f>
        <v>880921.315833261</v>
      </c>
      <c r="AO63" s="2" t="n">
        <f aca="false">AO35*'Pop 1998-2017'!AO19/100</f>
        <v>704538.150326456</v>
      </c>
      <c r="AP63" s="2" t="n">
        <f aca="false">AP35*'Pop 1998-2017'!AP19/100</f>
        <v>869470.908462722</v>
      </c>
      <c r="AQ63" s="2" t="n">
        <f aca="false">AQ35*'Pop 1998-2017'!AQ19/100</f>
        <v>1078751.16853612</v>
      </c>
      <c r="AR63" s="2" t="n">
        <f aca="false">AR35*'Pop 1998-2017'!AR19/100</f>
        <v>697182.918776919</v>
      </c>
      <c r="AS63" s="2" t="n">
        <f aca="false">AS35*'Pop 1998-2017'!AS19/100</f>
        <v>798150.8848812</v>
      </c>
      <c r="AT63" s="2" t="n">
        <f aca="false">AT35*'Pop 1998-2017'!AT19/100</f>
        <v>834800.852290834</v>
      </c>
      <c r="AU63" s="2" t="n">
        <f aca="false">AU35*'Pop 1998-2017'!AU19/100</f>
        <v>839348.834123477</v>
      </c>
      <c r="AV63" s="2" t="n">
        <f aca="false">AV35*'Pop 1998-2017'!AV19/100</f>
        <v>681392.497045036</v>
      </c>
      <c r="AW63" s="2" t="n">
        <f aca="false">AW35*'Pop 1998-2017'!AW19/100</f>
        <v>650840.500069196</v>
      </c>
      <c r="AX63" s="2" t="n">
        <f aca="false">AX35*'Pop 1998-2017'!AX19/100</f>
        <v>694870.219372476</v>
      </c>
      <c r="AY63" s="2" t="n">
        <f aca="false">AY35*'Pop 1998-2017'!AY19/100</f>
        <v>725140.753944865</v>
      </c>
      <c r="AZ63" s="2" t="n">
        <f aca="false">AZ35*'Pop 1998-2017'!AZ19/100</f>
        <v>731861.730536948</v>
      </c>
      <c r="BA63" s="2" t="n">
        <f aca="false">BA35*'Pop 1998-2017'!BA19/100</f>
        <v>827191.389421663</v>
      </c>
      <c r="BB63" s="2" t="n">
        <f aca="false">BB35*'Pop 1998-2017'!BB19/100</f>
        <v>737541.60739633</v>
      </c>
      <c r="BC63" s="2" t="n">
        <f aca="false">BC35*'Pop 1998-2017'!BC19/100</f>
        <v>786485.215393356</v>
      </c>
      <c r="BD63" s="2" t="n">
        <f aca="false">BD35*'Pop 1998-2017'!BD19/100</f>
        <v>759286.588431436</v>
      </c>
      <c r="BE63" s="2" t="n">
        <f aca="false">BE35*'Pop 1998-2017'!BE19/100</f>
        <v>756328.825900672</v>
      </c>
      <c r="BF63" s="2" t="n">
        <f aca="false">BF35*'Pop 1998-2017'!BF19/100</f>
        <v>633340.470400308</v>
      </c>
      <c r="BG63" s="2" t="n">
        <f aca="false">BG35*'Pop 1998-2017'!BG19/100</f>
        <v>948566.423504375</v>
      </c>
      <c r="BH63" s="2" t="n">
        <f aca="false">BH35*'Pop 1998-2017'!BH19/100</f>
        <v>783375.786806152</v>
      </c>
      <c r="BI63" s="2" t="n">
        <f aca="false">BI35*'Pop 1998-2017'!BI19/100</f>
        <v>642168.607869137</v>
      </c>
      <c r="BJ63" s="2" t="n">
        <f aca="false">BJ35*'Pop 1998-2017'!BJ19/100</f>
        <v>635576.726442474</v>
      </c>
      <c r="BK63" s="2" t="n">
        <f aca="false">BK35*'Pop 1998-2017'!BK19/100</f>
        <v>629076.039474163</v>
      </c>
      <c r="BL63" s="2" t="n">
        <f aca="false">BL35*'Pop 1998-2017'!BL19/100</f>
        <v>646236.409343179</v>
      </c>
      <c r="BM63" s="2" t="n">
        <f aca="false">BM35*'Pop 1998-2017'!BM19/100</f>
        <v>659880.318694107</v>
      </c>
      <c r="BN63" s="2" t="n">
        <f aca="false">BN35*'Pop 1998-2017'!BN19/100</f>
        <v>682902.746597497</v>
      </c>
      <c r="BO63" s="2" t="n">
        <f aca="false">BO35*'Pop 1998-2017'!BO19/100</f>
        <v>706662.159964001</v>
      </c>
      <c r="BP63" s="2" t="n">
        <f aca="false">BP35*'Pop 1998-2017'!BP19/100</f>
        <v>777160.373363116</v>
      </c>
      <c r="BQ63" s="2" t="n">
        <f aca="false">BQ35*'Pop 1998-2017'!BQ19/100</f>
        <v>853815.93343888</v>
      </c>
      <c r="BR63" s="2" t="n">
        <f aca="false">BR35*'Pop 1998-2017'!BR19/100</f>
        <v>762147.107016516</v>
      </c>
      <c r="BS63" s="2" t="n">
        <f aca="false">BS35*'Pop 1998-2017'!BS19/100</f>
        <v>682889.595233831</v>
      </c>
      <c r="BT63" s="2" t="n">
        <f aca="false">BT35*'Pop 1998-2017'!BT19/100</f>
        <v>690424.235089713</v>
      </c>
      <c r="BU63" s="2" t="n">
        <f aca="false">BU35*'Pop 1998-2017'!BU19/100</f>
        <v>697119.681577782</v>
      </c>
      <c r="BV63" s="2" t="n">
        <f aca="false">BV35*'Pop 1998-2017'!BV19/100</f>
        <v>655705.612599832</v>
      </c>
      <c r="BW63" s="2" t="n">
        <f aca="false">BW35*'Pop 1998-2017'!BW19/100</f>
        <v>618247.673878842</v>
      </c>
      <c r="BX63" s="2" t="n">
        <f aca="false">BX35*'Pop 1998-2017'!BX19/100</f>
        <v>634932.185395566</v>
      </c>
      <c r="BY63" s="2" t="n">
        <f aca="false">BY35*'Pop 1998-2017'!BY19/100</f>
        <v>653986.184550582</v>
      </c>
    </row>
    <row r="64" customFormat="false" ht="12.85" hidden="false" customHeight="false" outlineLevel="0" collapsed="false">
      <c r="C64" s="35" t="n">
        <v>35</v>
      </c>
      <c r="D64" s="36" t="n">
        <f aca="false">D36*'Pop 1998-2017'!D20/100</f>
        <v>992252</v>
      </c>
      <c r="E64" s="36" t="n">
        <f aca="false">E36*'Pop 1998-2017'!E20/100</f>
        <v>987905</v>
      </c>
      <c r="F64" s="36" t="n">
        <f aca="false">F36*'Pop 1998-2017'!F20/100</f>
        <v>981971</v>
      </c>
      <c r="G64" s="36" t="n">
        <f aca="false">G36*'Pop 1998-2017'!G20/100</f>
        <v>958612</v>
      </c>
      <c r="H64" s="36" t="n">
        <f aca="false">H36*'Pop 1998-2017'!H20/100</f>
        <v>981624</v>
      </c>
      <c r="I64" s="36" t="n">
        <f aca="false">I36*'Pop 1998-2017'!I20/100</f>
        <v>1004636</v>
      </c>
      <c r="J64" s="36" t="n">
        <f aca="false">J36*'Pop 1998-2017'!J20/100</f>
        <v>1027648</v>
      </c>
      <c r="K64" s="36" t="n">
        <f aca="false">K36*'Pop 1998-2017'!K20/100</f>
        <v>1050660</v>
      </c>
      <c r="L64" s="36" t="n">
        <f aca="false">L36*'Pop 1998-2017'!L20/100</f>
        <v>1035641</v>
      </c>
      <c r="M64" s="36" t="n">
        <f aca="false">M36*'Pop 1998-2017'!M20/100</f>
        <v>1023607</v>
      </c>
      <c r="N64" s="36" t="n">
        <f aca="false">N36*'Pop 1998-2017'!N20/100</f>
        <v>1012211</v>
      </c>
      <c r="O64" s="36" t="n">
        <f aca="false">O36*'Pop 1998-2017'!O20/100</f>
        <v>995385</v>
      </c>
      <c r="P64" s="36" t="n">
        <f aca="false">P36*'Pop 1998-2017'!P20/100</f>
        <v>991087</v>
      </c>
      <c r="Q64" s="36" t="n">
        <f aca="false">Q36*'Pop 1998-2017'!Q20/100</f>
        <v>975947</v>
      </c>
      <c r="R64" s="36" t="n">
        <f aca="false">R36*'Pop 1998-2017'!R20/100</f>
        <v>945788</v>
      </c>
      <c r="S64" s="36" t="n">
        <f aca="false">S36*'Pop 1998-2017'!S20/100</f>
        <v>995652</v>
      </c>
      <c r="T64" s="36" t="n">
        <f aca="false">T36*'Pop 1998-2017'!T20/100</f>
        <v>939137</v>
      </c>
      <c r="U64" s="36" t="n">
        <f aca="false">U36*'Pop 1998-2017'!U20/100</f>
        <v>916531</v>
      </c>
      <c r="V64" s="36" t="n">
        <f aca="false">V36*'Pop 1998-2017'!V20/100</f>
        <v>945735</v>
      </c>
      <c r="W64" s="36" t="n">
        <f aca="false">W36*'Pop 1998-2017'!W20/100</f>
        <v>957365</v>
      </c>
      <c r="X64" s="36" t="n">
        <f aca="false">X36*'Pop 1998-2017'!X20/100</f>
        <v>896125</v>
      </c>
      <c r="Y64" s="36" t="n">
        <f aca="false">Y36*'Pop 1998-2017'!Y20/100</f>
        <v>891769</v>
      </c>
      <c r="Z64" s="36" t="n">
        <f aca="false">Z36*'Pop 1998-2017'!Z20/100</f>
        <v>909820</v>
      </c>
      <c r="AA64" s="36" t="n">
        <f aca="false">AA36*'Pop 1998-2017'!AA20/100</f>
        <v>923131</v>
      </c>
      <c r="AB64" s="36" t="n">
        <f aca="false">AB36*'Pop 1998-2017'!AB20/100</f>
        <v>900672</v>
      </c>
      <c r="AC64" s="36" t="n">
        <f aca="false">AC36*'Pop 1998-2017'!AC20/100</f>
        <v>861236</v>
      </c>
      <c r="AD64" s="36" t="n">
        <f aca="false">AD36*'Pop 1998-2017'!AD20/100</f>
        <v>888721</v>
      </c>
      <c r="AE64" s="36" t="n">
        <f aca="false">AE36*'Pop 1998-2017'!AE20/100</f>
        <v>879155</v>
      </c>
      <c r="AF64" s="36" t="n">
        <f aca="false">AF36*'Pop 1998-2017'!AF20/100</f>
        <v>883213</v>
      </c>
      <c r="AG64" s="36" t="n">
        <f aca="false">AG36*'Pop 1998-2017'!AG20/100</f>
        <v>873089</v>
      </c>
      <c r="AH64" s="36" t="n">
        <f aca="false">AH36*'Pop 1998-2017'!AH20/100</f>
        <v>876808</v>
      </c>
      <c r="AI64" s="36" t="n">
        <f aca="false">AI36*'Pop 1998-2017'!AI20/100</f>
        <v>861214</v>
      </c>
      <c r="AJ64" s="36" t="n">
        <f aca="false">AJ36*'Pop 1998-2017'!AJ20/100</f>
        <v>860455</v>
      </c>
      <c r="AK64" s="36" t="n">
        <f aca="false">AK36*'Pop 1998-2017'!AK20/100</f>
        <v>825410</v>
      </c>
      <c r="AL64" s="36" t="n">
        <f aca="false">AL36*'Pop 1998-2017'!AL20/100</f>
        <v>841285</v>
      </c>
      <c r="AM64" s="36" t="n">
        <f aca="false">AM36*'Pop 1998-2017'!AM20/100</f>
        <v>876396</v>
      </c>
      <c r="AN64" s="36" t="n">
        <f aca="false">AN36*'Pop 1998-2017'!AN20/100</f>
        <v>894926</v>
      </c>
      <c r="AO64" s="36" t="n">
        <f aca="false">AO36*'Pop 1998-2017'!AO20/100</f>
        <v>850138</v>
      </c>
      <c r="AP64" s="36" t="n">
        <f aca="false">AP36*'Pop 1998-2017'!AP20/100</f>
        <v>836571</v>
      </c>
      <c r="AQ64" s="36" t="n">
        <f aca="false">AQ36*'Pop 1998-2017'!AQ20/100</f>
        <v>823004</v>
      </c>
      <c r="AR64" s="36" t="n">
        <f aca="false">AR36*'Pop 1998-2017'!AR20/100</f>
        <v>842490</v>
      </c>
      <c r="AS64" s="36" t="n">
        <f aca="false">AS36*'Pop 1998-2017'!AS20/100</f>
        <v>843850</v>
      </c>
      <c r="AT64" s="36" t="n">
        <f aca="false">AT36*'Pop 1998-2017'!AT20/100</f>
        <v>801519</v>
      </c>
      <c r="AU64" s="36" t="n">
        <f aca="false">AU36*'Pop 1998-2017'!AU20/100</f>
        <v>750147</v>
      </c>
      <c r="AV64" s="36" t="n">
        <f aca="false">AV36*'Pop 1998-2017'!AV20/100</f>
        <v>764530</v>
      </c>
      <c r="AW64" s="36" t="n">
        <f aca="false">AW36*'Pop 1998-2017'!AW20/100</f>
        <v>785543</v>
      </c>
      <c r="AX64" s="36" t="n">
        <f aca="false">AX36*'Pop 1998-2017'!AX20/100</f>
        <v>780135</v>
      </c>
      <c r="AY64" s="36" t="n">
        <f aca="false">AY36*'Pop 1998-2017'!AY20/100</f>
        <v>762489</v>
      </c>
      <c r="AZ64" s="36" t="n">
        <f aca="false">AZ36*'Pop 1998-2017'!AZ20/100</f>
        <v>746251</v>
      </c>
      <c r="BA64" s="36" t="n">
        <f aca="false">BA36*'Pop 1998-2017'!BA20/100</f>
        <v>754010</v>
      </c>
      <c r="BB64" s="36" t="n">
        <f aca="false">BB36*'Pop 1998-2017'!BB20/100</f>
        <v>719894</v>
      </c>
      <c r="BC64" s="36" t="n">
        <f aca="false">BC36*'Pop 1998-2017'!BC20/100</f>
        <v>752284</v>
      </c>
      <c r="BD64" s="36" t="n">
        <f aca="false">BD36*'Pop 1998-2017'!BD20/100</f>
        <v>765854</v>
      </c>
      <c r="BE64" s="36" t="n">
        <f aca="false">BE36*'Pop 1998-2017'!BE20/100</f>
        <v>712794</v>
      </c>
      <c r="BF64" s="36" t="n">
        <f aca="false">BF36*'Pop 1998-2017'!BF20/100</f>
        <v>729140</v>
      </c>
      <c r="BG64" s="36" t="n">
        <f aca="false">BG36*'Pop 1998-2017'!BG20/100</f>
        <v>833676</v>
      </c>
      <c r="BH64" s="36" t="n">
        <f aca="false">BH36*'Pop 1998-2017'!BH20/100</f>
        <v>815876</v>
      </c>
      <c r="BI64" s="36" t="n">
        <f aca="false">BI36*'Pop 1998-2017'!BI20/100</f>
        <v>798076</v>
      </c>
      <c r="BJ64" s="36" t="n">
        <f aca="false">BJ36*'Pop 1998-2017'!BJ20/100</f>
        <v>768833.5</v>
      </c>
      <c r="BK64" s="36" t="n">
        <f aca="false">BK36*'Pop 1998-2017'!BK20/100</f>
        <v>739591</v>
      </c>
      <c r="BL64" s="36" t="n">
        <f aca="false">BL36*'Pop 1998-2017'!BL20/100</f>
        <v>740216.5</v>
      </c>
      <c r="BM64" s="36" t="n">
        <f aca="false">BM36*'Pop 1998-2017'!BM20/100</f>
        <v>740842</v>
      </c>
      <c r="BN64" s="36" t="n">
        <f aca="false">BN36*'Pop 1998-2017'!BN20/100</f>
        <v>726975</v>
      </c>
      <c r="BO64" s="36" t="n">
        <f aca="false">BO36*'Pop 1998-2017'!BO20/100</f>
        <v>713108</v>
      </c>
      <c r="BP64" s="36" t="n">
        <f aca="false">BP36*'Pop 1998-2017'!BP20/100</f>
        <v>731647.5</v>
      </c>
      <c r="BQ64" s="36" t="n">
        <f aca="false">BQ36*'Pop 1998-2017'!BQ20/100</f>
        <v>750187</v>
      </c>
      <c r="BR64" s="36" t="n">
        <f aca="false">BR36*'Pop 1998-2017'!BR20/100</f>
        <v>758859</v>
      </c>
      <c r="BS64" s="36" t="n">
        <f aca="false">BS36*'Pop 1998-2017'!BS20/100</f>
        <v>767531</v>
      </c>
      <c r="BT64" s="36" t="n">
        <f aca="false">BT36*'Pop 1998-2017'!BT20/100</f>
        <v>762498</v>
      </c>
      <c r="BU64" s="36" t="n">
        <f aca="false">BU36*'Pop 1998-2017'!BU20/100</f>
        <v>757465</v>
      </c>
      <c r="BV64" s="36" t="n">
        <f aca="false">BV36*'Pop 1998-2017'!BV20/100</f>
        <v>746860.5</v>
      </c>
      <c r="BW64" s="36" t="n">
        <f aca="false">BW36*'Pop 1998-2017'!BW20/100</f>
        <v>736256</v>
      </c>
      <c r="BX64" s="36" t="n">
        <f aca="false">BX36*'Pop 1998-2017'!BX20/100</f>
        <v>743041.5</v>
      </c>
      <c r="BY64" s="36" t="n">
        <f aca="false">BY36*'Pop 1998-2017'!BY20/100</f>
        <v>749827</v>
      </c>
    </row>
    <row r="65" customFormat="false" ht="12.85" hidden="false" customHeight="false" outlineLevel="0" collapsed="false">
      <c r="C65" s="35" t="n">
        <v>40</v>
      </c>
      <c r="D65" s="2" t="n">
        <f aca="false">D37*'Pop 1998-2017'!D21/100</f>
        <v>846904.01587301</v>
      </c>
      <c r="E65" s="2" t="n">
        <f aca="false">E37*'Pop 1998-2017'!E21/100</f>
        <v>956928.831808041</v>
      </c>
      <c r="F65" s="2" t="n">
        <f aca="false">F37*'Pop 1998-2017'!F21/100</f>
        <v>894431.736726472</v>
      </c>
      <c r="G65" s="2" t="n">
        <f aca="false">G37*'Pop 1998-2017'!G21/100</f>
        <v>872437.408694967</v>
      </c>
      <c r="H65" s="2" t="n">
        <f aca="false">H37*'Pop 1998-2017'!H21/100</f>
        <v>919921.600177386</v>
      </c>
      <c r="I65" s="2" t="n">
        <f aca="false">I37*'Pop 1998-2017'!I21/100</f>
        <v>971509.798759571</v>
      </c>
      <c r="J65" s="2" t="n">
        <f aca="false">J37*'Pop 1998-2017'!J21/100</f>
        <v>1027763.28921339</v>
      </c>
      <c r="K65" s="2" t="n">
        <f aca="false">K37*'Pop 1998-2017'!K21/100</f>
        <v>1089350.59745068</v>
      </c>
      <c r="L65" s="2" t="n">
        <f aca="false">L37*'Pop 1998-2017'!L21/100</f>
        <v>913430.883300787</v>
      </c>
      <c r="M65" s="2" t="n">
        <f aca="false">M37*'Pop 1998-2017'!M21/100</f>
        <v>963142.079589012</v>
      </c>
      <c r="N65" s="2" t="n">
        <f aca="false">N37*'Pop 1998-2017'!N21/100</f>
        <v>1010807.42206012</v>
      </c>
      <c r="O65" s="2" t="n">
        <f aca="false">O37*'Pop 1998-2017'!O21/100</f>
        <v>977831.547911301</v>
      </c>
      <c r="P65" s="2" t="n">
        <f aca="false">P37*'Pop 1998-2017'!P21/100</f>
        <v>999452.758968404</v>
      </c>
      <c r="Q65" s="2" t="n">
        <f aca="false">Q37*'Pop 1998-2017'!Q21/100</f>
        <v>862734.723033931</v>
      </c>
      <c r="R65" s="2" t="n">
        <f aca="false">R37*'Pop 1998-2017'!R21/100</f>
        <v>884361.377863314</v>
      </c>
      <c r="S65" s="2" t="n">
        <f aca="false">S37*'Pop 1998-2017'!S21/100</f>
        <v>1015073.40166725</v>
      </c>
      <c r="T65" s="2" t="n">
        <f aca="false">T37*'Pop 1998-2017'!T21/100</f>
        <v>1109902.27374968</v>
      </c>
      <c r="U65" s="2" t="n">
        <f aca="false">U37*'Pop 1998-2017'!U21/100</f>
        <v>924842.069034704</v>
      </c>
      <c r="V65" s="2" t="n">
        <f aca="false">V37*'Pop 1998-2017'!V21/100</f>
        <v>888709.039593989</v>
      </c>
      <c r="W65" s="2" t="n">
        <f aca="false">W37*'Pop 1998-2017'!W21/100</f>
        <v>909101.2466733</v>
      </c>
      <c r="X65" s="2" t="n">
        <f aca="false">X37*'Pop 1998-2017'!X21/100</f>
        <v>940870.654094666</v>
      </c>
      <c r="Y65" s="2" t="n">
        <f aca="false">Y37*'Pop 1998-2017'!Y21/100</f>
        <v>1004682.55891088</v>
      </c>
      <c r="Z65" s="2" t="n">
        <f aca="false">Z37*'Pop 1998-2017'!Z21/100</f>
        <v>701711.764086995</v>
      </c>
      <c r="AA65" s="2" t="n">
        <f aca="false">AA37*'Pop 1998-2017'!AA21/100</f>
        <v>882703.935214281</v>
      </c>
      <c r="AB65" s="2" t="n">
        <f aca="false">AB37*'Pop 1998-2017'!AB21/100</f>
        <v>898485.051326213</v>
      </c>
      <c r="AC65" s="2" t="n">
        <f aca="false">AC37*'Pop 1998-2017'!AC21/100</f>
        <v>881931.710717695</v>
      </c>
      <c r="AD65" s="2" t="n">
        <f aca="false">AD37*'Pop 1998-2017'!AD21/100</f>
        <v>727838.645089895</v>
      </c>
      <c r="AE65" s="2" t="n">
        <f aca="false">AE37*'Pop 1998-2017'!AE21/100</f>
        <v>811363.279335962</v>
      </c>
      <c r="AF65" s="2" t="n">
        <f aca="false">AF37*'Pop 1998-2017'!AF21/100</f>
        <v>941344.004629371</v>
      </c>
      <c r="AG65" s="2" t="n">
        <f aca="false">AG37*'Pop 1998-2017'!AG21/100</f>
        <v>756406.333010362</v>
      </c>
      <c r="AH65" s="2" t="n">
        <f aca="false">AH37*'Pop 1998-2017'!AH21/100</f>
        <v>770592.192731692</v>
      </c>
      <c r="AI65" s="2" t="n">
        <f aca="false">AI37*'Pop 1998-2017'!AI21/100</f>
        <v>759912.493571348</v>
      </c>
      <c r="AJ65" s="2" t="n">
        <f aca="false">AJ37*'Pop 1998-2017'!AJ21/100</f>
        <v>1018753.64296744</v>
      </c>
      <c r="AK65" s="2" t="n">
        <f aca="false">AK37*'Pop 1998-2017'!AK21/100</f>
        <v>803498.588638536</v>
      </c>
      <c r="AL65" s="2" t="n">
        <f aca="false">AL37*'Pop 1998-2017'!AL21/100</f>
        <v>868861.506693619</v>
      </c>
      <c r="AM65" s="2" t="n">
        <f aca="false">AM37*'Pop 1998-2017'!AM21/100</f>
        <v>864524.864177398</v>
      </c>
      <c r="AN65" s="2" t="n">
        <f aca="false">AN37*'Pop 1998-2017'!AN21/100</f>
        <v>858624.514454783</v>
      </c>
      <c r="AO65" s="2" t="n">
        <f aca="false">AO37*'Pop 1998-2017'!AO21/100</f>
        <v>754470.384703008</v>
      </c>
      <c r="AP65" s="2" t="n">
        <f aca="false">AP37*'Pop 1998-2017'!AP21/100</f>
        <v>923799.125167751</v>
      </c>
      <c r="AQ65" s="2" t="n">
        <f aca="false">AQ37*'Pop 1998-2017'!AQ21/100</f>
        <v>1130551.98376368</v>
      </c>
      <c r="AR65" s="2" t="n">
        <f aca="false">AR37*'Pop 1998-2017'!AR21/100</f>
        <v>951527.297379374</v>
      </c>
      <c r="AS65" s="2" t="n">
        <f aca="false">AS37*'Pop 1998-2017'!AS21/100</f>
        <v>787327.176429101</v>
      </c>
      <c r="AT65" s="2" t="n">
        <f aca="false">AT37*'Pop 1998-2017'!AT21/100</f>
        <v>1028698.8765462</v>
      </c>
      <c r="AU65" s="2" t="n">
        <f aca="false">AU37*'Pop 1998-2017'!AU21/100</f>
        <v>785875.780982894</v>
      </c>
      <c r="AV65" s="2" t="n">
        <f aca="false">AV37*'Pop 1998-2017'!AV21/100</f>
        <v>548904.164966043</v>
      </c>
      <c r="AW65" s="2" t="n">
        <f aca="false">AW37*'Pop 1998-2017'!AW21/100</f>
        <v>812516.346446879</v>
      </c>
      <c r="AX65" s="2" t="n">
        <f aca="false">AX37*'Pop 1998-2017'!AX21/100</f>
        <v>717166.219146289</v>
      </c>
      <c r="AY65" s="2" t="n">
        <f aca="false">AY37*'Pop 1998-2017'!AY21/100</f>
        <v>843073.656895975</v>
      </c>
      <c r="AZ65" s="2" t="n">
        <f aca="false">AZ37*'Pop 1998-2017'!AZ21/100</f>
        <v>760386.434803108</v>
      </c>
      <c r="BA65" s="2" t="n">
        <f aca="false">BA37*'Pop 1998-2017'!BA21/100</f>
        <v>1021413.72090401</v>
      </c>
      <c r="BB65" s="2" t="n">
        <f aca="false">BB37*'Pop 1998-2017'!BB21/100</f>
        <v>828648.732467003</v>
      </c>
      <c r="BC65" s="2" t="n">
        <f aca="false">BC37*'Pop 1998-2017'!BC21/100</f>
        <v>938483.568027289</v>
      </c>
      <c r="BD65" s="2" t="n">
        <f aca="false">BD37*'Pop 1998-2017'!BD21/100</f>
        <v>811825.880341887</v>
      </c>
      <c r="BE65" s="2" t="n">
        <f aca="false">BE37*'Pop 1998-2017'!BE21/100</f>
        <v>882133.289370473</v>
      </c>
      <c r="BF65" s="2" t="n">
        <f aca="false">BF37*'Pop 1998-2017'!BF21/100</f>
        <v>905229.252498797</v>
      </c>
      <c r="BG65" s="2" t="n">
        <f aca="false">BG37*'Pop 1998-2017'!BG21/100</f>
        <v>972116.531979816</v>
      </c>
      <c r="BH65" s="2" t="n">
        <f aca="false">BH37*'Pop 1998-2017'!BH21/100</f>
        <v>811715.404759429</v>
      </c>
      <c r="BI65" s="2" t="n">
        <f aca="false">BI37*'Pop 1998-2017'!BI21/100</f>
        <v>673631.316833729</v>
      </c>
      <c r="BJ65" s="2" t="n">
        <f aca="false">BJ37*'Pop 1998-2017'!BJ21/100</f>
        <v>740394.80148482</v>
      </c>
      <c r="BK65" s="2" t="n">
        <f aca="false">BK37*'Pop 1998-2017'!BK21/100</f>
        <v>801972.29894351</v>
      </c>
      <c r="BL65" s="2" t="n">
        <f aca="false">BL37*'Pop 1998-2017'!BL21/100</f>
        <v>851275.995801699</v>
      </c>
      <c r="BM65" s="2" t="n">
        <f aca="false">BM37*'Pop 1998-2017'!BM21/100</f>
        <v>899051.909934924</v>
      </c>
      <c r="BN65" s="2" t="n">
        <f aca="false">BN37*'Pop 1998-2017'!BN21/100</f>
        <v>867499.898880361</v>
      </c>
      <c r="BO65" s="2" t="n">
        <f aca="false">BO37*'Pop 1998-2017'!BO21/100</f>
        <v>834606.008481399</v>
      </c>
      <c r="BP65" s="2" t="n">
        <f aca="false">BP37*'Pop 1998-2017'!BP21/100</f>
        <v>938586.239261532</v>
      </c>
      <c r="BQ65" s="2" t="n">
        <f aca="false">BQ37*'Pop 1998-2017'!BQ21/100</f>
        <v>1050347.16698643</v>
      </c>
      <c r="BR65" s="2" t="n">
        <f aca="false">BR37*'Pop 1998-2017'!BR21/100</f>
        <v>922634.342217126</v>
      </c>
      <c r="BS65" s="2" t="n">
        <f aca="false">BS37*'Pop 1998-2017'!BS21/100</f>
        <v>811033.21386044</v>
      </c>
      <c r="BT65" s="2" t="n">
        <f aca="false">BT37*'Pop 1998-2017'!BT21/100</f>
        <v>866947.944317525</v>
      </c>
      <c r="BU65" s="2" t="n">
        <f aca="false">BU37*'Pop 1998-2017'!BU21/100</f>
        <v>922203.656730961</v>
      </c>
      <c r="BV65" s="2" t="n">
        <f aca="false">BV37*'Pop 1998-2017'!BV21/100</f>
        <v>829393.994836713</v>
      </c>
      <c r="BW65" s="2" t="n">
        <f aca="false">BW37*'Pop 1998-2017'!BW21/100</f>
        <v>746208.169712033</v>
      </c>
      <c r="BX65" s="2" t="n">
        <f aca="false">BX37*'Pop 1998-2017'!BX21/100</f>
        <v>782807.207103193</v>
      </c>
      <c r="BY65" s="2" t="n">
        <f aca="false">BY37*'Pop 1998-2017'!BY21/100</f>
        <v>824086.343313692</v>
      </c>
    </row>
    <row r="66" customFormat="false" ht="12.85" hidden="false" customHeight="false" outlineLevel="0" collapsed="false">
      <c r="C66" s="35" t="n">
        <v>45</v>
      </c>
      <c r="D66" s="35" t="n">
        <f aca="false">D38*'Pop 1998-2017'!D22/100</f>
        <v>881986.854190928</v>
      </c>
      <c r="E66" s="35" t="n">
        <f aca="false">E38*'Pop 1998-2017'!E22/100</f>
        <v>906029.284116612</v>
      </c>
      <c r="F66" s="35" t="n">
        <f aca="false">F38*'Pop 1998-2017'!F22/100</f>
        <v>1003721.04978266</v>
      </c>
      <c r="G66" s="35" t="n">
        <f aca="false">G38*'Pop 1998-2017'!G22/100</f>
        <v>843463.029470021</v>
      </c>
      <c r="H66" s="35" t="n">
        <f aca="false">H38*'Pop 1998-2017'!H22/100</f>
        <v>858378.231293757</v>
      </c>
      <c r="I66" s="35" t="n">
        <f aca="false">I38*'Pop 1998-2017'!I22/100</f>
        <v>874174.892389622</v>
      </c>
      <c r="J66" s="35" t="n">
        <f aca="false">J38*'Pop 1998-2017'!J22/100</f>
        <v>890973.565586704</v>
      </c>
      <c r="K66" s="35" t="n">
        <f aca="false">K38*'Pop 1998-2017'!K22/100</f>
        <v>908917.836982518</v>
      </c>
      <c r="L66" s="35" t="n">
        <f aca="false">L38*'Pop 1998-2017'!L22/100</f>
        <v>889428.319470228</v>
      </c>
      <c r="M66" s="35" t="n">
        <f aca="false">M38*'Pop 1998-2017'!M22/100</f>
        <v>946570.53334741</v>
      </c>
      <c r="N66" s="35" t="n">
        <f aca="false">N38*'Pop 1998-2017'!N22/100</f>
        <v>951303.965875502</v>
      </c>
      <c r="O66" s="35" t="n">
        <f aca="false">O38*'Pop 1998-2017'!O22/100</f>
        <v>935194.16118678</v>
      </c>
      <c r="P66" s="35" t="n">
        <f aca="false">P38*'Pop 1998-2017'!P22/100</f>
        <v>1019363.2640871</v>
      </c>
      <c r="Q66" s="35" t="n">
        <f aca="false">Q38*'Pop 1998-2017'!Q22/100</f>
        <v>893607.819694051</v>
      </c>
      <c r="R66" s="35" t="n">
        <f aca="false">R38*'Pop 1998-2017'!R22/100</f>
        <v>868215.257411515</v>
      </c>
      <c r="S66" s="35" t="n">
        <f aca="false">S38*'Pop 1998-2017'!S22/100</f>
        <v>838952.033153839</v>
      </c>
      <c r="T66" s="35" t="n">
        <f aca="false">T38*'Pop 1998-2017'!T22/100</f>
        <v>1032243.29283556</v>
      </c>
      <c r="U66" s="35" t="n">
        <f aca="false">U38*'Pop 1998-2017'!U22/100</f>
        <v>968147.108495421</v>
      </c>
      <c r="V66" s="35" t="n">
        <f aca="false">V38*'Pop 1998-2017'!V22/100</f>
        <v>766439.866333858</v>
      </c>
      <c r="W66" s="35" t="n">
        <f aca="false">W38*'Pop 1998-2017'!W22/100</f>
        <v>753954.512179162</v>
      </c>
      <c r="X66" s="35" t="n">
        <f aca="false">X38*'Pop 1998-2017'!X22/100</f>
        <v>770735.778389176</v>
      </c>
      <c r="Y66" s="35" t="n">
        <f aca="false">Y38*'Pop 1998-2017'!Y22/100</f>
        <v>1064536.19766439</v>
      </c>
      <c r="Z66" s="35" t="n">
        <f aca="false">Z38*'Pop 1998-2017'!Z22/100</f>
        <v>791107.155076599</v>
      </c>
      <c r="AA66" s="35" t="n">
        <f aca="false">AA38*'Pop 1998-2017'!AA22/100</f>
        <v>712551.248160653</v>
      </c>
      <c r="AB66" s="35" t="n">
        <f aca="false">AB38*'Pop 1998-2017'!AB22/100</f>
        <v>674983.783356566</v>
      </c>
      <c r="AC66" s="35" t="n">
        <f aca="false">AC38*'Pop 1998-2017'!AC22/100</f>
        <v>815242.728305567</v>
      </c>
      <c r="AD66" s="35" t="n">
        <f aca="false">AD38*'Pop 1998-2017'!AD22/100</f>
        <v>955139.525987888</v>
      </c>
      <c r="AE66" s="35" t="n">
        <f aca="false">AE38*'Pop 1998-2017'!AE22/100</f>
        <v>810932.783453302</v>
      </c>
      <c r="AF66" s="35" t="n">
        <f aca="false">AF38*'Pop 1998-2017'!AF22/100</f>
        <v>783589.606705537</v>
      </c>
      <c r="AG66" s="35" t="n">
        <f aca="false">AG38*'Pop 1998-2017'!AG22/100</f>
        <v>838234.170013848</v>
      </c>
      <c r="AH66" s="35" t="n">
        <f aca="false">AH38*'Pop 1998-2017'!AH22/100</f>
        <v>836864.839886995</v>
      </c>
      <c r="AI66" s="35" t="n">
        <f aca="false">AI38*'Pop 1998-2017'!AI22/100</f>
        <v>1109243.09404136</v>
      </c>
      <c r="AJ66" s="35" t="n">
        <f aca="false">AJ38*'Pop 1998-2017'!AJ22/100</f>
        <v>1022175.76481581</v>
      </c>
      <c r="AK66" s="35" t="n">
        <f aca="false">AK38*'Pop 1998-2017'!AK22/100</f>
        <v>690213.210230357</v>
      </c>
      <c r="AL66" s="35" t="n">
        <f aca="false">AL38*'Pop 1998-2017'!AL22/100</f>
        <v>776861.442272734</v>
      </c>
      <c r="AM66" s="35" t="n">
        <f aca="false">AM38*'Pop 1998-2017'!AM22/100</f>
        <v>915912.737105405</v>
      </c>
      <c r="AN66" s="35" t="n">
        <f aca="false">AN38*'Pop 1998-2017'!AN22/100</f>
        <v>867361.381493782</v>
      </c>
      <c r="AO66" s="35" t="n">
        <f aca="false">AO38*'Pop 1998-2017'!AO22/100</f>
        <v>799130.752175101</v>
      </c>
      <c r="AP66" s="35" t="n">
        <f aca="false">AP38*'Pop 1998-2017'!AP22/100</f>
        <v>981283.396886145</v>
      </c>
      <c r="AQ66" s="35" t="n">
        <f aca="false">AQ38*'Pop 1998-2017'!AQ22/100</f>
        <v>1209230.27699387</v>
      </c>
      <c r="AR66" s="35" t="n">
        <f aca="false">AR38*'Pop 1998-2017'!AR22/100</f>
        <v>854597.461819322</v>
      </c>
      <c r="AS66" s="35" t="n">
        <f aca="false">AS38*'Pop 1998-2017'!AS22/100</f>
        <v>984087.995582816</v>
      </c>
      <c r="AT66" s="35" t="n">
        <f aca="false">AT38*'Pop 1998-2017'!AT22/100</f>
        <v>906637.022443857</v>
      </c>
      <c r="AU66" s="35" t="n">
        <f aca="false">AU38*'Pop 1998-2017'!AU22/100</f>
        <v>831719.294209705</v>
      </c>
      <c r="AV66" s="35" t="n">
        <f aca="false">AV38*'Pop 1998-2017'!AV22/100</f>
        <v>845140.239475844</v>
      </c>
      <c r="AW66" s="35" t="n">
        <f aca="false">AW38*'Pop 1998-2017'!AW22/100</f>
        <v>777143.645181452</v>
      </c>
      <c r="AX66" s="35" t="n">
        <f aca="false">AX38*'Pop 1998-2017'!AX22/100</f>
        <v>753331.898477231</v>
      </c>
      <c r="AY66" s="35" t="n">
        <f aca="false">AY38*'Pop 1998-2017'!AY22/100</f>
        <v>789345.167529889</v>
      </c>
      <c r="AZ66" s="35" t="n">
        <f aca="false">AZ38*'Pop 1998-2017'!AZ22/100</f>
        <v>742142.046585327</v>
      </c>
      <c r="BA66" s="35" t="n">
        <f aca="false">BA38*'Pop 1998-2017'!BA22/100</f>
        <v>819180.636145832</v>
      </c>
      <c r="BB66" s="35" t="n">
        <f aca="false">BB38*'Pop 1998-2017'!BB22/100</f>
        <v>712709.676172956</v>
      </c>
      <c r="BC66" s="35" t="n">
        <f aca="false">BC38*'Pop 1998-2017'!BC22/100</f>
        <v>761244.671206629</v>
      </c>
      <c r="BD66" s="35" t="n">
        <f aca="false">BD38*'Pop 1998-2017'!BD22/100</f>
        <v>1009624.37358345</v>
      </c>
      <c r="BE66" s="35" t="n">
        <f aca="false">BE38*'Pop 1998-2017'!BE22/100</f>
        <v>802728.966982154</v>
      </c>
      <c r="BF66" s="35" t="n">
        <f aca="false">BF38*'Pop 1998-2017'!BF22/100</f>
        <v>898650.042003122</v>
      </c>
      <c r="BG66" s="35" t="n">
        <f aca="false">BG38*'Pop 1998-2017'!BG22/100</f>
        <v>1224314.23451854</v>
      </c>
      <c r="BH66" s="35" t="n">
        <f aca="false">BH38*'Pop 1998-2017'!BH22/100</f>
        <v>1133398.94262129</v>
      </c>
      <c r="BI66" s="35" t="n">
        <f aca="false">BI38*'Pop 1998-2017'!BI22/100</f>
        <v>1055217.27305531</v>
      </c>
      <c r="BJ66" s="35" t="n">
        <f aca="false">BJ38*'Pop 1998-2017'!BJ22/100</f>
        <v>1051552.7916368</v>
      </c>
      <c r="BK66" s="35" t="n">
        <f aca="false">BK38*'Pop 1998-2017'!BK22/100</f>
        <v>1044574.34666554</v>
      </c>
      <c r="BL66" s="35" t="n">
        <f aca="false">BL38*'Pop 1998-2017'!BL22/100</f>
        <v>994261.398387163</v>
      </c>
      <c r="BM66" s="35" t="n">
        <f aca="false">BM38*'Pop 1998-2017'!BM22/100</f>
        <v>947748.761575249</v>
      </c>
      <c r="BN66" s="35" t="n">
        <f aca="false">BN38*'Pop 1998-2017'!BN22/100</f>
        <v>960701.450865498</v>
      </c>
      <c r="BO66" s="35" t="n">
        <f aca="false">BO38*'Pop 1998-2017'!BO22/100</f>
        <v>973843.107578113</v>
      </c>
      <c r="BP66" s="35" t="n">
        <f aca="false">BP38*'Pop 1998-2017'!BP22/100</f>
        <v>963590.263703241</v>
      </c>
      <c r="BQ66" s="35" t="n">
        <f aca="false">BQ38*'Pop 1998-2017'!BQ22/100</f>
        <v>953575.4848591</v>
      </c>
      <c r="BR66" s="35" t="n">
        <f aca="false">BR38*'Pop 1998-2017'!BR22/100</f>
        <v>878519.831649397</v>
      </c>
      <c r="BS66" s="35" t="n">
        <f aca="false">BS38*'Pop 1998-2017'!BS22/100</f>
        <v>813122.029817172</v>
      </c>
      <c r="BT66" s="35" t="n">
        <f aca="false">BT38*'Pop 1998-2017'!BT22/100</f>
        <v>807953.685676359</v>
      </c>
      <c r="BU66" s="35" t="n">
        <f aca="false">BU38*'Pop 1998-2017'!BU22/100</f>
        <v>802794.303162572</v>
      </c>
      <c r="BV66" s="35" t="n">
        <f aca="false">BV38*'Pop 1998-2017'!BV22/100</f>
        <v>810122.811128609</v>
      </c>
      <c r="BW66" s="35" t="n">
        <f aca="false">BW38*'Pop 1998-2017'!BW22/100</f>
        <v>816522.257699769</v>
      </c>
      <c r="BX66" s="35" t="n">
        <f aca="false">BX38*'Pop 1998-2017'!BX22/100</f>
        <v>854023.395407336</v>
      </c>
      <c r="BY66" s="35" t="n">
        <f aca="false">BY38*'Pop 1998-2017'!BY22/100</f>
        <v>896159.717558535</v>
      </c>
    </row>
    <row r="67" customFormat="false" ht="12.85" hidden="false" customHeight="false" outlineLevel="0" collapsed="false">
      <c r="C67" s="35" t="n">
        <v>50</v>
      </c>
      <c r="D67" s="2" t="n">
        <f aca="false">D39*'Pop 1998-2017'!D23/100</f>
        <v>754670.535295805</v>
      </c>
      <c r="E67" s="2" t="n">
        <f aca="false">E39*'Pop 1998-2017'!E23/100</f>
        <v>851805.233620197</v>
      </c>
      <c r="F67" s="2" t="n">
        <f aca="false">F39*'Pop 1998-2017'!F23/100</f>
        <v>934549.016663182</v>
      </c>
      <c r="G67" s="2" t="n">
        <f aca="false">G39*'Pop 1998-2017'!G23/100</f>
        <v>741632.528420192</v>
      </c>
      <c r="H67" s="2" t="n">
        <f aca="false">H39*'Pop 1998-2017'!H23/100</f>
        <v>745363.267578178</v>
      </c>
      <c r="I67" s="2" t="n">
        <f aca="false">I39*'Pop 1998-2017'!I23/100</f>
        <v>749890.750456266</v>
      </c>
      <c r="J67" s="2" t="n">
        <f aca="false">J39*'Pop 1998-2017'!J23/100</f>
        <v>755323.9437561</v>
      </c>
      <c r="K67" s="2" t="n">
        <f aca="false">K39*'Pop 1998-2017'!K23/100</f>
        <v>761792.633759483</v>
      </c>
      <c r="L67" s="2" t="n">
        <f aca="false">L39*'Pop 1998-2017'!L23/100</f>
        <v>640554.780947442</v>
      </c>
      <c r="M67" s="2" t="n">
        <f aca="false">M39*'Pop 1998-2017'!M23/100</f>
        <v>818216.847900724</v>
      </c>
      <c r="N67" s="2" t="n">
        <f aca="false">N39*'Pop 1998-2017'!N23/100</f>
        <v>730711.023985566</v>
      </c>
      <c r="O67" s="2" t="n">
        <f aca="false">O39*'Pop 1998-2017'!O23/100</f>
        <v>853490.180089132</v>
      </c>
      <c r="P67" s="2" t="n">
        <f aca="false">P39*'Pop 1998-2017'!P23/100</f>
        <v>886585.467991571</v>
      </c>
      <c r="Q67" s="2" t="n">
        <f aca="false">Q39*'Pop 1998-2017'!Q23/100</f>
        <v>866568.262209305</v>
      </c>
      <c r="R67" s="2" t="n">
        <f aca="false">R39*'Pop 1998-2017'!R23/100</f>
        <v>787306.244521981</v>
      </c>
      <c r="S67" s="2" t="n">
        <f aca="false">S39*'Pop 1998-2017'!S23/100</f>
        <v>781421.730623211</v>
      </c>
      <c r="T67" s="2" t="n">
        <f aca="false">T39*'Pop 1998-2017'!T23/100</f>
        <v>806918.000938832</v>
      </c>
      <c r="U67" s="2" t="n">
        <f aca="false">U39*'Pop 1998-2017'!U23/100</f>
        <v>896069.247182094</v>
      </c>
      <c r="V67" s="2" t="n">
        <f aca="false">V39*'Pop 1998-2017'!V23/100</f>
        <v>792726.236667105</v>
      </c>
      <c r="W67" s="2" t="n">
        <f aca="false">W39*'Pop 1998-2017'!W23/100</f>
        <v>891850.949893208</v>
      </c>
      <c r="X67" s="2" t="n">
        <f aca="false">X39*'Pop 1998-2017'!X23/100</f>
        <v>805548.51583116</v>
      </c>
      <c r="Y67" s="2" t="n">
        <f aca="false">Y39*'Pop 1998-2017'!Y23/100</f>
        <v>967848.793600922</v>
      </c>
      <c r="Z67" s="2" t="n">
        <f aca="false">Z39*'Pop 1998-2017'!Z23/100</f>
        <v>694083.279649755</v>
      </c>
      <c r="AA67" s="2" t="n">
        <f aca="false">AA39*'Pop 1998-2017'!AA23/100</f>
        <v>935359.407818313</v>
      </c>
      <c r="AB67" s="2" t="n">
        <f aca="false">AB39*'Pop 1998-2017'!AB23/100</f>
        <v>899913.095829922</v>
      </c>
      <c r="AC67" s="2" t="n">
        <f aca="false">AC39*'Pop 1998-2017'!AC23/100</f>
        <v>827172.206981504</v>
      </c>
      <c r="AD67" s="2" t="n">
        <f aca="false">AD39*'Pop 1998-2017'!AD23/100</f>
        <v>669510.716118698</v>
      </c>
      <c r="AE67" s="2" t="n">
        <f aca="false">AE39*'Pop 1998-2017'!AE23/100</f>
        <v>755716.064195622</v>
      </c>
      <c r="AF67" s="2" t="n">
        <f aca="false">AF39*'Pop 1998-2017'!AF23/100</f>
        <v>756719.534930415</v>
      </c>
      <c r="AG67" s="2" t="n">
        <f aca="false">AG39*'Pop 1998-2017'!AG23/100</f>
        <v>855966.800271451</v>
      </c>
      <c r="AH67" s="2" t="n">
        <f aca="false">AH39*'Pop 1998-2017'!AH23/100</f>
        <v>739750.394149254</v>
      </c>
      <c r="AI67" s="2" t="n">
        <f aca="false">AI39*'Pop 1998-2017'!AI23/100</f>
        <v>767598.30449644</v>
      </c>
      <c r="AJ67" s="2" t="n">
        <f aca="false">AJ39*'Pop 1998-2017'!AJ23/100</f>
        <v>908197.774060934</v>
      </c>
      <c r="AK67" s="2" t="n">
        <f aca="false">AK39*'Pop 1998-2017'!AK23/100</f>
        <v>752016.168196953</v>
      </c>
      <c r="AL67" s="2" t="n">
        <f aca="false">AL39*'Pop 1998-2017'!AL23/100</f>
        <v>898125.857374336</v>
      </c>
      <c r="AM67" s="2" t="n">
        <f aca="false">AM39*'Pop 1998-2017'!AM23/100</f>
        <v>1010666.96135571</v>
      </c>
      <c r="AN67" s="2" t="n">
        <f aca="false">AN39*'Pop 1998-2017'!AN23/100</f>
        <v>984992.82139872</v>
      </c>
      <c r="AO67" s="2" t="n">
        <f aca="false">AO39*'Pop 1998-2017'!AO23/100</f>
        <v>788845.021095827</v>
      </c>
      <c r="AP67" s="2" t="n">
        <f aca="false">AP39*'Pop 1998-2017'!AP23/100</f>
        <v>893641.403719079</v>
      </c>
      <c r="AQ67" s="2" t="n">
        <f aca="false">AQ39*'Pop 1998-2017'!AQ23/100</f>
        <v>1022956.64015545</v>
      </c>
      <c r="AR67" s="2" t="n">
        <f aca="false">AR39*'Pop 1998-2017'!AR23/100</f>
        <v>789062.863979905</v>
      </c>
      <c r="AS67" s="2" t="n">
        <f aca="false">AS39*'Pop 1998-2017'!AS23/100</f>
        <v>792810.0055862</v>
      </c>
      <c r="AT67" s="2" t="n">
        <f aca="false">AT39*'Pop 1998-2017'!AT23/100</f>
        <v>837858.314801138</v>
      </c>
      <c r="AU67" s="2" t="n">
        <f aca="false">AU39*'Pop 1998-2017'!AU23/100</f>
        <v>802104.086227749</v>
      </c>
      <c r="AV67" s="2" t="n">
        <f aca="false">AV39*'Pop 1998-2017'!AV23/100</f>
        <v>633141.42808381</v>
      </c>
      <c r="AW67" s="2" t="n">
        <f aca="false">AW39*'Pop 1998-2017'!AW23/100</f>
        <v>621497.5025945</v>
      </c>
      <c r="AX67" s="2" t="n">
        <f aca="false">AX39*'Pop 1998-2017'!AX23/100</f>
        <v>737023.594099399</v>
      </c>
      <c r="AY67" s="2" t="n">
        <f aca="false">AY39*'Pop 1998-2017'!AY23/100</f>
        <v>815724.789604652</v>
      </c>
      <c r="AZ67" s="2" t="n">
        <f aca="false">AZ39*'Pop 1998-2017'!AZ23/100</f>
        <v>785595.419805188</v>
      </c>
      <c r="BA67" s="2" t="n">
        <f aca="false">BA39*'Pop 1998-2017'!BA23/100</f>
        <v>755743.670191163</v>
      </c>
      <c r="BB67" s="2" t="n">
        <f aca="false">BB39*'Pop 1998-2017'!BB23/100</f>
        <v>736528.532325325</v>
      </c>
      <c r="BC67" s="2" t="n">
        <f aca="false">BC39*'Pop 1998-2017'!BC23/100</f>
        <v>813224.491708682</v>
      </c>
      <c r="BD67" s="2" t="n">
        <f aca="false">BD39*'Pop 1998-2017'!BD23/100</f>
        <v>777197.710668383</v>
      </c>
      <c r="BE67" s="2" t="n">
        <f aca="false">BE39*'Pop 1998-2017'!BE23/100</f>
        <v>587128.312493736</v>
      </c>
      <c r="BF67" s="2" t="n">
        <f aca="false">BF39*'Pop 1998-2017'!BF23/100</f>
        <v>710142.043846119</v>
      </c>
      <c r="BG67" s="2" t="n">
        <f aca="false">BG39*'Pop 1998-2017'!BG23/100</f>
        <v>1112521.37230477</v>
      </c>
      <c r="BH67" s="2" t="n">
        <f aca="false">BH39*'Pop 1998-2017'!BH23/100</f>
        <v>880449.453537304</v>
      </c>
      <c r="BI67" s="2" t="n">
        <f aca="false">BI39*'Pop 1998-2017'!BI23/100</f>
        <v>684510.513557032</v>
      </c>
      <c r="BJ67" s="2" t="n">
        <f aca="false">BJ39*'Pop 1998-2017'!BJ23/100</f>
        <v>686856.690543918</v>
      </c>
      <c r="BK67" s="2" t="n">
        <f aca="false">BK39*'Pop 1998-2017'!BK23/100</f>
        <v>689167.865492528</v>
      </c>
      <c r="BL67" s="2" t="n">
        <f aca="false">BL39*'Pop 1998-2017'!BL23/100</f>
        <v>700897.472458003</v>
      </c>
      <c r="BM67" s="2" t="n">
        <f aca="false">BM39*'Pop 1998-2017'!BM23/100</f>
        <v>712045.87173427</v>
      </c>
      <c r="BN67" s="2" t="n">
        <f aca="false">BN39*'Pop 1998-2017'!BN23/100</f>
        <v>760218.185434094</v>
      </c>
      <c r="BO67" s="2" t="n">
        <f aca="false">BO39*'Pop 1998-2017'!BO23/100</f>
        <v>809969.3466233</v>
      </c>
      <c r="BP67" s="2" t="n">
        <f aca="false">BP39*'Pop 1998-2017'!BP23/100</f>
        <v>815261.264016876</v>
      </c>
      <c r="BQ67" s="2" t="n">
        <f aca="false">BQ39*'Pop 1998-2017'!BQ23/100</f>
        <v>820995.774542657</v>
      </c>
      <c r="BR67" s="2" t="n">
        <f aca="false">BR39*'Pop 1998-2017'!BR23/100</f>
        <v>782041.350648909</v>
      </c>
      <c r="BS67" s="2" t="n">
        <f aca="false">BS39*'Pop 1998-2017'!BS23/100</f>
        <v>746763.81385585</v>
      </c>
      <c r="BT67" s="2" t="n">
        <f aca="false">BT39*'Pop 1998-2017'!BT23/100</f>
        <v>702719.435243416</v>
      </c>
      <c r="BU67" s="2" t="n">
        <f aca="false">BU39*'Pop 1998-2017'!BU23/100</f>
        <v>660360.91357456</v>
      </c>
      <c r="BV67" s="2" t="n">
        <f aca="false">BV39*'Pop 1998-2017'!BV23/100</f>
        <v>612851.671238879</v>
      </c>
      <c r="BW67" s="2" t="n">
        <f aca="false">BW39*'Pop 1998-2017'!BW23/100</f>
        <v>569770.52225586</v>
      </c>
      <c r="BX67" s="2" t="n">
        <f aca="false">BX39*'Pop 1998-2017'!BX23/100</f>
        <v>618241.741036936</v>
      </c>
      <c r="BY67" s="2" t="n">
        <f aca="false">BY39*'Pop 1998-2017'!BY23/100</f>
        <v>672785.514944996</v>
      </c>
    </row>
    <row r="68" customFormat="false" ht="12.85" hidden="false" customHeight="false" outlineLevel="0" collapsed="false">
      <c r="C68" s="35" t="n">
        <v>55</v>
      </c>
      <c r="D68" s="35" t="n">
        <f aca="false">D40*'Pop 1998-2017'!D24/100</f>
        <v>709567.86651065</v>
      </c>
      <c r="E68" s="35" t="n">
        <f aca="false">E40*'Pop 1998-2017'!E24/100</f>
        <v>922100.337735139</v>
      </c>
      <c r="F68" s="35" t="n">
        <f aca="false">F40*'Pop 1998-2017'!F24/100</f>
        <v>973736.606460584</v>
      </c>
      <c r="G68" s="35" t="n">
        <f aca="false">G40*'Pop 1998-2017'!G24/100</f>
        <v>815724.457360877</v>
      </c>
      <c r="H68" s="35" t="n">
        <f aca="false">H40*'Pop 1998-2017'!H24/100</f>
        <v>807288.290894628</v>
      </c>
      <c r="I68" s="35" t="n">
        <f aca="false">I40*'Pop 1998-2017'!I24/100</f>
        <v>799255.080262844</v>
      </c>
      <c r="J68" s="35" t="n">
        <f aca="false">J40*'Pop 1998-2017'!J24/100</f>
        <v>791679.935743877</v>
      </c>
      <c r="K68" s="35" t="n">
        <f aca="false">K40*'Pop 1998-2017'!K24/100</f>
        <v>784628.497189245</v>
      </c>
      <c r="L68" s="35" t="n">
        <f aca="false">L40*'Pop 1998-2017'!L24/100</f>
        <v>805813.520241667</v>
      </c>
      <c r="M68" s="35" t="n">
        <f aca="false">M40*'Pop 1998-2017'!M24/100</f>
        <v>964787.973045421</v>
      </c>
      <c r="N68" s="35" t="n">
        <f aca="false">N40*'Pop 1998-2017'!N24/100</f>
        <v>670010.398961342</v>
      </c>
      <c r="O68" s="35" t="n">
        <f aca="false">O40*'Pop 1998-2017'!O24/100</f>
        <v>760039.70479322</v>
      </c>
      <c r="P68" s="35" t="n">
        <f aca="false">P40*'Pop 1998-2017'!P24/100</f>
        <v>731220.12478248</v>
      </c>
      <c r="Q68" s="35" t="n">
        <f aca="false">Q40*'Pop 1998-2017'!Q24/100</f>
        <v>637915.669412778</v>
      </c>
      <c r="R68" s="35" t="n">
        <f aca="false">R40*'Pop 1998-2017'!R24/100</f>
        <v>801864.514786506</v>
      </c>
      <c r="S68" s="35" t="n">
        <f aca="false">S40*'Pop 1998-2017'!S24/100</f>
        <v>654085.625297237</v>
      </c>
      <c r="T68" s="35" t="n">
        <f aca="false">T40*'Pop 1998-2017'!T24/100</f>
        <v>812303.918325931</v>
      </c>
      <c r="U68" s="35" t="n">
        <f aca="false">U40*'Pop 1998-2017'!U24/100</f>
        <v>1009955.18451049</v>
      </c>
      <c r="V68" s="35" t="n">
        <f aca="false">V40*'Pop 1998-2017'!V24/100</f>
        <v>783042.249043704</v>
      </c>
      <c r="W68" s="35" t="n">
        <f aca="false">W40*'Pop 1998-2017'!W24/100</f>
        <v>812097.017600388</v>
      </c>
      <c r="X68" s="35" t="n">
        <f aca="false">X40*'Pop 1998-2017'!X24/100</f>
        <v>780415.224267884</v>
      </c>
      <c r="Y68" s="35" t="n">
        <f aca="false">Y40*'Pop 1998-2017'!Y24/100</f>
        <v>777811.767976714</v>
      </c>
      <c r="Z68" s="35" t="n">
        <f aca="false">Z40*'Pop 1998-2017'!Z24/100</f>
        <v>614267.002247016</v>
      </c>
      <c r="AA68" s="35" t="n">
        <f aca="false">AA40*'Pop 1998-2017'!AA24/100</f>
        <v>751149.530129388</v>
      </c>
      <c r="AB68" s="35" t="n">
        <f aca="false">AB40*'Pop 1998-2017'!AB24/100</f>
        <v>489843.882395441</v>
      </c>
      <c r="AC68" s="35" t="n">
        <f aca="false">AC40*'Pop 1998-2017'!AC24/100</f>
        <v>779706.679427225</v>
      </c>
      <c r="AD68" s="35" t="n">
        <f aca="false">AD40*'Pop 1998-2017'!AD24/100</f>
        <v>758010.979746606</v>
      </c>
      <c r="AE68" s="35" t="n">
        <f aca="false">AE40*'Pop 1998-2017'!AE24/100</f>
        <v>652623.707602636</v>
      </c>
      <c r="AF68" s="35" t="n">
        <f aca="false">AF40*'Pop 1998-2017'!AF24/100</f>
        <v>676900.84207446</v>
      </c>
      <c r="AG68" s="35" t="n">
        <f aca="false">AG40*'Pop 1998-2017'!AG24/100</f>
        <v>731665.056224433</v>
      </c>
      <c r="AH68" s="35" t="n">
        <f aca="false">AH40*'Pop 1998-2017'!AH24/100</f>
        <v>700436.501760664</v>
      </c>
      <c r="AI68" s="35" t="n">
        <f aca="false">AI40*'Pop 1998-2017'!AI24/100</f>
        <v>779089.221647337</v>
      </c>
      <c r="AJ68" s="35" t="n">
        <f aca="false">AJ40*'Pop 1998-2017'!AJ24/100</f>
        <v>993889.933132107</v>
      </c>
      <c r="AK68" s="35" t="n">
        <f aca="false">AK40*'Pop 1998-2017'!AK24/100</f>
        <v>831310.671379244</v>
      </c>
      <c r="AL68" s="35" t="n">
        <f aca="false">AL40*'Pop 1998-2017'!AL24/100</f>
        <v>719667.901190419</v>
      </c>
      <c r="AM68" s="35" t="n">
        <f aca="false">AM40*'Pop 1998-2017'!AM24/100</f>
        <v>601811.07873942</v>
      </c>
      <c r="AN68" s="35" t="n">
        <f aca="false">AN40*'Pop 1998-2017'!AN24/100</f>
        <v>929379.30172658</v>
      </c>
      <c r="AO68" s="35" t="n">
        <f aca="false">AO40*'Pop 1998-2017'!AO24/100</f>
        <v>835406.012589364</v>
      </c>
      <c r="AP68" s="35" t="n">
        <f aca="false">AP40*'Pop 1998-2017'!AP24/100</f>
        <v>821568.339454007</v>
      </c>
      <c r="AQ68" s="35" t="n">
        <f aca="false">AQ40*'Pop 1998-2017'!AQ24/100</f>
        <v>811150.999439941</v>
      </c>
      <c r="AR68" s="35" t="n">
        <f aca="false">AR40*'Pop 1998-2017'!AR24/100</f>
        <v>681051.325636678</v>
      </c>
      <c r="AS68" s="35" t="n">
        <f aca="false">AS40*'Pop 1998-2017'!AS24/100</f>
        <v>893062.384566581</v>
      </c>
      <c r="AT68" s="35" t="n">
        <f aca="false">AT40*'Pop 1998-2017'!AT24/100</f>
        <v>944017.577807304</v>
      </c>
      <c r="AU68" s="35" t="n">
        <f aca="false">AU40*'Pop 1998-2017'!AU24/100</f>
        <v>662585.392605103</v>
      </c>
      <c r="AV68" s="35" t="n">
        <f aca="false">AV40*'Pop 1998-2017'!AV24/100</f>
        <v>573215.420805598</v>
      </c>
      <c r="AW68" s="35" t="n">
        <f aca="false">AW40*'Pop 1998-2017'!AW24/100</f>
        <v>712850.260993446</v>
      </c>
      <c r="AX68" s="35" t="n">
        <f aca="false">AX40*'Pop 1998-2017'!AX24/100</f>
        <v>557087.908537419</v>
      </c>
      <c r="AY68" s="35" t="n">
        <f aca="false">AY40*'Pop 1998-2017'!AY24/100</f>
        <v>597022.700085638</v>
      </c>
      <c r="AZ68" s="35" t="n">
        <f aca="false">AZ40*'Pop 1998-2017'!AZ24/100</f>
        <v>575213.827758811</v>
      </c>
      <c r="BA68" s="35" t="n">
        <f aca="false">BA40*'Pop 1998-2017'!BA24/100</f>
        <v>721838.883848921</v>
      </c>
      <c r="BB68" s="35" t="n">
        <f aca="false">BB40*'Pop 1998-2017'!BB24/100</f>
        <v>588812.955768347</v>
      </c>
      <c r="BC68" s="35" t="n">
        <f aca="false">BC40*'Pop 1998-2017'!BC24/100</f>
        <v>549297.051673839</v>
      </c>
      <c r="BD68" s="35" t="n">
        <f aca="false">BD40*'Pop 1998-2017'!BD24/100</f>
        <v>640885.541292807</v>
      </c>
      <c r="BE68" s="35" t="n">
        <f aca="false">BE40*'Pop 1998-2017'!BE24/100</f>
        <v>677348.99463481</v>
      </c>
      <c r="BF68" s="35" t="n">
        <f aca="false">BF40*'Pop 1998-2017'!BF24/100</f>
        <v>549321.230406545</v>
      </c>
      <c r="BG68" s="35" t="n">
        <f aca="false">BG40*'Pop 1998-2017'!BG24/100</f>
        <v>707712.060292543</v>
      </c>
      <c r="BH68" s="35" t="n">
        <f aca="false">BH40*'Pop 1998-2017'!BH24/100</f>
        <v>754871.491160175</v>
      </c>
      <c r="BI68" s="35" t="n">
        <f aca="false">BI40*'Pop 1998-2017'!BI24/100</f>
        <v>787585.346823956</v>
      </c>
      <c r="BJ68" s="35" t="n">
        <f aca="false">BJ40*'Pop 1998-2017'!BJ24/100</f>
        <v>684444.475333327</v>
      </c>
      <c r="BK68" s="35" t="n">
        <f aca="false">BK40*'Pop 1998-2017'!BK24/100</f>
        <v>573152.696687081</v>
      </c>
      <c r="BL68" s="35" t="n">
        <f aca="false">BL40*'Pop 1998-2017'!BL24/100</f>
        <v>641039.573863237</v>
      </c>
      <c r="BM68" s="35" t="n">
        <f aca="false">BM40*'Pop 1998-2017'!BM24/100</f>
        <v>704213.865446463</v>
      </c>
      <c r="BN68" s="35" t="n">
        <f aca="false">BN40*'Pop 1998-2017'!BN24/100</f>
        <v>714698.558526001</v>
      </c>
      <c r="BO68" s="35" t="n">
        <f aca="false">BO40*'Pop 1998-2017'!BO24/100</f>
        <v>725487.140915675</v>
      </c>
      <c r="BP68" s="35" t="n">
        <f aca="false">BP40*'Pop 1998-2017'!BP24/100</f>
        <v>713983.61453319</v>
      </c>
      <c r="BQ68" s="35" t="n">
        <f aca="false">BQ40*'Pop 1998-2017'!BQ24/100</f>
        <v>702408.939200482</v>
      </c>
      <c r="BR68" s="35" t="n">
        <f aca="false">BR40*'Pop 1998-2017'!BR24/100</f>
        <v>681610.039134731</v>
      </c>
      <c r="BS68" s="35" t="n">
        <f aca="false">BS40*'Pop 1998-2017'!BS24/100</f>
        <v>664041.861787414</v>
      </c>
      <c r="BT68" s="35" t="n">
        <f aca="false">BT40*'Pop 1998-2017'!BT24/100</f>
        <v>574349.892085098</v>
      </c>
      <c r="BU68" s="35" t="n">
        <f aca="false">BU40*'Pop 1998-2017'!BU24/100</f>
        <v>491403.397292146</v>
      </c>
      <c r="BV68" s="35" t="n">
        <f aca="false">BV40*'Pop 1998-2017'!BV24/100</f>
        <v>488478.496950742</v>
      </c>
      <c r="BW68" s="35" t="n">
        <f aca="false">BW40*'Pop 1998-2017'!BW24/100</f>
        <v>486111.639882853</v>
      </c>
      <c r="BX68" s="35" t="n">
        <f aca="false">BX40*'Pop 1998-2017'!BX24/100</f>
        <v>484760.584287207</v>
      </c>
      <c r="BY68" s="35" t="n">
        <f aca="false">BY40*'Pop 1998-2017'!BY24/100</f>
        <v>483925.770823418</v>
      </c>
    </row>
    <row r="69" customFormat="false" ht="12.85" hidden="false" customHeight="false" outlineLevel="0" collapsed="false">
      <c r="C69" s="35" t="n">
        <v>60</v>
      </c>
      <c r="D69" s="2" t="n">
        <f aca="false">D41*'Pop 1998-2017'!D25/100</f>
        <v>499957.309233826</v>
      </c>
      <c r="E69" s="2" t="n">
        <f aca="false">E41*'Pop 1998-2017'!E25/100</f>
        <v>722464.763667104</v>
      </c>
      <c r="F69" s="2" t="n">
        <f aca="false">F41*'Pop 1998-2017'!F25/100</f>
        <v>693540.65142825</v>
      </c>
      <c r="G69" s="2" t="n">
        <f aca="false">G41*'Pop 1998-2017'!G25/100</f>
        <v>582199.295221891</v>
      </c>
      <c r="H69" s="2" t="n">
        <f aca="false">H41*'Pop 1998-2017'!H25/100</f>
        <v>566893.932896645</v>
      </c>
      <c r="I69" s="2" t="n">
        <f aca="false">I41*'Pop 1998-2017'!I25/100</f>
        <v>551635.833555381</v>
      </c>
      <c r="J69" s="2" t="n">
        <f aca="false">J41*'Pop 1998-2017'!J25/100</f>
        <v>536431.461122878</v>
      </c>
      <c r="K69" s="2" t="n">
        <f aca="false">K41*'Pop 1998-2017'!K25/100</f>
        <v>521288.514545237</v>
      </c>
      <c r="L69" s="2" t="n">
        <f aca="false">L41*'Pop 1998-2017'!L25/100</f>
        <v>569956.046501502</v>
      </c>
      <c r="M69" s="2" t="n">
        <f aca="false">M41*'Pop 1998-2017'!M25/100</f>
        <v>595640.104720963</v>
      </c>
      <c r="N69" s="2" t="n">
        <f aca="false">N41*'Pop 1998-2017'!N25/100</f>
        <v>514543.481202785</v>
      </c>
      <c r="O69" s="2" t="n">
        <f aca="false">O41*'Pop 1998-2017'!O25/100</f>
        <v>578468.427995598</v>
      </c>
      <c r="P69" s="2" t="n">
        <f aca="false">P41*'Pop 1998-2017'!P25/100</f>
        <v>508506.022566003</v>
      </c>
      <c r="Q69" s="2" t="n">
        <f aca="false">Q41*'Pop 1998-2017'!Q25/100</f>
        <v>644583.405986235</v>
      </c>
      <c r="R69" s="2" t="n">
        <f aca="false">R41*'Pop 1998-2017'!R25/100</f>
        <v>545399.893652098</v>
      </c>
      <c r="S69" s="2" t="n">
        <f aca="false">S41*'Pop 1998-2017'!S25/100</f>
        <v>565182.882866186</v>
      </c>
      <c r="T69" s="2" t="n">
        <f aca="false">T41*'Pop 1998-2017'!T25/100</f>
        <v>650956.800244309</v>
      </c>
      <c r="U69" s="2" t="n">
        <f aca="false">U41*'Pop 1998-2017'!U25/100</f>
        <v>618324.038238852</v>
      </c>
      <c r="V69" s="2" t="n">
        <f aca="false">V41*'Pop 1998-2017'!V25/100</f>
        <v>630537.124027175</v>
      </c>
      <c r="W69" s="2" t="n">
        <f aca="false">W41*'Pop 1998-2017'!W25/100</f>
        <v>616552.453176998</v>
      </c>
      <c r="X69" s="2" t="n">
        <f aca="false">X41*'Pop 1998-2017'!X25/100</f>
        <v>472407.652739345</v>
      </c>
      <c r="Y69" s="2" t="n">
        <f aca="false">Y41*'Pop 1998-2017'!Y25/100</f>
        <v>581020.408498403</v>
      </c>
      <c r="Z69" s="2" t="n">
        <f aca="false">Z41*'Pop 1998-2017'!Z25/100</f>
        <v>454496.669680286</v>
      </c>
      <c r="AA69" s="2" t="n">
        <f aca="false">AA41*'Pop 1998-2017'!AA25/100</f>
        <v>525728.823038664</v>
      </c>
      <c r="AB69" s="2" t="n">
        <f aca="false">AB41*'Pop 1998-2017'!AB25/100</f>
        <v>461968.4454692</v>
      </c>
      <c r="AC69" s="2" t="n">
        <f aca="false">AC41*'Pop 1998-2017'!AC25/100</f>
        <v>398341.946369437</v>
      </c>
      <c r="AD69" s="2" t="n">
        <f aca="false">AD41*'Pop 1998-2017'!AD25/100</f>
        <v>475690.885480358</v>
      </c>
      <c r="AE69" s="2" t="n">
        <f aca="false">AE41*'Pop 1998-2017'!AE25/100</f>
        <v>403049.574841701</v>
      </c>
      <c r="AF69" s="2" t="n">
        <f aca="false">AF41*'Pop 1998-2017'!AF25/100</f>
        <v>538326.259770824</v>
      </c>
      <c r="AG69" s="2" t="n">
        <f aca="false">AG41*'Pop 1998-2017'!AG25/100</f>
        <v>437377.247717766</v>
      </c>
      <c r="AH69" s="2" t="n">
        <f aca="false">AH41*'Pop 1998-2017'!AH25/100</f>
        <v>425799.458221812</v>
      </c>
      <c r="AI69" s="2" t="n">
        <f aca="false">AI41*'Pop 1998-2017'!AI25/100</f>
        <v>540812.286836078</v>
      </c>
      <c r="AJ69" s="2" t="n">
        <f aca="false">AJ41*'Pop 1998-2017'!AJ25/100</f>
        <v>519160.937164061</v>
      </c>
      <c r="AK69" s="2" t="n">
        <f aca="false">AK41*'Pop 1998-2017'!AK25/100</f>
        <v>374824.191364929</v>
      </c>
      <c r="AL69" s="2" t="n">
        <f aca="false">AL41*'Pop 1998-2017'!AL25/100</f>
        <v>501994.875219361</v>
      </c>
      <c r="AM69" s="2" t="n">
        <f aca="false">AM41*'Pop 1998-2017'!AM25/100</f>
        <v>629644.684054583</v>
      </c>
      <c r="AN69" s="2" t="n">
        <f aca="false">AN41*'Pop 1998-2017'!AN25/100</f>
        <v>521167.962234216</v>
      </c>
      <c r="AO69" s="2" t="n">
        <f aca="false">AO41*'Pop 1998-2017'!AO25/100</f>
        <v>451798.139543147</v>
      </c>
      <c r="AP69" s="2" t="n">
        <f aca="false">AP41*'Pop 1998-2017'!AP25/100</f>
        <v>481086.106149653</v>
      </c>
      <c r="AQ69" s="2" t="n">
        <f aca="false">AQ41*'Pop 1998-2017'!AQ25/100</f>
        <v>517591.692089362</v>
      </c>
      <c r="AR69" s="2" t="n">
        <f aca="false">AR41*'Pop 1998-2017'!AR25/100</f>
        <v>547167.867155636</v>
      </c>
      <c r="AS69" s="2" t="n">
        <f aca="false">AS41*'Pop 1998-2017'!AS25/100</f>
        <v>539712.673210068</v>
      </c>
      <c r="AT69" s="2" t="n">
        <f aca="false">AT41*'Pop 1998-2017'!AT25/100</f>
        <v>520781.468560193</v>
      </c>
      <c r="AU69" s="2" t="n">
        <f aca="false">AU41*'Pop 1998-2017'!AU25/100</f>
        <v>473487.113807439</v>
      </c>
      <c r="AV69" s="2" t="n">
        <f aca="false">AV41*'Pop 1998-2017'!AV25/100</f>
        <v>442890.192916164</v>
      </c>
      <c r="AW69" s="2" t="n">
        <f aca="false">AW41*'Pop 1998-2017'!AW25/100</f>
        <v>415032.91806576</v>
      </c>
      <c r="AX69" s="2" t="n">
        <f aca="false">AX41*'Pop 1998-2017'!AX25/100</f>
        <v>443241.862554055</v>
      </c>
      <c r="AY69" s="2" t="n">
        <f aca="false">AY41*'Pop 1998-2017'!AY25/100</f>
        <v>443518.50065644</v>
      </c>
      <c r="AZ69" s="2" t="n">
        <f aca="false">AZ41*'Pop 1998-2017'!AZ25/100</f>
        <v>463121.893882118</v>
      </c>
      <c r="BA69" s="2" t="n">
        <f aca="false">BA41*'Pop 1998-2017'!BA25/100</f>
        <v>530357.972156966</v>
      </c>
      <c r="BB69" s="2" t="n">
        <f aca="false">BB41*'Pop 1998-2017'!BB25/100</f>
        <v>338374.694880791</v>
      </c>
      <c r="BC69" s="2" t="n">
        <f aca="false">BC41*'Pop 1998-2017'!BC25/100</f>
        <v>368442.167137764</v>
      </c>
      <c r="BD69" s="2" t="n">
        <f aca="false">BD41*'Pop 1998-2017'!BD25/100</f>
        <v>346170.818476038</v>
      </c>
      <c r="BE69" s="2" t="n">
        <f aca="false">BE41*'Pop 1998-2017'!BE25/100</f>
        <v>401821.627893481</v>
      </c>
      <c r="BF69" s="2" t="n">
        <f aca="false">BF41*'Pop 1998-2017'!BF25/100</f>
        <v>414163.230073553</v>
      </c>
      <c r="BG69" s="2" t="n">
        <f aca="false">BG41*'Pop 1998-2017'!BG25/100</f>
        <v>476171.969405757</v>
      </c>
      <c r="BH69" s="2" t="n">
        <f aca="false">BH41*'Pop 1998-2017'!BH25/100</f>
        <v>458607.571769258</v>
      </c>
      <c r="BI69" s="2" t="n">
        <f aca="false">BI41*'Pop 1998-2017'!BI25/100</f>
        <v>443271.738648137</v>
      </c>
      <c r="BJ69" s="2" t="n">
        <f aca="false">BJ41*'Pop 1998-2017'!BJ25/100</f>
        <v>423368.113868213</v>
      </c>
      <c r="BK69" s="2" t="n">
        <f aca="false">BK41*'Pop 1998-2017'!BK25/100</f>
        <v>404041.82067</v>
      </c>
      <c r="BL69" s="2" t="n">
        <f aca="false">BL41*'Pop 1998-2017'!BL25/100</f>
        <v>343110.290741074</v>
      </c>
      <c r="BM69" s="2" t="n">
        <f aca="false">BM41*'Pop 1998-2017'!BM25/100</f>
        <v>287708.089171821</v>
      </c>
      <c r="BN69" s="2" t="n">
        <f aca="false">BN41*'Pop 1998-2017'!BN25/100</f>
        <v>312601.68025982</v>
      </c>
      <c r="BO69" s="2" t="n">
        <f aca="false">BO41*'Pop 1998-2017'!BO25/100</f>
        <v>337807.203202108</v>
      </c>
      <c r="BP69" s="2" t="n">
        <f aca="false">BP41*'Pop 1998-2017'!BP25/100</f>
        <v>331812.740664966</v>
      </c>
      <c r="BQ69" s="2" t="n">
        <f aca="false">BQ41*'Pop 1998-2017'!BQ25/100</f>
        <v>325798.307394763</v>
      </c>
      <c r="BR69" s="2" t="n">
        <f aca="false">BR41*'Pop 1998-2017'!BR25/100</f>
        <v>298895.534289017</v>
      </c>
      <c r="BS69" s="2" t="n">
        <f aca="false">BS41*'Pop 1998-2017'!BS25/100</f>
        <v>275522.087311252</v>
      </c>
      <c r="BT69" s="2" t="n">
        <f aca="false">BT41*'Pop 1998-2017'!BT25/100</f>
        <v>256203.842084214</v>
      </c>
      <c r="BU69" s="2" t="n">
        <f aca="false">BU41*'Pop 1998-2017'!BU25/100</f>
        <v>237724.928919828</v>
      </c>
      <c r="BV69" s="2" t="n">
        <f aca="false">BV41*'Pop 1998-2017'!BV25/100</f>
        <v>248247.948325191</v>
      </c>
      <c r="BW69" s="2" t="n">
        <f aca="false">BW41*'Pop 1998-2017'!BW25/100</f>
        <v>258417.850482934</v>
      </c>
      <c r="BX69" s="2" t="n">
        <f aca="false">BX41*'Pop 1998-2017'!BX25/100</f>
        <v>268813.224096295</v>
      </c>
      <c r="BY69" s="2" t="n">
        <f aca="false">BY41*'Pop 1998-2017'!BY25/100</f>
        <v>280559.143052212</v>
      </c>
    </row>
    <row r="70" customFormat="false" ht="12.85" hidden="false" customHeight="false" outlineLevel="0" collapsed="false">
      <c r="C70" s="35" t="n">
        <v>65</v>
      </c>
      <c r="D70" s="35" t="n">
        <f aca="false">D42*'Pop 1998-2017'!D26/100</f>
        <v>332205.735985045</v>
      </c>
      <c r="E70" s="35" t="n">
        <f aca="false">E42*'Pop 1998-2017'!E26/100</f>
        <v>311116.691835604</v>
      </c>
      <c r="F70" s="35" t="n">
        <f aca="false">F42*'Pop 1998-2017'!F26/100</f>
        <v>298750.684709774</v>
      </c>
      <c r="G70" s="35" t="n">
        <f aca="false">G42*'Pop 1998-2017'!G26/100</f>
        <v>289129.418085568</v>
      </c>
      <c r="H70" s="35" t="n">
        <f aca="false">H42*'Pop 1998-2017'!H26/100</f>
        <v>293704.350788949</v>
      </c>
      <c r="I70" s="35" t="n">
        <f aca="false">I42*'Pop 1998-2017'!I26/100</f>
        <v>298674.873989083</v>
      </c>
      <c r="J70" s="35" t="n">
        <f aca="false">J42*'Pop 1998-2017'!J26/100</f>
        <v>304095.090643475</v>
      </c>
      <c r="K70" s="35" t="n">
        <f aca="false">K42*'Pop 1998-2017'!K26/100</f>
        <v>310029.440820361</v>
      </c>
      <c r="L70" s="35" t="n">
        <f aca="false">L42*'Pop 1998-2017'!L26/100</f>
        <v>284164.519242924</v>
      </c>
      <c r="M70" s="35" t="n">
        <f aca="false">M42*'Pop 1998-2017'!M26/100</f>
        <v>334757.361937158</v>
      </c>
      <c r="N70" s="35" t="n">
        <f aca="false">N42*'Pop 1998-2017'!N26/100</f>
        <v>349986.331645662</v>
      </c>
      <c r="O70" s="35" t="n">
        <f aca="false">O42*'Pop 1998-2017'!O26/100</f>
        <v>357644.947016386</v>
      </c>
      <c r="P70" s="35" t="n">
        <f aca="false">P42*'Pop 1998-2017'!P26/100</f>
        <v>276483.913527547</v>
      </c>
      <c r="Q70" s="35" t="n">
        <f aca="false">Q42*'Pop 1998-2017'!Q26/100</f>
        <v>297025.566818231</v>
      </c>
      <c r="R70" s="35" t="n">
        <f aca="false">R42*'Pop 1998-2017'!R26/100</f>
        <v>303877.124031256</v>
      </c>
      <c r="S70" s="35" t="n">
        <f aca="false">S42*'Pop 1998-2017'!S26/100</f>
        <v>257260.185844839</v>
      </c>
      <c r="T70" s="35" t="n">
        <f aca="false">T42*'Pop 1998-2017'!T26/100</f>
        <v>360654.875302201</v>
      </c>
      <c r="U70" s="35" t="n">
        <f aca="false">U42*'Pop 1998-2017'!U26/100</f>
        <v>370634.762744284</v>
      </c>
      <c r="V70" s="35" t="n">
        <f aca="false">V42*'Pop 1998-2017'!V26/100</f>
        <v>232247.811210197</v>
      </c>
      <c r="W70" s="35" t="n">
        <f aca="false">W42*'Pop 1998-2017'!W26/100</f>
        <v>194299.788847112</v>
      </c>
      <c r="X70" s="35" t="n">
        <f aca="false">X42*'Pop 1998-2017'!X26/100</f>
        <v>249408.111478159</v>
      </c>
      <c r="Y70" s="35" t="n">
        <f aca="false">Y42*'Pop 1998-2017'!Y26/100</f>
        <v>295930.409605171</v>
      </c>
      <c r="Z70" s="35" t="n">
        <f aca="false">Z42*'Pop 1998-2017'!Z26/100</f>
        <v>210080.619903174</v>
      </c>
      <c r="AA70" s="35" t="n">
        <f aca="false">AA42*'Pop 1998-2017'!AA26/100</f>
        <v>282795.620312799</v>
      </c>
      <c r="AB70" s="35" t="n">
        <f aca="false">AB42*'Pop 1998-2017'!AB26/100</f>
        <v>285086.723850501</v>
      </c>
      <c r="AC70" s="35" t="n">
        <f aca="false">AC42*'Pop 1998-2017'!AC26/100</f>
        <v>253354.193423531</v>
      </c>
      <c r="AD70" s="35" t="n">
        <f aca="false">AD42*'Pop 1998-2017'!AD26/100</f>
        <v>318455.994973696</v>
      </c>
      <c r="AE70" s="35" t="n">
        <f aca="false">AE42*'Pop 1998-2017'!AE26/100</f>
        <v>255019.524223474</v>
      </c>
      <c r="AF70" s="35" t="n">
        <f aca="false">AF42*'Pop 1998-2017'!AF26/100</f>
        <v>246263.16355142</v>
      </c>
      <c r="AG70" s="35" t="n">
        <f aca="false">AG42*'Pop 1998-2017'!AG26/100</f>
        <v>241142.67065807</v>
      </c>
      <c r="AH70" s="35" t="n">
        <f aca="false">AH42*'Pop 1998-2017'!AH26/100</f>
        <v>245000.063153774</v>
      </c>
      <c r="AI70" s="35" t="n">
        <f aca="false">AI42*'Pop 1998-2017'!AI26/100</f>
        <v>393185.921031105</v>
      </c>
      <c r="AJ70" s="35" t="n">
        <f aca="false">AJ42*'Pop 1998-2017'!AJ26/100</f>
        <v>357570.008473288</v>
      </c>
      <c r="AK70" s="35" t="n">
        <f aca="false">AK42*'Pop 1998-2017'!AK26/100</f>
        <v>255540.423297545</v>
      </c>
      <c r="AL70" s="35" t="n">
        <f aca="false">AL42*'Pop 1998-2017'!AL26/100</f>
        <v>241747.887592241</v>
      </c>
      <c r="AM70" s="35" t="n">
        <f aca="false">AM42*'Pop 1998-2017'!AM26/100</f>
        <v>242874.843939998</v>
      </c>
      <c r="AN70" s="35" t="n">
        <f aca="false">AN42*'Pop 1998-2017'!AN26/100</f>
        <v>263390.847870518</v>
      </c>
      <c r="AO70" s="35" t="n">
        <f aca="false">AO42*'Pop 1998-2017'!AO26/100</f>
        <v>169714.556147713</v>
      </c>
      <c r="AP70" s="35" t="n">
        <f aca="false">AP42*'Pop 1998-2017'!AP26/100</f>
        <v>248686.568663456</v>
      </c>
      <c r="AQ70" s="35" t="n">
        <f aca="false">AQ42*'Pop 1998-2017'!AQ26/100</f>
        <v>351243.909203306</v>
      </c>
      <c r="AR70" s="35" t="n">
        <f aca="false">AR42*'Pop 1998-2017'!AR26/100</f>
        <v>278120.944306203</v>
      </c>
      <c r="AS70" s="35" t="n">
        <f aca="false">AS42*'Pop 1998-2017'!AS26/100</f>
        <v>281602.721311122</v>
      </c>
      <c r="AT70" s="35" t="n">
        <f aca="false">AT42*'Pop 1998-2017'!AT26/100</f>
        <v>286852.457015745</v>
      </c>
      <c r="AU70" s="35" t="n">
        <f aca="false">AU42*'Pop 1998-2017'!AU26/100</f>
        <v>364991.90358627</v>
      </c>
      <c r="AV70" s="35" t="n">
        <f aca="false">AV42*'Pop 1998-2017'!AV26/100</f>
        <v>168197.765505615</v>
      </c>
      <c r="AW70" s="35" t="n">
        <f aca="false">AW42*'Pop 1998-2017'!AW26/100</f>
        <v>303291.782342976</v>
      </c>
      <c r="AX70" s="35" t="n">
        <f aca="false">AX42*'Pop 1998-2017'!AX26/100</f>
        <v>275005.770693503</v>
      </c>
      <c r="AY70" s="35" t="n">
        <f aca="false">AY42*'Pop 1998-2017'!AY26/100</f>
        <v>244920.170540919</v>
      </c>
      <c r="AZ70" s="35" t="n">
        <f aca="false">AZ42*'Pop 1998-2017'!AZ26/100</f>
        <v>174924.0202036</v>
      </c>
      <c r="BA70" s="35" t="n">
        <f aca="false">BA42*'Pop 1998-2017'!BA26/100</f>
        <v>263449.585628317</v>
      </c>
      <c r="BB70" s="35" t="n">
        <f aca="false">BB42*'Pop 1998-2017'!BB26/100</f>
        <v>262223.955086001</v>
      </c>
      <c r="BC70" s="35" t="n">
        <f aca="false">BC42*'Pop 1998-2017'!BC26/100</f>
        <v>239654.330732575</v>
      </c>
      <c r="BD70" s="35" t="n">
        <f aca="false">BD42*'Pop 1998-2017'!BD26/100</f>
        <v>271942.010235652</v>
      </c>
      <c r="BE70" s="35" t="n">
        <f aca="false">BE42*'Pop 1998-2017'!BE26/100</f>
        <v>201755.714359258</v>
      </c>
      <c r="BF70" s="35" t="n">
        <f aca="false">BF42*'Pop 1998-2017'!BF26/100</f>
        <v>181547.271951131</v>
      </c>
      <c r="BG70" s="35" t="n">
        <f aca="false">BG42*'Pop 1998-2017'!BG26/100</f>
        <v>203446.17114171</v>
      </c>
      <c r="BH70" s="35" t="n">
        <f aca="false">BH42*'Pop 1998-2017'!BH26/100</f>
        <v>172008.446969874</v>
      </c>
      <c r="BI70" s="35" t="n">
        <f aca="false">BI42*'Pop 1998-2017'!BI26/100</f>
        <v>145157.7105304</v>
      </c>
      <c r="BJ70" s="35" t="n">
        <f aca="false">BJ42*'Pop 1998-2017'!BJ26/100</f>
        <v>185744.508177919</v>
      </c>
      <c r="BK70" s="35" t="n">
        <f aca="false">BK42*'Pop 1998-2017'!BK26/100</f>
        <v>220701.550696936</v>
      </c>
      <c r="BL70" s="35" t="n">
        <f aca="false">BL42*'Pop 1998-2017'!BL26/100</f>
        <v>223435.058494975</v>
      </c>
      <c r="BM70" s="35" t="n">
        <f aca="false">BM42*'Pop 1998-2017'!BM26/100</f>
        <v>225904.441911401</v>
      </c>
      <c r="BN70" s="35" t="n">
        <f aca="false">BN42*'Pop 1998-2017'!BN26/100</f>
        <v>214594.167577336</v>
      </c>
      <c r="BO70" s="35" t="n">
        <f aca="false">BO42*'Pop 1998-2017'!BO26/100</f>
        <v>203269.833670669</v>
      </c>
      <c r="BP70" s="35" t="n">
        <f aca="false">BP42*'Pop 1998-2017'!BP26/100</f>
        <v>242500.129074391</v>
      </c>
      <c r="BQ70" s="35" t="n">
        <f aca="false">BQ42*'Pop 1998-2017'!BQ26/100</f>
        <v>285601.267327968</v>
      </c>
      <c r="BR70" s="35" t="n">
        <f aca="false">BR42*'Pop 1998-2017'!BR26/100</f>
        <v>245336.251018173</v>
      </c>
      <c r="BS70" s="35" t="n">
        <f aca="false">BS42*'Pop 1998-2017'!BS26/100</f>
        <v>210768.791868976</v>
      </c>
      <c r="BT70" s="35" t="n">
        <f aca="false">BT42*'Pop 1998-2017'!BT26/100</f>
        <v>203086.487563384</v>
      </c>
      <c r="BU70" s="35" t="n">
        <f aca="false">BU42*'Pop 1998-2017'!BU26/100</f>
        <v>195411.328979855</v>
      </c>
      <c r="BV70" s="35" t="n">
        <f aca="false">BV42*'Pop 1998-2017'!BV26/100</f>
        <v>181223.178914743</v>
      </c>
      <c r="BW70" s="35" t="n">
        <f aca="false">BW42*'Pop 1998-2017'!BW26/100</f>
        <v>168107.73102835</v>
      </c>
      <c r="BX70" s="35" t="n">
        <f aca="false">BX42*'Pop 1998-2017'!BX26/100</f>
        <v>168488.93898204</v>
      </c>
      <c r="BY70" s="35" t="n">
        <f aca="false">BY42*'Pop 1998-2017'!BY26/100</f>
        <v>168780.628763893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X70"/>
  <sheetViews>
    <sheetView windowProtection="false" showFormulas="false" showGridLines="true" showRowColHeaders="true" showZeros="true" rightToLeft="false" tabSelected="false" showOutlineSymbols="true" defaultGridColor="true" view="normal" topLeftCell="BR34" colorId="64" zoomScale="100" zoomScaleNormal="100" zoomScalePageLayoutView="100" workbookViewId="0">
      <selection pane="topLeft" activeCell="CA80" activeCellId="0" sqref="CA80"/>
    </sheetView>
  </sheetViews>
  <sheetFormatPr defaultRowHeight="12.85"/>
  <cols>
    <col collapsed="false" hidden="false" max="1" min="1" style="0" width="29.8316326530612"/>
    <col collapsed="false" hidden="false" max="1025" min="2" style="0" width="12.8979591836735"/>
  </cols>
  <sheetData>
    <row r="1" s="23" customFormat="true" ht="12.85" hidden="false" customHeight="false" outlineLevel="0" collapsed="false">
      <c r="D1" s="24" t="n">
        <v>2017</v>
      </c>
      <c r="E1" s="24" t="n">
        <v>2016</v>
      </c>
      <c r="F1" s="24" t="n">
        <v>2016</v>
      </c>
      <c r="G1" s="24" t="n">
        <v>2016</v>
      </c>
      <c r="H1" s="24" t="n">
        <f aca="false">D1-1</f>
        <v>2016</v>
      </c>
      <c r="I1" s="24" t="n">
        <f aca="false">E1-1</f>
        <v>2015</v>
      </c>
      <c r="J1" s="24" t="n">
        <f aca="false">F1-1</f>
        <v>2015</v>
      </c>
      <c r="K1" s="24" t="n">
        <f aca="false">G1-1</f>
        <v>2015</v>
      </c>
      <c r="L1" s="24" t="n">
        <f aca="false">H1-1</f>
        <v>2015</v>
      </c>
      <c r="M1" s="24" t="n">
        <f aca="false">I1-1</f>
        <v>2014</v>
      </c>
      <c r="N1" s="24" t="n">
        <f aca="false">J1-1</f>
        <v>2014</v>
      </c>
      <c r="O1" s="24" t="n">
        <f aca="false">K1-1</f>
        <v>2014</v>
      </c>
      <c r="P1" s="24" t="n">
        <f aca="false">L1-1</f>
        <v>2014</v>
      </c>
      <c r="Q1" s="24" t="n">
        <f aca="false">M1-1</f>
        <v>2013</v>
      </c>
      <c r="R1" s="24" t="n">
        <f aca="false">N1-1</f>
        <v>2013</v>
      </c>
      <c r="S1" s="24" t="n">
        <f aca="false">O1-1</f>
        <v>2013</v>
      </c>
      <c r="T1" s="24" t="n">
        <f aca="false">P1-1</f>
        <v>2013</v>
      </c>
      <c r="U1" s="24" t="n">
        <f aca="false">Q1-1</f>
        <v>2012</v>
      </c>
      <c r="V1" s="24" t="n">
        <f aca="false">R1-1</f>
        <v>2012</v>
      </c>
      <c r="W1" s="24" t="n">
        <f aca="false">S1-1</f>
        <v>2012</v>
      </c>
      <c r="X1" s="24" t="n">
        <f aca="false">T1-1</f>
        <v>2012</v>
      </c>
      <c r="Y1" s="24" t="n">
        <f aca="false">U1-1</f>
        <v>2011</v>
      </c>
      <c r="Z1" s="24" t="n">
        <f aca="false">V1-1</f>
        <v>2011</v>
      </c>
      <c r="AA1" s="24" t="n">
        <f aca="false">W1-1</f>
        <v>2011</v>
      </c>
      <c r="AB1" s="24" t="n">
        <f aca="false">X1-1</f>
        <v>2011</v>
      </c>
      <c r="AC1" s="24" t="n">
        <f aca="false">Y1-1</f>
        <v>2010</v>
      </c>
      <c r="AD1" s="24" t="n">
        <f aca="false">Z1-1</f>
        <v>2010</v>
      </c>
      <c r="AE1" s="24" t="n">
        <f aca="false">AA1-1</f>
        <v>2010</v>
      </c>
      <c r="AF1" s="24" t="n">
        <f aca="false">AB1-1</f>
        <v>2010</v>
      </c>
      <c r="AG1" s="24" t="n">
        <f aca="false">AC1-1</f>
        <v>2009</v>
      </c>
      <c r="AH1" s="24" t="n">
        <f aca="false">AD1-1</f>
        <v>2009</v>
      </c>
      <c r="AI1" s="24" t="n">
        <f aca="false">AE1-1</f>
        <v>2009</v>
      </c>
      <c r="AJ1" s="24" t="n">
        <f aca="false">AF1-1</f>
        <v>2009</v>
      </c>
      <c r="AK1" s="24" t="n">
        <f aca="false">AG1-1</f>
        <v>2008</v>
      </c>
      <c r="AL1" s="24" t="n">
        <f aca="false">AH1-1</f>
        <v>2008</v>
      </c>
      <c r="AM1" s="24" t="n">
        <f aca="false">AI1-1</f>
        <v>2008</v>
      </c>
      <c r="AN1" s="24" t="n">
        <f aca="false">AJ1-1</f>
        <v>2008</v>
      </c>
      <c r="AO1" s="24" t="n">
        <f aca="false">AK1-1</f>
        <v>2007</v>
      </c>
      <c r="AP1" s="24" t="n">
        <f aca="false">AL1-1</f>
        <v>2007</v>
      </c>
      <c r="AQ1" s="24" t="n">
        <f aca="false">AM1-1</f>
        <v>2007</v>
      </c>
      <c r="AR1" s="24" t="n">
        <f aca="false">AN1-1</f>
        <v>2007</v>
      </c>
      <c r="AS1" s="24" t="n">
        <f aca="false">AO1-1</f>
        <v>2006</v>
      </c>
      <c r="AT1" s="24" t="n">
        <f aca="false">AP1-1</f>
        <v>2006</v>
      </c>
      <c r="AU1" s="24" t="n">
        <f aca="false">AQ1-1</f>
        <v>2006</v>
      </c>
      <c r="AV1" s="24" t="n">
        <f aca="false">AR1-1</f>
        <v>2006</v>
      </c>
      <c r="AW1" s="24" t="n">
        <f aca="false">AS1-1</f>
        <v>2005</v>
      </c>
      <c r="AX1" s="24" t="n">
        <f aca="false">AT1-1</f>
        <v>2005</v>
      </c>
      <c r="AY1" s="24" t="n">
        <f aca="false">AU1-1</f>
        <v>2005</v>
      </c>
      <c r="AZ1" s="24" t="n">
        <f aca="false">AV1-1</f>
        <v>2005</v>
      </c>
      <c r="BA1" s="24" t="n">
        <f aca="false">AW1-1</f>
        <v>2004</v>
      </c>
      <c r="BB1" s="24" t="n">
        <f aca="false">AX1-1</f>
        <v>2004</v>
      </c>
      <c r="BC1" s="24" t="n">
        <f aca="false">AY1-1</f>
        <v>2004</v>
      </c>
      <c r="BD1" s="24" t="n">
        <f aca="false">AZ1-1</f>
        <v>2004</v>
      </c>
      <c r="BE1" s="24" t="n">
        <f aca="false">BA1-1</f>
        <v>2003</v>
      </c>
      <c r="BF1" s="24" t="n">
        <f aca="false">BB1-1</f>
        <v>2003</v>
      </c>
      <c r="BG1" s="24" t="n">
        <f aca="false">BC1-1</f>
        <v>2003</v>
      </c>
      <c r="BH1" s="24" t="n">
        <f aca="false">BD1-1</f>
        <v>2003</v>
      </c>
      <c r="BI1" s="24" t="n">
        <f aca="false">BE1-1</f>
        <v>2002</v>
      </c>
      <c r="BJ1" s="24" t="n">
        <f aca="false">BF1-1</f>
        <v>2002</v>
      </c>
      <c r="BK1" s="24" t="n">
        <f aca="false">BG1-1</f>
        <v>2002</v>
      </c>
      <c r="BL1" s="24" t="n">
        <f aca="false">BH1-1</f>
        <v>2002</v>
      </c>
      <c r="BM1" s="24" t="n">
        <f aca="false">BI1-1</f>
        <v>2001</v>
      </c>
      <c r="BN1" s="24" t="n">
        <f aca="false">BJ1-1</f>
        <v>2001</v>
      </c>
      <c r="BO1" s="24" t="n">
        <f aca="false">BK1-1</f>
        <v>2001</v>
      </c>
      <c r="BP1" s="24" t="n">
        <f aca="false">BL1-1</f>
        <v>2001</v>
      </c>
      <c r="BQ1" s="24" t="n">
        <f aca="false">BM1-1</f>
        <v>2000</v>
      </c>
      <c r="BR1" s="24" t="n">
        <f aca="false">BN1-1</f>
        <v>2000</v>
      </c>
      <c r="BS1" s="24" t="n">
        <f aca="false">BO1-1</f>
        <v>2000</v>
      </c>
      <c r="BT1" s="24" t="n">
        <f aca="false">BP1-1</f>
        <v>2000</v>
      </c>
      <c r="BU1" s="24" t="n">
        <f aca="false">BQ1-1</f>
        <v>1999</v>
      </c>
      <c r="BV1" s="24" t="n">
        <f aca="false">BR1-1</f>
        <v>1999</v>
      </c>
      <c r="BW1" s="24" t="n">
        <f aca="false">BS1-1</f>
        <v>1999</v>
      </c>
      <c r="BX1" s="24" t="n">
        <f aca="false">BT1-1</f>
        <v>1999</v>
      </c>
      <c r="BY1" s="24" t="n">
        <f aca="false">BU1-1</f>
        <v>1998</v>
      </c>
    </row>
    <row r="2" s="23" customFormat="true" ht="12.85" hidden="false" customHeight="false" outlineLevel="0" collapsed="false">
      <c r="D2" s="24" t="n">
        <v>1</v>
      </c>
      <c r="E2" s="24" t="n">
        <v>4</v>
      </c>
      <c r="F2" s="24" t="n">
        <v>3</v>
      </c>
      <c r="G2" s="24" t="n">
        <v>2</v>
      </c>
      <c r="H2" s="24" t="n">
        <f aca="false">D2</f>
        <v>1</v>
      </c>
      <c r="I2" s="24" t="n">
        <f aca="false">E2</f>
        <v>4</v>
      </c>
      <c r="J2" s="24" t="n">
        <f aca="false">F2</f>
        <v>3</v>
      </c>
      <c r="K2" s="24" t="n">
        <f aca="false">G2</f>
        <v>2</v>
      </c>
      <c r="L2" s="24" t="n">
        <f aca="false">H2</f>
        <v>1</v>
      </c>
      <c r="M2" s="24" t="n">
        <f aca="false">I2</f>
        <v>4</v>
      </c>
      <c r="N2" s="24" t="n">
        <f aca="false">J2</f>
        <v>3</v>
      </c>
      <c r="O2" s="24" t="n">
        <f aca="false">K2</f>
        <v>2</v>
      </c>
      <c r="P2" s="24" t="n">
        <f aca="false">L2</f>
        <v>1</v>
      </c>
      <c r="Q2" s="24" t="n">
        <f aca="false">M2</f>
        <v>4</v>
      </c>
      <c r="R2" s="24" t="n">
        <f aca="false">N2</f>
        <v>3</v>
      </c>
      <c r="S2" s="24" t="n">
        <f aca="false">O2</f>
        <v>2</v>
      </c>
      <c r="T2" s="24" t="n">
        <f aca="false">P2</f>
        <v>1</v>
      </c>
      <c r="U2" s="24" t="n">
        <f aca="false">Q2</f>
        <v>4</v>
      </c>
      <c r="V2" s="24" t="n">
        <f aca="false">R2</f>
        <v>3</v>
      </c>
      <c r="W2" s="24" t="n">
        <f aca="false">S2</f>
        <v>2</v>
      </c>
      <c r="X2" s="24" t="n">
        <f aca="false">T2</f>
        <v>1</v>
      </c>
      <c r="Y2" s="24" t="n">
        <f aca="false">U2</f>
        <v>4</v>
      </c>
      <c r="Z2" s="24" t="n">
        <f aca="false">V2</f>
        <v>3</v>
      </c>
      <c r="AA2" s="24" t="n">
        <f aca="false">W2</f>
        <v>2</v>
      </c>
      <c r="AB2" s="24" t="n">
        <f aca="false">X2</f>
        <v>1</v>
      </c>
      <c r="AC2" s="24" t="n">
        <f aca="false">Y2</f>
        <v>4</v>
      </c>
      <c r="AD2" s="24" t="n">
        <f aca="false">Z2</f>
        <v>3</v>
      </c>
      <c r="AE2" s="24" t="n">
        <f aca="false">AA2</f>
        <v>2</v>
      </c>
      <c r="AF2" s="24" t="n">
        <f aca="false">AB2</f>
        <v>1</v>
      </c>
      <c r="AG2" s="24" t="n">
        <f aca="false">AC2</f>
        <v>4</v>
      </c>
      <c r="AH2" s="24" t="n">
        <f aca="false">AD2</f>
        <v>3</v>
      </c>
      <c r="AI2" s="24" t="n">
        <f aca="false">AE2</f>
        <v>2</v>
      </c>
      <c r="AJ2" s="24" t="n">
        <f aca="false">AF2</f>
        <v>1</v>
      </c>
      <c r="AK2" s="24" t="n">
        <f aca="false">AG2</f>
        <v>4</v>
      </c>
      <c r="AL2" s="24" t="n">
        <f aca="false">AH2</f>
        <v>3</v>
      </c>
      <c r="AM2" s="24" t="n">
        <f aca="false">AI2</f>
        <v>2</v>
      </c>
      <c r="AN2" s="24" t="n">
        <f aca="false">AJ2</f>
        <v>1</v>
      </c>
      <c r="AO2" s="24" t="n">
        <f aca="false">AK2</f>
        <v>4</v>
      </c>
      <c r="AP2" s="24" t="n">
        <f aca="false">AL2</f>
        <v>3</v>
      </c>
      <c r="AQ2" s="24" t="n">
        <f aca="false">AM2</f>
        <v>2</v>
      </c>
      <c r="AR2" s="24" t="n">
        <f aca="false">AN2</f>
        <v>1</v>
      </c>
      <c r="AS2" s="24" t="n">
        <f aca="false">AO2</f>
        <v>4</v>
      </c>
      <c r="AT2" s="24" t="n">
        <f aca="false">AP2</f>
        <v>3</v>
      </c>
      <c r="AU2" s="24" t="n">
        <f aca="false">AQ2</f>
        <v>2</v>
      </c>
      <c r="AV2" s="24" t="n">
        <f aca="false">AR2</f>
        <v>1</v>
      </c>
      <c r="AW2" s="24" t="n">
        <f aca="false">AS2</f>
        <v>4</v>
      </c>
      <c r="AX2" s="24" t="n">
        <f aca="false">AT2</f>
        <v>3</v>
      </c>
      <c r="AY2" s="24" t="n">
        <f aca="false">AU2</f>
        <v>2</v>
      </c>
      <c r="AZ2" s="24" t="n">
        <f aca="false">AV2</f>
        <v>1</v>
      </c>
      <c r="BA2" s="24" t="n">
        <f aca="false">AW2</f>
        <v>4</v>
      </c>
      <c r="BB2" s="24" t="n">
        <f aca="false">AX2</f>
        <v>3</v>
      </c>
      <c r="BC2" s="24" t="n">
        <f aca="false">AY2</f>
        <v>2</v>
      </c>
      <c r="BD2" s="24" t="n">
        <f aca="false">AZ2</f>
        <v>1</v>
      </c>
      <c r="BE2" s="24" t="n">
        <f aca="false">BA2</f>
        <v>4</v>
      </c>
      <c r="BF2" s="24" t="n">
        <f aca="false">BB2</f>
        <v>3</v>
      </c>
      <c r="BG2" s="24" t="n">
        <f aca="false">BC2</f>
        <v>2</v>
      </c>
      <c r="BH2" s="24" t="n">
        <f aca="false">BD2</f>
        <v>1</v>
      </c>
      <c r="BI2" s="24" t="n">
        <f aca="false">BE2</f>
        <v>4</v>
      </c>
      <c r="BJ2" s="24" t="n">
        <f aca="false">BF2</f>
        <v>3</v>
      </c>
      <c r="BK2" s="24" t="n">
        <f aca="false">BG2</f>
        <v>2</v>
      </c>
      <c r="BL2" s="24" t="n">
        <f aca="false">BH2</f>
        <v>1</v>
      </c>
      <c r="BM2" s="24" t="n">
        <f aca="false">BI2</f>
        <v>4</v>
      </c>
      <c r="BN2" s="24" t="n">
        <f aca="false">BJ2</f>
        <v>3</v>
      </c>
      <c r="BO2" s="24" t="n">
        <f aca="false">BK2</f>
        <v>2</v>
      </c>
      <c r="BP2" s="24" t="n">
        <f aca="false">BL2</f>
        <v>1</v>
      </c>
      <c r="BQ2" s="24" t="n">
        <f aca="false">BM2</f>
        <v>4</v>
      </c>
      <c r="BR2" s="24" t="n">
        <f aca="false">BN2</f>
        <v>3</v>
      </c>
      <c r="BS2" s="24" t="n">
        <f aca="false">BO2</f>
        <v>2</v>
      </c>
      <c r="BT2" s="24" t="n">
        <f aca="false">BP2</f>
        <v>1</v>
      </c>
      <c r="BU2" s="24" t="n">
        <f aca="false">BQ2</f>
        <v>4</v>
      </c>
      <c r="BV2" s="24" t="n">
        <f aca="false">BR2</f>
        <v>3</v>
      </c>
      <c r="BW2" s="24" t="n">
        <f aca="false">BS2</f>
        <v>2</v>
      </c>
      <c r="BX2" s="24" t="n">
        <f aca="false">BT2</f>
        <v>1</v>
      </c>
      <c r="BY2" s="24" t="n">
        <f aca="false">BU2</f>
        <v>4</v>
      </c>
    </row>
    <row r="3" customFormat="false" ht="12.85" hidden="false" customHeight="false" outlineLevel="0" collapsed="false">
      <c r="D3" s="25" t="n">
        <f aca="false">D19</f>
        <v>993</v>
      </c>
      <c r="E3" s="25" t="n">
        <f aca="false">E19</f>
        <v>994</v>
      </c>
      <c r="F3" s="25" t="n">
        <f aca="false">F19</f>
        <v>995</v>
      </c>
      <c r="G3" s="25" t="n">
        <f aca="false">G19</f>
        <v>996</v>
      </c>
      <c r="H3" s="25" t="n">
        <f aca="false">H19</f>
        <v>997</v>
      </c>
      <c r="I3" s="25" t="n">
        <f aca="false">I19</f>
        <v>998</v>
      </c>
      <c r="J3" s="25" t="n">
        <f aca="false">J19</f>
        <v>999</v>
      </c>
      <c r="K3" s="25" t="n">
        <f aca="false">K19</f>
        <v>1000</v>
      </c>
      <c r="L3" s="25" t="n">
        <f aca="false">L19</f>
        <v>1001</v>
      </c>
      <c r="M3" s="25" t="n">
        <f aca="false">M19</f>
        <v>1002</v>
      </c>
      <c r="N3" s="25" t="n">
        <f aca="false">N19</f>
        <v>1003</v>
      </c>
      <c r="O3" s="25" t="n">
        <f aca="false">O19</f>
        <v>1004</v>
      </c>
      <c r="P3" s="25" t="n">
        <f aca="false">P19</f>
        <v>1005</v>
      </c>
      <c r="Q3" s="25" t="n">
        <f aca="false">Q19</f>
        <v>1006</v>
      </c>
      <c r="R3" s="25" t="n">
        <f aca="false">R19</f>
        <v>1007</v>
      </c>
      <c r="S3" s="25" t="n">
        <f aca="false">S19</f>
        <v>1008</v>
      </c>
      <c r="T3" s="25" t="n">
        <f aca="false">T19</f>
        <v>1009</v>
      </c>
      <c r="U3" s="25" t="n">
        <f aca="false">U19</f>
        <v>1010</v>
      </c>
      <c r="V3" s="25" t="n">
        <f aca="false">V19</f>
        <v>1011</v>
      </c>
      <c r="W3" s="25" t="n">
        <f aca="false">W19</f>
        <v>1012</v>
      </c>
      <c r="X3" s="25" t="n">
        <f aca="false">X19</f>
        <v>1013</v>
      </c>
      <c r="Y3" s="25" t="n">
        <f aca="false">Y19</f>
        <v>1014</v>
      </c>
      <c r="Z3" s="25" t="n">
        <f aca="false">Z19</f>
        <v>1015</v>
      </c>
      <c r="AA3" s="25" t="n">
        <f aca="false">AA19</f>
        <v>1016</v>
      </c>
      <c r="AB3" s="25" t="n">
        <f aca="false">AB19</f>
        <v>1017</v>
      </c>
      <c r="AC3" s="25" t="n">
        <f aca="false">AC19</f>
        <v>1018</v>
      </c>
      <c r="AD3" s="25" t="n">
        <f aca="false">AD19</f>
        <v>1019</v>
      </c>
      <c r="AE3" s="25" t="n">
        <f aca="false">AE19</f>
        <v>1020</v>
      </c>
      <c r="AF3" s="25" t="n">
        <f aca="false">AF19</f>
        <v>1021</v>
      </c>
      <c r="AG3" s="25" t="n">
        <f aca="false">AG19</f>
        <v>1022</v>
      </c>
      <c r="AH3" s="25" t="n">
        <f aca="false">AH19</f>
        <v>1023</v>
      </c>
      <c r="AI3" s="25" t="n">
        <f aca="false">AI19</f>
        <v>1024</v>
      </c>
      <c r="AJ3" s="25" t="n">
        <f aca="false">AJ19</f>
        <v>1025</v>
      </c>
      <c r="AK3" s="25" t="n">
        <f aca="false">AK19</f>
        <v>1026</v>
      </c>
      <c r="AL3" s="25" t="n">
        <f aca="false">AL19</f>
        <v>1027</v>
      </c>
      <c r="AM3" s="25" t="n">
        <f aca="false">AM19</f>
        <v>1028</v>
      </c>
      <c r="AN3" s="25" t="n">
        <f aca="false">AN19</f>
        <v>1029</v>
      </c>
      <c r="AO3" s="25" t="n">
        <f aca="false">AO19</f>
        <v>1030</v>
      </c>
      <c r="AP3" s="25" t="n">
        <f aca="false">AP19</f>
        <v>1031</v>
      </c>
      <c r="AQ3" s="25" t="n">
        <f aca="false">AQ19</f>
        <v>1032</v>
      </c>
      <c r="AR3" s="25" t="n">
        <f aca="false">AR19</f>
        <v>1033</v>
      </c>
      <c r="AS3" s="25" t="n">
        <f aca="false">AS19</f>
        <v>1034</v>
      </c>
      <c r="AT3" s="25" t="n">
        <f aca="false">AT19</f>
        <v>1035</v>
      </c>
      <c r="AU3" s="25" t="n">
        <f aca="false">AU19</f>
        <v>1036</v>
      </c>
      <c r="AV3" s="25" t="n">
        <f aca="false">AV19</f>
        <v>1037</v>
      </c>
      <c r="AW3" s="25" t="n">
        <f aca="false">AW19</f>
        <v>1038</v>
      </c>
      <c r="AX3" s="25" t="n">
        <f aca="false">AX19</f>
        <v>1039</v>
      </c>
      <c r="AY3" s="25" t="n">
        <f aca="false">AY19</f>
        <v>1040</v>
      </c>
      <c r="AZ3" s="25" t="n">
        <f aca="false">AZ19</f>
        <v>1041</v>
      </c>
      <c r="BA3" s="25" t="n">
        <f aca="false">BA19</f>
        <v>1042</v>
      </c>
      <c r="BB3" s="25" t="n">
        <f aca="false">BB19</f>
        <v>1043</v>
      </c>
      <c r="BC3" s="25" t="n">
        <f aca="false">BC19</f>
        <v>1044</v>
      </c>
      <c r="BD3" s="25" t="n">
        <f aca="false">BD19</f>
        <v>1045</v>
      </c>
      <c r="BE3" s="25" t="n">
        <f aca="false">BE19</f>
        <v>1046</v>
      </c>
      <c r="BF3" s="25" t="n">
        <f aca="false">BF19</f>
        <v>1047</v>
      </c>
      <c r="BG3" s="25" t="n">
        <f aca="false">BG19</f>
        <v>1048</v>
      </c>
      <c r="BH3" s="25" t="n">
        <f aca="false">BH19</f>
        <v>1049</v>
      </c>
      <c r="BI3" s="25" t="n">
        <f aca="false">BI19</f>
        <v>1050</v>
      </c>
      <c r="BJ3" s="25" t="n">
        <f aca="false">BJ19</f>
        <v>1051</v>
      </c>
      <c r="BK3" s="25" t="n">
        <f aca="false">BK19</f>
        <v>1052</v>
      </c>
      <c r="BL3" s="25" t="n">
        <f aca="false">BL19</f>
        <v>1053</v>
      </c>
      <c r="BM3" s="25" t="n">
        <f aca="false">BM19</f>
        <v>1054</v>
      </c>
      <c r="BN3" s="25" t="n">
        <f aca="false">BN19</f>
        <v>1055</v>
      </c>
      <c r="BO3" s="25" t="n">
        <f aca="false">BO19</f>
        <v>1056</v>
      </c>
      <c r="BP3" s="25" t="n">
        <f aca="false">BP19</f>
        <v>1057</v>
      </c>
      <c r="BQ3" s="25" t="n">
        <f aca="false">BQ19</f>
        <v>1058</v>
      </c>
      <c r="BR3" s="25" t="n">
        <f aca="false">BR19</f>
        <v>1059</v>
      </c>
      <c r="BS3" s="25" t="n">
        <f aca="false">BS19</f>
        <v>1060</v>
      </c>
      <c r="BT3" s="25" t="n">
        <f aca="false">BT19</f>
        <v>1061</v>
      </c>
      <c r="BU3" s="25" t="n">
        <f aca="false">BU19</f>
        <v>1062</v>
      </c>
      <c r="BV3" s="25" t="n">
        <f aca="false">BV19</f>
        <v>1063</v>
      </c>
      <c r="BW3" s="25" t="n">
        <f aca="false">BW19</f>
        <v>1064</v>
      </c>
      <c r="BX3" s="25" t="n">
        <f aca="false">BX19</f>
        <v>1065</v>
      </c>
      <c r="BY3" s="25" t="n">
        <f aca="false">BY19</f>
        <v>1066</v>
      </c>
    </row>
    <row r="4" customFormat="false" ht="12.85" hidden="false" customHeight="false" outlineLevel="0" collapsed="false">
      <c r="D4" s="4" t="n">
        <f aca="false">D8*D32/100</f>
        <v>0.00271823375299763</v>
      </c>
      <c r="E4" s="4" t="n">
        <f aca="false">E8*E32/100</f>
        <v>0.0030476817636292</v>
      </c>
      <c r="F4" s="4" t="n">
        <f aca="false">F8*F32/100</f>
        <v>0.00323255634502909</v>
      </c>
      <c r="G4" s="4" t="n">
        <f aca="false">G8*G32/100</f>
        <v>0.00107882359428589</v>
      </c>
      <c r="H4" s="4" t="n">
        <f aca="false">H8*H32/100</f>
        <v>0.0015179751056453</v>
      </c>
      <c r="I4" s="4" t="n">
        <f aca="false">I8*I32/100</f>
        <v>0.00198105506200054</v>
      </c>
      <c r="J4" s="4" t="n">
        <f aca="false">J8*J32/100</f>
        <v>0.00249940396146061</v>
      </c>
      <c r="K4" s="4" t="n">
        <f aca="false">K8*K32/100</f>
        <v>0.00296602143415955</v>
      </c>
      <c r="L4" s="4" t="n">
        <f aca="false">L8*L32/100</f>
        <v>0.00117669083993947</v>
      </c>
      <c r="M4" s="4" t="n">
        <f aca="false">M8*M32/100</f>
        <v>0.00298036107367206</v>
      </c>
      <c r="N4" s="4" t="n">
        <f aca="false">N8*N32/100</f>
        <v>0.00277613865732747</v>
      </c>
      <c r="O4" s="4" t="n">
        <f aca="false">O8*O32/100</f>
        <v>0.000858358014460915</v>
      </c>
      <c r="P4" s="4" t="n">
        <f aca="false">P8*P32/100</f>
        <v>0.00202467277426115</v>
      </c>
      <c r="Q4" s="4" t="n">
        <f aca="false">Q8*Q32/100</f>
        <v>0.00163249419173492</v>
      </c>
      <c r="R4" s="4" t="n">
        <f aca="false">R8*R32/100</f>
        <v>0.00113508750704208</v>
      </c>
      <c r="S4" s="4" t="n">
        <f aca="false">S8*S32/100</f>
        <v>0.00171506692146244</v>
      </c>
      <c r="T4" s="4" t="n">
        <f aca="false">T8*T32/100</f>
        <v>0.00206972004070399</v>
      </c>
      <c r="U4" s="4" t="n">
        <f aca="false">U8*U32/100</f>
        <v>0.00154641150355762</v>
      </c>
      <c r="V4" s="4" t="n">
        <f aca="false">V8*V32/100</f>
        <v>0.00220052810728178</v>
      </c>
      <c r="W4" s="4" t="n">
        <f aca="false">W8*W32/100</f>
        <v>0.00218967352109836</v>
      </c>
      <c r="X4" s="4" t="n">
        <f aca="false">X8*X32/100</f>
        <v>0.00202913128487287</v>
      </c>
      <c r="Y4" s="4" t="n">
        <f aca="false">Y8*Y32/100</f>
        <v>0.00199253765979563</v>
      </c>
      <c r="Z4" s="4" t="n">
        <f aca="false">Z8*Z32/100</f>
        <v>0.00226872684997296</v>
      </c>
      <c r="AA4" s="4" t="n">
        <f aca="false">AA8*AA32/100</f>
        <v>0.0020380402835353</v>
      </c>
      <c r="AB4" s="4" t="n">
        <f aca="false">AB8*AB32/100</f>
        <v>0.00169734066781745</v>
      </c>
      <c r="AC4" s="4" t="n">
        <f aca="false">AC8*AC32/100</f>
        <v>0.000915445537873744</v>
      </c>
      <c r="AD4" s="4" t="n">
        <f aca="false">AD8*AD32/100</f>
        <v>0.000702401262126758</v>
      </c>
      <c r="AE4" s="4" t="n">
        <f aca="false">AE8*AE32/100</f>
        <v>0.000689414640593596</v>
      </c>
      <c r="AF4" s="4" t="n">
        <f aca="false">AF8*AF32/100</f>
        <v>0.00234011435726999</v>
      </c>
      <c r="AG4" s="4" t="n">
        <f aca="false">AG8*AG32/100</f>
        <v>0.00175709168010147</v>
      </c>
      <c r="AH4" s="4" t="n">
        <f aca="false">AH8*AH32/100</f>
        <v>0.0027294776354484</v>
      </c>
      <c r="AI4" s="4" t="n">
        <f aca="false">AI8*AI32/100</f>
        <v>0.00275227303947552</v>
      </c>
      <c r="AJ4" s="4" t="n">
        <f aca="false">AJ8*AJ32/100</f>
        <v>0.0033933880329933</v>
      </c>
      <c r="AK4" s="4" t="n">
        <f aca="false">AK8*AK32/100</f>
        <v>0.00339694991658679</v>
      </c>
      <c r="AL4" s="4" t="n">
        <f aca="false">AL8*AL32/100</f>
        <v>0.00291423819664824</v>
      </c>
      <c r="AM4" s="4" t="n">
        <f aca="false">AM8*AM32/100</f>
        <v>0.0020569894559931</v>
      </c>
      <c r="AN4" s="4" t="n">
        <f aca="false">AN8*AN32/100</f>
        <v>0.00311319918071131</v>
      </c>
      <c r="AO4" s="4" t="n">
        <f aca="false">AO8*AO32/100</f>
        <v>0.0023201877380667</v>
      </c>
      <c r="AP4" s="4" t="n">
        <f aca="false">AP8*AP32/100</f>
        <v>0.00174967323135539</v>
      </c>
      <c r="AQ4" s="4" t="n">
        <f aca="false">AQ8*AQ32/100</f>
        <v>0.00121733383248447</v>
      </c>
      <c r="AR4" s="4" t="n">
        <f aca="false">AR8*AR32/100</f>
        <v>0.00343333632830921</v>
      </c>
      <c r="AS4" s="4" t="n">
        <f aca="false">AS8*AS32/100</f>
        <v>0.00355014228596639</v>
      </c>
      <c r="AT4" s="4" t="n">
        <f aca="false">AT8*AT32/100</f>
        <v>0.00254412984047241</v>
      </c>
      <c r="AU4" s="4" t="n">
        <f aca="false">AU8*AU32/100</f>
        <v>0.00175404242185125</v>
      </c>
      <c r="AV4" s="4" t="n">
        <f aca="false">AV8*AV32/100</f>
        <v>0.00162234651496765</v>
      </c>
      <c r="AW4" s="4" t="n">
        <f aca="false">AW8*AW32/100</f>
        <v>0.00239717820415788</v>
      </c>
      <c r="AX4" s="4" t="n">
        <f aca="false">AX8*AX32/100</f>
        <v>0.00406628123527408</v>
      </c>
      <c r="AY4" s="4" t="n">
        <f aca="false">AY8*AY32/100</f>
        <v>0.00295282290727498</v>
      </c>
      <c r="AZ4" s="4" t="n">
        <f aca="false">AZ8*AZ32/100</f>
        <v>0.00361200452422623</v>
      </c>
      <c r="BA4" s="4" t="n">
        <f aca="false">BA8*BA32/100</f>
        <v>0.00175602189639873</v>
      </c>
      <c r="BB4" s="4" t="n">
        <f aca="false">BB8*BB32/100</f>
        <v>0.00271488702813461</v>
      </c>
      <c r="BC4" s="4" t="n">
        <f aca="false">BC8*BC32/100</f>
        <v>0.00248989164687906</v>
      </c>
      <c r="BD4" s="4" t="n">
        <f aca="false">BD8*BD32/100</f>
        <v>0.00127933421694624</v>
      </c>
      <c r="BE4" s="4" t="n">
        <f aca="false">BE8*BE32/100</f>
        <v>0.00261798791271805</v>
      </c>
      <c r="BF4" s="4" t="n">
        <f aca="false">BF8*BF32/100</f>
        <v>0.00208244399520044</v>
      </c>
      <c r="BG4" s="4" t="n">
        <f aca="false">BG8*BG32/100</f>
        <v>0.00035063459048354</v>
      </c>
      <c r="BH4" s="4" t="n">
        <f aca="false">BH8*BH32/100</f>
        <v>0.00108068621178391</v>
      </c>
      <c r="BI4" s="4" t="n">
        <f aca="false">BI8*BI32/100</f>
        <v>0.00221928609199847</v>
      </c>
      <c r="BJ4" s="4" t="n">
        <f aca="false">BJ8*BJ32/100</f>
        <v>0.00241950838363215</v>
      </c>
      <c r="BK4" s="4" t="n">
        <f aca="false">BK8*BK32/100</f>
        <v>0.00264211588363786</v>
      </c>
      <c r="BL4" s="4" t="n">
        <f aca="false">BL8*BL32/100</f>
        <v>0.00240296741614192</v>
      </c>
      <c r="BM4" s="4" t="n">
        <f aca="false">BM8*BM32/100</f>
        <v>0.0023012509997235</v>
      </c>
      <c r="BN4" s="4" t="n">
        <f aca="false">BN8*BN32/100</f>
        <v>0.00226060463861729</v>
      </c>
      <c r="BO4" s="4" t="n">
        <f aca="false">BO8*BO32/100</f>
        <v>0.00217783725274573</v>
      </c>
      <c r="BP4" s="4" t="n">
        <f aca="false">BP8*BP32/100</f>
        <v>0.00234715474112805</v>
      </c>
      <c r="BQ4" s="4" t="n">
        <f aca="false">BQ8*BQ32/100</f>
        <v>0.00253962473359672</v>
      </c>
      <c r="BR4" s="4" t="n">
        <f aca="false">BR8*BR32/100</f>
        <v>0.00200892727108824</v>
      </c>
      <c r="BS4" s="4" t="n">
        <f aca="false">BS8*BS32/100</f>
        <v>0.00148633008085412</v>
      </c>
      <c r="BT4" s="4" t="n">
        <f aca="false">BT8*BT32/100</f>
        <v>0.00214317368286467</v>
      </c>
      <c r="BU4" s="4" t="n">
        <f aca="false">BU8*BU32/100</f>
        <v>0.0027410005531177</v>
      </c>
      <c r="BV4" s="4" t="n">
        <f aca="false">BV8*BV32/100</f>
        <v>0.00210767100412324</v>
      </c>
      <c r="BW4" s="4" t="n">
        <f aca="false">BW8*BW32/100</f>
        <v>0.00155898523958975</v>
      </c>
      <c r="BX4" s="4" t="n">
        <f aca="false">BX8*BX32/100</f>
        <v>0.00170257009847903</v>
      </c>
      <c r="BY4" s="4" t="n">
        <f aca="false">BY8*BY32/100</f>
        <v>0.00187907132653198</v>
      </c>
    </row>
    <row r="5" customFormat="false" ht="12.85" hidden="false" customHeight="false" outlineLevel="0" collapsed="false">
      <c r="D5" s="25" t="n">
        <f aca="false">D8*D33/100</f>
        <v>0.00786933264908406</v>
      </c>
      <c r="E5" s="25" t="n">
        <f aca="false">E8*E33/100</f>
        <v>0.00590974515198541</v>
      </c>
      <c r="F5" s="25" t="n">
        <f aca="false">F8*F33/100</f>
        <v>0.00920088151596203</v>
      </c>
      <c r="G5" s="25" t="n">
        <f aca="false">G8*G33/100</f>
        <v>0.00677588688167324</v>
      </c>
      <c r="H5" s="25" t="n">
        <f aca="false">H8*H33/100</f>
        <v>0.00659300454473027</v>
      </c>
      <c r="I5" s="25" t="n">
        <f aca="false">I8*I33/100</f>
        <v>0.00650508791853906</v>
      </c>
      <c r="J5" s="25" t="n">
        <f aca="false">J8*J33/100</f>
        <v>0.00653705565640598</v>
      </c>
      <c r="K5" s="25" t="n">
        <f aca="false">K8*K33/100</f>
        <v>0.00639355006083204</v>
      </c>
      <c r="L5" s="25" t="n">
        <f aca="false">L8*L33/100</f>
        <v>0.007061337321551</v>
      </c>
      <c r="M5" s="25" t="n">
        <f aca="false">M8*M33/100</f>
        <v>0.00633096031924339</v>
      </c>
      <c r="N5" s="25" t="n">
        <f aca="false">N8*N33/100</f>
        <v>0.00629187540387245</v>
      </c>
      <c r="O5" s="25" t="n">
        <f aca="false">O8*O33/100</f>
        <v>0.00885602875296207</v>
      </c>
      <c r="P5" s="25" t="n">
        <f aca="false">P8*P33/100</f>
        <v>0.00951183901918441</v>
      </c>
      <c r="Q5" s="25" t="n">
        <f aca="false">Q8*Q33/100</f>
        <v>0.00698388963282009</v>
      </c>
      <c r="R5" s="25" t="n">
        <f aca="false">R8*R33/100</f>
        <v>0.00592166231842283</v>
      </c>
      <c r="S5" s="25" t="n">
        <f aca="false">S8*S33/100</f>
        <v>0.0054456743198525</v>
      </c>
      <c r="T5" s="25" t="n">
        <f aca="false">T8*T33/100</f>
        <v>0.00480133460630606</v>
      </c>
      <c r="U5" s="25" t="n">
        <f aca="false">U8*U33/100</f>
        <v>0.00557011685979547</v>
      </c>
      <c r="V5" s="25" t="n">
        <f aca="false">V8*V33/100</f>
        <v>0.00617186534538543</v>
      </c>
      <c r="W5" s="25" t="n">
        <f aca="false">W8*W33/100</f>
        <v>0.0061024430274838</v>
      </c>
      <c r="X5" s="25" t="n">
        <f aca="false">X8*X33/100</f>
        <v>0.00404322825794201</v>
      </c>
      <c r="Y5" s="25" t="n">
        <f aca="false">Y8*Y33/100</f>
        <v>0.00500765474616122</v>
      </c>
      <c r="Z5" s="25" t="n">
        <f aca="false">Z8*Z33/100</f>
        <v>0.00582870437350667</v>
      </c>
      <c r="AA5" s="25" t="n">
        <f aca="false">AA8*AA33/100</f>
        <v>0.00455708796095458</v>
      </c>
      <c r="AB5" s="25" t="n">
        <f aca="false">AB8*AB33/100</f>
        <v>0.00427597602605936</v>
      </c>
      <c r="AC5" s="25" t="n">
        <f aca="false">AC8*AC33/100</f>
        <v>0.00497254066583911</v>
      </c>
      <c r="AD5" s="25" t="n">
        <f aca="false">AD8*AD33/100</f>
        <v>0.00396916882302986</v>
      </c>
      <c r="AE5" s="25" t="n">
        <f aca="false">AE8*AE33/100</f>
        <v>0.00616493305931607</v>
      </c>
      <c r="AF5" s="25" t="n">
        <f aca="false">AF8*AF33/100</f>
        <v>0.00676299424829838</v>
      </c>
      <c r="AG5" s="25" t="n">
        <f aca="false">AG8*AG33/100</f>
        <v>0.00523204826913998</v>
      </c>
      <c r="AH5" s="25" t="n">
        <f aca="false">AH8*AH33/100</f>
        <v>0.00571249314789246</v>
      </c>
      <c r="AI5" s="25" t="n">
        <f aca="false">AI8*AI33/100</f>
        <v>0.00600472546878007</v>
      </c>
      <c r="AJ5" s="25" t="n">
        <f aca="false">AJ8*AJ33/100</f>
        <v>0.00709234700781079</v>
      </c>
      <c r="AK5" s="25" t="n">
        <f aca="false">AK8*AK33/100</f>
        <v>0.00679127242790926</v>
      </c>
      <c r="AL5" s="25" t="n">
        <f aca="false">AL8*AL33/100</f>
        <v>0.00521959328298496</v>
      </c>
      <c r="AM5" s="25" t="n">
        <f aca="false">AM8*AM33/100</f>
        <v>0.00684681473056475</v>
      </c>
      <c r="AN5" s="25" t="n">
        <f aca="false">AN8*AN33/100</f>
        <v>0.00848239237580309</v>
      </c>
      <c r="AO5" s="25" t="n">
        <f aca="false">AO8*AO33/100</f>
        <v>0.00773953343375044</v>
      </c>
      <c r="AP5" s="25" t="n">
        <f aca="false">AP8*AP33/100</f>
        <v>0.00659327548485696</v>
      </c>
      <c r="AQ5" s="25" t="n">
        <f aca="false">AQ8*AQ33/100</f>
        <v>0.00541235319144934</v>
      </c>
      <c r="AR5" s="25" t="n">
        <f aca="false">AR8*AR33/100</f>
        <v>0.00853703454534901</v>
      </c>
      <c r="AS5" s="25" t="n">
        <f aca="false">AS8*AS33/100</f>
        <v>0.0098022176817455</v>
      </c>
      <c r="AT5" s="25" t="n">
        <f aca="false">AT8*AT33/100</f>
        <v>0.00714656279657557</v>
      </c>
      <c r="AU5" s="25" t="n">
        <f aca="false">AU8*AU33/100</f>
        <v>0.00689493562839981</v>
      </c>
      <c r="AV5" s="25" t="n">
        <f aca="false">AV8*AV33/100</f>
        <v>0.00821230905050806</v>
      </c>
      <c r="AW5" s="25" t="n">
        <f aca="false">AW8*AW33/100</f>
        <v>0.00717581959038975</v>
      </c>
      <c r="AX5" s="25" t="n">
        <f aca="false">AX8*AX33/100</f>
        <v>0.00723235024821689</v>
      </c>
      <c r="AY5" s="25" t="n">
        <f aca="false">AY8*AY33/100</f>
        <v>0.00576655906477731</v>
      </c>
      <c r="AZ5" s="25" t="n">
        <f aca="false">AZ8*AZ33/100</f>
        <v>0.00745768142074803</v>
      </c>
      <c r="BA5" s="25" t="n">
        <f aca="false">BA8*BA33/100</f>
        <v>0.0090092746216685</v>
      </c>
      <c r="BB5" s="25" t="n">
        <f aca="false">BB8*BB33/100</f>
        <v>0.00730548436620159</v>
      </c>
      <c r="BC5" s="25" t="n">
        <f aca="false">BC8*BC33/100</f>
        <v>0.0072171003267848</v>
      </c>
      <c r="BD5" s="25" t="n">
        <f aca="false">BD8*BD33/100</f>
        <v>0.00618168990592849</v>
      </c>
      <c r="BE5" s="25" t="n">
        <f aca="false">BE8*BE33/100</f>
        <v>0.006482867478057</v>
      </c>
      <c r="BF5" s="25" t="n">
        <f aca="false">BF8*BF33/100</f>
        <v>0.00528688456225107</v>
      </c>
      <c r="BG5" s="25" t="n">
        <f aca="false">BG8*BG33/100</f>
        <v>0.00601161684415013</v>
      </c>
      <c r="BH5" s="25" t="n">
        <f aca="false">BH8*BH33/100</f>
        <v>0.00563186871683729</v>
      </c>
      <c r="BI5" s="25" t="n">
        <f aca="false">BI8*BI33/100</f>
        <v>0.00634009974479757</v>
      </c>
      <c r="BJ5" s="25" t="n">
        <f aca="false">BJ8*BJ33/100</f>
        <v>0.00615435787658649</v>
      </c>
      <c r="BK5" s="25" t="n">
        <f aca="false">BK8*BK33/100</f>
        <v>0.00605514337912595</v>
      </c>
      <c r="BL5" s="25" t="n">
        <f aca="false">BL8*BL33/100</f>
        <v>0.00638572039350817</v>
      </c>
      <c r="BM5" s="25" t="n">
        <f aca="false">BM8*BM33/100</f>
        <v>0.00705677914028717</v>
      </c>
      <c r="BN5" s="25" t="n">
        <f aca="false">BN8*BN33/100</f>
        <v>0.00591329520256178</v>
      </c>
      <c r="BO5" s="25" t="n">
        <f aca="false">BO8*BO33/100</f>
        <v>0.00458809175891997</v>
      </c>
      <c r="BP5" s="25" t="n">
        <f aca="false">BP8*BP33/100</f>
        <v>0.00494099870635609</v>
      </c>
      <c r="BQ5" s="25" t="n">
        <f aca="false">BQ8*BQ33/100</f>
        <v>0.00534261188788233</v>
      </c>
      <c r="BR5" s="25" t="n">
        <f aca="false">BR8*BR33/100</f>
        <v>0.00467357036946056</v>
      </c>
      <c r="BS5" s="25" t="n">
        <f aca="false">BS8*BS33/100</f>
        <v>0.00402786320606172</v>
      </c>
      <c r="BT5" s="25" t="n">
        <f aca="false">BT8*BT33/100</f>
        <v>0.00538683043154419</v>
      </c>
      <c r="BU5" s="25" t="n">
        <f aca="false">BU8*BU33/100</f>
        <v>0.00660902826340589</v>
      </c>
      <c r="BV5" s="25" t="n">
        <f aca="false">BV8*BV33/100</f>
        <v>0.00656622225246542</v>
      </c>
      <c r="BW5" s="25" t="n">
        <f aca="false">BW8*BW33/100</f>
        <v>0.00672513634695645</v>
      </c>
      <c r="BX5" s="25" t="n">
        <f aca="false">BX8*BX33/100</f>
        <v>0.00622065113778745</v>
      </c>
      <c r="BY5" s="25" t="n">
        <f aca="false">BY8*BY33/100</f>
        <v>0.00580113812244915</v>
      </c>
    </row>
    <row r="6" customFormat="false" ht="12.85" hidden="false" customHeight="false" outlineLevel="0" collapsed="false">
      <c r="D6" s="4" t="n">
        <f aca="false">D8*D34/100</f>
        <v>0.0129087492848976</v>
      </c>
      <c r="E6" s="4" t="n">
        <f aca="false">E8*E34/100</f>
        <v>0.0179419676505357</v>
      </c>
      <c r="F6" s="4" t="n">
        <f aca="false">F8*F34/100</f>
        <v>0.0121099837119074</v>
      </c>
      <c r="G6" s="4" t="n">
        <f aca="false">G8*G34/100</f>
        <v>0.0139748604858975</v>
      </c>
      <c r="H6" s="4" t="n">
        <f aca="false">H8*H34/100</f>
        <v>0.0136792128138172</v>
      </c>
      <c r="I6" s="4" t="n">
        <f aca="false">I8*I34/100</f>
        <v>0.0135809599794644</v>
      </c>
      <c r="J6" s="4" t="n">
        <f aca="false">J8*J34/100</f>
        <v>0.0137362614785856</v>
      </c>
      <c r="K6" s="4" t="n">
        <f aca="false">K8*K34/100</f>
        <v>0.0135255167776182</v>
      </c>
      <c r="L6" s="4" t="n">
        <f aca="false">L8*L34/100</f>
        <v>0.0138645204865537</v>
      </c>
      <c r="M6" s="4" t="n">
        <f aca="false">M8*M34/100</f>
        <v>0.0169313811522982</v>
      </c>
      <c r="N6" s="4" t="n">
        <f aca="false">N8*N34/100</f>
        <v>0.01395311930092</v>
      </c>
      <c r="O6" s="4" t="n">
        <f aca="false">O8*O34/100</f>
        <v>0.0152640517241825</v>
      </c>
      <c r="P6" s="4" t="n">
        <f aca="false">P8*P34/100</f>
        <v>0.0138072867082962</v>
      </c>
      <c r="Q6" s="4" t="n">
        <f aca="false">Q8*Q34/100</f>
        <v>0.0142221782866433</v>
      </c>
      <c r="R6" s="4" t="n">
        <f aca="false">R8*R34/100</f>
        <v>0.015042778104615</v>
      </c>
      <c r="S6" s="4" t="n">
        <f aca="false">S8*S34/100</f>
        <v>0.0110528651038747</v>
      </c>
      <c r="T6" s="4" t="n">
        <f aca="false">T8*T34/100</f>
        <v>0.0128451610035869</v>
      </c>
      <c r="U6" s="4" t="n">
        <f aca="false">U8*U34/100</f>
        <v>0.014574965243721</v>
      </c>
      <c r="V6" s="4" t="n">
        <f aca="false">V8*V34/100</f>
        <v>0.0109263462895608</v>
      </c>
      <c r="W6" s="4" t="n">
        <f aca="false">W8*W34/100</f>
        <v>0.0106851904780166</v>
      </c>
      <c r="X6" s="4" t="n">
        <f aca="false">X8*X34/100</f>
        <v>0.00884107971949944</v>
      </c>
      <c r="Y6" s="4" t="n">
        <f aca="false">Y8*Y34/100</f>
        <v>0.0111335657819537</v>
      </c>
      <c r="Z6" s="4" t="n">
        <f aca="false">Z8*Z34/100</f>
        <v>0.0119479104254376</v>
      </c>
      <c r="AA6" s="4" t="n">
        <f aca="false">AA8*AA34/100</f>
        <v>0.0101265024765759</v>
      </c>
      <c r="AB6" s="4" t="n">
        <f aca="false">AB8*AB34/100</f>
        <v>0.00948898137547489</v>
      </c>
      <c r="AC6" s="4" t="n">
        <f aca="false">AC8*AC34/100</f>
        <v>0.0111082903739738</v>
      </c>
      <c r="AD6" s="4" t="n">
        <f aca="false">AD8*AD34/100</f>
        <v>0.0119383023036758</v>
      </c>
      <c r="AE6" s="4" t="n">
        <f aca="false">AE8*AE34/100</f>
        <v>0.0112779391402357</v>
      </c>
      <c r="AF6" s="4" t="n">
        <f aca="false">AF8*AF34/100</f>
        <v>0.0121380856754226</v>
      </c>
      <c r="AG6" s="4" t="n">
        <f aca="false">AG8*AG34/100</f>
        <v>0.0107722276807526</v>
      </c>
      <c r="AH6" s="4" t="n">
        <f aca="false">AH8*AH34/100</f>
        <v>0.0115365336201494</v>
      </c>
      <c r="AI6" s="4" t="n">
        <f aca="false">AI8*AI34/100</f>
        <v>0.0119993270486444</v>
      </c>
      <c r="AJ6" s="4" t="n">
        <f aca="false">AJ8*AJ34/100</f>
        <v>0.0109254649647111</v>
      </c>
      <c r="AK6" s="4" t="n">
        <f aca="false">AK8*AK34/100</f>
        <v>0.0107445866547927</v>
      </c>
      <c r="AL6" s="4" t="n">
        <f aca="false">AL8*AL34/100</f>
        <v>0.0122848163130943</v>
      </c>
      <c r="AM6" s="4" t="n">
        <f aca="false">AM8*AM34/100</f>
        <v>0.0122927017810569</v>
      </c>
      <c r="AN6" s="4" t="n">
        <f aca="false">AN8*AN34/100</f>
        <v>0.0134067600884143</v>
      </c>
      <c r="AO6" s="4" t="n">
        <f aca="false">AO8*AO34/100</f>
        <v>0.0126245479940682</v>
      </c>
      <c r="AP6" s="4" t="n">
        <f aca="false">AP8*AP34/100</f>
        <v>0.0133464829938799</v>
      </c>
      <c r="AQ6" s="4" t="n">
        <f aca="false">AQ8*AQ34/100</f>
        <v>0.0134570987078729</v>
      </c>
      <c r="AR6" s="4" t="n">
        <f aca="false">AR8*AR34/100</f>
        <v>0.0128051283003161</v>
      </c>
      <c r="AS6" s="4" t="n">
        <f aca="false">AS8*AS34/100</f>
        <v>0.010771294537979</v>
      </c>
      <c r="AT6" s="4" t="n">
        <f aca="false">AT8*AT34/100</f>
        <v>0.0131278837498189</v>
      </c>
      <c r="AU6" s="4" t="n">
        <f aca="false">AU8*AU34/100</f>
        <v>0.0135593568743576</v>
      </c>
      <c r="AV6" s="4" t="n">
        <f aca="false">AV8*AV34/100</f>
        <v>0.0121264850953529</v>
      </c>
      <c r="AW6" s="4" t="n">
        <f aca="false">AW8*AW34/100</f>
        <v>0.0121555346024322</v>
      </c>
      <c r="AX6" s="4" t="n">
        <f aca="false">AX8*AX34/100</f>
        <v>0.0129792125751638</v>
      </c>
      <c r="AY6" s="4" t="n">
        <f aca="false">AY8*AY34/100</f>
        <v>0.0112028658563413</v>
      </c>
      <c r="AZ6" s="4" t="n">
        <f aca="false">AZ8*AZ34/100</f>
        <v>0.00932237990792912</v>
      </c>
      <c r="BA6" s="4" t="n">
        <f aca="false">BA8*BA34/100</f>
        <v>0.0114256521032711</v>
      </c>
      <c r="BB6" s="4" t="n">
        <f aca="false">BB8*BB34/100</f>
        <v>0.011051270711833</v>
      </c>
      <c r="BC6" s="4" t="n">
        <f aca="false">BC8*BC34/100</f>
        <v>0.0103105609709837</v>
      </c>
      <c r="BD6" s="4" t="n">
        <f aca="false">BD8*BD34/100</f>
        <v>0.0101788166072613</v>
      </c>
      <c r="BE6" s="4" t="n">
        <f aca="false">BE8*BE34/100</f>
        <v>0.0103695463401</v>
      </c>
      <c r="BF6" s="4" t="n">
        <f aca="false">BF8*BF34/100</f>
        <v>0.0104115172077088</v>
      </c>
      <c r="BG6" s="4" t="n">
        <f aca="false">BG8*BG34/100</f>
        <v>0.00861610153108196</v>
      </c>
      <c r="BH6" s="4" t="n">
        <f aca="false">BH8*BH34/100</f>
        <v>0.00891774372939262</v>
      </c>
      <c r="BI6" s="4" t="n">
        <f aca="false">BI8*BI34/100</f>
        <v>0.0111668067141555</v>
      </c>
      <c r="BJ6" s="4" t="n">
        <f aca="false">BJ8*BJ34/100</f>
        <v>0.0114017728228805</v>
      </c>
      <c r="BK6" s="4" t="n">
        <f aca="false">BK8*BK34/100</f>
        <v>0.0117723913326961</v>
      </c>
      <c r="BL6" s="4" t="n">
        <f aca="false">BL8*BL34/100</f>
        <v>0.0116386793896495</v>
      </c>
      <c r="BM6" s="4" t="n">
        <f aca="false">BM8*BM34/100</f>
        <v>0.0121443821440281</v>
      </c>
      <c r="BN6" s="4" t="n">
        <f aca="false">BN8*BN34/100</f>
        <v>0.0124448005805927</v>
      </c>
      <c r="BO6" s="4" t="n">
        <f aca="false">BO8*BO34/100</f>
        <v>0.0125494954022298</v>
      </c>
      <c r="BP6" s="4" t="n">
        <f aca="false">BP8*BP34/100</f>
        <v>0.011738597857097</v>
      </c>
      <c r="BQ6" s="4" t="n">
        <f aca="false">BQ8*BQ34/100</f>
        <v>0.0110283901203187</v>
      </c>
      <c r="BR6" s="4" t="n">
        <f aca="false">BR8*BR34/100</f>
        <v>0.0120598724933293</v>
      </c>
      <c r="BS6" s="4" t="n">
        <f aca="false">BS8*BS34/100</f>
        <v>0.0131734615969899</v>
      </c>
      <c r="BT6" s="4" t="n">
        <f aca="false">BT8*BT34/100</f>
        <v>0.0122621084955235</v>
      </c>
      <c r="BU6" s="4" t="n">
        <f aca="false">BU8*BU34/100</f>
        <v>0.0111980841341979</v>
      </c>
      <c r="BV6" s="4" t="n">
        <f aca="false">BV8*BV34/100</f>
        <v>0.0117072417191816</v>
      </c>
      <c r="BW6" s="4" t="n">
        <f aca="false">BW8*BW34/100</f>
        <v>0.0125572569604628</v>
      </c>
      <c r="BX6" s="4" t="n">
        <f aca="false">BX8*BX34/100</f>
        <v>0.0125043351436028</v>
      </c>
      <c r="BY6" s="4" t="n">
        <f aca="false">BY8*BY34/100</f>
        <v>0.0126551824818467</v>
      </c>
    </row>
    <row r="7" customFormat="false" ht="12.85" hidden="false" customHeight="false" outlineLevel="0" collapsed="false">
      <c r="D7" s="25" t="n">
        <f aca="false">D8*D35/100</f>
        <v>0.0198235534799116</v>
      </c>
      <c r="E7" s="25" t="n">
        <f aca="false">E8*E35/100</f>
        <v>0.0177272330096815</v>
      </c>
      <c r="F7" s="25" t="n">
        <f aca="false">F8*F35/100</f>
        <v>0.021498680658901</v>
      </c>
      <c r="G7" s="25" t="n">
        <f aca="false">G8*G35/100</f>
        <v>0.0215194729337942</v>
      </c>
      <c r="H7" s="25" t="n">
        <f aca="false">H8*H35/100</f>
        <v>0.0208691301060037</v>
      </c>
      <c r="I7" s="25" t="n">
        <f aca="false">I8*I35/100</f>
        <v>0.0205190800695898</v>
      </c>
      <c r="J7" s="25" t="n">
        <f aca="false">J8*J35/100</f>
        <v>0.0205443973784476</v>
      </c>
      <c r="K7" s="25" t="n">
        <f aca="false">K8*K35/100</f>
        <v>0.0200159634893077</v>
      </c>
      <c r="L7" s="25" t="n">
        <f aca="false">L8*L35/100</f>
        <v>0.0194808799510702</v>
      </c>
      <c r="M7" s="25" t="n">
        <f aca="false">M8*M35/100</f>
        <v>0.0191686804025394</v>
      </c>
      <c r="N7" s="25" t="n">
        <f aca="false">N8*N35/100</f>
        <v>0.0198165954578882</v>
      </c>
      <c r="O7" s="25" t="n">
        <f aca="false">O8*O35/100</f>
        <v>0.0209463438652962</v>
      </c>
      <c r="P7" s="25" t="n">
        <f aca="false">P8*P35/100</f>
        <v>0.0170039951573174</v>
      </c>
      <c r="Q7" s="25" t="n">
        <f aca="false">Q8*Q35/100</f>
        <v>0.0175708055712041</v>
      </c>
      <c r="R7" s="25" t="n">
        <f aca="false">R8*R35/100</f>
        <v>0.0196157717303617</v>
      </c>
      <c r="S7" s="25" t="n">
        <f aca="false">S8*S35/100</f>
        <v>0.0188917484436764</v>
      </c>
      <c r="T7" s="25" t="n">
        <f aca="false">T8*T35/100</f>
        <v>0.014304280400819</v>
      </c>
      <c r="U7" s="25" t="n">
        <f aca="false">U8*U35/100</f>
        <v>0.0157317083649324</v>
      </c>
      <c r="V7" s="25" t="n">
        <f aca="false">V8*V35/100</f>
        <v>0.0180190142735728</v>
      </c>
      <c r="W7" s="25" t="n">
        <f aca="false">W8*W35/100</f>
        <v>0.0192531496180084</v>
      </c>
      <c r="X7" s="25" t="n">
        <f aca="false">X8*X35/100</f>
        <v>0.0143841942563432</v>
      </c>
      <c r="Y7" s="25" t="n">
        <f aca="false">Y8*Y35/100</f>
        <v>0.0148933282859931</v>
      </c>
      <c r="Z7" s="25" t="n">
        <f aca="false">Z8*Z35/100</f>
        <v>0.0158149090716718</v>
      </c>
      <c r="AA7" s="25" t="n">
        <f aca="false">AA8*AA35/100</f>
        <v>0.015640294131947</v>
      </c>
      <c r="AB7" s="25" t="n">
        <f aca="false">AB8*AB35/100</f>
        <v>0.0136355105600892</v>
      </c>
      <c r="AC7" s="25" t="n">
        <f aca="false">AC8*AC35/100</f>
        <v>0.0142350101644381</v>
      </c>
      <c r="AD7" s="25" t="n">
        <f aca="false">AD8*AD35/100</f>
        <v>0.0155246443845376</v>
      </c>
      <c r="AE7" s="25" t="n">
        <f aca="false">AE8*AE35/100</f>
        <v>0.0148326122259904</v>
      </c>
      <c r="AF7" s="25" t="n">
        <f aca="false">AF8*AF35/100</f>
        <v>0.0139785555044969</v>
      </c>
      <c r="AG7" s="25" t="n">
        <f aca="false">AG8*AG35/100</f>
        <v>0.0165264195274838</v>
      </c>
      <c r="AH7" s="25" t="n">
        <f aca="false">AH8*AH35/100</f>
        <v>0.014576427333436</v>
      </c>
      <c r="AI7" s="25" t="n">
        <f aca="false">AI8*AI35/100</f>
        <v>0.0168217523048067</v>
      </c>
      <c r="AJ7" s="25" t="n">
        <f aca="false">AJ8*AJ35/100</f>
        <v>0.0150019829091012</v>
      </c>
      <c r="AK7" s="25" t="n">
        <f aca="false">AK8*AK35/100</f>
        <v>0.0168634616424715</v>
      </c>
      <c r="AL7" s="25" t="n">
        <f aca="false">AL8*AL35/100</f>
        <v>0.0189984159570425</v>
      </c>
      <c r="AM7" s="25" t="n">
        <f aca="false">AM8*AM35/100</f>
        <v>0.0220837487429425</v>
      </c>
      <c r="AN7" s="25" t="n">
        <f aca="false">AN8*AN35/100</f>
        <v>0.0181356457085206</v>
      </c>
      <c r="AO7" s="25" t="n">
        <f aca="false">AO8*AO35/100</f>
        <v>0.0180096973490399</v>
      </c>
      <c r="AP7" s="25" t="n">
        <f aca="false">AP8*AP35/100</f>
        <v>0.0178893627961742</v>
      </c>
      <c r="AQ7" s="25" t="n">
        <f aca="false">AQ8*AQ35/100</f>
        <v>0.0171431593056502</v>
      </c>
      <c r="AR7" s="25" t="n">
        <f aca="false">AR8*AR35/100</f>
        <v>0.0155958252319133</v>
      </c>
      <c r="AS7" s="25" t="n">
        <f aca="false">AS8*AS35/100</f>
        <v>0.0173918853494956</v>
      </c>
      <c r="AT7" s="25" t="n">
        <f aca="false">AT8*AT35/100</f>
        <v>0.0168453836830432</v>
      </c>
      <c r="AU7" s="25" t="n">
        <f aca="false">AU8*AU35/100</f>
        <v>0.0189013838558711</v>
      </c>
      <c r="AV7" s="25" t="n">
        <f aca="false">AV8*AV35/100</f>
        <v>0.0173067041550522</v>
      </c>
      <c r="AW7" s="25" t="n">
        <f aca="false">AW8*AW35/100</f>
        <v>0.015753394494168</v>
      </c>
      <c r="AX7" s="25" t="n">
        <f aca="false">AX8*AX35/100</f>
        <v>0.0173180262081276</v>
      </c>
      <c r="AY7" s="25" t="n">
        <f aca="false">AY8*AY35/100</f>
        <v>0.0164575261626022</v>
      </c>
      <c r="AZ7" s="25" t="n">
        <f aca="false">AZ8*AZ35/100</f>
        <v>0.0169317697087159</v>
      </c>
      <c r="BA7" s="25" t="n">
        <f aca="false">BA8*BA35/100</f>
        <v>0.0179353634927522</v>
      </c>
      <c r="BB7" s="25" t="n">
        <f aca="false">BB8*BB35/100</f>
        <v>0.0153427311969036</v>
      </c>
      <c r="BC7" s="25" t="n">
        <f aca="false">BC8*BC35/100</f>
        <v>0.0147575619794318</v>
      </c>
      <c r="BD7" s="25" t="n">
        <f aca="false">BD8*BD35/100</f>
        <v>0.0137529932256533</v>
      </c>
      <c r="BE7" s="25" t="n">
        <f aca="false">BE8*BE35/100</f>
        <v>0.0138869840090328</v>
      </c>
      <c r="BF7" s="25" t="n">
        <f aca="false">BF8*BF35/100</f>
        <v>0.0126560603321136</v>
      </c>
      <c r="BG7" s="25" t="n">
        <f aca="false">BG8*BG35/100</f>
        <v>0.0152343898571551</v>
      </c>
      <c r="BH7" s="25" t="n">
        <f aca="false">BH8*BH35/100</f>
        <v>0.0138769670224203</v>
      </c>
      <c r="BI7" s="25" t="n">
        <f aca="false">BI8*BI35/100</f>
        <v>0.0150954027492189</v>
      </c>
      <c r="BJ7" s="25" t="n">
        <f aca="false">BJ8*BJ35/100</f>
        <v>0.0146200902391265</v>
      </c>
      <c r="BK7" s="25" t="n">
        <f aca="false">BK8*BK35/100</f>
        <v>0.0143517796817208</v>
      </c>
      <c r="BL7" s="25" t="n">
        <f aca="false">BL8*BL35/100</f>
        <v>0.0150472327731972</v>
      </c>
      <c r="BM7" s="25" t="n">
        <f aca="false">BM8*BM35/100</f>
        <v>0.0165471309464429</v>
      </c>
      <c r="BN7" s="25" t="n">
        <f aca="false">BN8*BN35/100</f>
        <v>0.0175454514759687</v>
      </c>
      <c r="BO7" s="25" t="n">
        <f aca="false">BO8*BO35/100</f>
        <v>0.01830747415721</v>
      </c>
      <c r="BP7" s="25" t="n">
        <f aca="false">BP8*BP35/100</f>
        <v>0.0190915558398186</v>
      </c>
      <c r="BQ7" s="25" t="n">
        <f aca="false">BQ8*BQ35/100</f>
        <v>0.0200585548286014</v>
      </c>
      <c r="BR7" s="25" t="n">
        <f aca="false">BR8*BR35/100</f>
        <v>0.0194429437638003</v>
      </c>
      <c r="BS7" s="25" t="n">
        <f aca="false">BS8*BS35/100</f>
        <v>0.0189416167001547</v>
      </c>
      <c r="BT7" s="25" t="n">
        <f aca="false">BT8*BT35/100</f>
        <v>0.0194425538078175</v>
      </c>
      <c r="BU7" s="25" t="n">
        <f aca="false">BU8*BU35/100</f>
        <v>0.0196243248668416</v>
      </c>
      <c r="BV7" s="25" t="n">
        <f aca="false">BV8*BV35/100</f>
        <v>0.0187628078424022</v>
      </c>
      <c r="BW7" s="25" t="n">
        <f aca="false">BW8*BW35/100</f>
        <v>0.0185014355243699</v>
      </c>
      <c r="BX7" s="25" t="n">
        <f aca="false">BX8*BX35/100</f>
        <v>0.0185187242810016</v>
      </c>
      <c r="BY7" s="25" t="n">
        <f aca="false">BY8*BY35/100</f>
        <v>0.0188410728593367</v>
      </c>
    </row>
    <row r="8" customFormat="false" ht="13.4" hidden="false" customHeight="false" outlineLevel="0" collapsed="false">
      <c r="A8" s="0" t="s">
        <v>31</v>
      </c>
      <c r="D8" s="26" t="n">
        <f aca="false">D56*D57/SUM(D60:D70)</f>
        <v>0.0268588686294102</v>
      </c>
      <c r="E8" s="26" t="n">
        <f aca="false">E56*E57/SUM(E60:E70)</f>
        <v>0.024677013518969</v>
      </c>
      <c r="F8" s="26" t="n">
        <f aca="false">F56*F57/SUM(F60:F70)</f>
        <v>0.0232454264562997</v>
      </c>
      <c r="G8" s="26" t="n">
        <f aca="false">G56*G57/SUM(G60:G70)</f>
        <v>0.0262089172629091</v>
      </c>
      <c r="H8" s="26" t="n">
        <f aca="false">H56*H57/SUM(H60:H70)</f>
        <v>0.0250302975905694</v>
      </c>
      <c r="I8" s="26" t="n">
        <f aca="false">I56*I57/SUM(I60:I70)</f>
        <v>0.0242101380118522</v>
      </c>
      <c r="J8" s="26" t="n">
        <f aca="false">J56*J57/SUM(J60:J70)</f>
        <v>0.0238172765596709</v>
      </c>
      <c r="K8" s="26" t="n">
        <f aca="false">K56*K57/SUM(K60:K70)</f>
        <v>0.0227696339729954</v>
      </c>
      <c r="L8" s="26" t="n">
        <f aca="false">L56*L57/SUM(L60:L70)</f>
        <v>0.023033397741505</v>
      </c>
      <c r="M8" s="26" t="n">
        <f aca="false">M56*M57/SUM(M60:M70)</f>
        <v>0.0214435904254505</v>
      </c>
      <c r="N8" s="26" t="n">
        <f aca="false">N56*N57/SUM(N60:N70)</f>
        <v>0.0228365801103829</v>
      </c>
      <c r="O8" s="26" t="n">
        <f aca="false">O56*O57/SUM(O60:O70)</f>
        <v>0.0208722518731182</v>
      </c>
      <c r="P8" s="26" t="n">
        <f aca="false">P56*P57/SUM(P60:P70)</f>
        <v>0.0215039889095867</v>
      </c>
      <c r="Q8" s="26" t="n">
        <f aca="false">Q56*Q57/SUM(Q60:Q70)</f>
        <v>0.021808883198741</v>
      </c>
      <c r="R8" s="26" t="n">
        <f aca="false">R56*R57/SUM(R60:R70)</f>
        <v>0.0197721473252697</v>
      </c>
      <c r="S8" s="26" t="n">
        <f aca="false">S56*S57/SUM(S60:S70)</f>
        <v>0.0185249540468312</v>
      </c>
      <c r="T8" s="26" t="n">
        <f aca="false">T56*T57/SUM(T60:T70)</f>
        <v>0.0161242396814209</v>
      </c>
      <c r="U8" s="26" t="n">
        <f aca="false">U56*U57/SUM(U60:U70)</f>
        <v>0.0163478732399482</v>
      </c>
      <c r="V8" s="26" t="n">
        <f aca="false">V56*V57/SUM(V60:V70)</f>
        <v>0.018255950380862</v>
      </c>
      <c r="W8" s="26" t="n">
        <f aca="false">W56*W57/SUM(W60:W70)</f>
        <v>0.0173138508984826</v>
      </c>
      <c r="X8" s="26" t="n">
        <f aca="false">X56*X57/SUM(X60:X70)</f>
        <v>0.0191424310106808</v>
      </c>
      <c r="Y8" s="26" t="n">
        <f aca="false">Y56*Y57/SUM(Y60:Y70)</f>
        <v>0.0167544790647422</v>
      </c>
      <c r="Z8" s="26" t="n">
        <f aca="false">Z56*Z57/SUM(Z60:Z70)</f>
        <v>0.0204102727810164</v>
      </c>
      <c r="AA8" s="26" t="n">
        <f aca="false">AA56*AA57/SUM(AA60:AA70)</f>
        <v>0.0182439500516806</v>
      </c>
      <c r="AB8" s="26" t="n">
        <f aca="false">AB56*AB57/SUM(AB60:AB70)</f>
        <v>0.018913481225522</v>
      </c>
      <c r="AC8" s="26" t="n">
        <f aca="false">AC56*AC57/SUM(AC60:AC70)</f>
        <v>0.0183807686331868</v>
      </c>
      <c r="AD8" s="26" t="n">
        <f aca="false">AD56*AD57/SUM(AD60:AD70)</f>
        <v>0.0185752540264203</v>
      </c>
      <c r="AE8" s="26" t="n">
        <f aca="false">AE56*AE57/SUM(AE60:AE70)</f>
        <v>0.0192937030789741</v>
      </c>
      <c r="AF8" s="26" t="n">
        <f aca="false">AF56*AF57/SUM(AF60:AF70)</f>
        <v>0.0176423343037898</v>
      </c>
      <c r="AG8" s="26" t="n">
        <f aca="false">AG56*AG57/SUM(AG60:AG70)</f>
        <v>0.02022581244898</v>
      </c>
      <c r="AH8" s="26" t="n">
        <f aca="false">AH56*AH57/SUM(AH60:AH70)</f>
        <v>0.0211247783637014</v>
      </c>
      <c r="AI8" s="26" t="n">
        <f aca="false">AI56*AI57/SUM(AI60:AI70)</f>
        <v>0.0182530802498129</v>
      </c>
      <c r="AJ8" s="26" t="n">
        <f aca="false">AJ56*AJ57/SUM(AJ60:AJ70)</f>
        <v>0.0171039316073718</v>
      </c>
      <c r="AK8" s="26" t="n">
        <f aca="false">AK56*AK57/SUM(AK60:AK70)</f>
        <v>0.0224129363605402</v>
      </c>
      <c r="AL8" s="26" t="n">
        <f aca="false">AL56*AL57/SUM(AL60:AL70)</f>
        <v>0.0206467969013688</v>
      </c>
      <c r="AM8" s="26" t="n">
        <f aca="false">AM56*AM57/SUM(AM60:AM70)</f>
        <v>0.0214426473206242</v>
      </c>
      <c r="AN8" s="26" t="n">
        <f aca="false">AN56*AN57/SUM(AN60:AN70)</f>
        <v>0.0196992732542004</v>
      </c>
      <c r="AO8" s="26" t="n">
        <f aca="false">AO56*AO57/SUM(AO60:AO70)</f>
        <v>0.0236404291478648</v>
      </c>
      <c r="AP8" s="26" t="n">
        <f aca="false">AP56*AP57/SUM(AP60:AP70)</f>
        <v>0.019646829629524</v>
      </c>
      <c r="AQ8" s="26" t="n">
        <f aca="false">AQ56*AQ57/SUM(AQ60:AQ70)</f>
        <v>0.015652740314899</v>
      </c>
      <c r="AR8" s="26" t="n">
        <f aca="false">AR56*AR57/SUM(AR60:AR70)</f>
        <v>0.0204060445698928</v>
      </c>
      <c r="AS8" s="26" t="n">
        <f aca="false">AS56*AS57/SUM(AS60:AS70)</f>
        <v>0.0198378403306824</v>
      </c>
      <c r="AT8" s="26" t="n">
        <f aca="false">AT56*AT57/SUM(AT60:AT70)</f>
        <v>0.0191376721714805</v>
      </c>
      <c r="AU8" s="26" t="n">
        <f aca="false">AU56*AU57/SUM(AU60:AU70)</f>
        <v>0.020827491611706</v>
      </c>
      <c r="AV8" s="26" t="n">
        <f aca="false">AV56*AV57/SUM(AV60:AV70)</f>
        <v>0.0229672957369076</v>
      </c>
      <c r="AW8" s="26" t="n">
        <f aca="false">AW56*AW57/SUM(AW60:AW70)</f>
        <v>0.0214210564835447</v>
      </c>
      <c r="AX8" s="26" t="n">
        <f aca="false">AX56*AX57/SUM(AX60:AX70)</f>
        <v>0.0214393592642413</v>
      </c>
      <c r="AY8" s="26" t="n">
        <f aca="false">AY56*AY57/SUM(AY60:AY70)</f>
        <v>0.0199387236317871</v>
      </c>
      <c r="AZ8" s="26" t="n">
        <f aca="false">AZ56*AZ57/SUM(AZ60:AZ70)</f>
        <v>0.0194475904585453</v>
      </c>
      <c r="BA8" s="26" t="n">
        <f aca="false">BA56*BA57/SUM(BA60:BA70)</f>
        <v>0.01827195016665</v>
      </c>
      <c r="BB8" s="26" t="n">
        <f aca="false">BB56*BB57/SUM(BB60:BB70)</f>
        <v>0.0179055902212409</v>
      </c>
      <c r="BC8" s="26" t="n">
        <f aca="false">BC56*BC57/SUM(BC60:BC70)</f>
        <v>0.0159133791598903</v>
      </c>
      <c r="BD8" s="26" t="n">
        <f aca="false">BD56*BD57/SUM(BD60:BD70)</f>
        <v>0.0148908260306993</v>
      </c>
      <c r="BE8" s="26" t="n">
        <f aca="false">BE56*BE57/SUM(BE60:BE70)</f>
        <v>0.0153884429104795</v>
      </c>
      <c r="BF8" s="26" t="n">
        <f aca="false">BF56*BF57/SUM(BF60:BF70)</f>
        <v>0.0159421999320431</v>
      </c>
      <c r="BG8" s="26" t="n">
        <f aca="false">BG56*BG57/SUM(BG60:BG70)</f>
        <v>0.0130648751871208</v>
      </c>
      <c r="BH8" s="26" t="n">
        <f aca="false">BH56*BH57/SUM(BH60:BH70)</f>
        <v>0.0143773116828422</v>
      </c>
      <c r="BI8" s="26" t="n">
        <f aca="false">BI56*BI57/SUM(BI60:BI70)</f>
        <v>0.0190349593244185</v>
      </c>
      <c r="BJ8" s="26" t="n">
        <f aca="false">BJ56*BJ57/SUM(BJ60:BJ70)</f>
        <v>0.0186316939380295</v>
      </c>
      <c r="BK8" s="26" t="n">
        <f aca="false">BK56*BK57/SUM(BK60:BK70)</f>
        <v>0.0184836107112812</v>
      </c>
      <c r="BL8" s="26" t="n">
        <f aca="false">BL56*BL57/SUM(BL60:BL70)</f>
        <v>0.0184696122244508</v>
      </c>
      <c r="BM8" s="26" t="n">
        <f aca="false">BM56*BM57/SUM(BM60:BM70)</f>
        <v>0.0194652372262395</v>
      </c>
      <c r="BN8" s="26" t="n">
        <f aca="false">BN56*BN57/SUM(BN60:BN70)</f>
        <v>0.0199957864319181</v>
      </c>
      <c r="BO8" s="26" t="n">
        <f aca="false">BO56*BO57/SUM(BO60:BO70)</f>
        <v>0.0202151555287046</v>
      </c>
      <c r="BP8" s="26" t="n">
        <f aca="false">BP56*BP57/SUM(BP60:BP70)</f>
        <v>0.0195693757818604</v>
      </c>
      <c r="BQ8" s="26" t="n">
        <f aca="false">BQ56*BQ57/SUM(BQ60:BQ70)</f>
        <v>0.0190978874800458</v>
      </c>
      <c r="BR8" s="26" t="n">
        <f aca="false">BR56*BR57/SUM(BR60:BR70)</f>
        <v>0.0205539214096252</v>
      </c>
      <c r="BS8" s="26" t="n">
        <f aca="false">BS56*BS57/SUM(BS60:BS70)</f>
        <v>0.0221474947788259</v>
      </c>
      <c r="BT8" s="26" t="n">
        <f aca="false">BT56*BT57/SUM(BT60:BT70)</f>
        <v>0.0222247285385622</v>
      </c>
      <c r="BU8" s="26" t="n">
        <f aca="false">BU56*BU57/SUM(BU60:BU70)</f>
        <v>0.0219567503149127</v>
      </c>
      <c r="BV8" s="26" t="n">
        <f aca="false">BV56*BV57/SUM(BV60:BV70)</f>
        <v>0.0224137376385151</v>
      </c>
      <c r="BW8" s="26" t="n">
        <f aca="false">BW56*BW57/SUM(BW60:BW70)</f>
        <v>0.0235399295782135</v>
      </c>
      <c r="BX8" s="26" t="n">
        <f aca="false">BX56*BX57/SUM(BX60:BX70)</f>
        <v>0.0224070746745456</v>
      </c>
      <c r="BY8" s="26" t="n">
        <f aca="false">BY56*BY57/SUM(BY60:BY70)</f>
        <v>0.0216037630313879</v>
      </c>
    </row>
    <row r="9" customFormat="false" ht="12.85" hidden="false" customHeight="false" outlineLevel="0" collapsed="false">
      <c r="D9" s="25" t="n">
        <f aca="false">D8*D37/100</f>
        <v>0.0255456096006849</v>
      </c>
      <c r="E9" s="25" t="n">
        <f aca="false">E8*E37/100</f>
        <v>0.0254956480590305</v>
      </c>
      <c r="F9" s="25" t="n">
        <f aca="false">F8*F37/100</f>
        <v>0.0232712293564824</v>
      </c>
      <c r="G9" s="25" t="n">
        <f aca="false">G8*G37/100</f>
        <v>0.0243794319282756</v>
      </c>
      <c r="H9" s="25" t="n">
        <f aca="false">H8*H37/100</f>
        <v>0.0245853083504875</v>
      </c>
      <c r="I9" s="25" t="n">
        <f aca="false">I8*I37/100</f>
        <v>0.0251491186809718</v>
      </c>
      <c r="J9" s="25" t="n">
        <f aca="false">J8*J37/100</f>
        <v>0.0262110183906582</v>
      </c>
      <c r="K9" s="25" t="n">
        <f aca="false">K8*K37/100</f>
        <v>0.0265976754187268</v>
      </c>
      <c r="L9" s="25" t="n">
        <f aca="false">L8*L37/100</f>
        <v>0.0229130639061772</v>
      </c>
      <c r="M9" s="25" t="n">
        <f aca="false">M8*M37/100</f>
        <v>0.0225780233443528</v>
      </c>
      <c r="N9" s="25" t="n">
        <f aca="false">N8*N37/100</f>
        <v>0.0252356582556993</v>
      </c>
      <c r="O9" s="25" t="n">
        <f aca="false">O8*O37/100</f>
        <v>0.0220856960909134</v>
      </c>
      <c r="P9" s="25" t="n">
        <f aca="false">P8*P37/100</f>
        <v>0.0237681392150495</v>
      </c>
      <c r="Q9" s="25" t="n">
        <f aca="false">Q8*Q37/100</f>
        <v>0.0220110677298407</v>
      </c>
      <c r="R9" s="25" t="n">
        <f aca="false">R8*R37/100</f>
        <v>0.0196765498672065</v>
      </c>
      <c r="S9" s="25" t="n">
        <f aca="false">S8*S37/100</f>
        <v>0.0207268067105136</v>
      </c>
      <c r="T9" s="25" t="n">
        <f aca="false">T8*T37/100</f>
        <v>0.0197360672673549</v>
      </c>
      <c r="U9" s="25" t="n">
        <f aca="false">U8*U37/100</f>
        <v>0.0175727423429594</v>
      </c>
      <c r="V9" s="25" t="n">
        <f aca="false">V8*V37/100</f>
        <v>0.0189107453459303</v>
      </c>
      <c r="W9" s="25" t="n">
        <f aca="false">W8*W37/100</f>
        <v>0.0181911351820972</v>
      </c>
      <c r="X9" s="25" t="n">
        <f aca="false">X8*X37/100</f>
        <v>0.0223471501568114</v>
      </c>
      <c r="Y9" s="25" t="n">
        <f aca="false">Y8*Y37/100</f>
        <v>0.0194982229939141</v>
      </c>
      <c r="Z9" s="25" t="n">
        <f aca="false">Z8*Z37/100</f>
        <v>0.0167985546460264</v>
      </c>
      <c r="AA9" s="25" t="n">
        <f aca="false">AA8*AA37/100</f>
        <v>0.0197392692948966</v>
      </c>
      <c r="AB9" s="25" t="n">
        <f aca="false">AB8*AB37/100</f>
        <v>0.0221569603455602</v>
      </c>
      <c r="AC9" s="25" t="n">
        <f aca="false">AC8*AC37/100</f>
        <v>0.0203538539408875</v>
      </c>
      <c r="AD9" s="25" t="n">
        <f aca="false">AD8*AD37/100</f>
        <v>0.0171846780971869</v>
      </c>
      <c r="AE9" s="25" t="n">
        <f aca="false">AE8*AE37/100</f>
        <v>0.0202762032939543</v>
      </c>
      <c r="AF9" s="25" t="n">
        <f aca="false">AF8*AF37/100</f>
        <v>0.021395882799094</v>
      </c>
      <c r="AG9" s="25" t="n">
        <f aca="false">AG8*AG37/100</f>
        <v>0.0192471361618386</v>
      </c>
      <c r="AH9" s="25" t="n">
        <f aca="false">AH8*AH37/100</f>
        <v>0.0213613801595624</v>
      </c>
      <c r="AI9" s="25" t="n">
        <f aca="false">AI8*AI37/100</f>
        <v>0.0178207940016306</v>
      </c>
      <c r="AJ9" s="25" t="n">
        <f aca="false">AJ8*AJ37/100</f>
        <v>0.0220171371961309</v>
      </c>
      <c r="AK9" s="25" t="n">
        <f aca="false">AK8*AK37/100</f>
        <v>0.0225843242395474</v>
      </c>
      <c r="AL9" s="25" t="n">
        <f aca="false">AL8*AL37/100</f>
        <v>0.0222285641796014</v>
      </c>
      <c r="AM9" s="25" t="n">
        <f aca="false">AM8*AM37/100</f>
        <v>0.0244070957385858</v>
      </c>
      <c r="AN9" s="25" t="n">
        <f aca="false">AN8*AN37/100</f>
        <v>0.0225126296151859</v>
      </c>
      <c r="AO9" s="25" t="n">
        <f aca="false">AO8*AO37/100</f>
        <v>0.0229025520414467</v>
      </c>
      <c r="AP9" s="25" t="n">
        <f aca="false">AP8*AP37/100</f>
        <v>0.0236661188266827</v>
      </c>
      <c r="AQ9" s="25" t="n">
        <f aca="false">AQ8*AQ37/100</f>
        <v>0.023437575396102</v>
      </c>
      <c r="AR9" s="25" t="n">
        <f aca="false">AR8*AR37/100</f>
        <v>0.0256454766430421</v>
      </c>
      <c r="AS9" s="25" t="n">
        <f aca="false">AS8*AS37/100</f>
        <v>0.0208172782759695</v>
      </c>
      <c r="AT9" s="25" t="n">
        <f aca="false">AT8*AT37/100</f>
        <v>0.0248337765548296</v>
      </c>
      <c r="AU9" s="25" t="n">
        <f aca="false">AU8*AU37/100</f>
        <v>0.0209763990330145</v>
      </c>
      <c r="AV9" s="25" t="n">
        <f aca="false">AV8*AV37/100</f>
        <v>0.017414091247257</v>
      </c>
      <c r="AW9" s="25" t="n">
        <f aca="false">AW8*AW37/100</f>
        <v>0.0237942988574361</v>
      </c>
      <c r="AX9" s="25" t="n">
        <f aca="false">AX8*AX37/100</f>
        <v>0.020810776289549</v>
      </c>
      <c r="AY9" s="25" t="n">
        <f aca="false">AY8*AY37/100</f>
        <v>0.0223034398179734</v>
      </c>
      <c r="AZ9" s="25" t="n">
        <f aca="false">AZ8*AZ37/100</f>
        <v>0.0189453560264177</v>
      </c>
      <c r="BA9" s="25" t="n">
        <f aca="false">BA8*BA37/100</f>
        <v>0.0254134357609787</v>
      </c>
      <c r="BB9" s="25" t="n">
        <f aca="false">BB8*BB37/100</f>
        <v>0.0195228507230289</v>
      </c>
      <c r="BC9" s="25" t="n">
        <f aca="false">BC8*BC37/100</f>
        <v>0.0200630391809313</v>
      </c>
      <c r="BD9" s="25" t="n">
        <f aca="false">BD8*BD37/100</f>
        <v>0.0164046154105108</v>
      </c>
      <c r="BE9" s="25" t="n">
        <f aca="false">BE8*BE37/100</f>
        <v>0.0182021308935976</v>
      </c>
      <c r="BF9" s="25" t="n">
        <f aca="false">BF8*BF37/100</f>
        <v>0.0182485154423553</v>
      </c>
      <c r="BG9" s="25" t="n">
        <f aca="false">BG8*BG37/100</f>
        <v>0.0168165938523637</v>
      </c>
      <c r="BH9" s="25" t="n">
        <f aca="false">BH8*BH37/100</f>
        <v>0.0153964188989927</v>
      </c>
      <c r="BI9" s="25" t="n">
        <f aca="false">BI8*BI37/100</f>
        <v>0.0168555126642127</v>
      </c>
      <c r="BJ9" s="25" t="n">
        <f aca="false">BJ8*BJ37/100</f>
        <v>0.0185771914649766</v>
      </c>
      <c r="BK9" s="25" t="n">
        <f aca="false">BK8*BK37/100</f>
        <v>0.0204628980011113</v>
      </c>
      <c r="BL9" s="25" t="n">
        <f aca="false">BL8*BL37/100</f>
        <v>0.0213436814133798</v>
      </c>
      <c r="BM9" s="25" t="n">
        <f aca="false">BM8*BM37/100</f>
        <v>0.0233682320999811</v>
      </c>
      <c r="BN9" s="25" t="n">
        <f aca="false">BN8*BN37/100</f>
        <v>0.0230644760869644</v>
      </c>
      <c r="BO9" s="25" t="n">
        <f aca="false">BO8*BO37/100</f>
        <v>0.0223386209787796</v>
      </c>
      <c r="BP9" s="25" t="n">
        <f aca="false">BP8*BP37/100</f>
        <v>0.0242063957434703</v>
      </c>
      <c r="BQ9" s="25" t="n">
        <f aca="false">BQ8*BQ37/100</f>
        <v>0.0263140515514618</v>
      </c>
      <c r="BR9" s="25" t="n">
        <f aca="false">BR8*BR37/100</f>
        <v>0.0247426139256017</v>
      </c>
      <c r="BS9" s="25" t="n">
        <f aca="false">BS8*BS37/100</f>
        <v>0.0233103554875048</v>
      </c>
      <c r="BT9" s="25" t="n">
        <f aca="false">BT8*BT37/100</f>
        <v>0.0247794979580775</v>
      </c>
      <c r="BU9" s="25" t="n">
        <f aca="false">BU8*BU37/100</f>
        <v>0.0258089538814148</v>
      </c>
      <c r="BV9" s="25" t="n">
        <f aca="false">BV8*BV37/100</f>
        <v>0.0238891033650423</v>
      </c>
      <c r="BW9" s="25" t="n">
        <f aca="false">BW8*BW37/100</f>
        <v>0.0227597906229303</v>
      </c>
      <c r="BX9" s="25" t="n">
        <f aca="false">BX8*BX37/100</f>
        <v>0.022899228240488</v>
      </c>
      <c r="BY9" s="25" t="n">
        <f aca="false">BY8*BY37/100</f>
        <v>0.0234199348553658</v>
      </c>
    </row>
    <row r="10" customFormat="false" ht="12.85" hidden="false" customHeight="false" outlineLevel="0" collapsed="false">
      <c r="D10" s="4" t="n">
        <f aca="false">D8*D38/100</f>
        <v>0.0300000367884789</v>
      </c>
      <c r="E10" s="4" t="n">
        <f aca="false">E8*E38/100</f>
        <v>0.0272690645313766</v>
      </c>
      <c r="F10" s="4" t="n">
        <f aca="false">F8*F38/100</f>
        <v>0.0268326757152253</v>
      </c>
      <c r="G10" s="4" t="n">
        <f aca="false">G8*G38/100</f>
        <v>0.0278188545318095</v>
      </c>
      <c r="H10" s="4" t="n">
        <f aca="false">H8*H38/100</f>
        <v>0.026835988395948</v>
      </c>
      <c r="I10" s="4" t="n">
        <f aca="false">I8*I38/100</f>
        <v>0.0262386456497535</v>
      </c>
      <c r="J10" s="4" t="n">
        <f aca="false">J8*J38/100</f>
        <v>0.0261155679402811</v>
      </c>
      <c r="K10" s="4" t="n">
        <f aca="false">K8*K38/100</f>
        <v>0.0252838625832965</v>
      </c>
      <c r="L10" s="4" t="n">
        <f aca="false">L8*L38/100</f>
        <v>0.0255654371125745</v>
      </c>
      <c r="M10" s="4" t="n">
        <f aca="false">M8*M38/100</f>
        <v>0.0275472264984645</v>
      </c>
      <c r="N10" s="4" t="n">
        <f aca="false">N8*N38/100</f>
        <v>0.0284819222417376</v>
      </c>
      <c r="O10" s="4" t="n">
        <f aca="false">O8*O38/100</f>
        <v>0.0256909288701819</v>
      </c>
      <c r="P10" s="4" t="n">
        <f aca="false">P8*P38/100</f>
        <v>0.0287548602694791</v>
      </c>
      <c r="Q10" s="4" t="n">
        <f aca="false">Q8*Q38/100</f>
        <v>0.0259033446380435</v>
      </c>
      <c r="R10" s="4" t="n">
        <f aca="false">R8*R38/100</f>
        <v>0.022529371593768</v>
      </c>
      <c r="S10" s="4" t="n">
        <f aca="false">S8*S38/100</f>
        <v>0.0200981892244482</v>
      </c>
      <c r="T10" s="4" t="n">
        <f aca="false">T8*T38/100</f>
        <v>0.0212156154290182</v>
      </c>
      <c r="U10" s="4" t="n">
        <f aca="false">U8*U38/100</f>
        <v>0.0211302464090869</v>
      </c>
      <c r="V10" s="4" t="n">
        <f aca="false">V8*V38/100</f>
        <v>0.0188110706186499</v>
      </c>
      <c r="W10" s="4" t="n">
        <f aca="false">W8*W38/100</f>
        <v>0.0176268637881137</v>
      </c>
      <c r="X10" s="4" t="n">
        <f aca="false">X8*X38/100</f>
        <v>0.0193187095838017</v>
      </c>
      <c r="Y10" s="4" t="n">
        <f aca="false">Y8*Y38/100</f>
        <v>0.0229690583499396</v>
      </c>
      <c r="Z10" s="4" t="n">
        <f aca="false">Z8*Z38/100</f>
        <v>0.0228158882261977</v>
      </c>
      <c r="AA10" s="4" t="n">
        <f aca="false">AA8*AA38/100</f>
        <v>0.017959399067897</v>
      </c>
      <c r="AB10" s="4" t="n">
        <f aca="false">AB8*AB38/100</f>
        <v>0.0175369600379774</v>
      </c>
      <c r="AC10" s="4" t="n">
        <f aca="false">AC8*AC38/100</f>
        <v>0.0206085812800642</v>
      </c>
      <c r="AD10" s="4" t="n">
        <f aca="false">AD8*AD38/100</f>
        <v>0.0225588631358439</v>
      </c>
      <c r="AE10" s="4" t="n">
        <f aca="false">AE8*AE38/100</f>
        <v>0.0203237273762318</v>
      </c>
      <c r="AF10" s="4" t="n">
        <f aca="false">AF8*AF38/100</f>
        <v>0.0180910520634247</v>
      </c>
      <c r="AG10" s="4" t="n">
        <f aca="false">AG8*AG38/100</f>
        <v>0.0222195288347588</v>
      </c>
      <c r="AH10" s="4" t="n">
        <f aca="false">AH8*AH38/100</f>
        <v>0.0228033086316238</v>
      </c>
      <c r="AI10" s="4" t="n">
        <f aca="false">AI8*AI38/100</f>
        <v>0.0267658796752308</v>
      </c>
      <c r="AJ10" s="4" t="n">
        <f aca="false">AJ8*AJ38/100</f>
        <v>0.022720505336804</v>
      </c>
      <c r="AK10" s="4" t="n">
        <f aca="false">AK8*AK38/100</f>
        <v>0.0203067263620956</v>
      </c>
      <c r="AL10" s="4" t="n">
        <f aca="false">AL8*AL38/100</f>
        <v>0.0214766121740248</v>
      </c>
      <c r="AM10" s="4" t="n">
        <f aca="false">AM8*AM38/100</f>
        <v>0.0254208556265112</v>
      </c>
      <c r="AN10" s="4" t="n">
        <f aca="false">AN8*AN38/100</f>
        <v>0.0235536905559747</v>
      </c>
      <c r="AO10" s="4" t="n">
        <f aca="false">AO8*AO38/100</f>
        <v>0.0263391303567998</v>
      </c>
      <c r="AP10" s="4" t="n">
        <f aca="false">AP8*AP38/100</f>
        <v>0.0266370270664377</v>
      </c>
      <c r="AQ10" s="4" t="n">
        <f aca="false">AQ8*AQ38/100</f>
        <v>0.0259181523869948</v>
      </c>
      <c r="AR10" s="4" t="n">
        <f aca="false">AR8*AR38/100</f>
        <v>0.0233406641716744</v>
      </c>
      <c r="AS10" s="4" t="n">
        <f aca="false">AS8*AS38/100</f>
        <v>0.027670665889527</v>
      </c>
      <c r="AT10" s="4" t="n">
        <f aca="false">AT8*AT38/100</f>
        <v>0.025686993765954</v>
      </c>
      <c r="AU10" s="4" t="n">
        <f aca="false">AU8*AU38/100</f>
        <v>0.0239861458411348</v>
      </c>
      <c r="AV10" s="4" t="n">
        <f aca="false">AV8*AV38/100</f>
        <v>0.0248238478478369</v>
      </c>
      <c r="AW10" s="4" t="n">
        <f aca="false">AW8*AW38/100</f>
        <v>0.0232122072117021</v>
      </c>
      <c r="AX10" s="4" t="n">
        <f aca="false">AX8*AX38/100</f>
        <v>0.0232030922461226</v>
      </c>
      <c r="AY10" s="4" t="n">
        <f aca="false">AY8*AY38/100</f>
        <v>0.0225329043171066</v>
      </c>
      <c r="AZ10" s="4" t="n">
        <f aca="false">AZ8*AZ38/100</f>
        <v>0.0199087313147051</v>
      </c>
      <c r="BA10" s="4" t="n">
        <f aca="false">BA8*BA38/100</f>
        <v>0.0216547568056419</v>
      </c>
      <c r="BB10" s="4" t="n">
        <f aca="false">BB8*BB38/100</f>
        <v>0.0181881879040788</v>
      </c>
      <c r="BC10" s="4" t="n">
        <f aca="false">BC8*BC38/100</f>
        <v>0.0167517694716656</v>
      </c>
      <c r="BD10" s="4" t="n">
        <f aca="false">BD8*BD38/100</f>
        <v>0.0208451408058247</v>
      </c>
      <c r="BE10" s="4" t="n">
        <f aca="false">BE8*BE38/100</f>
        <v>0.0169678052680427</v>
      </c>
      <c r="BF10" s="4" t="n">
        <f aca="false">BF8*BF38/100</f>
        <v>0.0199032773345976</v>
      </c>
      <c r="BG10" s="4" t="n">
        <f aca="false">BG8*BG38/100</f>
        <v>0.0202889097154063</v>
      </c>
      <c r="BH10" s="4" t="n">
        <f aca="false">BH8*BH38/100</f>
        <v>0.0204114420947895</v>
      </c>
      <c r="BI10" s="4" t="n">
        <f aca="false">BI8*BI38/100</f>
        <v>0.0248500448119814</v>
      </c>
      <c r="BJ10" s="4" t="n">
        <f aca="false">BJ8*BJ38/100</f>
        <v>0.0251884061207188</v>
      </c>
      <c r="BK10" s="4" t="n">
        <f aca="false">BK8*BK38/100</f>
        <v>0.0258341391647934</v>
      </c>
      <c r="BL10" s="4" t="n">
        <f aca="false">BL8*BL38/100</f>
        <v>0.0247352829556214</v>
      </c>
      <c r="BM10" s="4" t="n">
        <f aca="false">BM8*BM38/100</f>
        <v>0.0250162106005262</v>
      </c>
      <c r="BN10" s="4" t="n">
        <f aca="false">BN8*BN38/100</f>
        <v>0.0258026305496736</v>
      </c>
      <c r="BO10" s="4" t="n">
        <f aca="false">BO8*BO38/100</f>
        <v>0.0261945241944586</v>
      </c>
      <c r="BP10" s="4" t="n">
        <f aca="false">BP8*BP38/100</f>
        <v>0.0255975185143239</v>
      </c>
      <c r="BQ10" s="4" t="n">
        <f aca="false">BQ8*BQ38/100</f>
        <v>0.0252307493097972</v>
      </c>
      <c r="BR10" s="4" t="n">
        <f aca="false">BR8*BR38/100</f>
        <v>0.0248599710972733</v>
      </c>
      <c r="BS10" s="4" t="n">
        <f aca="false">BS8*BS38/100</f>
        <v>0.0246386229630517</v>
      </c>
      <c r="BT10" s="4" t="n">
        <f aca="false">BT8*BT38/100</f>
        <v>0.02471822057387</v>
      </c>
      <c r="BU10" s="4" t="n">
        <f aca="false">BU8*BU38/100</f>
        <v>0.024414124944632</v>
      </c>
      <c r="BV10" s="4" t="n">
        <f aca="false">BV8*BV38/100</f>
        <v>0.0252069720735127</v>
      </c>
      <c r="BW10" s="4" t="n">
        <f aca="false">BW8*BW38/100</f>
        <v>0.0267434656744716</v>
      </c>
      <c r="BX10" s="4" t="n">
        <f aca="false">BX8*BX38/100</f>
        <v>0.0270859450340994</v>
      </c>
      <c r="BY10" s="4" t="n">
        <f aca="false">BY8*BY38/100</f>
        <v>0.0278854907529208</v>
      </c>
    </row>
    <row r="11" customFormat="false" ht="12.85" hidden="false" customHeight="false" outlineLevel="0" collapsed="false">
      <c r="D11" s="25" t="n">
        <f aca="false">D8*D39/100</f>
        <v>0.0238920918384507</v>
      </c>
      <c r="E11" s="25" t="n">
        <f aca="false">E8*E39/100</f>
        <v>0.0251226963090139</v>
      </c>
      <c r="F11" s="25" t="n">
        <f aca="false">F8*F39/100</f>
        <v>0.027374359317797</v>
      </c>
      <c r="G11" s="25" t="n">
        <f aca="false">G8*G39/100</f>
        <v>0.0249026125340111</v>
      </c>
      <c r="H11" s="25" t="n">
        <f aca="false">H8*H39/100</f>
        <v>0.0244569313917591</v>
      </c>
      <c r="I11" s="25" t="n">
        <f aca="false">I8*I39/100</f>
        <v>0.0243645260311937</v>
      </c>
      <c r="J11" s="25" t="n">
        <f aca="false">J8*J39/100</f>
        <v>0.0247302140320485</v>
      </c>
      <c r="K11" s="25" t="n">
        <f aca="false">K8*K39/100</f>
        <v>0.0244394997534703</v>
      </c>
      <c r="L11" s="25" t="n">
        <f aca="false">L8*L39/100</f>
        <v>0.0219453633126015</v>
      </c>
      <c r="M11" s="25" t="n">
        <f aca="false">M8*M39/100</f>
        <v>0.0254342793523488</v>
      </c>
      <c r="N11" s="25" t="n">
        <f aca="false">N8*N39/100</f>
        <v>0.0234441562023708</v>
      </c>
      <c r="O11" s="25" t="n">
        <f aca="false">O8*O39/100</f>
        <v>0.0263275331196107</v>
      </c>
      <c r="P11" s="25" t="n">
        <f aca="false">P8*P39/100</f>
        <v>0.0265435227001562</v>
      </c>
      <c r="Q11" s="25" t="n">
        <f aca="false">Q8*Q39/100</f>
        <v>0.0265751051314894</v>
      </c>
      <c r="R11" s="25" t="n">
        <f aca="false">R8*R39/100</f>
        <v>0.0227003394198073</v>
      </c>
      <c r="S11" s="25" t="n">
        <f aca="false">S8*S39/100</f>
        <v>0.0228331069618433</v>
      </c>
      <c r="T11" s="25" t="n">
        <f aca="false">T8*T39/100</f>
        <v>0.0194732561399799</v>
      </c>
      <c r="U11" s="25" t="n">
        <f aca="false">U8*U39/100</f>
        <v>0.0208448555572692</v>
      </c>
      <c r="V11" s="25" t="n">
        <f aca="false">V8*V39/100</f>
        <v>0.0215135490770683</v>
      </c>
      <c r="W11" s="25" t="n">
        <f aca="false">W8*W39/100</f>
        <v>0.0236078485595313</v>
      </c>
      <c r="X11" s="25" t="n">
        <f aca="false">X8*X39/100</f>
        <v>0.0231036430419401</v>
      </c>
      <c r="Y11" s="25" t="n">
        <f aca="false">Y8*Y39/100</f>
        <v>0.025297308384473</v>
      </c>
      <c r="Z11" s="25" t="n">
        <f aca="false">Z8*Z39/100</f>
        <v>0.0215456048060087</v>
      </c>
      <c r="AA11" s="25" t="n">
        <f aca="false">AA8*AA39/100</f>
        <v>0.0247251780591342</v>
      </c>
      <c r="AB11" s="25" t="n">
        <f aca="false">AB8*AB39/100</f>
        <v>0.024957314896802</v>
      </c>
      <c r="AC11" s="25" t="n">
        <f aca="false">AC8*AC39/100</f>
        <v>0.0230721128961873</v>
      </c>
      <c r="AD11" s="25" t="n">
        <f aca="false">AD8*AD39/100</f>
        <v>0.0191541821652079</v>
      </c>
      <c r="AE11" s="25" t="n">
        <f aca="false">AE8*AE39/100</f>
        <v>0.0214258380877386</v>
      </c>
      <c r="AF11" s="25" t="n">
        <f aca="false">AF8*AF39/100</f>
        <v>0.020148931239276</v>
      </c>
      <c r="AG11" s="25" t="n">
        <f aca="false">AG8*AG39/100</f>
        <v>0.0257940778932276</v>
      </c>
      <c r="AH11" s="25" t="n">
        <f aca="false">AH8*AH39/100</f>
        <v>0.0220506641430355</v>
      </c>
      <c r="AI11" s="25" t="n">
        <f aca="false">AI8*AI39/100</f>
        <v>0.0203669168151948</v>
      </c>
      <c r="AJ11" s="25" t="n">
        <f aca="false">AJ8*AJ39/100</f>
        <v>0.0247901447686847</v>
      </c>
      <c r="AK11" s="25" t="n">
        <f aca="false">AK8*AK39/100</f>
        <v>0.026483245007975</v>
      </c>
      <c r="AL11" s="25" t="n">
        <f aca="false">AL8*AL39/100</f>
        <v>0.0277643106829084</v>
      </c>
      <c r="AM11" s="25" t="n">
        <f aca="false">AM8*AM39/100</f>
        <v>0.0316411551441828</v>
      </c>
      <c r="AN11" s="25" t="n">
        <f aca="false">AN8*AN39/100</f>
        <v>0.0294481820560067</v>
      </c>
      <c r="AO11" s="25" t="n">
        <f aca="false">AO8*AO39/100</f>
        <v>0.0295309303001003</v>
      </c>
      <c r="AP11" s="25" t="n">
        <f aca="false">AP8*AP39/100</f>
        <v>0.0268668539820922</v>
      </c>
      <c r="AQ11" s="25" t="n">
        <f aca="false">AQ8*AQ39/100</f>
        <v>0.0237045598965999</v>
      </c>
      <c r="AR11" s="25" t="n">
        <f aca="false">AR8*AR39/100</f>
        <v>0.0250952304796613</v>
      </c>
      <c r="AS11" s="25" t="n">
        <f aca="false">AS8*AS39/100</f>
        <v>0.0242386911042921</v>
      </c>
      <c r="AT11" s="25" t="n">
        <f aca="false">AT8*AT39/100</f>
        <v>0.0253548453611001</v>
      </c>
      <c r="AU11" s="25" t="n">
        <f aca="false">AU8*AU39/100</f>
        <v>0.0270156282385208</v>
      </c>
      <c r="AV11" s="25" t="n">
        <f aca="false">AV8*AV39/100</f>
        <v>0.0230650152065224</v>
      </c>
      <c r="AW11" s="25" t="n">
        <f aca="false">AW8*AW39/100</f>
        <v>0.0214882876968698</v>
      </c>
      <c r="AX11" s="25" t="n">
        <f aca="false">AX8*AX39/100</f>
        <v>0.0245962022575559</v>
      </c>
      <c r="AY11" s="25" t="n">
        <f aca="false">AY8*AY39/100</f>
        <v>0.0250520018168058</v>
      </c>
      <c r="AZ11" s="25" t="n">
        <f aca="false">AZ8*AZ39/100</f>
        <v>0.0233492653318706</v>
      </c>
      <c r="BA11" s="25" t="n">
        <f aca="false">BA8*BA39/100</f>
        <v>0.0208032882341332</v>
      </c>
      <c r="BB11" s="25" t="n">
        <f aca="false">BB8*BB39/100</f>
        <v>0.02023353925827</v>
      </c>
      <c r="BC11" s="25" t="n">
        <f aca="false">BC8*BC39/100</f>
        <v>0.0197218305820765</v>
      </c>
      <c r="BD11" s="25" t="n">
        <f aca="false">BD8*BD39/100</f>
        <v>0.0179278060244457</v>
      </c>
      <c r="BE11" s="25" t="n">
        <f aca="false">BE8*BE39/100</f>
        <v>0.0149903612256703</v>
      </c>
      <c r="BF11" s="25" t="n">
        <f aca="false">BF8*BF39/100</f>
        <v>0.0176829233689888</v>
      </c>
      <c r="BG11" s="25" t="n">
        <f aca="false">BG8*BG39/100</f>
        <v>0.0213562439808787</v>
      </c>
      <c r="BH11" s="25" t="n">
        <f aca="false">BH8*BH39/100</f>
        <v>0.0188211815701406</v>
      </c>
      <c r="BI11" s="25" t="n">
        <f aca="false">BI8*BI39/100</f>
        <v>0.0196070499846434</v>
      </c>
      <c r="BJ11" s="25" t="n">
        <f aca="false">BJ8*BJ39/100</f>
        <v>0.0192602848075103</v>
      </c>
      <c r="BK11" s="25" t="n">
        <f aca="false">BK8*BK39/100</f>
        <v>0.0191743266878934</v>
      </c>
      <c r="BL11" s="25" t="n">
        <f aca="false">BL8*BL39/100</f>
        <v>0.0194019404862241</v>
      </c>
      <c r="BM11" s="25" t="n">
        <f aca="false">BM8*BM39/100</f>
        <v>0.0206839386371902</v>
      </c>
      <c r="BN11" s="25" t="n">
        <f aca="false">BN8*BN39/100</f>
        <v>0.0226338597203896</v>
      </c>
      <c r="BO11" s="25" t="n">
        <f aca="false">BO8*BO39/100</f>
        <v>0.0243246207877416</v>
      </c>
      <c r="BP11" s="25" t="n">
        <f aca="false">BP8*BP39/100</f>
        <v>0.0237490579675069</v>
      </c>
      <c r="BQ11" s="25" t="n">
        <f aca="false">BQ8*BQ39/100</f>
        <v>0.0233869082884249</v>
      </c>
      <c r="BR11" s="25" t="n">
        <f aca="false">BR8*BR39/100</f>
        <v>0.024498835125805</v>
      </c>
      <c r="BS11" s="25" t="n">
        <f aca="false">BS8*BS39/100</f>
        <v>0.0257697491081893</v>
      </c>
      <c r="BT11" s="25" t="n">
        <f aca="false">BT8*BT39/100</f>
        <v>0.0244700248919789</v>
      </c>
      <c r="BU11" s="25" t="n">
        <f aca="false">BU8*BU39/100</f>
        <v>0.0228450733627405</v>
      </c>
      <c r="BV11" s="25" t="n">
        <f aca="false">BV8*BV39/100</f>
        <v>0.0215185080402441</v>
      </c>
      <c r="BW11" s="25" t="n">
        <f aca="false">BW8*BW39/100</f>
        <v>0.0208911002886933</v>
      </c>
      <c r="BX11" s="25" t="n">
        <f aca="false">BX8*BX39/100</f>
        <v>0.0216302046436911</v>
      </c>
      <c r="BY11" s="25" t="n">
        <f aca="false">BY8*BY39/100</f>
        <v>0.0227502799208333</v>
      </c>
    </row>
    <row r="12" customFormat="false" ht="12.85" hidden="false" customHeight="false" outlineLevel="0" collapsed="false">
      <c r="D12" s="4" t="n">
        <f aca="false">D8*D40/100</f>
        <v>0.025010190206072</v>
      </c>
      <c r="E12" s="4" t="n">
        <f aca="false">E8*E40/100</f>
        <v>0.0308331120131381</v>
      </c>
      <c r="F12" s="4" t="n">
        <f aca="false">F8*F40/100</f>
        <v>0.0292725644888197</v>
      </c>
      <c r="G12" s="4" t="n">
        <f aca="false">G8*G40/100</f>
        <v>0.0283208324499468</v>
      </c>
      <c r="H12" s="4" t="n">
        <f aca="false">H8*H40/100</f>
        <v>0.0274632450812324</v>
      </c>
      <c r="I12" s="4" t="n">
        <f aca="false">I8*I40/100</f>
        <v>0.0270008278823794</v>
      </c>
      <c r="J12" s="4" t="n">
        <f aca="false">J8*J40/100</f>
        <v>0.0270322838130665</v>
      </c>
      <c r="K12" s="4" t="n">
        <f aca="false">K8*K40/100</f>
        <v>0.0263350584990869</v>
      </c>
      <c r="L12" s="4" t="n">
        <f aca="false">L8*L40/100</f>
        <v>0.0279904740836046</v>
      </c>
      <c r="M12" s="4" t="n">
        <f aca="false">M8*M40/100</f>
        <v>0.0304499947623237</v>
      </c>
      <c r="N12" s="4" t="n">
        <f aca="false">N8*N40/100</f>
        <v>0.0230648288321479</v>
      </c>
      <c r="O12" s="4" t="n">
        <f aca="false">O8*O40/100</f>
        <v>0.0246317981973254</v>
      </c>
      <c r="P12" s="4" t="n">
        <f aca="false">P8*P40/100</f>
        <v>0.0248065058147214</v>
      </c>
      <c r="Q12" s="4" t="n">
        <f aca="false">Q8*Q40/100</f>
        <v>0.0215837019116125</v>
      </c>
      <c r="R12" s="4" t="n">
        <f aca="false">R8*R40/100</f>
        <v>0.0241634889630912</v>
      </c>
      <c r="S12" s="4" t="n">
        <f aca="false">S8*S40/100</f>
        <v>0.018895877949062</v>
      </c>
      <c r="T12" s="4" t="n">
        <f aca="false">T8*T40/100</f>
        <v>0.0211359904746796</v>
      </c>
      <c r="U12" s="4" t="n">
        <f aca="false">U8*U40/100</f>
        <v>0.0255914318177542</v>
      </c>
      <c r="V12" s="4" t="n">
        <f aca="false">V8*V40/100</f>
        <v>0.02150576104108</v>
      </c>
      <c r="W12" s="4" t="n">
        <f aca="false">W8*W40/100</f>
        <v>0.0217344671279821</v>
      </c>
      <c r="X12" s="4" t="n">
        <f aca="false">X8*X40/100</f>
        <v>0.0223984092067741</v>
      </c>
      <c r="Y12" s="4" t="n">
        <f aca="false">Y8*Y40/100</f>
        <v>0.0206097786742894</v>
      </c>
      <c r="Z12" s="4" t="n">
        <f aca="false">Z8*Z40/100</f>
        <v>0.019892830686858</v>
      </c>
      <c r="AA12" s="4" t="n">
        <f aca="false">AA8*AA40/100</f>
        <v>0.0226541270069165</v>
      </c>
      <c r="AB12" s="4" t="n">
        <f aca="false">AB8*AB40/100</f>
        <v>0.0147030446251702</v>
      </c>
      <c r="AC12" s="4" t="n">
        <f aca="false">AC8*AC40/100</f>
        <v>0.0214114558250436</v>
      </c>
      <c r="AD12" s="4" t="n">
        <f aca="false">AD8*AD40/100</f>
        <v>0.0208396184161116</v>
      </c>
      <c r="AE12" s="4" t="n">
        <f aca="false">AE8*AE40/100</f>
        <v>0.0193400127434826</v>
      </c>
      <c r="AF12" s="4" t="n">
        <f aca="false">AF8*AF40/100</f>
        <v>0.0190003069843131</v>
      </c>
      <c r="AG12" s="4" t="n">
        <f aca="false">AG8*AG40/100</f>
        <v>0.0225423285243318</v>
      </c>
      <c r="AH12" s="4" t="n">
        <f aca="false">AH8*AH40/100</f>
        <v>0.0231134224201314</v>
      </c>
      <c r="AI12" s="4" t="n">
        <f aca="false">AI8*AI40/100</f>
        <v>0.0222376516393399</v>
      </c>
      <c r="AJ12" s="4" t="n">
        <f aca="false">AJ8*AJ40/100</f>
        <v>0.0248387261124427</v>
      </c>
      <c r="AK12" s="4" t="n">
        <f aca="false">AK8*AK40/100</f>
        <v>0.0275230894058625</v>
      </c>
      <c r="AL12" s="4" t="n">
        <f aca="false">AL8*AL40/100</f>
        <v>0.0247356227377668</v>
      </c>
      <c r="AM12" s="4" t="n">
        <f aca="false">AM8*AM40/100</f>
        <v>0.0224138235734388</v>
      </c>
      <c r="AN12" s="4" t="n">
        <f aca="false">AN8*AN40/100</f>
        <v>0.027602614939693</v>
      </c>
      <c r="AO12" s="4" t="n">
        <f aca="false">AO8*AO40/100</f>
        <v>0.0302357495423446</v>
      </c>
      <c r="AP12" s="4" t="n">
        <f aca="false">AP8*AP40/100</f>
        <v>0.0264714853409405</v>
      </c>
      <c r="AQ12" s="4" t="n">
        <f aca="false">AQ8*AQ40/100</f>
        <v>0.0224190076427931</v>
      </c>
      <c r="AR12" s="4" t="n">
        <f aca="false">AR8*AR40/100</f>
        <v>0.0239733447390443</v>
      </c>
      <c r="AS12" s="4" t="n">
        <f aca="false">AS8*AS40/100</f>
        <v>0.0301741134829348</v>
      </c>
      <c r="AT12" s="4" t="n">
        <f aca="false">AT8*AT40/100</f>
        <v>0.0290845410288592</v>
      </c>
      <c r="AU12" s="4" t="n">
        <f aca="false">AU8*AU40/100</f>
        <v>0.0232863697144072</v>
      </c>
      <c r="AV12" s="4" t="n">
        <f aca="false">AV8*AV40/100</f>
        <v>0.0237463395151569</v>
      </c>
      <c r="AW12" s="4" t="n">
        <f aca="false">AW8*AW40/100</f>
        <v>0.0264610418144092</v>
      </c>
      <c r="AX12" s="4" t="n">
        <f aca="false">AX8*AX40/100</f>
        <v>0.0212856039665851</v>
      </c>
      <c r="AY12" s="4" t="n">
        <f aca="false">AY8*AY40/100</f>
        <v>0.0212778477017759</v>
      </c>
      <c r="AZ12" s="4" t="n">
        <f aca="false">AZ8*AZ40/100</f>
        <v>0.0193724139544573</v>
      </c>
      <c r="BA12" s="4" t="n">
        <f aca="false">BA8*BA40/100</f>
        <v>0.023727967189589</v>
      </c>
      <c r="BB12" s="4" t="n">
        <f aca="false">BB8*BB40/100</f>
        <v>0.018637921469223</v>
      </c>
      <c r="BC12" s="4" t="n">
        <f aca="false">BC8*BC40/100</f>
        <v>0.0164705581238436</v>
      </c>
      <c r="BD12" s="4" t="n">
        <f aca="false">BD8*BD40/100</f>
        <v>0.0166845840110593</v>
      </c>
      <c r="BE12" s="4" t="n">
        <f aca="false">BE8*BE40/100</f>
        <v>0.0183095719085877</v>
      </c>
      <c r="BF12" s="4" t="n">
        <f aca="false">BF8*BF40/100</f>
        <v>0.0161499756240748</v>
      </c>
      <c r="BG12" s="4" t="n">
        <f aca="false">BG8*BG40/100</f>
        <v>0.016465179502318</v>
      </c>
      <c r="BH12" s="4" t="n">
        <f aca="false">BH8*BH40/100</f>
        <v>0.0199791110002729</v>
      </c>
      <c r="BI12" s="4" t="n">
        <f aca="false">BI8*BI40/100</f>
        <v>0.0285621707164371</v>
      </c>
      <c r="BJ12" s="4" t="n">
        <f aca="false">BJ8*BJ40/100</f>
        <v>0.0233802287207986</v>
      </c>
      <c r="BK12" s="4" t="n">
        <f aca="false">BK8*BK40/100</f>
        <v>0.018717556920161</v>
      </c>
      <c r="BL12" s="4" t="n">
        <f aca="false">BL8*BL40/100</f>
        <v>0.0208745681082841</v>
      </c>
      <c r="BM12" s="4" t="n">
        <f aca="false">BM8*BM40/100</f>
        <v>0.0241170373954884</v>
      </c>
      <c r="BN12" s="4" t="n">
        <f aca="false">BN8*BN40/100</f>
        <v>0.025098234354147</v>
      </c>
      <c r="BO12" s="4" t="n">
        <f aca="false">BO8*BO40/100</f>
        <v>0.0257105911217798</v>
      </c>
      <c r="BP12" s="4" t="n">
        <f aca="false">BP8*BP40/100</f>
        <v>0.0253646634811088</v>
      </c>
      <c r="BQ12" s="4" t="n">
        <f aca="false">BQ8*BQ40/100</f>
        <v>0.0252491156113911</v>
      </c>
      <c r="BR12" s="4" t="n">
        <f aca="false">BR8*BR40/100</f>
        <v>0.0259860332897508</v>
      </c>
      <c r="BS12" s="4" t="n">
        <f aca="false">BS8*BS40/100</f>
        <v>0.0268880765291784</v>
      </c>
      <c r="BT12" s="4" t="n">
        <f aca="false">BT8*BT40/100</f>
        <v>0.0241574691028528</v>
      </c>
      <c r="BU12" s="4" t="n">
        <f aca="false">BU8*BU40/100</f>
        <v>0.02116313385856</v>
      </c>
      <c r="BV12" s="4" t="n">
        <f aca="false">BV8*BV40/100</f>
        <v>0.0213082964320387</v>
      </c>
      <c r="BW12" s="4" t="n">
        <f aca="false">BW8*BW40/100</f>
        <v>0.0220989472372868</v>
      </c>
      <c r="BX12" s="4" t="n">
        <f aca="false">BX8*BX40/100</f>
        <v>0.0212677069636527</v>
      </c>
      <c r="BY12" s="4" t="n">
        <f aca="false">BY8*BY40/100</f>
        <v>0.0207576216865035</v>
      </c>
    </row>
    <row r="13" customFormat="false" ht="12.85" hidden="false" customHeight="false" outlineLevel="0" collapsed="false">
      <c r="D13" s="25" t="n">
        <f aca="false">D8*D41/100</f>
        <v>0.0187890470779862</v>
      </c>
      <c r="E13" s="25" t="n">
        <f aca="false">E8*E41/100</f>
        <v>0.0235590615898448</v>
      </c>
      <c r="F13" s="25" t="n">
        <f aca="false">F8*F41/100</f>
        <v>0.0232079362555687</v>
      </c>
      <c r="G13" s="25" t="n">
        <f aca="false">G8*G41/100</f>
        <v>0.0215045220212927</v>
      </c>
      <c r="H13" s="25" t="n">
        <f aca="false">H8*H41/100</f>
        <v>0.0207577701145246</v>
      </c>
      <c r="I13" s="25" t="n">
        <f aca="false">I8*I41/100</f>
        <v>0.0203092803458978</v>
      </c>
      <c r="J13" s="25" t="n">
        <f aca="false">J8*J41/100</f>
        <v>0.0202284130231577</v>
      </c>
      <c r="K13" s="25" t="n">
        <f aca="false">K8*K41/100</f>
        <v>0.019599100868241</v>
      </c>
      <c r="L13" s="25" t="n">
        <f aca="false">L8*L41/100</f>
        <v>0.0201520369426384</v>
      </c>
      <c r="M13" s="25" t="n">
        <f aca="false">M8*M41/100</f>
        <v>0.0192888656020115</v>
      </c>
      <c r="N13" s="25" t="n">
        <f aca="false">N8*N41/100</f>
        <v>0.0188573239730947</v>
      </c>
      <c r="O13" s="25" t="n">
        <f aca="false">O8*O41/100</f>
        <v>0.0194111337737932</v>
      </c>
      <c r="P13" s="25" t="n">
        <f aca="false">P8*P41/100</f>
        <v>0.0177556821417371</v>
      </c>
      <c r="Q13" s="25" t="n">
        <f aca="false">Q8*Q41/100</f>
        <v>0.0216112191369751</v>
      </c>
      <c r="R13" s="25" t="n">
        <f aca="false">R8*R41/100</f>
        <v>0.0168947934839276</v>
      </c>
      <c r="S13" s="25" t="n">
        <f aca="false">S8*S41/100</f>
        <v>0.0155955851675696</v>
      </c>
      <c r="T13" s="25" t="n">
        <f aca="false">T8*T41/100</f>
        <v>0.0166953774676629</v>
      </c>
      <c r="U13" s="25" t="n">
        <f aca="false">U8*U41/100</f>
        <v>0.0172688729904512</v>
      </c>
      <c r="V13" s="25" t="n">
        <f aca="false">V8*V41/100</f>
        <v>0.0194773483613818</v>
      </c>
      <c r="W13" s="25" t="n">
        <f aca="false">W8*W41/100</f>
        <v>0.0174367163535927</v>
      </c>
      <c r="X13" s="25" t="n">
        <f aca="false">X8*X41/100</f>
        <v>0.0154467920241336</v>
      </c>
      <c r="Y13" s="25" t="n">
        <f aca="false">Y8*Y41/100</f>
        <v>0.0166281101100282</v>
      </c>
      <c r="Z13" s="25" t="n">
        <f aca="false">Z8*Z41/100</f>
        <v>0.0159236484215879</v>
      </c>
      <c r="AA13" s="25" t="n">
        <f aca="false">AA8*AA41/100</f>
        <v>0.0161230122497991</v>
      </c>
      <c r="AB13" s="25" t="n">
        <f aca="false">AB8*AB41/100</f>
        <v>0.0146043490298212</v>
      </c>
      <c r="AC13" s="25" t="n">
        <f aca="false">AC8*AC41/100</f>
        <v>0.0130405137124644</v>
      </c>
      <c r="AD13" s="25" t="n">
        <f aca="false">AD8*AD41/100</f>
        <v>0.0157123559180434</v>
      </c>
      <c r="AE13" s="25" t="n">
        <f aca="false">AE8*AE41/100</f>
        <v>0.0128563733206514</v>
      </c>
      <c r="AF13" s="25" t="n">
        <f aca="false">AF8*AF41/100</f>
        <v>0.0156133185146834</v>
      </c>
      <c r="AG13" s="25" t="n">
        <f aca="false">AG8*AG41/100</f>
        <v>0.0158877126551101</v>
      </c>
      <c r="AH13" s="25" t="n">
        <f aca="false">AH8*AH41/100</f>
        <v>0.0162134008834443</v>
      </c>
      <c r="AI13" s="25" t="n">
        <f aca="false">AI8*AI41/100</f>
        <v>0.0170141488637466</v>
      </c>
      <c r="AJ13" s="25" t="n">
        <f aca="false">AJ8*AJ41/100</f>
        <v>0.0163861000518046</v>
      </c>
      <c r="AK13" s="25" t="n">
        <f aca="false">AK8*AK41/100</f>
        <v>0.015648233706093</v>
      </c>
      <c r="AL13" s="25" t="n">
        <f aca="false">AL8*AL41/100</f>
        <v>0.0190075450664275</v>
      </c>
      <c r="AM13" s="25" t="n">
        <f aca="false">AM8*AM41/100</f>
        <v>0.0237812344621416</v>
      </c>
      <c r="AN13" s="25" t="n">
        <f aca="false">AN8*AN41/100</f>
        <v>0.0193039825875952</v>
      </c>
      <c r="AO13" s="25" t="n">
        <f aca="false">AO8*AO41/100</f>
        <v>0.0194299148396353</v>
      </c>
      <c r="AP13" s="25" t="n">
        <f aca="false">AP8*AP41/100</f>
        <v>0.0172552089115669</v>
      </c>
      <c r="AQ13" s="25" t="n">
        <f aca="false">AQ8*AQ41/100</f>
        <v>0.0148430061217525</v>
      </c>
      <c r="AR13" s="25" t="n">
        <f aca="false">AR8*AR41/100</f>
        <v>0.0193533563593349</v>
      </c>
      <c r="AS13" s="25" t="n">
        <f aca="false">AS8*AS41/100</f>
        <v>0.0191551518845887</v>
      </c>
      <c r="AT13" s="25" t="n">
        <f aca="false">AT8*AT41/100</f>
        <v>0.0196963011046937</v>
      </c>
      <c r="AU13" s="25" t="n">
        <f aca="false">AU8*AU41/100</f>
        <v>0.0206900688394302</v>
      </c>
      <c r="AV13" s="25" t="n">
        <f aca="false">AV8*AV41/100</f>
        <v>0.0193391929694429</v>
      </c>
      <c r="AW13" s="25" t="n">
        <f aca="false">AW8*AW41/100</f>
        <v>0.0170692365505678</v>
      </c>
      <c r="AX13" s="25" t="n">
        <f aca="false">AX8*AX41/100</f>
        <v>0.0194626255115058</v>
      </c>
      <c r="AY13" s="25" t="n">
        <f aca="false">AY8*AY41/100</f>
        <v>0.0183113141496458</v>
      </c>
      <c r="AZ13" s="25" t="n">
        <f aca="false">AZ8*AZ41/100</f>
        <v>0.0183153396927828</v>
      </c>
      <c r="BA13" s="25" t="n">
        <f aca="false">BA8*BA41/100</f>
        <v>0.0201324503324794</v>
      </c>
      <c r="BB13" s="25" t="n">
        <f aca="false">BB8*BB41/100</f>
        <v>0.0135808830843524</v>
      </c>
      <c r="BC13" s="25" t="n">
        <f aca="false">BC8*BC41/100</f>
        <v>0.0128293908320494</v>
      </c>
      <c r="BD13" s="25" t="n">
        <f aca="false">BD8*BD41/100</f>
        <v>0.0109317059840385</v>
      </c>
      <c r="BE13" s="25" t="n">
        <f aca="false">BE8*BE41/100</f>
        <v>0.0122789501944778</v>
      </c>
      <c r="BF13" s="25" t="n">
        <f aca="false">BF8*BF41/100</f>
        <v>0.014064998760935</v>
      </c>
      <c r="BG13" s="25" t="n">
        <f aca="false">BG8*BG41/100</f>
        <v>0.01395037380651</v>
      </c>
      <c r="BH13" s="25" t="n">
        <f aca="false">BH8*BH41/100</f>
        <v>0.0140743790791639</v>
      </c>
      <c r="BI13" s="25" t="n">
        <f aca="false">BI8*BI41/100</f>
        <v>0.0171842926108054</v>
      </c>
      <c r="BJ13" s="25" t="n">
        <f aca="false">BJ8*BJ41/100</f>
        <v>0.0162915963499388</v>
      </c>
      <c r="BK13" s="25" t="n">
        <f aca="false">BK8*BK41/100</f>
        <v>0.0156450229901363</v>
      </c>
      <c r="BL13" s="25" t="n">
        <f aca="false">BL8*BL41/100</f>
        <v>0.0134418946435029</v>
      </c>
      <c r="BM13" s="25" t="n">
        <f aca="false">BM8*BM41/100</f>
        <v>0.0120296992903672</v>
      </c>
      <c r="BN13" s="25" t="n">
        <f aca="false">BN8*BN41/100</f>
        <v>0.0135455216849437</v>
      </c>
      <c r="BO13" s="25" t="n">
        <f aca="false">BO8*BO41/100</f>
        <v>0.0149303099205198</v>
      </c>
      <c r="BP13" s="25" t="n">
        <f aca="false">BP8*BP41/100</f>
        <v>0.0144281521020106</v>
      </c>
      <c r="BQ13" s="25" t="n">
        <f aca="false">BQ8*BQ41/100</f>
        <v>0.0140542590770505</v>
      </c>
      <c r="BR13" s="25" t="n">
        <f aca="false">BR8*BR41/100</f>
        <v>0.0140483784821571</v>
      </c>
      <c r="BS13" s="25" t="n">
        <f aca="false">BS8*BS41/100</f>
        <v>0.0141285575137235</v>
      </c>
      <c r="BT13" s="25" t="n">
        <f aca="false">BT8*BT41/100</f>
        <v>0.0133113447747763</v>
      </c>
      <c r="BU13" s="25" t="n">
        <f aca="false">BU8*BU41/100</f>
        <v>0.0123215780839503</v>
      </c>
      <c r="BV13" s="25" t="n">
        <f aca="false">BV8*BV41/100</f>
        <v>0.0128811133894812</v>
      </c>
      <c r="BW13" s="25" t="n">
        <f aca="false">BW8*BW41/100</f>
        <v>0.0138157054460343</v>
      </c>
      <c r="BX13" s="25" t="n">
        <f aca="false">BX8*BX41/100</f>
        <v>0.0137278594645689</v>
      </c>
      <c r="BY13" s="25" t="n">
        <f aca="false">BY8*BY41/100</f>
        <v>0.0138627008521663</v>
      </c>
    </row>
    <row r="14" customFormat="false" ht="12.85" hidden="false" customHeight="false" outlineLevel="0" collapsed="false">
      <c r="D14" s="4" t="n">
        <f aca="false">D8*D42/100</f>
        <v>0.0138397983294202</v>
      </c>
      <c r="E14" s="4" t="n">
        <f aca="false">E8*E42/100</f>
        <v>0.0116365260778818</v>
      </c>
      <c r="F14" s="4" t="n">
        <f aca="false">F8*F42/100</f>
        <v>0.0105997366624493</v>
      </c>
      <c r="G14" s="4" t="n">
        <f aca="false">G8*G42/100</f>
        <v>0.0122475723868102</v>
      </c>
      <c r="H14" s="4" t="n">
        <f aca="false">H8*H42/100</f>
        <v>0.0121880627131985</v>
      </c>
      <c r="I14" s="4" t="n">
        <f aca="false">I8*I42/100</f>
        <v>0.0123053044817326</v>
      </c>
      <c r="J14" s="4" t="n">
        <f aca="false">J8*J42/100</f>
        <v>0.0126601834501246</v>
      </c>
      <c r="K14" s="4" t="n">
        <f aca="false">K8*K42/100</f>
        <v>0.0126841176482896</v>
      </c>
      <c r="L14" s="4" t="n">
        <f aca="false">L8*L42/100</f>
        <v>0.0121892284807138</v>
      </c>
      <c r="M14" s="4" t="n">
        <f aca="false">M8*M42/100</f>
        <v>0.0153904861332211</v>
      </c>
      <c r="N14" s="4" t="n">
        <f aca="false">N8*N42/100</f>
        <v>0.0168961577980644</v>
      </c>
      <c r="O14" s="4" t="n">
        <f aca="false">O8*O42/100</f>
        <v>0.0149253227856491</v>
      </c>
      <c r="P14" s="4" t="n">
        <f aca="false">P8*P42/100</f>
        <v>0.0115363183755756</v>
      </c>
      <c r="Q14" s="4" t="n">
        <f aca="false">Q8*Q42/100</f>
        <v>0.014181776551777</v>
      </c>
      <c r="R14" s="4" t="n">
        <f aca="false">R8*R42/100</f>
        <v>0.0133320240113548</v>
      </c>
      <c r="S14" s="4" t="n">
        <f aca="false">S8*S42/100</f>
        <v>0.0102710650972312</v>
      </c>
      <c r="T14" s="4" t="n">
        <f aca="false">T8*T42/100</f>
        <v>0.0117147299230586</v>
      </c>
      <c r="U14" s="4" t="n">
        <f aca="false">U8*U42/100</f>
        <v>0.0119362714622391</v>
      </c>
      <c r="V14" s="4" t="n">
        <f aca="false">V8*V42/100</f>
        <v>0.00852322635006153</v>
      </c>
      <c r="W14" s="4" t="n">
        <f aca="false">W8*W42/100</f>
        <v>0.00700465697691799</v>
      </c>
      <c r="X14" s="4" t="n">
        <f aca="false">X8*X42/100</f>
        <v>0.00931460940513041</v>
      </c>
      <c r="Y14" s="4" t="n">
        <f aca="false">Y8*Y42/100</f>
        <v>0.00989287359428239</v>
      </c>
      <c r="Z14" s="4" t="n">
        <f aca="false">Z8*Z42/100</f>
        <v>0.00882240343000868</v>
      </c>
      <c r="AA14" s="4" t="n">
        <f aca="false">AA8*AA42/100</f>
        <v>0.0107905540139977</v>
      </c>
      <c r="AB14" s="4" t="n">
        <f aca="false">AB8*AB42/100</f>
        <v>0.01123168211068</v>
      </c>
      <c r="AC14" s="4" t="n">
        <f aca="false">AC8*AC42/100</f>
        <v>0.00951294782834365</v>
      </c>
      <c r="AD14" s="4" t="n">
        <f aca="false">AD8*AD42/100</f>
        <v>0.0126430956126684</v>
      </c>
      <c r="AE14" s="4" t="n">
        <f aca="false">AE8*AE42/100</f>
        <v>0.0104746567284445</v>
      </c>
      <c r="AF14" s="4" t="n">
        <f aca="false">AF8*AF42/100</f>
        <v>0.00911439108771488</v>
      </c>
      <c r="AG14" s="4" t="n">
        <f aca="false">AG8*AG42/100</f>
        <v>0.0109347329827869</v>
      </c>
      <c r="AH14" s="4" t="n">
        <f aca="false">AH8*AH42/100</f>
        <v>0.0120197218542379</v>
      </c>
      <c r="AI14" s="4" t="n">
        <f aca="false">AI8*AI42/100</f>
        <v>0.0159041745033359</v>
      </c>
      <c r="AJ14" s="4" t="n">
        <f aca="false">AJ8*AJ42/100</f>
        <v>0.013534630698357</v>
      </c>
      <c r="AK14" s="4" t="n">
        <f aca="false">AK8*AK42/100</f>
        <v>0.0135546234227366</v>
      </c>
      <c r="AL14" s="4" t="n">
        <f aca="false">AL8*AL42/100</f>
        <v>0.0114367274778989</v>
      </c>
      <c r="AM14" s="4" t="n">
        <f aca="false">AM8*AM42/100</f>
        <v>0.0118214744081341</v>
      </c>
      <c r="AN14" s="4" t="n">
        <f aca="false">AN8*AN42/100</f>
        <v>0.0118924312331264</v>
      </c>
      <c r="AO14" s="4" t="n">
        <f aca="false">AO8*AO42/100</f>
        <v>0.0094528161775984</v>
      </c>
      <c r="AP14" s="4" t="n">
        <f aca="false">AP8*AP42/100</f>
        <v>0.0110779636766191</v>
      </c>
      <c r="AQ14" s="4" t="n">
        <f aca="false">AQ8*AQ42/100</f>
        <v>0.0120132101070219</v>
      </c>
      <c r="AR14" s="4" t="n">
        <f aca="false">AR8*AR42/100</f>
        <v>0.0127730815904111</v>
      </c>
      <c r="AS14" s="4" t="n">
        <f aca="false">AS8*AS42/100</f>
        <v>0.0126746495702938</v>
      </c>
      <c r="AT14" s="4" t="n">
        <f aca="false">AT8*AT42/100</f>
        <v>0.0123392896839727</v>
      </c>
      <c r="AU14" s="4" t="n">
        <f aca="false">AU8*AU42/100</f>
        <v>0.0161800349281307</v>
      </c>
      <c r="AV14" s="4" t="n">
        <f aca="false">AV8*AV42/100</f>
        <v>0.00906499547730729</v>
      </c>
      <c r="AW14" s="4" t="n">
        <f aca="false">AW8*AW42/100</f>
        <v>0.0158086810114799</v>
      </c>
      <c r="AX14" s="4" t="n">
        <f aca="false">AX8*AX42/100</f>
        <v>0.0135140127019042</v>
      </c>
      <c r="AY14" s="4" t="n">
        <f aca="false">AY8*AY42/100</f>
        <v>0.0111467855262522</v>
      </c>
      <c r="AZ14" s="4" t="n">
        <f aca="false">AZ8*AZ42/100</f>
        <v>0.00819863327528785</v>
      </c>
      <c r="BA14" s="4" t="n">
        <f aca="false">BA8*BA42/100</f>
        <v>0.0118470133514433</v>
      </c>
      <c r="BB14" s="4" t="n">
        <f aca="false">BB8*BB42/100</f>
        <v>0.0113539135120908</v>
      </c>
      <c r="BC14" s="4" t="n">
        <f aca="false">BC8*BC42/100</f>
        <v>0.00968445730225778</v>
      </c>
      <c r="BD14" s="4" t="n">
        <f aca="false">BD8*BD42/100</f>
        <v>0.0103460163996969</v>
      </c>
      <c r="BE14" s="4" t="n">
        <f aca="false">BE8*BE42/100</f>
        <v>0.00859122724293874</v>
      </c>
      <c r="BF14" s="4" t="n">
        <f aca="false">BF8*BF42/100</f>
        <v>0.00739613490347291</v>
      </c>
      <c r="BG14" s="4" t="n">
        <f aca="false">BG8*BG42/100</f>
        <v>0.00572819885622184</v>
      </c>
      <c r="BH14" s="4" t="n">
        <f aca="false">BH8*BH42/100</f>
        <v>0.00534769260447169</v>
      </c>
      <c r="BI14" s="4" t="n">
        <f aca="false">BI8*BI42/100</f>
        <v>0.00599531131327544</v>
      </c>
      <c r="BJ14" s="4" t="n">
        <f aca="false">BJ8*BJ42/100</f>
        <v>0.00790149166533283</v>
      </c>
      <c r="BK14" s="4" t="n">
        <f aca="false">BK8*BK42/100</f>
        <v>0.00982746615608422</v>
      </c>
      <c r="BL14" s="4" t="n">
        <f aca="false">BL8*BL42/100</f>
        <v>0.00996770364155149</v>
      </c>
      <c r="BM14" s="4" t="n">
        <f aca="false">BM8*BM42/100</f>
        <v>0.0106490321612161</v>
      </c>
      <c r="BN14" s="4" t="n">
        <f aca="false">BN8*BN42/100</f>
        <v>0.0105330343789791</v>
      </c>
      <c r="BO14" s="4" t="n">
        <f aca="false">BO8*BO42/100</f>
        <v>0.0102258405176875</v>
      </c>
      <c r="BP14" s="4" t="n">
        <f aca="false">BP8*BP42/100</f>
        <v>0.0115664794473293</v>
      </c>
      <c r="BQ14" s="4" t="n">
        <f aca="false">BQ8*BQ42/100</f>
        <v>0.0130258226366685</v>
      </c>
      <c r="BR14" s="4" t="n">
        <f aca="false">BR8*BR42/100</f>
        <v>0.0122083048900059</v>
      </c>
      <c r="BS14" s="4" t="n">
        <f aca="false">BS8*BS42/100</f>
        <v>0.0114591252413893</v>
      </c>
      <c r="BT14" s="4" t="n">
        <f aca="false">BT8*BT42/100</f>
        <v>0.0109075975619657</v>
      </c>
      <c r="BU14" s="4" t="n">
        <f aca="false">BU8*BU42/100</f>
        <v>0.010209996214299</v>
      </c>
      <c r="BV14" s="4" t="n">
        <f aca="false">BV8*BV42/100</f>
        <v>0.00947141832942812</v>
      </c>
      <c r="BW14" s="4" t="n">
        <f aca="false">BW8*BW42/100</f>
        <v>0.00904554299616122</v>
      </c>
      <c r="BX14" s="4" t="n">
        <f aca="false">BX8*BX42/100</f>
        <v>0.00857763755368892</v>
      </c>
      <c r="BY14" s="4" t="n">
        <f aca="false">BY8*BY42/100</f>
        <v>0.00823471013311728</v>
      </c>
    </row>
    <row r="15" customFormat="false" ht="12.85" hidden="false" customHeight="false" outlineLevel="0" collapsed="false">
      <c r="D15" s="6"/>
    </row>
    <row r="16" customFormat="false" ht="12.85" hidden="false" customHeight="false" outlineLevel="0" collapsed="false">
      <c r="D16" s="6"/>
    </row>
    <row r="17" customFormat="false" ht="12.85" hidden="false" customHeight="false" outlineLevel="0" collapsed="false">
      <c r="D17" s="6" t="s">
        <v>5</v>
      </c>
    </row>
    <row r="18" customFormat="false" ht="13.4" hidden="false" customHeight="false" outlineLevel="0" collapsed="false">
      <c r="C18" s="0" t="s">
        <v>1</v>
      </c>
      <c r="D18" s="0" t="s">
        <v>4</v>
      </c>
    </row>
    <row r="19" customFormat="false" ht="12.85" hidden="false" customHeight="false" outlineLevel="0" collapsed="false">
      <c r="D19" s="0" t="n">
        <v>993</v>
      </c>
      <c r="E19" s="0" t="n">
        <v>994</v>
      </c>
      <c r="F19" s="0" t="n">
        <v>995</v>
      </c>
      <c r="G19" s="0" t="n">
        <v>996</v>
      </c>
      <c r="H19" s="0" t="n">
        <v>997</v>
      </c>
      <c r="I19" s="0" t="n">
        <v>998</v>
      </c>
      <c r="J19" s="0" t="n">
        <v>999</v>
      </c>
      <c r="K19" s="0" t="n">
        <v>1000</v>
      </c>
      <c r="L19" s="0" t="n">
        <v>1001</v>
      </c>
      <c r="M19" s="0" t="n">
        <v>1002</v>
      </c>
      <c r="N19" s="0" t="n">
        <v>1003</v>
      </c>
      <c r="O19" s="0" t="n">
        <v>1004</v>
      </c>
      <c r="P19" s="0" t="n">
        <v>1005</v>
      </c>
      <c r="Q19" s="0" t="n">
        <v>1006</v>
      </c>
      <c r="R19" s="0" t="n">
        <v>1007</v>
      </c>
      <c r="S19" s="0" t="n">
        <v>1008</v>
      </c>
      <c r="T19" s="0" t="n">
        <v>1009</v>
      </c>
      <c r="U19" s="0" t="n">
        <v>1010</v>
      </c>
      <c r="V19" s="0" t="n">
        <v>1011</v>
      </c>
      <c r="W19" s="0" t="n">
        <v>1012</v>
      </c>
      <c r="X19" s="0" t="n">
        <v>1013</v>
      </c>
      <c r="Y19" s="0" t="n">
        <v>1014</v>
      </c>
      <c r="Z19" s="0" t="n">
        <v>1015</v>
      </c>
      <c r="AA19" s="0" t="n">
        <v>1016</v>
      </c>
      <c r="AB19" s="0" t="n">
        <v>1017</v>
      </c>
      <c r="AC19" s="0" t="n">
        <v>1018</v>
      </c>
      <c r="AD19" s="0" t="n">
        <v>1019</v>
      </c>
      <c r="AE19" s="0" t="n">
        <v>1020</v>
      </c>
      <c r="AF19" s="0" t="n">
        <v>1021</v>
      </c>
      <c r="AG19" s="0" t="n">
        <v>1022</v>
      </c>
      <c r="AH19" s="0" t="n">
        <v>1023</v>
      </c>
      <c r="AI19" s="0" t="n">
        <v>1024</v>
      </c>
      <c r="AJ19" s="0" t="n">
        <v>1025</v>
      </c>
      <c r="AK19" s="0" t="n">
        <v>1026</v>
      </c>
      <c r="AL19" s="0" t="n">
        <v>1027</v>
      </c>
      <c r="AM19" s="0" t="n">
        <v>1028</v>
      </c>
      <c r="AN19" s="0" t="n">
        <v>1029</v>
      </c>
      <c r="AO19" s="0" t="n">
        <v>1030</v>
      </c>
      <c r="AP19" s="0" t="n">
        <v>1031</v>
      </c>
      <c r="AQ19" s="0" t="n">
        <v>1032</v>
      </c>
      <c r="AR19" s="0" t="n">
        <v>1033</v>
      </c>
      <c r="AS19" s="0" t="n">
        <v>1034</v>
      </c>
      <c r="AT19" s="0" t="n">
        <v>1035</v>
      </c>
      <c r="AU19" s="0" t="n">
        <v>1036</v>
      </c>
      <c r="AV19" s="0" t="n">
        <v>1037</v>
      </c>
      <c r="AW19" s="0" t="n">
        <v>1038</v>
      </c>
      <c r="AX19" s="0" t="n">
        <v>1039</v>
      </c>
      <c r="AY19" s="0" t="n">
        <v>1040</v>
      </c>
      <c r="AZ19" s="0" t="n">
        <v>1041</v>
      </c>
      <c r="BA19" s="0" t="n">
        <v>1042</v>
      </c>
      <c r="BB19" s="0" t="n">
        <v>1043</v>
      </c>
      <c r="BC19" s="0" t="n">
        <v>1044</v>
      </c>
      <c r="BD19" s="0" t="n">
        <v>1045</v>
      </c>
      <c r="BE19" s="0" t="n">
        <v>1046</v>
      </c>
      <c r="BF19" s="0" t="n">
        <v>1047</v>
      </c>
      <c r="BG19" s="0" t="n">
        <v>1048</v>
      </c>
      <c r="BH19" s="0" t="n">
        <v>1049</v>
      </c>
      <c r="BI19" s="0" t="n">
        <v>1050</v>
      </c>
      <c r="BJ19" s="0" t="n">
        <v>1051</v>
      </c>
      <c r="BK19" s="0" t="n">
        <v>1052</v>
      </c>
      <c r="BL19" s="0" t="n">
        <v>1053</v>
      </c>
      <c r="BM19" s="0" t="n">
        <v>1054</v>
      </c>
      <c r="BN19" s="0" t="n">
        <v>1055</v>
      </c>
      <c r="BO19" s="0" t="n">
        <v>1056</v>
      </c>
      <c r="BP19" s="0" t="n">
        <v>1057</v>
      </c>
      <c r="BQ19" s="0" t="n">
        <v>1058</v>
      </c>
      <c r="BR19" s="0" t="n">
        <v>1059</v>
      </c>
      <c r="BS19" s="0" t="n">
        <v>1060</v>
      </c>
      <c r="BT19" s="0" t="n">
        <v>1061</v>
      </c>
      <c r="BU19" s="0" t="n">
        <v>1062</v>
      </c>
      <c r="BV19" s="0" t="n">
        <v>1063</v>
      </c>
      <c r="BW19" s="0" t="n">
        <v>1064</v>
      </c>
      <c r="BX19" s="0" t="n">
        <v>1065</v>
      </c>
      <c r="BY19" s="0" t="n">
        <v>1066</v>
      </c>
    </row>
    <row r="20" customFormat="false" ht="12.85" hidden="false" customHeight="false" outlineLevel="0" collapsed="false">
      <c r="C20" s="0" t="n">
        <v>16</v>
      </c>
      <c r="D20" s="0" t="n">
        <v>0.0150698015</v>
      </c>
      <c r="E20" s="0" t="n">
        <v>0.0156769955</v>
      </c>
      <c r="F20" s="0" t="n">
        <v>0.0177998999</v>
      </c>
      <c r="G20" s="0" t="n">
        <v>0.0058289286</v>
      </c>
      <c r="H20" s="0" t="n">
        <v>0.00824347615</v>
      </c>
      <c r="I20" s="0" t="n">
        <v>0.0106580237</v>
      </c>
      <c r="J20" s="0" t="n">
        <v>0.01307257125</v>
      </c>
      <c r="K20" s="0" t="n">
        <v>0.0154871188</v>
      </c>
      <c r="L20" s="0" t="n">
        <v>0.0060913895</v>
      </c>
      <c r="M20" s="0" t="n">
        <v>0.0160443939</v>
      </c>
      <c r="N20" s="0" t="n">
        <v>0.0147238851</v>
      </c>
      <c r="O20" s="0" t="n">
        <v>0.004652816</v>
      </c>
      <c r="P20" s="0" t="n">
        <v>0.0106918806</v>
      </c>
      <c r="Q20" s="0" t="n">
        <v>0.0091382737</v>
      </c>
      <c r="R20" s="0" t="n">
        <v>0.0064355533</v>
      </c>
      <c r="S20" s="0" t="n">
        <v>0.0119841884</v>
      </c>
      <c r="T20" s="0" t="n">
        <v>0.0133701262</v>
      </c>
      <c r="U20" s="0" t="n">
        <v>0.0097313496</v>
      </c>
      <c r="V20" s="0" t="n">
        <v>0.0136420245</v>
      </c>
      <c r="W20" s="0" t="n">
        <v>0.0143256282</v>
      </c>
      <c r="X20" s="0" t="n">
        <v>0.0133823926</v>
      </c>
      <c r="Y20" s="0" t="n">
        <v>0.0120786166</v>
      </c>
      <c r="Z20" s="0" t="n">
        <v>0.0153288967</v>
      </c>
      <c r="AA20" s="0" t="n">
        <v>0.013255356</v>
      </c>
      <c r="AB20" s="0" t="n">
        <v>0.0109974939</v>
      </c>
      <c r="AC20" s="0" t="n">
        <v>0.005920026</v>
      </c>
      <c r="AD20" s="0" t="n">
        <v>0.0047999905</v>
      </c>
      <c r="AE20" s="0" t="n">
        <v>0.0047311977</v>
      </c>
      <c r="AF20" s="0" t="n">
        <v>0.0159199585</v>
      </c>
      <c r="AG20" s="0" t="n">
        <v>0.0115275553</v>
      </c>
      <c r="AH20" s="0" t="n">
        <v>0.016837038</v>
      </c>
      <c r="AI20" s="0" t="n">
        <v>0.0179509219</v>
      </c>
      <c r="AJ20" s="0" t="n">
        <v>0.0213928408</v>
      </c>
      <c r="AK20" s="0" t="n">
        <v>0.02016316</v>
      </c>
      <c r="AL20" s="0" t="n">
        <v>0.0168087823</v>
      </c>
      <c r="AM20" s="0" t="n">
        <v>0.0107153143</v>
      </c>
      <c r="AN20" s="0" t="n">
        <v>0.0159901757</v>
      </c>
      <c r="AO20" s="0" t="n">
        <v>0.0114120536</v>
      </c>
      <c r="AP20" s="0" t="n">
        <v>0.0093475577</v>
      </c>
      <c r="AQ20" s="0" t="n">
        <v>0.0072830618</v>
      </c>
      <c r="AR20" s="0" t="n">
        <v>0.0191910207</v>
      </c>
      <c r="AS20" s="0" t="n">
        <v>0.0201713575</v>
      </c>
      <c r="AT20" s="0" t="n">
        <v>0.0140440234</v>
      </c>
      <c r="AU20" s="0" t="n">
        <v>0.0101663343</v>
      </c>
      <c r="AV20" s="0" t="n">
        <v>0.0096986815</v>
      </c>
      <c r="AW20" s="0" t="n">
        <v>0.0143092804</v>
      </c>
      <c r="AX20" s="0" t="n">
        <v>0.0261324345</v>
      </c>
      <c r="AY20" s="0" t="n">
        <v>0.0183352848</v>
      </c>
      <c r="AZ20" s="0" t="n">
        <v>0.0234142914</v>
      </c>
      <c r="BA20" s="0" t="n">
        <v>0.0112531606</v>
      </c>
      <c r="BB20" s="0" t="n">
        <v>0.0196061776</v>
      </c>
      <c r="BC20" s="0" t="n">
        <v>0.0197313117</v>
      </c>
      <c r="BD20" s="0" t="n">
        <v>0.010073067</v>
      </c>
      <c r="BE20" s="0" t="n">
        <v>0.0208404806</v>
      </c>
      <c r="BF20" s="0" t="n">
        <v>0.0167767574</v>
      </c>
      <c r="BG20" s="0" t="n">
        <v>0.0024866309</v>
      </c>
      <c r="BH20" s="0" t="n">
        <v>0.0075447852</v>
      </c>
      <c r="BI20" s="0" t="n">
        <v>0.0126029395</v>
      </c>
      <c r="BJ20" s="0" t="n">
        <v>0.0141370876</v>
      </c>
      <c r="BK20" s="0" t="n">
        <v>0.0156712356</v>
      </c>
      <c r="BL20" s="0" t="n">
        <v>0.0148396676</v>
      </c>
      <c r="BM20" s="0" t="n">
        <v>0.0140080995</v>
      </c>
      <c r="BN20" s="0" t="n">
        <v>0.0132047781</v>
      </c>
      <c r="BO20" s="0" t="n">
        <v>0.0124014567</v>
      </c>
      <c r="BP20" s="0" t="n">
        <v>0.0133662629</v>
      </c>
      <c r="BQ20" s="0" t="n">
        <v>0.0143310692</v>
      </c>
      <c r="BR20" s="0" t="n">
        <v>0.0113261756</v>
      </c>
      <c r="BS20" s="0" t="n">
        <v>0.008321282</v>
      </c>
      <c r="BT20" s="0" t="n">
        <v>0.0121499597</v>
      </c>
      <c r="BU20" s="0" t="n">
        <v>0.0159786374</v>
      </c>
      <c r="BV20" s="0" t="n">
        <v>0.0126841079</v>
      </c>
      <c r="BW20" s="0" t="n">
        <v>0.0093895784</v>
      </c>
      <c r="BX20" s="0" t="n">
        <v>0.0101658636</v>
      </c>
      <c r="BY20" s="0" t="n">
        <v>0.0109421489</v>
      </c>
    </row>
    <row r="21" customFormat="false" ht="12.85" hidden="false" customHeight="false" outlineLevel="0" collapsed="false">
      <c r="A21" s="0" t="s">
        <v>14</v>
      </c>
      <c r="C21" s="0" t="n">
        <v>20</v>
      </c>
      <c r="D21" s="0" t="n">
        <v>0.04362733</v>
      </c>
      <c r="E21" s="0" t="n">
        <v>0.0303991871</v>
      </c>
      <c r="F21" s="0" t="n">
        <v>0.0506641656</v>
      </c>
      <c r="G21" s="0" t="n">
        <v>0.0366103977</v>
      </c>
      <c r="H21" s="0" t="n">
        <v>0.0358037991</v>
      </c>
      <c r="I21" s="0" t="n">
        <v>0.0349972005</v>
      </c>
      <c r="J21" s="0" t="n">
        <v>0.0341906019</v>
      </c>
      <c r="K21" s="0" t="n">
        <v>0.0333840033</v>
      </c>
      <c r="L21" s="0" t="n">
        <v>0.0365545091</v>
      </c>
      <c r="M21" s="0" t="n">
        <v>0.0340819178</v>
      </c>
      <c r="N21" s="0" t="n">
        <v>0.0333703975</v>
      </c>
      <c r="O21" s="0" t="n">
        <v>0.0480049951</v>
      </c>
      <c r="P21" s="0" t="n">
        <v>0.050230066</v>
      </c>
      <c r="Q21" s="0" t="n">
        <v>0.0390939798</v>
      </c>
      <c r="R21" s="0" t="n">
        <v>0.0335737758</v>
      </c>
      <c r="S21" s="0" t="n">
        <v>0.0380521519</v>
      </c>
      <c r="T21" s="0" t="n">
        <v>0.0310160062</v>
      </c>
      <c r="U21" s="0" t="n">
        <v>0.0350519602</v>
      </c>
      <c r="V21" s="0" t="n">
        <v>0.0382620599</v>
      </c>
      <c r="W21" s="0" t="n">
        <v>0.0399243673</v>
      </c>
      <c r="X21" s="0" t="n">
        <v>0.0266656319</v>
      </c>
      <c r="Y21" s="0" t="n">
        <v>0.0303560344</v>
      </c>
      <c r="Z21" s="0" t="n">
        <v>0.0393822673</v>
      </c>
      <c r="AA21" s="0" t="n">
        <v>0.0296391704</v>
      </c>
      <c r="AB21" s="0" t="n">
        <v>0.0277051161</v>
      </c>
      <c r="AC21" s="0" t="n">
        <v>0.0321565498</v>
      </c>
      <c r="AD21" s="0" t="n">
        <v>0.0271240581</v>
      </c>
      <c r="AE21" s="0" t="n">
        <v>0.0423076555</v>
      </c>
      <c r="AF21" s="0" t="n">
        <v>0.0460091138</v>
      </c>
      <c r="AG21" s="0" t="n">
        <v>0.0343253152</v>
      </c>
      <c r="AH21" s="0" t="n">
        <v>0.0352380481</v>
      </c>
      <c r="AI21" s="0" t="n">
        <v>0.0391641223</v>
      </c>
      <c r="AJ21" s="0" t="n">
        <v>0.0447120839</v>
      </c>
      <c r="AK21" s="0" t="n">
        <v>0.0403107246</v>
      </c>
      <c r="AL21" s="0" t="n">
        <v>0.0301056404</v>
      </c>
      <c r="AM21" s="0" t="n">
        <v>0.0356665765</v>
      </c>
      <c r="AN21" s="0" t="n">
        <v>0.0435677053</v>
      </c>
      <c r="AO21" s="0" t="n">
        <v>0.0380675964</v>
      </c>
      <c r="AP21" s="0" t="n">
        <v>0.0352243047</v>
      </c>
      <c r="AQ21" s="0" t="n">
        <v>0.0323810131</v>
      </c>
      <c r="AR21" s="0" t="n">
        <v>0.0477187176</v>
      </c>
      <c r="AS21" s="0" t="n">
        <v>0.0556946796</v>
      </c>
      <c r="AT21" s="0" t="n">
        <v>0.0394502252</v>
      </c>
      <c r="AU21" s="0" t="n">
        <v>0.0399626712</v>
      </c>
      <c r="AV21" s="0" t="n">
        <v>0.0490946719</v>
      </c>
      <c r="AW21" s="0" t="n">
        <v>0.0428340348</v>
      </c>
      <c r="AX21" s="0" t="n">
        <v>0.0464795493</v>
      </c>
      <c r="AY21" s="0" t="n">
        <v>0.0358069231</v>
      </c>
      <c r="AZ21" s="0" t="n">
        <v>0.0483433298</v>
      </c>
      <c r="BA21" s="0" t="n">
        <v>0.0577343679</v>
      </c>
      <c r="BB21" s="0" t="n">
        <v>0.0527582262</v>
      </c>
      <c r="BC21" s="0" t="n">
        <v>0.0571923908</v>
      </c>
      <c r="BD21" s="0" t="n">
        <v>0.0486726422</v>
      </c>
      <c r="BE21" s="0" t="n">
        <v>0.0516068364</v>
      </c>
      <c r="BF21" s="0" t="n">
        <v>0.0425926363</v>
      </c>
      <c r="BG21" s="0" t="n">
        <v>0.0426331931</v>
      </c>
      <c r="BH21" s="0" t="n">
        <v>0.0393187581</v>
      </c>
      <c r="BI21" s="0" t="n">
        <v>0.0360043231</v>
      </c>
      <c r="BJ21" s="0" t="n">
        <v>0.035959659</v>
      </c>
      <c r="BK21" s="0" t="n">
        <v>0.0359149949</v>
      </c>
      <c r="BL21" s="0" t="n">
        <v>0.0394353945</v>
      </c>
      <c r="BM21" s="0" t="n">
        <v>0.0429557942</v>
      </c>
      <c r="BN21" s="0" t="n">
        <v>0.0345410912</v>
      </c>
      <c r="BO21" s="0" t="n">
        <v>0.0261263881</v>
      </c>
      <c r="BP21" s="0" t="n">
        <v>0.0281373386</v>
      </c>
      <c r="BQ21" s="0" t="n">
        <v>0.0301482891</v>
      </c>
      <c r="BR21" s="0" t="n">
        <v>0.026349226</v>
      </c>
      <c r="BS21" s="0" t="n">
        <v>0.022550163</v>
      </c>
      <c r="BT21" s="0" t="n">
        <v>0.0305387161</v>
      </c>
      <c r="BU21" s="0" t="n">
        <v>0.0385272692</v>
      </c>
      <c r="BV21" s="0" t="n">
        <v>0.0395159735</v>
      </c>
      <c r="BW21" s="0" t="n">
        <v>0.0405046779</v>
      </c>
      <c r="BX21" s="0" t="n">
        <v>0.0371428413</v>
      </c>
      <c r="BY21" s="0" t="n">
        <v>0.0337810046</v>
      </c>
    </row>
    <row r="22" customFormat="false" ht="12.85" hidden="false" customHeight="false" outlineLevel="0" collapsed="false">
      <c r="C22" s="0" t="n">
        <v>25</v>
      </c>
      <c r="D22" s="0" t="n">
        <v>0.0715656956</v>
      </c>
      <c r="E22" s="0" t="n">
        <v>0.0922918362</v>
      </c>
      <c r="F22" s="0" t="n">
        <v>0.0666829824</v>
      </c>
      <c r="G22" s="0" t="n">
        <v>0.0755067505</v>
      </c>
      <c r="H22" s="0" t="n">
        <v>0.074285977525</v>
      </c>
      <c r="I22" s="0" t="n">
        <v>0.07306520455</v>
      </c>
      <c r="J22" s="0" t="n">
        <v>0.071844431575</v>
      </c>
      <c r="K22" s="0" t="n">
        <v>0.0706236586</v>
      </c>
      <c r="L22" s="0" t="n">
        <v>0.0717726285</v>
      </c>
      <c r="M22" s="0" t="n">
        <v>0.091147932</v>
      </c>
      <c r="N22" s="0" t="n">
        <v>0.0740035534</v>
      </c>
      <c r="O22" s="0" t="n">
        <v>0.0827403285</v>
      </c>
      <c r="P22" s="0" t="n">
        <v>0.072913442</v>
      </c>
      <c r="Q22" s="0" t="n">
        <v>0.0796120185</v>
      </c>
      <c r="R22" s="0" t="n">
        <v>0.0852873454</v>
      </c>
      <c r="S22" s="0" t="n">
        <v>0.077232915</v>
      </c>
      <c r="T22" s="0" t="n">
        <v>0.0829780938</v>
      </c>
      <c r="U22" s="0" t="n">
        <v>0.0917182017</v>
      </c>
      <c r="V22" s="0" t="n">
        <v>0.0677371415</v>
      </c>
      <c r="W22" s="0" t="n">
        <v>0.069906342</v>
      </c>
      <c r="X22" s="0" t="n">
        <v>0.0583081049</v>
      </c>
      <c r="Y22" s="0" t="n">
        <v>0.0674908561</v>
      </c>
      <c r="Z22" s="0" t="n">
        <v>0.0807273404</v>
      </c>
      <c r="AA22" s="0" t="n">
        <v>0.0658624839</v>
      </c>
      <c r="AB22" s="0" t="n">
        <v>0.0614814791</v>
      </c>
      <c r="AC22" s="0" t="n">
        <v>0.0718353688</v>
      </c>
      <c r="AD22" s="0" t="n">
        <v>0.0815826234</v>
      </c>
      <c r="AE22" s="0" t="n">
        <v>0.0773963252</v>
      </c>
      <c r="AF22" s="0" t="n">
        <v>0.0825762295</v>
      </c>
      <c r="AG22" s="0" t="n">
        <v>0.070672152</v>
      </c>
      <c r="AH22" s="0" t="n">
        <v>0.0711641863</v>
      </c>
      <c r="AI22" s="0" t="n">
        <v>0.0782622144</v>
      </c>
      <c r="AJ22" s="0" t="n">
        <v>0.0688771017</v>
      </c>
      <c r="AK22" s="0" t="n">
        <v>0.0637762773</v>
      </c>
      <c r="AL22" s="0" t="n">
        <v>0.0708565289</v>
      </c>
      <c r="AM22" s="0" t="n">
        <v>0.06403541</v>
      </c>
      <c r="AN22" s="0" t="n">
        <v>0.0688604991</v>
      </c>
      <c r="AO22" s="0" t="n">
        <v>0.0620949831</v>
      </c>
      <c r="AP22" s="0" t="n">
        <v>0.0713030397</v>
      </c>
      <c r="AQ22" s="0" t="n">
        <v>0.0805110964</v>
      </c>
      <c r="AR22" s="0" t="n">
        <v>0.0715757091</v>
      </c>
      <c r="AS22" s="0" t="n">
        <v>0.0612008239</v>
      </c>
      <c r="AT22" s="0" t="n">
        <v>0.07246812</v>
      </c>
      <c r="AU22" s="0" t="n">
        <v>0.0785892936</v>
      </c>
      <c r="AV22" s="0" t="n">
        <v>0.0724943257</v>
      </c>
      <c r="AW22" s="0" t="n">
        <v>0.0725590416</v>
      </c>
      <c r="AX22" s="0" t="n">
        <v>0.0834124358</v>
      </c>
      <c r="AY22" s="0" t="n">
        <v>0.0695631748</v>
      </c>
      <c r="AZ22" s="0" t="n">
        <v>0.0604309652</v>
      </c>
      <c r="BA22" s="0" t="n">
        <v>0.0732193023</v>
      </c>
      <c r="BB22" s="0" t="n">
        <v>0.079809279</v>
      </c>
      <c r="BC22" s="0" t="n">
        <v>0.0817067251</v>
      </c>
      <c r="BD22" s="0" t="n">
        <v>0.0801447349</v>
      </c>
      <c r="BE22" s="0" t="n">
        <v>0.0825467254</v>
      </c>
      <c r="BF22" s="0" t="n">
        <v>0.0838781253</v>
      </c>
      <c r="BG22" s="0" t="n">
        <v>0.0611036814</v>
      </c>
      <c r="BH22" s="0" t="n">
        <v>0.0622590167</v>
      </c>
      <c r="BI22" s="0" t="n">
        <v>0.063414352</v>
      </c>
      <c r="BJ22" s="0" t="n">
        <v>0.0666200879</v>
      </c>
      <c r="BK22" s="0" t="n">
        <v>0.0698258238</v>
      </c>
      <c r="BL22" s="0" t="n">
        <v>0.0718753539</v>
      </c>
      <c r="BM22" s="0" t="n">
        <v>0.0739248841</v>
      </c>
      <c r="BN22" s="0" t="n">
        <v>0.0726933084</v>
      </c>
      <c r="BO22" s="0" t="n">
        <v>0.0714617328</v>
      </c>
      <c r="BP22" s="0" t="n">
        <v>0.0668473971</v>
      </c>
      <c r="BQ22" s="0" t="n">
        <v>0.0622330614</v>
      </c>
      <c r="BR22" s="0" t="n">
        <v>0.0679926225</v>
      </c>
      <c r="BS22" s="0" t="n">
        <v>0.0737521835</v>
      </c>
      <c r="BT22" s="0" t="n">
        <v>0.0695156558</v>
      </c>
      <c r="BU22" s="0" t="n">
        <v>0.065279128</v>
      </c>
      <c r="BV22" s="0" t="n">
        <v>0.0704549794</v>
      </c>
      <c r="BW22" s="0" t="n">
        <v>0.0756308307</v>
      </c>
      <c r="BX22" s="0" t="n">
        <v>0.0746620451</v>
      </c>
      <c r="BY22" s="0" t="n">
        <v>0.0736932596</v>
      </c>
    </row>
    <row r="23" customFormat="false" ht="12.85" hidden="false" customHeight="false" outlineLevel="0" collapsed="false">
      <c r="C23" s="0" t="n">
        <v>30</v>
      </c>
      <c r="D23" s="0" t="n">
        <v>0.1099011502</v>
      </c>
      <c r="E23" s="0" t="n">
        <v>0.0911872609</v>
      </c>
      <c r="F23" s="0" t="n">
        <v>0.1183813437</v>
      </c>
      <c r="G23" s="0" t="n">
        <v>0.1162706043</v>
      </c>
      <c r="H23" s="0" t="n">
        <v>0.113331355475</v>
      </c>
      <c r="I23" s="0" t="n">
        <v>0.11039210665</v>
      </c>
      <c r="J23" s="0" t="n">
        <v>0.107452857825</v>
      </c>
      <c r="K23" s="0" t="n">
        <v>0.104513609</v>
      </c>
      <c r="L23" s="0" t="n">
        <v>0.1008469035</v>
      </c>
      <c r="M23" s="0" t="n">
        <v>0.1031921473</v>
      </c>
      <c r="N23" s="0" t="n">
        <v>0.1051018377</v>
      </c>
      <c r="O23" s="0" t="n">
        <v>0.1135417649</v>
      </c>
      <c r="P23" s="0" t="n">
        <v>0.089794602</v>
      </c>
      <c r="Q23" s="0" t="n">
        <v>0.0983567545</v>
      </c>
      <c r="R23" s="0" t="n">
        <v>0.1112146365</v>
      </c>
      <c r="S23" s="0" t="n">
        <v>0.1320078358</v>
      </c>
      <c r="T23" s="0" t="n">
        <v>0.0924038181</v>
      </c>
      <c r="U23" s="0" t="n">
        <v>0.0989974231</v>
      </c>
      <c r="V23" s="0" t="n">
        <v>0.1117076548</v>
      </c>
      <c r="W23" s="0" t="n">
        <v>0.1259609985</v>
      </c>
      <c r="X23" s="0" t="n">
        <v>0.0948656877</v>
      </c>
      <c r="Y23" s="0" t="n">
        <v>0.0902822596</v>
      </c>
      <c r="Z23" s="0" t="n">
        <v>0.1068551322</v>
      </c>
      <c r="AA23" s="0" t="n">
        <v>0.1017240279</v>
      </c>
      <c r="AB23" s="0" t="n">
        <v>0.0883478768</v>
      </c>
      <c r="AC23" s="0" t="n">
        <v>0.0920553182</v>
      </c>
      <c r="AD23" s="0" t="n">
        <v>0.1060905633</v>
      </c>
      <c r="AE23" s="0" t="n">
        <v>0.1017907319</v>
      </c>
      <c r="AF23" s="0" t="n">
        <v>0.095097072</v>
      </c>
      <c r="AG23" s="0" t="n">
        <v>0.1084230363</v>
      </c>
      <c r="AH23" s="0" t="n">
        <v>0.0899160549</v>
      </c>
      <c r="AI23" s="0" t="n">
        <v>0.1097151182</v>
      </c>
      <c r="AJ23" s="0" t="n">
        <v>0.0945765792</v>
      </c>
      <c r="AK23" s="0" t="n">
        <v>0.1000958753</v>
      </c>
      <c r="AL23" s="0" t="n">
        <v>0.1095793193</v>
      </c>
      <c r="AM23" s="0" t="n">
        <v>0.1150391452</v>
      </c>
      <c r="AN23" s="0" t="n">
        <v>0.0931492476</v>
      </c>
      <c r="AO23" s="0" t="n">
        <v>0.0885823281</v>
      </c>
      <c r="AP23" s="0" t="n">
        <v>0.0955731893</v>
      </c>
      <c r="AQ23" s="0" t="n">
        <v>0.1025640505</v>
      </c>
      <c r="AR23" s="0" t="n">
        <v>0.0871746244</v>
      </c>
      <c r="AS23" s="0" t="n">
        <v>0.0988179934</v>
      </c>
      <c r="AT23" s="0" t="n">
        <v>0.0929893431</v>
      </c>
      <c r="AU23" s="0" t="n">
        <v>0.1095513909</v>
      </c>
      <c r="AV23" s="0" t="n">
        <v>0.1034626141</v>
      </c>
      <c r="AW23" s="0" t="n">
        <v>0.0940354533</v>
      </c>
      <c r="AX23" s="0" t="n">
        <v>0.1112963318</v>
      </c>
      <c r="AY23" s="0" t="n">
        <v>0.1021915092</v>
      </c>
      <c r="AZ23" s="0" t="n">
        <v>0.1097577224</v>
      </c>
      <c r="BA23" s="0" t="n">
        <v>0.1149356544</v>
      </c>
      <c r="BB23" s="0" t="n">
        <v>0.1108010424</v>
      </c>
      <c r="BC23" s="0" t="n">
        <v>0.1169472799</v>
      </c>
      <c r="BD23" s="0" t="n">
        <v>0.1082866544</v>
      </c>
      <c r="BE23" s="0" t="n">
        <v>0.1105472716</v>
      </c>
      <c r="BF23" s="0" t="n">
        <v>0.1019607991</v>
      </c>
      <c r="BG23" s="0" t="n">
        <v>0.1080392682</v>
      </c>
      <c r="BH23" s="0" t="n">
        <v>0.0968817167</v>
      </c>
      <c r="BI23" s="0" t="n">
        <v>0.0857241652</v>
      </c>
      <c r="BJ23" s="0" t="n">
        <v>0.0854245837</v>
      </c>
      <c r="BK23" s="0" t="n">
        <v>0.0851250023</v>
      </c>
      <c r="BL23" s="0" t="n">
        <v>0.0929250772</v>
      </c>
      <c r="BM23" s="0" t="n">
        <v>0.100725152</v>
      </c>
      <c r="BN23" s="0" t="n">
        <v>0.1024875334</v>
      </c>
      <c r="BO23" s="0" t="n">
        <v>0.1042499148</v>
      </c>
      <c r="BP23" s="0" t="n">
        <v>0.1087200388</v>
      </c>
      <c r="BQ23" s="0" t="n">
        <v>0.1131901629</v>
      </c>
      <c r="BR23" s="0" t="n">
        <v>0.1096178037</v>
      </c>
      <c r="BS23" s="0" t="n">
        <v>0.1060454445</v>
      </c>
      <c r="BT23" s="0" t="n">
        <v>0.1102226325</v>
      </c>
      <c r="BU23" s="0" t="n">
        <v>0.1143998205</v>
      </c>
      <c r="BV23" s="0" t="n">
        <v>0.1129158577</v>
      </c>
      <c r="BW23" s="0" t="n">
        <v>0.1114318949</v>
      </c>
      <c r="BX23" s="0" t="n">
        <v>0.1105733181</v>
      </c>
      <c r="BY23" s="0" t="n">
        <v>0.1097147414</v>
      </c>
    </row>
    <row r="24" s="27" customFormat="true" ht="12.85" hidden="false" customHeight="false" outlineLevel="0" collapsed="false">
      <c r="C24" s="27" t="n">
        <v>35</v>
      </c>
      <c r="D24" s="27" t="n">
        <v>0.1489047137</v>
      </c>
      <c r="E24" s="27" t="n">
        <v>0.1269362945</v>
      </c>
      <c r="F24" s="27" t="n">
        <v>0.1279997067</v>
      </c>
      <c r="G24" s="27" t="n">
        <v>0.1416078664</v>
      </c>
      <c r="H24" s="27" t="n">
        <v>0.13592888345</v>
      </c>
      <c r="I24" s="27" t="n">
        <v>0.1302499005</v>
      </c>
      <c r="J24" s="27" t="n">
        <v>0.12457091755</v>
      </c>
      <c r="K24" s="27" t="n">
        <v>0.1188919346</v>
      </c>
      <c r="L24" s="27" t="n">
        <v>0.1192372647</v>
      </c>
      <c r="M24" s="27" t="n">
        <v>0.1154388354</v>
      </c>
      <c r="N24" s="27" t="n">
        <v>0.1211190157</v>
      </c>
      <c r="O24" s="27" t="n">
        <v>0.1131401418</v>
      </c>
      <c r="P24" s="27" t="n">
        <v>0.1135581437</v>
      </c>
      <c r="Q24" s="27" t="n">
        <v>0.1220803999</v>
      </c>
      <c r="R24" s="27" t="n">
        <v>0.112101232</v>
      </c>
      <c r="S24" s="27" t="n">
        <v>0.1294448261</v>
      </c>
      <c r="T24" s="27" t="n">
        <v>0.1041605218</v>
      </c>
      <c r="U24" s="27" t="n">
        <v>0.1028748618</v>
      </c>
      <c r="V24" s="27" t="n">
        <v>0.1131765241</v>
      </c>
      <c r="W24" s="27" t="n">
        <v>0.1132734119</v>
      </c>
      <c r="X24" s="27" t="n">
        <v>0.1262468964</v>
      </c>
      <c r="Y24" s="27" t="n">
        <v>0.1015644186</v>
      </c>
      <c r="Z24" s="27" t="n">
        <v>0.1379042008</v>
      </c>
      <c r="AA24" s="27" t="n">
        <v>0.1186581319</v>
      </c>
      <c r="AB24" s="27" t="n">
        <v>0.1225451663</v>
      </c>
      <c r="AC24" s="27" t="n">
        <v>0.1188652123</v>
      </c>
      <c r="AD24" s="27" t="n">
        <v>0.1269374753</v>
      </c>
      <c r="AE24" s="27" t="n">
        <v>0.1324055485</v>
      </c>
      <c r="AF24" s="27" t="n">
        <v>0.1200220105</v>
      </c>
      <c r="AG24" s="27" t="n">
        <v>0.1326932306</v>
      </c>
      <c r="AH24" s="27" t="n">
        <v>0.1303101705</v>
      </c>
      <c r="AI24" s="27" t="n">
        <v>0.1190505496</v>
      </c>
      <c r="AJ24" s="27" t="n">
        <v>0.1078278353</v>
      </c>
      <c r="AK24" s="27" t="n">
        <v>0.1330357035</v>
      </c>
      <c r="AL24" s="27" t="n">
        <v>0.1190868731</v>
      </c>
      <c r="AM24" s="27" t="n">
        <v>0.1116995057</v>
      </c>
      <c r="AN24" s="27" t="n">
        <v>0.1011804328</v>
      </c>
      <c r="AO24" s="27" t="n">
        <v>0.1162775926</v>
      </c>
      <c r="AP24" s="27" t="n">
        <v>0.104962384</v>
      </c>
      <c r="AQ24" s="27" t="n">
        <v>0.0936471755</v>
      </c>
      <c r="AR24" s="27" t="n">
        <v>0.114061888</v>
      </c>
      <c r="AS24" s="27" t="n">
        <v>0.11271553</v>
      </c>
      <c r="AT24" s="27" t="n">
        <v>0.10564316</v>
      </c>
      <c r="AU24" s="27" t="n">
        <v>0.1207150065</v>
      </c>
      <c r="AV24" s="27" t="n">
        <v>0.1373026565</v>
      </c>
      <c r="AW24" s="27" t="n">
        <v>0.1278669659</v>
      </c>
      <c r="AX24" s="27" t="n">
        <v>0.1377825633</v>
      </c>
      <c r="AY24" s="27" t="n">
        <v>0.1238076877</v>
      </c>
      <c r="AZ24" s="27" t="n">
        <v>0.1260661627</v>
      </c>
      <c r="BA24" s="27" t="n">
        <v>0.1170926115</v>
      </c>
      <c r="BB24" s="27" t="n">
        <v>0.129309315</v>
      </c>
      <c r="BC24" s="27" t="n">
        <v>0.1261066299</v>
      </c>
      <c r="BD24" s="27" t="n">
        <v>0.1172455847</v>
      </c>
      <c r="BE24" s="27" t="n">
        <v>0.1224996282</v>
      </c>
      <c r="BF24" s="27" t="n">
        <v>0.1284348685</v>
      </c>
      <c r="BG24" s="27" t="n">
        <v>0.0926535009</v>
      </c>
      <c r="BH24" s="27" t="n">
        <v>0.1003748611</v>
      </c>
      <c r="BI24" s="27" t="n">
        <v>0.1080962214</v>
      </c>
      <c r="BJ24" s="27" t="n">
        <v>0.1088642185</v>
      </c>
      <c r="BK24" s="27" t="n">
        <v>0.1096322156</v>
      </c>
      <c r="BL24" s="27" t="n">
        <v>0.1140601842</v>
      </c>
      <c r="BM24" s="27" t="n">
        <v>0.1184881527</v>
      </c>
      <c r="BN24" s="27" t="n">
        <v>0.1168005755</v>
      </c>
      <c r="BO24" s="27" t="n">
        <v>0.1151129983</v>
      </c>
      <c r="BP24" s="27" t="n">
        <v>0.1114410639</v>
      </c>
      <c r="BQ24" s="27" t="n">
        <v>0.1077691296</v>
      </c>
      <c r="BR24" s="27" t="n">
        <v>0.1158814092</v>
      </c>
      <c r="BS24" s="27" t="n">
        <v>0.1239936889</v>
      </c>
      <c r="BT24" s="27" t="n">
        <v>0.125995181</v>
      </c>
      <c r="BU24" s="27" t="n">
        <v>0.1279966731</v>
      </c>
      <c r="BV24" s="27" t="n">
        <v>0.1348874023</v>
      </c>
      <c r="BW24" s="27" t="n">
        <v>0.1417781315</v>
      </c>
      <c r="BX24" s="27" t="n">
        <v>0.1337902416</v>
      </c>
      <c r="BY24" s="27" t="n">
        <v>0.1258023517</v>
      </c>
    </row>
    <row r="25" customFormat="false" ht="12.85" hidden="false" customHeight="false" outlineLevel="0" collapsed="false">
      <c r="C25" s="0" t="n">
        <v>40</v>
      </c>
      <c r="D25" s="0" t="n">
        <v>0.1416240474</v>
      </c>
      <c r="E25" s="0" t="n">
        <v>0.1311472755</v>
      </c>
      <c r="F25" s="0" t="n">
        <v>0.128141789</v>
      </c>
      <c r="G25" s="0" t="n">
        <v>0.1317230813</v>
      </c>
      <c r="H25" s="0" t="n">
        <v>0.13351233645</v>
      </c>
      <c r="I25" s="0" t="n">
        <v>0.1353015916</v>
      </c>
      <c r="J25" s="0" t="n">
        <v>0.13709084675</v>
      </c>
      <c r="K25" s="0" t="n">
        <v>0.1388801019</v>
      </c>
      <c r="L25" s="0" t="n">
        <v>0.1186143311</v>
      </c>
      <c r="M25" s="0" t="n">
        <v>0.1215459104</v>
      </c>
      <c r="N25" s="0" t="n">
        <v>0.1338430743</v>
      </c>
      <c r="O25" s="0" t="n">
        <v>0.1197177383</v>
      </c>
      <c r="P25" s="0" t="n">
        <v>0.1255146559</v>
      </c>
      <c r="Q25" s="0" t="n">
        <v>0.1232121758</v>
      </c>
      <c r="R25" s="0" t="n">
        <v>0.1115592275</v>
      </c>
      <c r="S25" s="0" t="n">
        <v>0.1448304748</v>
      </c>
      <c r="T25" s="0" t="n">
        <v>0.1274924651</v>
      </c>
      <c r="U25" s="0" t="n">
        <v>0.1105827904</v>
      </c>
      <c r="V25" s="0" t="n">
        <v>0.117235881</v>
      </c>
      <c r="W25" s="0" t="n">
        <v>0.1190129198</v>
      </c>
      <c r="X25" s="0" t="n">
        <v>0.1473824484</v>
      </c>
      <c r="Y25" s="0" t="n">
        <v>0.1181967923</v>
      </c>
      <c r="Z25" s="0" t="n">
        <v>0.1135012392</v>
      </c>
      <c r="AA25" s="0" t="n">
        <v>0.1283836457</v>
      </c>
      <c r="AB25" s="0" t="n">
        <v>0.1435604772</v>
      </c>
      <c r="AC25" s="0" t="n">
        <v>0.1316248095</v>
      </c>
      <c r="AD25" s="0" t="n">
        <v>0.1174347144</v>
      </c>
      <c r="AE25" s="0" t="n">
        <v>0.1391480841</v>
      </c>
      <c r="AF25" s="0" t="n">
        <v>0.1455576584</v>
      </c>
      <c r="AG25" s="0" t="n">
        <v>0.1262725383</v>
      </c>
      <c r="AH25" s="0" t="n">
        <v>0.1317696708</v>
      </c>
      <c r="AI25" s="0" t="n">
        <v>0.1162310849</v>
      </c>
      <c r="AJ25" s="0" t="n">
        <v>0.1388020192</v>
      </c>
      <c r="AK25" s="0" t="n">
        <v>0.1340530047</v>
      </c>
      <c r="AL25" s="0" t="n">
        <v>0.1282102117</v>
      </c>
      <c r="AM25" s="0" t="n">
        <v>0.127141975</v>
      </c>
      <c r="AN25" s="0" t="n">
        <v>0.1156305402</v>
      </c>
      <c r="AO25" s="0" t="n">
        <v>0.1126482772</v>
      </c>
      <c r="AP25" s="0" t="n">
        <v>0.1264352722</v>
      </c>
      <c r="AQ25" s="0" t="n">
        <v>0.1402222673</v>
      </c>
      <c r="AR25" s="0" t="n">
        <v>0.1433482846</v>
      </c>
      <c r="AS25" s="0" t="n">
        <v>0.1182805444</v>
      </c>
      <c r="AT25" s="0" t="n">
        <v>0.1370866115</v>
      </c>
      <c r="AU25" s="0" t="n">
        <v>0.1215780658</v>
      </c>
      <c r="AV25" s="0" t="n">
        <v>0.1041045936</v>
      </c>
      <c r="AW25" s="0" t="n">
        <v>0.1420333681</v>
      </c>
      <c r="AX25" s="0" t="n">
        <v>0.1337429009</v>
      </c>
      <c r="AY25" s="0" t="n">
        <v>0.1384911774</v>
      </c>
      <c r="AZ25" s="0" t="n">
        <v>0.1228105014</v>
      </c>
      <c r="BA25" s="0" t="n">
        <v>0.1628575786</v>
      </c>
      <c r="BB25" s="0" t="n">
        <v>0.1409887316</v>
      </c>
      <c r="BC25" s="0" t="n">
        <v>0.1589908863</v>
      </c>
      <c r="BD25" s="0" t="n">
        <v>0.1291646764</v>
      </c>
      <c r="BE25" s="0" t="n">
        <v>0.1448979783</v>
      </c>
      <c r="BF25" s="0" t="n">
        <v>0.1470151981</v>
      </c>
      <c r="BG25" s="0" t="n">
        <v>0.1192599448</v>
      </c>
      <c r="BH25" s="0" t="n">
        <v>0.107489734</v>
      </c>
      <c r="BI25" s="0" t="n">
        <v>0.0957195231</v>
      </c>
      <c r="BJ25" s="0" t="n">
        <v>0.1085457628</v>
      </c>
      <c r="BK25" s="0" t="n">
        <v>0.1213720025</v>
      </c>
      <c r="BL25" s="0" t="n">
        <v>0.1318091687</v>
      </c>
      <c r="BM25" s="0" t="n">
        <v>0.1422463349</v>
      </c>
      <c r="BN25" s="0" t="n">
        <v>0.1347255878</v>
      </c>
      <c r="BO25" s="0" t="n">
        <v>0.1272048407</v>
      </c>
      <c r="BP25" s="0" t="n">
        <v>0.137847345</v>
      </c>
      <c r="BQ25" s="0" t="n">
        <v>0.1484898492</v>
      </c>
      <c r="BR25" s="0" t="n">
        <v>0.1394969316</v>
      </c>
      <c r="BS25" s="0" t="n">
        <v>0.1305040139</v>
      </c>
      <c r="BT25" s="0" t="n">
        <v>0.1404785361</v>
      </c>
      <c r="BU25" s="0" t="n">
        <v>0.1504530582</v>
      </c>
      <c r="BV25" s="0" t="n">
        <v>0.1437662539</v>
      </c>
      <c r="BW25" s="0" t="n">
        <v>0.1370794495</v>
      </c>
      <c r="BX25" s="0" t="n">
        <v>0.1367288378</v>
      </c>
      <c r="BY25" s="0" t="n">
        <v>0.1363782262</v>
      </c>
    </row>
    <row r="26" customFormat="false" ht="12.85" hidden="false" customHeight="false" outlineLevel="0" collapsed="false">
      <c r="C26" s="0" t="n">
        <v>45</v>
      </c>
      <c r="D26" s="0" t="n">
        <v>0.1663192501</v>
      </c>
      <c r="E26" s="0" t="n">
        <v>0.1402695672</v>
      </c>
      <c r="F26" s="0" t="n">
        <v>0.1477527043</v>
      </c>
      <c r="G26" s="0" t="n">
        <v>0.1503064242</v>
      </c>
      <c r="H26" s="0" t="n">
        <v>0.145734821</v>
      </c>
      <c r="I26" s="0" t="n">
        <v>0.1411632178</v>
      </c>
      <c r="J26" s="0" t="n">
        <v>0.1365916146</v>
      </c>
      <c r="K26" s="0" t="n">
        <v>0.1320200114</v>
      </c>
      <c r="L26" s="0" t="n">
        <v>0.1323449031</v>
      </c>
      <c r="M26" s="0" t="n">
        <v>0.1482969821</v>
      </c>
      <c r="N26" s="0" t="n">
        <v>0.1510603764</v>
      </c>
      <c r="O26" s="0" t="n">
        <v>0.1392602654</v>
      </c>
      <c r="P26" s="0" t="n">
        <v>0.1518485044</v>
      </c>
      <c r="Q26" s="0" t="n">
        <v>0.1450001196</v>
      </c>
      <c r="R26" s="0" t="n">
        <v>0.1277337393</v>
      </c>
      <c r="S26" s="0" t="n">
        <v>0.1404379521</v>
      </c>
      <c r="T26" s="0" t="n">
        <v>0.1370501566</v>
      </c>
      <c r="U26" s="0" t="n">
        <v>0.132969662</v>
      </c>
      <c r="V26" s="0" t="n">
        <v>0.1166179543</v>
      </c>
      <c r="W26" s="0" t="n">
        <v>0.1153212543</v>
      </c>
      <c r="X26" s="0" t="n">
        <v>0.1274094772</v>
      </c>
      <c r="Y26" s="0" t="n">
        <v>0.1392367407</v>
      </c>
      <c r="Z26" s="0" t="n">
        <v>0.154158</v>
      </c>
      <c r="AA26" s="0" t="n">
        <v>0.1168074204</v>
      </c>
      <c r="AB26" s="0" t="n">
        <v>0.1136263419</v>
      </c>
      <c r="AC26" s="0" t="n">
        <v>0.1332720866</v>
      </c>
      <c r="AD26" s="0" t="n">
        <v>0.1541602138</v>
      </c>
      <c r="AE26" s="0" t="n">
        <v>0.1394742243</v>
      </c>
      <c r="AF26" s="0" t="n">
        <v>0.1230746682</v>
      </c>
      <c r="AG26" s="0" t="n">
        <v>0.1457731832</v>
      </c>
      <c r="AH26" s="0" t="n">
        <v>0.1406643414</v>
      </c>
      <c r="AI26" s="0" t="n">
        <v>0.1745728744</v>
      </c>
      <c r="AJ26" s="0" t="n">
        <v>0.1432362432</v>
      </c>
      <c r="AK26" s="0" t="n">
        <v>0.1205339445</v>
      </c>
      <c r="AL26" s="0" t="n">
        <v>0.1238730928</v>
      </c>
      <c r="AM26" s="0" t="n">
        <v>0.1324228751</v>
      </c>
      <c r="AN26" s="0" t="n">
        <v>0.1209776916</v>
      </c>
      <c r="AO26" s="0" t="n">
        <v>0.129551399</v>
      </c>
      <c r="AP26" s="0" t="n">
        <v>0.142307228</v>
      </c>
      <c r="AQ26" s="0" t="n">
        <v>0.1550630571</v>
      </c>
      <c r="AR26" s="0" t="n">
        <v>0.1304652753</v>
      </c>
      <c r="AS26" s="0" t="n">
        <v>0.1572204292</v>
      </c>
      <c r="AT26" s="0" t="n">
        <v>0.1417965136</v>
      </c>
      <c r="AU26" s="0" t="n">
        <v>0.1390223943</v>
      </c>
      <c r="AV26" s="0" t="n">
        <v>0.1484014615</v>
      </c>
      <c r="AW26" s="0" t="n">
        <v>0.1385587359</v>
      </c>
      <c r="AX26" s="0" t="n">
        <v>0.1491174007</v>
      </c>
      <c r="AY26" s="0" t="n">
        <v>0.1399160163</v>
      </c>
      <c r="AZ26" s="0" t="n">
        <v>0.1290554409</v>
      </c>
      <c r="BA26" s="0" t="n">
        <v>0.1387707389</v>
      </c>
      <c r="BB26" s="0" t="n">
        <v>0.1313501588</v>
      </c>
      <c r="BC26" s="0" t="n">
        <v>0.1327505096</v>
      </c>
      <c r="BD26" s="0" t="n">
        <v>0.1641279481</v>
      </c>
      <c r="BE26" s="0" t="n">
        <v>0.1350721349</v>
      </c>
      <c r="BF26" s="0" t="n">
        <v>0.1603464276</v>
      </c>
      <c r="BG26" s="0" t="n">
        <v>0.1438849195</v>
      </c>
      <c r="BH26" s="0" t="n">
        <v>0.1425019997</v>
      </c>
      <c r="BI26" s="0" t="n">
        <v>0.1411190799</v>
      </c>
      <c r="BJ26" s="0" t="n">
        <v>0.1471748171</v>
      </c>
      <c r="BK26" s="0" t="n">
        <v>0.1532305543</v>
      </c>
      <c r="BL26" s="0" t="n">
        <v>0.1527542049</v>
      </c>
      <c r="BM26" s="0" t="n">
        <v>0.1522778555</v>
      </c>
      <c r="BN26" s="0" t="n">
        <v>0.1507198583</v>
      </c>
      <c r="BO26" s="0" t="n">
        <v>0.149161861</v>
      </c>
      <c r="BP26" s="0" t="n">
        <v>0.1457693249</v>
      </c>
      <c r="BQ26" s="0" t="n">
        <v>0.1423767888</v>
      </c>
      <c r="BR26" s="0" t="n">
        <v>0.1401585822</v>
      </c>
      <c r="BS26" s="0" t="n">
        <v>0.1379403757</v>
      </c>
      <c r="BT26" s="0" t="n">
        <v>0.1401311458</v>
      </c>
      <c r="BU26" s="0" t="n">
        <v>0.1423219158</v>
      </c>
      <c r="BV26" s="0" t="n">
        <v>0.1516972777</v>
      </c>
      <c r="BW26" s="0" t="n">
        <v>0.1610726396</v>
      </c>
      <c r="BX26" s="0" t="n">
        <v>0.1617272751</v>
      </c>
      <c r="BY26" s="0" t="n">
        <v>0.1623819105</v>
      </c>
    </row>
    <row r="27" customFormat="false" ht="12.85" hidden="false" customHeight="false" outlineLevel="0" collapsed="false">
      <c r="C27" s="0" t="n">
        <v>50</v>
      </c>
      <c r="D27" s="0" t="n">
        <v>0.1324569975</v>
      </c>
      <c r="E27" s="0" t="n">
        <v>0.1292288459</v>
      </c>
      <c r="F27" s="0" t="n">
        <v>0.1507354563</v>
      </c>
      <c r="G27" s="0" t="n">
        <v>0.1345498478</v>
      </c>
      <c r="H27" s="0" t="n">
        <v>0.132815175875</v>
      </c>
      <c r="I27" s="0" t="n">
        <v>0.13108050395</v>
      </c>
      <c r="J27" s="0" t="n">
        <v>0.129345832025</v>
      </c>
      <c r="K27" s="0" t="n">
        <v>0.1276111601</v>
      </c>
      <c r="L27" s="0" t="n">
        <v>0.1136048239</v>
      </c>
      <c r="M27" s="0" t="n">
        <v>0.1369222005</v>
      </c>
      <c r="N27" s="0" t="n">
        <v>0.1243414342</v>
      </c>
      <c r="O27" s="0" t="n">
        <v>0.1427110428</v>
      </c>
      <c r="P27" s="0" t="n">
        <v>0.1401708854</v>
      </c>
      <c r="Q27" s="0" t="n">
        <v>0.1487604584</v>
      </c>
      <c r="R27" s="0" t="n">
        <v>0.1287030677</v>
      </c>
      <c r="S27" s="0" t="n">
        <v>0.1595484422</v>
      </c>
      <c r="T27" s="0" t="n">
        <v>0.1257947389</v>
      </c>
      <c r="U27" s="0" t="n">
        <v>0.1311737376</v>
      </c>
      <c r="V27" s="0" t="n">
        <v>0.1333717859</v>
      </c>
      <c r="W27" s="0" t="n">
        <v>0.1544509982</v>
      </c>
      <c r="X27" s="0" t="n">
        <v>0.1523716203</v>
      </c>
      <c r="Y27" s="0" t="n">
        <v>0.153350421</v>
      </c>
      <c r="Z27" s="0" t="n">
        <v>0.1455751936</v>
      </c>
      <c r="AA27" s="0" t="n">
        <v>0.1608118544</v>
      </c>
      <c r="AB27" s="0" t="n">
        <v>0.1617046734</v>
      </c>
      <c r="AC27" s="0" t="n">
        <v>0.1492033142</v>
      </c>
      <c r="AD27" s="0" t="n">
        <v>0.1308936891</v>
      </c>
      <c r="AE27" s="0" t="n">
        <v>0.1470376025</v>
      </c>
      <c r="AF27" s="0" t="n">
        <v>0.1370745614</v>
      </c>
      <c r="AG27" s="0" t="n">
        <v>0.1692243283</v>
      </c>
      <c r="AH27" s="0" t="n">
        <v>0.1360215835</v>
      </c>
      <c r="AI27" s="0" t="n">
        <v>0.1328374503</v>
      </c>
      <c r="AJ27" s="0" t="n">
        <v>0.1562838129</v>
      </c>
      <c r="AK27" s="0" t="n">
        <v>0.157195696</v>
      </c>
      <c r="AL27" s="0" t="n">
        <v>0.1601393649</v>
      </c>
      <c r="AM27" s="0" t="n">
        <v>0.1648257949</v>
      </c>
      <c r="AN27" s="0" t="n">
        <v>0.1512532857</v>
      </c>
      <c r="AO27" s="0" t="n">
        <v>0.1452505562</v>
      </c>
      <c r="AP27" s="0" t="n">
        <v>0.1435350689</v>
      </c>
      <c r="AQ27" s="0" t="n">
        <v>0.1418195815</v>
      </c>
      <c r="AR27" s="0" t="n">
        <v>0.1402726216</v>
      </c>
      <c r="AS27" s="0" t="n">
        <v>0.1377204811</v>
      </c>
      <c r="AT27" s="0" t="n">
        <v>0.1399629987</v>
      </c>
      <c r="AU27" s="0" t="n">
        <v>0.1565811092</v>
      </c>
      <c r="AV27" s="0" t="n">
        <v>0.1378868412</v>
      </c>
      <c r="AW27" s="0" t="n">
        <v>0.1282682837</v>
      </c>
      <c r="AX27" s="0" t="n">
        <v>0.158070386</v>
      </c>
      <c r="AY27" s="0" t="n">
        <v>0.1555581227</v>
      </c>
      <c r="AZ27" s="0" t="n">
        <v>0.1513581998</v>
      </c>
      <c r="BA27" s="0" t="n">
        <v>0.1333142508</v>
      </c>
      <c r="BB27" s="0" t="n">
        <v>0.1461211314</v>
      </c>
      <c r="BC27" s="0" t="n">
        <v>0.1562869561</v>
      </c>
      <c r="BD27" s="0" t="n">
        <v>0.1411577904</v>
      </c>
      <c r="BE27" s="0" t="n">
        <v>0.1193307008</v>
      </c>
      <c r="BF27" s="0" t="n">
        <v>0.1424586285</v>
      </c>
      <c r="BG27" s="0" t="n">
        <v>0.1514542422</v>
      </c>
      <c r="BH27" s="0" t="n">
        <v>0.1313996335</v>
      </c>
      <c r="BI27" s="0" t="n">
        <v>0.1113450247</v>
      </c>
      <c r="BJ27" s="0" t="n">
        <v>0.112537049</v>
      </c>
      <c r="BK27" s="0" t="n">
        <v>0.1137290733</v>
      </c>
      <c r="BL27" s="0" t="n">
        <v>0.1198178326</v>
      </c>
      <c r="BM27" s="0" t="n">
        <v>0.1259065919</v>
      </c>
      <c r="BN27" s="0" t="n">
        <v>0.1322102459</v>
      </c>
      <c r="BO27" s="0" t="n">
        <v>0.1385139</v>
      </c>
      <c r="BP27" s="0" t="n">
        <v>0.135242959</v>
      </c>
      <c r="BQ27" s="0" t="n">
        <v>0.131972018</v>
      </c>
      <c r="BR27" s="0" t="n">
        <v>0.1381225257</v>
      </c>
      <c r="BS27" s="0" t="n">
        <v>0.1442730334</v>
      </c>
      <c r="BT27" s="0" t="n">
        <v>0.1387240888</v>
      </c>
      <c r="BU27" s="0" t="n">
        <v>0.1331751441</v>
      </c>
      <c r="BV27" s="0" t="n">
        <v>0.1294998495</v>
      </c>
      <c r="BW27" s="0" t="n">
        <v>0.125824555</v>
      </c>
      <c r="BX27" s="0" t="n">
        <v>0.1291516339</v>
      </c>
      <c r="BY27" s="0" t="n">
        <v>0.1324787127</v>
      </c>
    </row>
    <row r="28" customFormat="false" ht="12.85" hidden="false" customHeight="false" outlineLevel="0" collapsed="false">
      <c r="C28" s="0" t="n">
        <v>55</v>
      </c>
      <c r="D28" s="0" t="n">
        <v>0.1386556993</v>
      </c>
      <c r="E28" s="0" t="n">
        <v>0.1586027006</v>
      </c>
      <c r="F28" s="0" t="n">
        <v>0.1611878223</v>
      </c>
      <c r="G28" s="0" t="n">
        <v>0.1530186317</v>
      </c>
      <c r="H28" s="0" t="n">
        <v>0.14914118485</v>
      </c>
      <c r="I28" s="0" t="n">
        <v>0.145263738</v>
      </c>
      <c r="J28" s="0" t="n">
        <v>0.14138629115</v>
      </c>
      <c r="K28" s="0" t="n">
        <v>0.1375088443</v>
      </c>
      <c r="L28" s="0" t="n">
        <v>0.1448986209</v>
      </c>
      <c r="M28" s="0" t="n">
        <v>0.163923665</v>
      </c>
      <c r="N28" s="0" t="n">
        <v>0.1223295849</v>
      </c>
      <c r="O28" s="0" t="n">
        <v>0.133519141</v>
      </c>
      <c r="P28" s="0" t="n">
        <v>0.1309980564</v>
      </c>
      <c r="Q28" s="0" t="n">
        <v>0.1208198942</v>
      </c>
      <c r="R28" s="0" t="n">
        <v>0.1369986192</v>
      </c>
      <c r="S28" s="0" t="n">
        <v>0.1320366911</v>
      </c>
      <c r="T28" s="0" t="n">
        <v>0.1365357896</v>
      </c>
      <c r="U28" s="0" t="n">
        <v>0.1610432729</v>
      </c>
      <c r="V28" s="0" t="n">
        <v>0.1333235045</v>
      </c>
      <c r="W28" s="0" t="n">
        <v>0.1421946661</v>
      </c>
      <c r="X28" s="0" t="n">
        <v>0.1477205087</v>
      </c>
      <c r="Y28" s="0" t="n">
        <v>0.124934961</v>
      </c>
      <c r="Z28" s="0" t="n">
        <v>0.1344080477</v>
      </c>
      <c r="AA28" s="0" t="n">
        <v>0.1473417973</v>
      </c>
      <c r="AB28" s="0" t="n">
        <v>0.0952646965</v>
      </c>
      <c r="AC28" s="0" t="n">
        <v>0.1384641357</v>
      </c>
      <c r="AD28" s="0" t="n">
        <v>0.1424114332</v>
      </c>
      <c r="AE28" s="0" t="n">
        <v>0.1327233546</v>
      </c>
      <c r="AF28" s="0" t="n">
        <v>0.1292603918</v>
      </c>
      <c r="AG28" s="0" t="n">
        <v>0.1478909391</v>
      </c>
      <c r="AH28" s="0" t="n">
        <v>0.1425773073</v>
      </c>
      <c r="AI28" s="0" t="n">
        <v>0.1450387887</v>
      </c>
      <c r="AJ28" s="0" t="n">
        <v>0.1565900829</v>
      </c>
      <c r="AK28" s="0" t="n">
        <v>0.163367865</v>
      </c>
      <c r="AL28" s="0" t="n">
        <v>0.1426704578</v>
      </c>
      <c r="AM28" s="0" t="n">
        <v>0.1167585782</v>
      </c>
      <c r="AN28" s="0" t="n">
        <v>0.1417739878</v>
      </c>
      <c r="AO28" s="0" t="n">
        <v>0.1487172735</v>
      </c>
      <c r="AP28" s="0" t="n">
        <v>0.1414228281</v>
      </c>
      <c r="AQ28" s="0" t="n">
        <v>0.1341283827</v>
      </c>
      <c r="AR28" s="0" t="n">
        <v>0.1340017147</v>
      </c>
      <c r="AS28" s="0" t="n">
        <v>0.1714446299</v>
      </c>
      <c r="AT28" s="0" t="n">
        <v>0.1605515443</v>
      </c>
      <c r="AU28" s="0" t="n">
        <v>0.13496653</v>
      </c>
      <c r="AV28" s="0" t="n">
        <v>0.1419599214</v>
      </c>
      <c r="AW28" s="0" t="n">
        <v>0.1579517394</v>
      </c>
      <c r="AX28" s="0" t="n">
        <v>0.1367944368</v>
      </c>
      <c r="AY28" s="0" t="n">
        <v>0.1321228566</v>
      </c>
      <c r="AZ28" s="0" t="n">
        <v>0.125578842</v>
      </c>
      <c r="BA28" s="0" t="n">
        <v>0.1520565467</v>
      </c>
      <c r="BB28" s="0" t="n">
        <v>0.1345980126</v>
      </c>
      <c r="BC28" s="0" t="n">
        <v>0.1305220316</v>
      </c>
      <c r="BD28" s="0" t="n">
        <v>0.1313690593</v>
      </c>
      <c r="BE28" s="0" t="n">
        <v>0.145753262</v>
      </c>
      <c r="BF28" s="0" t="n">
        <v>0.1301087682</v>
      </c>
      <c r="BG28" s="0" t="n">
        <v>0.116767784</v>
      </c>
      <c r="BH28" s="0" t="n">
        <v>0.1394836904</v>
      </c>
      <c r="BI28" s="0" t="n">
        <v>0.1621995969</v>
      </c>
      <c r="BJ28" s="0" t="n">
        <v>0.1366097112</v>
      </c>
      <c r="BK28" s="0" t="n">
        <v>0.1110198255</v>
      </c>
      <c r="BL28" s="0" t="n">
        <v>0.1289121317</v>
      </c>
      <c r="BM28" s="0" t="n">
        <v>0.1468044379</v>
      </c>
      <c r="BN28" s="0" t="n">
        <v>0.1466052974</v>
      </c>
      <c r="BO28" s="0" t="n">
        <v>0.1464061569</v>
      </c>
      <c r="BP28" s="0" t="n">
        <v>0.1444432932</v>
      </c>
      <c r="BQ28" s="0" t="n">
        <v>0.1424804296</v>
      </c>
      <c r="BR28" s="0" t="n">
        <v>0.1465072332</v>
      </c>
      <c r="BS28" s="0" t="n">
        <v>0.1505340369</v>
      </c>
      <c r="BT28" s="0" t="n">
        <v>0.1369521651</v>
      </c>
      <c r="BU28" s="0" t="n">
        <v>0.1233702933</v>
      </c>
      <c r="BV28" s="0" t="n">
        <v>0.1282347817</v>
      </c>
      <c r="BW28" s="0" t="n">
        <v>0.1330992702</v>
      </c>
      <c r="BX28" s="0" t="n">
        <v>0.1269871991</v>
      </c>
      <c r="BY28" s="0" t="n">
        <v>0.1208751281</v>
      </c>
    </row>
    <row r="29" customFormat="false" ht="12.85" hidden="false" customHeight="false" outlineLevel="0" collapsed="false">
      <c r="C29" s="0" t="n">
        <v>60</v>
      </c>
      <c r="D29" s="0" t="n">
        <v>0.1041658796</v>
      </c>
      <c r="E29" s="0" t="n">
        <v>0.1211856523</v>
      </c>
      <c r="F29" s="0" t="n">
        <v>0.1277932689</v>
      </c>
      <c r="G29" s="0" t="n">
        <v>0.1161898239</v>
      </c>
      <c r="H29" s="0" t="n">
        <v>0.1127266068</v>
      </c>
      <c r="I29" s="0" t="n">
        <v>0.1092633897</v>
      </c>
      <c r="J29" s="0" t="n">
        <v>0.1058001726</v>
      </c>
      <c r="K29" s="0" t="n">
        <v>0.1023369555</v>
      </c>
      <c r="L29" s="0" t="n">
        <v>0.1043212899</v>
      </c>
      <c r="M29" s="0" t="n">
        <v>0.103839149</v>
      </c>
      <c r="N29" s="0" t="n">
        <v>0.1000141224</v>
      </c>
      <c r="O29" s="0" t="n">
        <v>0.1052200041</v>
      </c>
      <c r="P29" s="0" t="n">
        <v>0.0937641064</v>
      </c>
      <c r="Q29" s="0" t="n">
        <v>0.1209739284</v>
      </c>
      <c r="R29" s="0" t="n">
        <v>0.0957876316</v>
      </c>
      <c r="S29" s="0" t="n">
        <v>0.1089755907</v>
      </c>
      <c r="T29" s="0" t="n">
        <v>0.1078499987</v>
      </c>
      <c r="U29" s="0" t="n">
        <v>0.1086705834</v>
      </c>
      <c r="V29" s="0" t="n">
        <v>0.1207484979</v>
      </c>
      <c r="W29" s="0" t="n">
        <v>0.1140772417</v>
      </c>
      <c r="X29" s="0" t="n">
        <v>0.1018736623</v>
      </c>
      <c r="Y29" s="0" t="n">
        <v>0.1007983793</v>
      </c>
      <c r="Z29" s="0" t="n">
        <v>0.1075898413</v>
      </c>
      <c r="AA29" s="0" t="n">
        <v>0.1048636128</v>
      </c>
      <c r="AB29" s="0" t="n">
        <v>0.0946252231</v>
      </c>
      <c r="AC29" s="0" t="n">
        <v>0.0843307188</v>
      </c>
      <c r="AD29" s="0" t="n">
        <v>0.1073733252</v>
      </c>
      <c r="AE29" s="0" t="n">
        <v>0.0882285352</v>
      </c>
      <c r="AF29" s="0" t="n">
        <v>0.1062184769</v>
      </c>
      <c r="AG29" s="0" t="n">
        <v>0.1042327434</v>
      </c>
      <c r="AH29" s="0" t="n">
        <v>0.1000138793</v>
      </c>
      <c r="AI29" s="0" t="n">
        <v>0.1109699703</v>
      </c>
      <c r="AJ29" s="0" t="n">
        <v>0.10330243</v>
      </c>
      <c r="AK29" s="0" t="n">
        <v>0.0928826882</v>
      </c>
      <c r="AL29" s="0" t="n">
        <v>0.1096319743</v>
      </c>
      <c r="AM29" s="0" t="n">
        <v>0.1238817248</v>
      </c>
      <c r="AN29" s="0" t="n">
        <v>0.0991501203</v>
      </c>
      <c r="AO29" s="0" t="n">
        <v>0.0955677965</v>
      </c>
      <c r="AP29" s="0" t="n">
        <v>0.0921852481</v>
      </c>
      <c r="AQ29" s="0" t="n">
        <v>0.0888026998</v>
      </c>
      <c r="AR29" s="0" t="n">
        <v>0.1081777685</v>
      </c>
      <c r="AS29" s="0" t="n">
        <v>0.1088366002</v>
      </c>
      <c r="AT29" s="0" t="n">
        <v>0.1087268854</v>
      </c>
      <c r="AU29" s="0" t="n">
        <v>0.1199185116</v>
      </c>
      <c r="AV29" s="0" t="n">
        <v>0.1156132006</v>
      </c>
      <c r="AW29" s="0" t="n">
        <v>0.101890002</v>
      </c>
      <c r="AX29" s="0" t="n">
        <v>0.1250788514</v>
      </c>
      <c r="AY29" s="0" t="n">
        <v>0.1137024368</v>
      </c>
      <c r="AZ29" s="0" t="n">
        <v>0.1187265126</v>
      </c>
      <c r="BA29" s="0" t="n">
        <v>0.1290153029</v>
      </c>
      <c r="BB29" s="0" t="n">
        <v>0.0980774533</v>
      </c>
      <c r="BC29" s="0" t="n">
        <v>0.1016673596</v>
      </c>
      <c r="BD29" s="0" t="n">
        <v>0.0860727442</v>
      </c>
      <c r="BE29" s="0" t="n">
        <v>0.0977465259</v>
      </c>
      <c r="BF29" s="0" t="n">
        <v>0.1133116053</v>
      </c>
      <c r="BG29" s="0" t="n">
        <v>0.0989332813</v>
      </c>
      <c r="BH29" s="0" t="n">
        <v>0.0982599443</v>
      </c>
      <c r="BI29" s="0" t="n">
        <v>0.0975866072</v>
      </c>
      <c r="BJ29" s="0" t="n">
        <v>0.0951911249</v>
      </c>
      <c r="BK29" s="0" t="n">
        <v>0.0927956426</v>
      </c>
      <c r="BL29" s="0" t="n">
        <v>0.0830112165</v>
      </c>
      <c r="BM29" s="0" t="n">
        <v>0.0732267904</v>
      </c>
      <c r="BN29" s="0" t="n">
        <v>0.0791229059</v>
      </c>
      <c r="BO29" s="0" t="n">
        <v>0.0850190214</v>
      </c>
      <c r="BP29" s="0" t="n">
        <v>0.0821635109</v>
      </c>
      <c r="BQ29" s="0" t="n">
        <v>0.0793080004</v>
      </c>
      <c r="BR29" s="0" t="n">
        <v>0.0792036645</v>
      </c>
      <c r="BS29" s="0" t="n">
        <v>0.0790993285</v>
      </c>
      <c r="BT29" s="0" t="n">
        <v>0.0754639271</v>
      </c>
      <c r="BU29" s="0" t="n">
        <v>0.0718285256</v>
      </c>
      <c r="BV29" s="0" t="n">
        <v>0.0775194192</v>
      </c>
      <c r="BW29" s="0" t="n">
        <v>0.0832103128</v>
      </c>
      <c r="BX29" s="0" t="n">
        <v>0.0819675777</v>
      </c>
      <c r="BY29" s="0" t="n">
        <v>0.0807248425</v>
      </c>
    </row>
    <row r="30" customFormat="false" ht="12.85" hidden="false" customHeight="false" outlineLevel="0" collapsed="false">
      <c r="C30" s="0" t="n">
        <v>65</v>
      </c>
      <c r="D30" s="0" t="n">
        <v>0.0767274019</v>
      </c>
      <c r="E30" s="0" t="n">
        <v>0.059857223</v>
      </c>
      <c r="F30" s="0" t="n">
        <v>0.0583668872</v>
      </c>
      <c r="G30" s="0" t="n">
        <v>0.0661741413</v>
      </c>
      <c r="H30" s="0" t="n">
        <v>0.06618817655</v>
      </c>
      <c r="I30" s="0" t="n">
        <v>0.0662022118</v>
      </c>
      <c r="J30" s="0" t="n">
        <v>0.06621624705</v>
      </c>
      <c r="K30" s="0" t="n">
        <v>0.0662302823</v>
      </c>
      <c r="L30" s="0" t="n">
        <v>0.0631001244</v>
      </c>
      <c r="M30" s="0" t="n">
        <v>0.0828527201</v>
      </c>
      <c r="N30" s="0" t="n">
        <v>0.0896126299</v>
      </c>
      <c r="O30" s="0" t="n">
        <v>0.0809042142</v>
      </c>
      <c r="P30" s="0" t="n">
        <v>0.0609209252</v>
      </c>
      <c r="Q30" s="0" t="n">
        <v>0.0793858602</v>
      </c>
      <c r="R30" s="0" t="n">
        <v>0.0755879618</v>
      </c>
      <c r="S30" s="0" t="n">
        <v>0.0717700153</v>
      </c>
      <c r="T30" s="0" t="n">
        <v>0.0756756539</v>
      </c>
      <c r="U30" s="0" t="n">
        <v>0.0751132737</v>
      </c>
      <c r="V30" s="0" t="n">
        <v>0.0528391627</v>
      </c>
      <c r="W30" s="0" t="n">
        <v>0.045826974</v>
      </c>
      <c r="X30" s="0" t="n">
        <v>0.0614310966</v>
      </c>
      <c r="Y30" s="0" t="n">
        <v>0.0599698714</v>
      </c>
      <c r="Z30" s="0" t="n">
        <v>0.0596095166</v>
      </c>
      <c r="AA30" s="0" t="n">
        <v>0.0701814562</v>
      </c>
      <c r="AB30" s="0" t="n">
        <v>0.0727728722</v>
      </c>
      <c r="AC30" s="0" t="n">
        <v>0.0615185679</v>
      </c>
      <c r="AD30" s="0" t="n">
        <v>0.0863989604</v>
      </c>
      <c r="AE30" s="0" t="n">
        <v>0.0718836951</v>
      </c>
      <c r="AF30" s="0" t="n">
        <v>0.0620058278</v>
      </c>
      <c r="AG30" s="0" t="n">
        <v>0.0717382824</v>
      </c>
      <c r="AH30" s="0" t="n">
        <v>0.0741447781</v>
      </c>
      <c r="AI30" s="0" t="n">
        <v>0.1037304767</v>
      </c>
      <c r="AJ30" s="0" t="n">
        <v>0.0853259919</v>
      </c>
      <c r="AK30" s="0" t="n">
        <v>0.0804557169</v>
      </c>
      <c r="AL30" s="0" t="n">
        <v>0.0659649107</v>
      </c>
      <c r="AM30" s="0" t="n">
        <v>0.0615806821</v>
      </c>
      <c r="AN30" s="0" t="n">
        <v>0.0610825244</v>
      </c>
      <c r="AO30" s="0" t="n">
        <v>0.0464945328</v>
      </c>
      <c r="AP30" s="0" t="n">
        <v>0.059183568</v>
      </c>
      <c r="AQ30" s="0" t="n">
        <v>0.0718726033</v>
      </c>
      <c r="AR30" s="0" t="n">
        <v>0.0713965804</v>
      </c>
      <c r="AS30" s="0" t="n">
        <v>0.0720153918</v>
      </c>
      <c r="AT30" s="0" t="n">
        <v>0.0681149485</v>
      </c>
      <c r="AU30" s="0" t="n">
        <v>0.0937786008</v>
      </c>
      <c r="AV30" s="0" t="n">
        <v>0.0541921859</v>
      </c>
      <c r="AW30" s="0" t="n">
        <v>0.0943654706</v>
      </c>
      <c r="AX30" s="0" t="n">
        <v>0.0868493917</v>
      </c>
      <c r="AY30" s="0" t="n">
        <v>0.0692149491</v>
      </c>
      <c r="AZ30" s="0" t="n">
        <v>0.0531464419</v>
      </c>
      <c r="BA30" s="0" t="n">
        <v>0.0759195225</v>
      </c>
      <c r="BB30" s="0" t="n">
        <v>0.0819948832</v>
      </c>
      <c r="BC30" s="0" t="n">
        <v>0.076745125</v>
      </c>
      <c r="BD30" s="0" t="n">
        <v>0.0814612124</v>
      </c>
      <c r="BE30" s="0" t="n">
        <v>0.0683904245</v>
      </c>
      <c r="BF30" s="0" t="n">
        <v>0.0595853532</v>
      </c>
      <c r="BG30" s="0" t="n">
        <v>0.040623249</v>
      </c>
      <c r="BH30" s="0" t="n">
        <v>0.0373347893</v>
      </c>
      <c r="BI30" s="0" t="n">
        <v>0.0340463296</v>
      </c>
      <c r="BJ30" s="0" t="n">
        <v>0.0461680896</v>
      </c>
      <c r="BK30" s="0" t="n">
        <v>0.0582898496</v>
      </c>
      <c r="BL30" s="0" t="n">
        <v>0.0615561442</v>
      </c>
      <c r="BM30" s="0" t="n">
        <v>0.0648224388</v>
      </c>
      <c r="BN30" s="0" t="n">
        <v>0.0615261861</v>
      </c>
      <c r="BO30" s="0" t="n">
        <v>0.0582299335</v>
      </c>
      <c r="BP30" s="0" t="n">
        <v>0.0658672402</v>
      </c>
      <c r="BQ30" s="0" t="n">
        <v>0.073504547</v>
      </c>
      <c r="BR30" s="0" t="n">
        <v>0.0688294728</v>
      </c>
      <c r="BS30" s="0" t="n">
        <v>0.0641543987</v>
      </c>
      <c r="BT30" s="0" t="n">
        <v>0.0618367386</v>
      </c>
      <c r="BU30" s="0" t="n">
        <v>0.0595190786</v>
      </c>
      <c r="BV30" s="0" t="n">
        <v>0.0569996417</v>
      </c>
      <c r="BW30" s="0" t="n">
        <v>0.0544802048</v>
      </c>
      <c r="BX30" s="0" t="n">
        <v>0.0512161546</v>
      </c>
      <c r="BY30" s="0" t="n">
        <v>0.0479521044</v>
      </c>
    </row>
    <row r="32" customFormat="false" ht="12.85" hidden="false" customHeight="false" outlineLevel="0" collapsed="false">
      <c r="B32" s="0" t="s">
        <v>15</v>
      </c>
      <c r="C32" s="0" t="n">
        <v>16</v>
      </c>
      <c r="D32" s="28" t="n">
        <f aca="false">D20/D24*100</f>
        <v>10.1204328093745</v>
      </c>
      <c r="E32" s="28" t="n">
        <f aca="false">E20/E24*100</f>
        <v>12.3502860720422</v>
      </c>
      <c r="F32" s="28" t="n">
        <f aca="false">F20/F24*100</f>
        <v>13.906203661637</v>
      </c>
      <c r="G32" s="28" t="n">
        <f aca="false">G20/G24*100</f>
        <v>4.11624632740035</v>
      </c>
      <c r="H32" s="28" t="n">
        <f aca="false">H20/H24*100</f>
        <v>6.06455077153067</v>
      </c>
      <c r="I32" s="28" t="n">
        <f aca="false">I20/I24*100</f>
        <v>8.18274997453837</v>
      </c>
      <c r="J32" s="28" t="n">
        <f aca="false">J20/J24*100</f>
        <v>10.4940796030927</v>
      </c>
      <c r="K32" s="28" t="n">
        <f aca="false">K20/K24*100</f>
        <v>13.026214816089</v>
      </c>
      <c r="L32" s="28" t="n">
        <f aca="false">L20/L24*100</f>
        <v>5.10862901403004</v>
      </c>
      <c r="M32" s="28" t="n">
        <f aca="false">M20/M24*100</f>
        <v>13.8986103284961</v>
      </c>
      <c r="N32" s="28" t="n">
        <f aca="false">N20/N24*100</f>
        <v>12.1565428970044</v>
      </c>
      <c r="O32" s="28" t="n">
        <f aca="false">O20/O24*100</f>
        <v>4.11243606908755</v>
      </c>
      <c r="P32" s="28" t="n">
        <f aca="false">P20/P24*100</f>
        <v>9.41533583733634</v>
      </c>
      <c r="Q32" s="28" t="n">
        <f aca="false">Q20/Q24*100</f>
        <v>7.48545524710392</v>
      </c>
      <c r="R32" s="28" t="n">
        <f aca="false">R20/R24*100</f>
        <v>5.74084083215071</v>
      </c>
      <c r="S32" s="28" t="n">
        <f aca="false">S20/S24*100</f>
        <v>9.25814399931432</v>
      </c>
      <c r="T32" s="28" t="n">
        <f aca="false">T20/T24*100</f>
        <v>12.8360783615045</v>
      </c>
      <c r="U32" s="28" t="n">
        <f aca="false">U20/U24*100</f>
        <v>9.45940478531948</v>
      </c>
      <c r="V32" s="28" t="n">
        <f aca="false">V20/V24*100</f>
        <v>12.053758152129</v>
      </c>
      <c r="W32" s="28" t="n">
        <f aca="false">W20/W24*100</f>
        <v>12.6469468516115</v>
      </c>
      <c r="X32" s="28" t="n">
        <f aca="false">X20/X24*100</f>
        <v>10.6001755144929</v>
      </c>
      <c r="Y32" s="28" t="n">
        <f aca="false">Y20/Y24*100</f>
        <v>11.8925670687589</v>
      </c>
      <c r="Z32" s="28" t="n">
        <f aca="false">Z20/Z24*100</f>
        <v>11.1156125854579</v>
      </c>
      <c r="AA32" s="28" t="n">
        <f aca="false">AA20/AA24*100</f>
        <v>11.17104726642</v>
      </c>
      <c r="AB32" s="28" t="n">
        <f aca="false">AB20/AB24*100</f>
        <v>8.97423719926846</v>
      </c>
      <c r="AC32" s="28" t="n">
        <f aca="false">AC20/AC24*100</f>
        <v>4.98045297311937</v>
      </c>
      <c r="AD32" s="28" t="n">
        <f aca="false">AD20/AD24*100</f>
        <v>3.78138173038014</v>
      </c>
      <c r="AE32" s="28" t="n">
        <f aca="false">AE20/AE24*100</f>
        <v>3.57326241505657</v>
      </c>
      <c r="AF32" s="28" t="n">
        <f aca="false">AF20/AF24*100</f>
        <v>13.2641991528712</v>
      </c>
      <c r="AG32" s="28" t="n">
        <f aca="false">AG20/AG24*100</f>
        <v>8.68737255689364</v>
      </c>
      <c r="AH32" s="28" t="n">
        <f aca="false">AH20/AH24*100</f>
        <v>12.9207397514686</v>
      </c>
      <c r="AI32" s="28" t="n">
        <f aca="false">AI20/AI24*100</f>
        <v>15.0784032163762</v>
      </c>
      <c r="AJ32" s="28" t="n">
        <f aca="false">AJ20/AJ24*100</f>
        <v>19.8398129207366</v>
      </c>
      <c r="AK32" s="28" t="n">
        <f aca="false">AK20/AK24*100</f>
        <v>15.1562020341404</v>
      </c>
      <c r="AL32" s="28" t="n">
        <f aca="false">AL20/AL24*100</f>
        <v>14.1147230273527</v>
      </c>
      <c r="AM32" s="28" t="n">
        <f aca="false">AM20/AM24*100</f>
        <v>9.59298273779201</v>
      </c>
      <c r="AN32" s="28" t="n">
        <f aca="false">AN20/AN24*100</f>
        <v>15.8036245324303</v>
      </c>
      <c r="AO32" s="28" t="n">
        <f aca="false">AO20/AO24*100</f>
        <v>9.8144907757576</v>
      </c>
      <c r="AP32" s="28" t="n">
        <f aca="false">AP20/AP24*100</f>
        <v>8.90562632418867</v>
      </c>
      <c r="AQ32" s="28" t="n">
        <f aca="false">AQ20/AQ24*100</f>
        <v>7.77712916712582</v>
      </c>
      <c r="AR32" s="28" t="n">
        <f aca="false">AR20/AR24*100</f>
        <v>16.8250947240151</v>
      </c>
      <c r="AS32" s="28" t="n">
        <f aca="false">AS20/AS24*100</f>
        <v>17.8958103643748</v>
      </c>
      <c r="AT32" s="28" t="n">
        <f aca="false">AT20/AT24*100</f>
        <v>13.2938312333709</v>
      </c>
      <c r="AU32" s="28" t="n">
        <f aca="false">AU20/AU24*100</f>
        <v>8.4217651100404</v>
      </c>
      <c r="AV32" s="28" t="n">
        <f aca="false">AV20/AV24*100</f>
        <v>7.06372458277965</v>
      </c>
      <c r="AW32" s="28" t="n">
        <f aca="false">AW20/AW24*100</f>
        <v>11.1907561888899</v>
      </c>
      <c r="AX32" s="28" t="n">
        <f aca="false">AX20/AX24*100</f>
        <v>18.9664307834807</v>
      </c>
      <c r="AY32" s="28" t="n">
        <f aca="false">AY20/AY24*100</f>
        <v>14.8094881187253</v>
      </c>
      <c r="AZ32" s="28" t="n">
        <f aca="false">AZ20/AZ24*100</f>
        <v>18.5730182457596</v>
      </c>
      <c r="BA32" s="28" t="n">
        <f aca="false">BA20/BA24*100</f>
        <v>9.61047879609381</v>
      </c>
      <c r="BB32" s="28" t="n">
        <f aca="false">BB20/BB24*100</f>
        <v>15.1622314293444</v>
      </c>
      <c r="BC32" s="28" t="n">
        <f aca="false">BC20/BC24*100</f>
        <v>15.6465300164206</v>
      </c>
      <c r="BD32" s="28" t="n">
        <f aca="false">BD20/BD24*100</f>
        <v>8.59142544751197</v>
      </c>
      <c r="BE32" s="28" t="n">
        <f aca="false">BE20/BE24*100</f>
        <v>17.0126888597365</v>
      </c>
      <c r="BF32" s="28" t="n">
        <f aca="false">BF20/BF24*100</f>
        <v>13.062463173698</v>
      </c>
      <c r="BG32" s="28" t="n">
        <f aca="false">BG20/BG24*100</f>
        <v>2.68379594494092</v>
      </c>
      <c r="BH32" s="28" t="n">
        <f aca="false">BH20/BH24*100</f>
        <v>7.51660835922193</v>
      </c>
      <c r="BI32" s="28" t="n">
        <f aca="false">BI20/BI24*100</f>
        <v>11.6590009685574</v>
      </c>
      <c r="BJ32" s="28" t="n">
        <f aca="false">BJ20/BJ24*100</f>
        <v>12.9859817989691</v>
      </c>
      <c r="BK32" s="28" t="n">
        <f aca="false">BK20/BK24*100</f>
        <v>14.2943709695492</v>
      </c>
      <c r="BL32" s="28" t="n">
        <f aca="false">BL20/BL24*100</f>
        <v>13.0103836882985</v>
      </c>
      <c r="BM32" s="28" t="n">
        <f aca="false">BM20/BM24*100</f>
        <v>11.8223629795859</v>
      </c>
      <c r="BN32" s="28" t="n">
        <f aca="false">BN20/BN24*100</f>
        <v>11.305404997769</v>
      </c>
      <c r="BO32" s="28" t="n">
        <f aca="false">BO20/BO24*100</f>
        <v>10.7732896224978</v>
      </c>
      <c r="BP32" s="28" t="n">
        <f aca="false">BP20/BP24*100</f>
        <v>11.9940194684376</v>
      </c>
      <c r="BQ32" s="28" t="n">
        <f aca="false">BQ20/BQ24*100</f>
        <v>13.2979353671981</v>
      </c>
      <c r="BR32" s="28" t="n">
        <f aca="false">BR20/BR24*100</f>
        <v>9.77393671529497</v>
      </c>
      <c r="BS32" s="28" t="n">
        <f aca="false">BS20/BS24*100</f>
        <v>6.71105285585225</v>
      </c>
      <c r="BT32" s="28" t="n">
        <f aca="false">BT20/BT24*100</f>
        <v>9.64319397263297</v>
      </c>
      <c r="BU32" s="28" t="n">
        <f aca="false">BU20/BU24*100</f>
        <v>12.4836349359771</v>
      </c>
      <c r="BV32" s="28" t="n">
        <f aca="false">BV20/BV24*100</f>
        <v>9.40347851891281</v>
      </c>
      <c r="BW32" s="28" t="n">
        <f aca="false">BW20/BW24*100</f>
        <v>6.62272686249924</v>
      </c>
      <c r="BX32" s="28" t="n">
        <f aca="false">BX20/BX24*100</f>
        <v>7.59835955031267</v>
      </c>
      <c r="BY32" s="28" t="n">
        <f aca="false">BY20/BY24*100</f>
        <v>8.69788899184784</v>
      </c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</row>
    <row r="33" customFormat="false" ht="13.4" hidden="false" customHeight="false" outlineLevel="0" collapsed="false">
      <c r="A33" s="0" t="s">
        <v>16</v>
      </c>
      <c r="B33" s="0" t="s">
        <v>17</v>
      </c>
      <c r="C33" s="0" t="n">
        <v>20</v>
      </c>
      <c r="D33" s="4" t="n">
        <f aca="false">D21/D24*100</f>
        <v>29.2988240035816</v>
      </c>
      <c r="E33" s="4" t="n">
        <f aca="false">E21/E24*100</f>
        <v>23.948380736764</v>
      </c>
      <c r="F33" s="4" t="n">
        <f aca="false">F21/F24*100</f>
        <v>39.5814700722279</v>
      </c>
      <c r="G33" s="4" t="n">
        <f aca="false">G21/G24*100</f>
        <v>25.8533643862598</v>
      </c>
      <c r="H33" s="4" t="n">
        <f aca="false">H21/H24*100</f>
        <v>26.3400965205236</v>
      </c>
      <c r="I33" s="4" t="n">
        <f aca="false">I21/I24*100</f>
        <v>26.8692723492714</v>
      </c>
      <c r="J33" s="4" t="n">
        <f aca="false">J21/J24*100</f>
        <v>27.4466966868705</v>
      </c>
      <c r="K33" s="4" t="n">
        <f aca="false">K21/K24*100</f>
        <v>28.0792834369439</v>
      </c>
      <c r="L33" s="4" t="n">
        <f aca="false">L21/L24*100</f>
        <v>30.6569504021841</v>
      </c>
      <c r="M33" s="4" t="n">
        <f aca="false">M21/M24*100</f>
        <v>29.5237886642782</v>
      </c>
      <c r="N33" s="4" t="n">
        <f aca="false">N21/N24*100</f>
        <v>27.5517409938793</v>
      </c>
      <c r="O33" s="4" t="n">
        <f aca="false">O21/O24*100</f>
        <v>42.4296755654234</v>
      </c>
      <c r="P33" s="4" t="n">
        <f aca="false">P21/P24*100</f>
        <v>44.2329051562332</v>
      </c>
      <c r="Q33" s="4" t="n">
        <f aca="false">Q21/Q24*100</f>
        <v>32.0231419884135</v>
      </c>
      <c r="R33" s="4" t="n">
        <f aca="false">R21/R24*100</f>
        <v>29.9495154522477</v>
      </c>
      <c r="S33" s="4" t="n">
        <f aca="false">S21/S24*100</f>
        <v>29.3964255246506</v>
      </c>
      <c r="T33" s="4" t="n">
        <f aca="false">T21/T24*100</f>
        <v>29.7771225258973</v>
      </c>
      <c r="U33" s="4" t="n">
        <f aca="false">U21/U24*100</f>
        <v>34.0724250674036</v>
      </c>
      <c r="V33" s="4" t="n">
        <f aca="false">V21/V24*100</f>
        <v>33.8074173988526</v>
      </c>
      <c r="W33" s="4" t="n">
        <f aca="false">W21/W24*100</f>
        <v>35.2460181346405</v>
      </c>
      <c r="X33" s="4" t="n">
        <f aca="false">X21/X24*100</f>
        <v>21.1218118309323</v>
      </c>
      <c r="Y33" s="4" t="n">
        <f aca="false">Y21/Y24*100</f>
        <v>29.8884538684299</v>
      </c>
      <c r="Z33" s="4" t="n">
        <f aca="false">Z21/Z24*100</f>
        <v>28.5576995273084</v>
      </c>
      <c r="AA33" s="4" t="n">
        <f aca="false">AA21/AA24*100</f>
        <v>24.9786255062389</v>
      </c>
      <c r="AB33" s="4" t="n">
        <f aca="false">AB21/AB24*100</f>
        <v>22.6080856034548</v>
      </c>
      <c r="AC33" s="4" t="n">
        <f aca="false">AC21/AC24*100</f>
        <v>27.0529528175503</v>
      </c>
      <c r="AD33" s="4" t="n">
        <f aca="false">AD21/AD24*100</f>
        <v>21.3680459894888</v>
      </c>
      <c r="AE33" s="4" t="n">
        <f aca="false">AE21/AE24*100</f>
        <v>31.9530835220248</v>
      </c>
      <c r="AF33" s="4" t="n">
        <f aca="false">AF21/AF24*100</f>
        <v>38.3338969313466</v>
      </c>
      <c r="AG33" s="4" t="n">
        <f aca="false">AG21/AG24*100</f>
        <v>25.8681735645375</v>
      </c>
      <c r="AH33" s="4" t="n">
        <f aca="false">AH21/AH24*100</f>
        <v>27.0416713943291</v>
      </c>
      <c r="AI33" s="4" t="n">
        <f aca="false">AI21/AI24*100</f>
        <v>32.8970529170913</v>
      </c>
      <c r="AJ33" s="4" t="n">
        <f aca="false">AJ21/AJ24*100</f>
        <v>41.4661796516655</v>
      </c>
      <c r="AK33" s="4" t="n">
        <f aca="false">AK21/AK24*100</f>
        <v>30.3006813505519</v>
      </c>
      <c r="AL33" s="4" t="n">
        <f aca="false">AL21/AL24*100</f>
        <v>25.2804021268739</v>
      </c>
      <c r="AM33" s="4" t="n">
        <f aca="false">AM21/AM24*100</f>
        <v>31.9308275148437</v>
      </c>
      <c r="AN33" s="4" t="n">
        <f aca="false">AN21/AN24*100</f>
        <v>43.0594178086971</v>
      </c>
      <c r="AO33" s="4" t="n">
        <f aca="false">AO21/AO24*100</f>
        <v>32.7385488027381</v>
      </c>
      <c r="AP33" s="4" t="n">
        <f aca="false">AP21/AP24*100</f>
        <v>33.5589792815681</v>
      </c>
      <c r="AQ33" s="4" t="n">
        <f aca="false">AQ21/AQ24*100</f>
        <v>34.5776719128064</v>
      </c>
      <c r="AR33" s="4" t="n">
        <f aca="false">AR21/AR24*100</f>
        <v>41.8358125020691</v>
      </c>
      <c r="AS33" s="4" t="n">
        <f aca="false">AS21/AS24*100</f>
        <v>49.4117177996679</v>
      </c>
      <c r="AT33" s="4" t="n">
        <f aca="false">AT21/AT24*100</f>
        <v>37.3429053049909</v>
      </c>
      <c r="AU33" s="4" t="n">
        <f aca="false">AU21/AU24*100</f>
        <v>33.1049737382899</v>
      </c>
      <c r="AV33" s="4" t="n">
        <f aca="false">AV21/AV24*100</f>
        <v>35.7565346159198</v>
      </c>
      <c r="AW33" s="4" t="n">
        <f aca="false">AW21/AW24*100</f>
        <v>33.4989060689052</v>
      </c>
      <c r="AX33" s="4" t="n">
        <f aca="false">AX21/AX24*100</f>
        <v>33.7339850462776</v>
      </c>
      <c r="AY33" s="4" t="n">
        <f aca="false">AY21/AY24*100</f>
        <v>28.9214052577771</v>
      </c>
      <c r="AZ33" s="4" t="n">
        <f aca="false">AZ21/AZ24*100</f>
        <v>38.3475857157981</v>
      </c>
      <c r="BA33" s="4" t="n">
        <f aca="false">BA21/BA24*100</f>
        <v>49.306584899253</v>
      </c>
      <c r="BB33" s="4" t="n">
        <f aca="false">BB21/BB24*100</f>
        <v>40.8000198593582</v>
      </c>
      <c r="BC33" s="4" t="n">
        <f aca="false">BC21/BC24*100</f>
        <v>45.3524060117635</v>
      </c>
      <c r="BD33" s="4" t="n">
        <f aca="false">BD21/BD24*100</f>
        <v>41.5134116346814</v>
      </c>
      <c r="BE33" s="4" t="n">
        <f aca="false">BE21/BE24*100</f>
        <v>42.1281575775428</v>
      </c>
      <c r="BF33" s="4" t="n">
        <f aca="false">BF21/BF24*100</f>
        <v>33.1628293760428</v>
      </c>
      <c r="BG33" s="4" t="n">
        <f aca="false">BG21/BG24*100</f>
        <v>46.0135803675822</v>
      </c>
      <c r="BH33" s="4" t="n">
        <f aca="false">BH21/BH24*100</f>
        <v>39.1719178179764</v>
      </c>
      <c r="BI33" s="4" t="n">
        <f aca="false">BI21/BI24*100</f>
        <v>33.3076611131201</v>
      </c>
      <c r="BJ33" s="4" t="n">
        <f aca="false">BJ21/BJ24*100</f>
        <v>33.0316604440604</v>
      </c>
      <c r="BK33" s="4" t="n">
        <f aca="false">BK21/BK24*100</f>
        <v>32.7595266623436</v>
      </c>
      <c r="BL33" s="4" t="n">
        <f aca="false">BL21/BL24*100</f>
        <v>34.5741985045821</v>
      </c>
      <c r="BM33" s="4" t="n">
        <f aca="false">BM21/BM24*100</f>
        <v>36.2532398566123</v>
      </c>
      <c r="BN33" s="4" t="n">
        <f aca="false">BN21/BN24*100</f>
        <v>29.5727063433861</v>
      </c>
      <c r="BO33" s="4" t="n">
        <f aca="false">BO21/BO24*100</f>
        <v>22.6962971044426</v>
      </c>
      <c r="BP33" s="4" t="n">
        <f aca="false">BP21/BP24*100</f>
        <v>25.2486270458156</v>
      </c>
      <c r="BQ33" s="4" t="n">
        <f aca="false">BQ21/BQ24*100</f>
        <v>27.9748840989062</v>
      </c>
      <c r="BR33" s="4" t="n">
        <f aca="false">BR21/BR24*100</f>
        <v>22.7380959395513</v>
      </c>
      <c r="BS33" s="4" t="n">
        <f aca="false">BS21/BS24*100</f>
        <v>18.1865409441819</v>
      </c>
      <c r="BT33" s="4" t="n">
        <f aca="false">BT21/BT24*100</f>
        <v>24.2380032772841</v>
      </c>
      <c r="BU33" s="4" t="n">
        <f aca="false">BU21/BU24*100</f>
        <v>30.1002114093229</v>
      </c>
      <c r="BV33" s="4" t="n">
        <f aca="false">BV21/BV24*100</f>
        <v>29.2955256207792</v>
      </c>
      <c r="BW33" s="4" t="n">
        <f aca="false">BW21/BW24*100</f>
        <v>28.5690589031356</v>
      </c>
      <c r="BX33" s="4" t="n">
        <f aca="false">BX21/BX24*100</f>
        <v>27.7619958345303</v>
      </c>
      <c r="BY33" s="4" t="n">
        <f aca="false">BY21/BY24*100</f>
        <v>26.8524428546116</v>
      </c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r="34" customFormat="false" ht="12.85" hidden="false" customHeight="false" outlineLevel="0" collapsed="false">
      <c r="B34" s="0" t="s">
        <v>18</v>
      </c>
      <c r="C34" s="0" t="n">
        <v>25</v>
      </c>
      <c r="D34" s="28" t="n">
        <f aca="false">D22/D24*100</f>
        <v>48.0614037136422</v>
      </c>
      <c r="E34" s="28" t="n">
        <f aca="false">E22/E24*100</f>
        <v>72.7072084178415</v>
      </c>
      <c r="F34" s="28" t="n">
        <f aca="false">F22/F24*100</f>
        <v>52.0961993735568</v>
      </c>
      <c r="G34" s="28" t="n">
        <f aca="false">G22/G24*100</f>
        <v>53.3210141636595</v>
      </c>
      <c r="H34" s="28" t="n">
        <f aca="false">H22/H24*100</f>
        <v>54.6506199709389</v>
      </c>
      <c r="I34" s="28" t="n">
        <f aca="false">I22/I24*100</f>
        <v>56.0961691867089</v>
      </c>
      <c r="J34" s="28" t="n">
        <f aca="false">J22/J24*100</f>
        <v>57.6735188180365</v>
      </c>
      <c r="K34" s="28" t="n">
        <f aca="false">K22/K24*100</f>
        <v>59.40155557028</v>
      </c>
      <c r="L34" s="28" t="n">
        <f aca="false">L22/L24*100</f>
        <v>60.1931188882766</v>
      </c>
      <c r="M34" s="28" t="n">
        <f aca="false">M22/M24*100</f>
        <v>78.9577716062094</v>
      </c>
      <c r="N34" s="28" t="n">
        <f aca="false">N22/N24*100</f>
        <v>61.0998636112595</v>
      </c>
      <c r="O34" s="28" t="n">
        <f aca="false">O22/O24*100</f>
        <v>73.1308333042941</v>
      </c>
      <c r="P34" s="28" t="n">
        <f aca="false">P22/P24*100</f>
        <v>64.2080256195664</v>
      </c>
      <c r="Q34" s="28" t="n">
        <f aca="false">Q22/Q24*100</f>
        <v>65.2127766334422</v>
      </c>
      <c r="R34" s="28" t="n">
        <f aca="false">R22/R24*100</f>
        <v>76.080649497233</v>
      </c>
      <c r="S34" s="28" t="n">
        <f aca="false">S22/S24*100</f>
        <v>59.664736959309</v>
      </c>
      <c r="T34" s="28" t="n">
        <f aca="false">T22/T24*100</f>
        <v>79.6636694652196</v>
      </c>
      <c r="U34" s="28" t="n">
        <f aca="false">U22/U24*100</f>
        <v>89.1551153461671</v>
      </c>
      <c r="V34" s="28" t="n">
        <f aca="false">V22/V24*100</f>
        <v>59.8508763532525</v>
      </c>
      <c r="W34" s="28" t="n">
        <f aca="false">W22/W24*100</f>
        <v>61.7146961739925</v>
      </c>
      <c r="X34" s="28" t="n">
        <f aca="false">X22/X24*100</f>
        <v>46.1857729280385</v>
      </c>
      <c r="Y34" s="28" t="n">
        <f aca="false">Y22/Y24*100</f>
        <v>66.4512799170398</v>
      </c>
      <c r="Z34" s="28" t="n">
        <f aca="false">Z22/Z24*100</f>
        <v>58.5387101565364</v>
      </c>
      <c r="AA34" s="28" t="n">
        <f aca="false">AA22/AA24*100</f>
        <v>55.5060852934261</v>
      </c>
      <c r="AB34" s="28" t="n">
        <f aca="false">AB22/AB24*100</f>
        <v>50.1704644551125</v>
      </c>
      <c r="AC34" s="28" t="n">
        <f aca="false">AC22/AC24*100</f>
        <v>60.4343082471405</v>
      </c>
      <c r="AD34" s="28" t="n">
        <f aca="false">AD22/AD24*100</f>
        <v>64.2699275428239</v>
      </c>
      <c r="AE34" s="28" t="n">
        <f aca="false">AE22/AE24*100</f>
        <v>58.4539893356508</v>
      </c>
      <c r="AF34" s="28" t="n">
        <f aca="false">AF22/AF24*100</f>
        <v>68.8009050639924</v>
      </c>
      <c r="AG34" s="28" t="n">
        <f aca="false">AG22/AG24*100</f>
        <v>53.2598020866936</v>
      </c>
      <c r="AH34" s="28" t="n">
        <f aca="false">AH22/AH24*100</f>
        <v>54.6113830002241</v>
      </c>
      <c r="AI34" s="28" t="n">
        <f aca="false">AI22/AI24*100</f>
        <v>65.73864183152</v>
      </c>
      <c r="AJ34" s="28" t="n">
        <f aca="false">AJ22/AJ24*100</f>
        <v>63.8769214909761</v>
      </c>
      <c r="AK34" s="28" t="n">
        <f aca="false">AK22/AK24*100</f>
        <v>47.9392190382937</v>
      </c>
      <c r="AL34" s="28" t="n">
        <f aca="false">AL22/AL24*100</f>
        <v>59.4998651450863</v>
      </c>
      <c r="AM34" s="28" t="n">
        <f aca="false">AM22/AM24*100</f>
        <v>57.3282841304462</v>
      </c>
      <c r="AN34" s="28" t="n">
        <f aca="false">AN22/AN24*100</f>
        <v>68.0571304099027</v>
      </c>
      <c r="AO34" s="28" t="n">
        <f aca="false">AO22/AO24*100</f>
        <v>53.4023638704058</v>
      </c>
      <c r="AP34" s="28" t="n">
        <f aca="false">AP22/AP24*100</f>
        <v>67.9319933320112</v>
      </c>
      <c r="AQ34" s="28" t="n">
        <f aca="false">AQ22/AQ24*100</f>
        <v>85.9727973322591</v>
      </c>
      <c r="AR34" s="28" t="n">
        <f aca="false">AR22/AR24*100</f>
        <v>62.7516433008719</v>
      </c>
      <c r="AS34" s="28" t="n">
        <f aca="false">AS22/AS24*100</f>
        <v>54.2967095128772</v>
      </c>
      <c r="AT34" s="28" t="n">
        <f aca="false">AT22/AT24*100</f>
        <v>68.5970771794407</v>
      </c>
      <c r="AU34" s="28" t="n">
        <f aca="false">AU22/AU24*100</f>
        <v>65.1031680970004</v>
      </c>
      <c r="AV34" s="28" t="n">
        <f aca="false">AV22/AV24*100</f>
        <v>52.7989243237985</v>
      </c>
      <c r="AW34" s="28" t="n">
        <f aca="false">AW22/AW24*100</f>
        <v>56.7457287261713</v>
      </c>
      <c r="AX34" s="28" t="n">
        <f aca="false">AX22/AX24*100</f>
        <v>60.5391813029218</v>
      </c>
      <c r="AY34" s="28" t="n">
        <f aca="false">AY22/AY24*100</f>
        <v>56.1864744365143</v>
      </c>
      <c r="AZ34" s="28" t="n">
        <f aca="false">AZ22/AZ24*100</f>
        <v>47.935912306467</v>
      </c>
      <c r="BA34" s="28" t="n">
        <f aca="false">BA22/BA24*100</f>
        <v>62.5311036811234</v>
      </c>
      <c r="BB34" s="28" t="n">
        <f aca="false">BB22/BB24*100</f>
        <v>61.7196672954304</v>
      </c>
      <c r="BC34" s="28" t="n">
        <f aca="false">BC22/BC24*100</f>
        <v>64.7917759476974</v>
      </c>
      <c r="BD34" s="28" t="n">
        <f aca="false">BD22/BD24*100</f>
        <v>68.3562925674932</v>
      </c>
      <c r="BE34" s="28" t="n">
        <f aca="false">BE22/BE24*100</f>
        <v>67.3852864804042</v>
      </c>
      <c r="BF34" s="28" t="n">
        <f aca="false">BF22/BF24*100</f>
        <v>65.3079076419189</v>
      </c>
      <c r="BG34" s="28" t="n">
        <f aca="false">BG22/BG24*100</f>
        <v>65.9485942856586</v>
      </c>
      <c r="BH34" s="28" t="n">
        <f aca="false">BH22/BH24*100</f>
        <v>62.0265034668128</v>
      </c>
      <c r="BI34" s="28" t="n">
        <f aca="false">BI22/BI24*100</f>
        <v>58.6647259068762</v>
      </c>
      <c r="BJ34" s="28" t="n">
        <f aca="false">BJ22/BJ24*100</f>
        <v>61.1955781412237</v>
      </c>
      <c r="BK34" s="28" t="n">
        <f aca="false">BK22/BK24*100</f>
        <v>63.690972054021</v>
      </c>
      <c r="BL34" s="28" t="n">
        <f aca="false">BL22/BL24*100</f>
        <v>63.0152882919858</v>
      </c>
      <c r="BM34" s="28" t="n">
        <f aca="false">BM22/BM24*100</f>
        <v>62.3901060278746</v>
      </c>
      <c r="BN34" s="28" t="n">
        <f aca="false">BN22/BN24*100</f>
        <v>62.23711491901</v>
      </c>
      <c r="BO34" s="28" t="n">
        <f aca="false">BO22/BO24*100</f>
        <v>62.0796381428282</v>
      </c>
      <c r="BP34" s="28" t="n">
        <f aca="false">BP22/BP24*100</f>
        <v>59.9845288268107</v>
      </c>
      <c r="BQ34" s="28" t="n">
        <f aca="false">BQ22/BQ24*100</f>
        <v>57.7466493707304</v>
      </c>
      <c r="BR34" s="28" t="n">
        <f aca="false">BR22/BR24*100</f>
        <v>58.6743145163616</v>
      </c>
      <c r="BS34" s="28" t="n">
        <f aca="false">BS22/BS24*100</f>
        <v>59.4805946611368</v>
      </c>
      <c r="BT34" s="28" t="n">
        <f aca="false">BT22/BT24*100</f>
        <v>55.1732655552914</v>
      </c>
      <c r="BU34" s="28" t="n">
        <f aca="false">BU22/BU24*100</f>
        <v>51.0006443284657</v>
      </c>
      <c r="BV34" s="28" t="n">
        <f aca="false">BV22/BV24*100</f>
        <v>52.2324384624909</v>
      </c>
      <c r="BW34" s="28" t="n">
        <f aca="false">BW22/BW24*100</f>
        <v>53.3444967145727</v>
      </c>
      <c r="BX34" s="28" t="n">
        <f aca="false">BX22/BX24*100</f>
        <v>55.8052995548219</v>
      </c>
      <c r="BY34" s="28" t="n">
        <f aca="false">BY22/BY24*100</f>
        <v>58.5786025492876</v>
      </c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</row>
    <row r="35" customFormat="false" ht="12.85" hidden="false" customHeight="false" outlineLevel="0" collapsed="false">
      <c r="B35" s="0" t="s">
        <v>19</v>
      </c>
      <c r="C35" s="0" t="n">
        <v>30</v>
      </c>
      <c r="D35" s="4" t="n">
        <f aca="false">D23/D24*100</f>
        <v>73.8063607720432</v>
      </c>
      <c r="E35" s="4" t="n">
        <f aca="false">E23/E24*100</f>
        <v>71.8370275886697</v>
      </c>
      <c r="F35" s="4" t="n">
        <f aca="false">F23/F24*100</f>
        <v>92.485636687791</v>
      </c>
      <c r="G35" s="4" t="n">
        <f aca="false">G23/G24*100</f>
        <v>82.1074473162178</v>
      </c>
      <c r="H35" s="4" t="n">
        <f aca="false">H23/H24*100</f>
        <v>83.375477380926</v>
      </c>
      <c r="I35" s="4" t="n">
        <f aca="false">I23/I24*100</f>
        <v>84.7540813668414</v>
      </c>
      <c r="J35" s="4" t="n">
        <f aca="false">J23/J24*100</f>
        <v>86.2583819227877</v>
      </c>
      <c r="K35" s="4" t="n">
        <f aca="false">K23/K24*100</f>
        <v>87.9063910866835</v>
      </c>
      <c r="L35" s="4" t="n">
        <f aca="false">L23/L24*100</f>
        <v>84.5766663246847</v>
      </c>
      <c r="M35" s="4" t="n">
        <f aca="false">M23/M24*100</f>
        <v>89.3911887991898</v>
      </c>
      <c r="N35" s="4" t="n">
        <f aca="false">N23/N24*100</f>
        <v>86.7756702715674</v>
      </c>
      <c r="O35" s="4" t="n">
        <f aca="false">O23/O24*100</f>
        <v>100.35497843083</v>
      </c>
      <c r="P35" s="4" t="n">
        <f aca="false">P23/P24*100</f>
        <v>79.0736789756101</v>
      </c>
      <c r="Q35" s="4" t="n">
        <f aca="false">Q23/Q24*100</f>
        <v>80.5671955371765</v>
      </c>
      <c r="R35" s="4" t="n">
        <f aca="false">R23/R24*100</f>
        <v>99.2091117250165</v>
      </c>
      <c r="S35" s="4" t="n">
        <f aca="false">S23/S24*100</f>
        <v>101.980001655702</v>
      </c>
      <c r="T35" s="4" t="n">
        <f aca="false">T23/T24*100</f>
        <v>88.7128986137625</v>
      </c>
      <c r="U35" s="4" t="n">
        <f aca="false">U23/U24*100</f>
        <v>96.2309172210232</v>
      </c>
      <c r="V35" s="4" t="n">
        <f aca="false">V23/V24*100</f>
        <v>98.7021431240439</v>
      </c>
      <c r="W35" s="4" t="n">
        <f aca="false">W23/W24*100</f>
        <v>111.200851450648</v>
      </c>
      <c r="X35" s="4" t="n">
        <f aca="false">X23/X24*100</f>
        <v>75.1429860100703</v>
      </c>
      <c r="Y35" s="4" t="n">
        <f aca="false">Y23/Y24*100</f>
        <v>88.8916225234021</v>
      </c>
      <c r="Z35" s="4" t="n">
        <f aca="false">Z23/Z24*100</f>
        <v>77.4850451111131</v>
      </c>
      <c r="AA35" s="4" t="n">
        <f aca="false">AA23/AA24*100</f>
        <v>85.7286612144953</v>
      </c>
      <c r="AB35" s="4" t="n">
        <f aca="false">AB23/AB24*100</f>
        <v>72.0941343240888</v>
      </c>
      <c r="AC35" s="4" t="n">
        <f aca="false">AC23/AC24*100</f>
        <v>77.445130007983</v>
      </c>
      <c r="AD35" s="4" t="n">
        <f aca="false">AD23/AD24*100</f>
        <v>83.5770232937665</v>
      </c>
      <c r="AE35" s="4" t="n">
        <f aca="false">AE23/AE24*100</f>
        <v>76.877995713299</v>
      </c>
      <c r="AF35" s="4" t="n">
        <f aca="false">AF23/AF24*100</f>
        <v>79.2330270121579</v>
      </c>
      <c r="AG35" s="4" t="n">
        <f aca="false">AG23/AG24*100</f>
        <v>81.7095460030197</v>
      </c>
      <c r="AH35" s="4" t="n">
        <f aca="false">AH23/AH24*100</f>
        <v>69.0015633890986</v>
      </c>
      <c r="AI35" s="4" t="n">
        <f aca="false">AI23/AI24*100</f>
        <v>92.1584306570896</v>
      </c>
      <c r="AJ35" s="4" t="n">
        <f aca="false">AJ23/AJ24*100</f>
        <v>87.7107278810409</v>
      </c>
      <c r="AK35" s="4" t="n">
        <f aca="false">AK23/AK24*100</f>
        <v>75.2398586744798</v>
      </c>
      <c r="AL35" s="4" t="n">
        <f aca="false">AL23/AL24*100</f>
        <v>92.0162873098395</v>
      </c>
      <c r="AM35" s="4" t="n">
        <f aca="false">AM23/AM24*100</f>
        <v>102.989842684684</v>
      </c>
      <c r="AN35" s="4" t="n">
        <f aca="false">AN23/AN24*100</f>
        <v>92.0625115175431</v>
      </c>
      <c r="AO35" s="4" t="n">
        <f aca="false">AO23/AO24*100</f>
        <v>76.18176995178</v>
      </c>
      <c r="AP35" s="4" t="n">
        <f aca="false">AP23/AP24*100</f>
        <v>91.0547051789525</v>
      </c>
      <c r="AQ35" s="4" t="n">
        <f aca="false">AQ23/AQ24*100</f>
        <v>109.521776767309</v>
      </c>
      <c r="AR35" s="4" t="n">
        <f aca="false">AR23/AR24*100</f>
        <v>76.4274780371863</v>
      </c>
      <c r="AS35" s="4" t="n">
        <f aca="false">AS23/AS24*100</f>
        <v>87.6702557313974</v>
      </c>
      <c r="AT35" s="4" t="n">
        <f aca="false">AT23/AT24*100</f>
        <v>88.0221143517479</v>
      </c>
      <c r="AU35" s="4" t="n">
        <f aca="false">AU23/AU24*100</f>
        <v>90.7520896335287</v>
      </c>
      <c r="AV35" s="4" t="n">
        <f aca="false">AV23/AV24*100</f>
        <v>75.3536870570308</v>
      </c>
      <c r="AW35" s="4" t="n">
        <f aca="false">AW23/AW24*100</f>
        <v>73.5416318344033</v>
      </c>
      <c r="AX35" s="4" t="n">
        <f aca="false">AX23/AX24*100</f>
        <v>80.7767899902324</v>
      </c>
      <c r="AY35" s="4" t="n">
        <f aca="false">AY23/AY24*100</f>
        <v>82.5405199777429</v>
      </c>
      <c r="AZ35" s="4" t="n">
        <f aca="false">AZ23/AZ24*100</f>
        <v>87.0635863337816</v>
      </c>
      <c r="BA35" s="4" t="n">
        <f aca="false">BA23/BA24*100</f>
        <v>98.1579050357076</v>
      </c>
      <c r="BB35" s="4" t="n">
        <f aca="false">BB23/BB24*100</f>
        <v>85.6868218658493</v>
      </c>
      <c r="BC35" s="4" t="n">
        <f aca="false">BC23/BC24*100</f>
        <v>92.7368212065748</v>
      </c>
      <c r="BD35" s="4" t="n">
        <f aca="false">BD23/BD24*100</f>
        <v>92.3588335348205</v>
      </c>
      <c r="BE35" s="4" t="n">
        <f aca="false">BE23/BE24*100</f>
        <v>90.2429445904228</v>
      </c>
      <c r="BF35" s="4" t="n">
        <f aca="false">BF23/BF24*100</f>
        <v>79.3871635411843</v>
      </c>
      <c r="BG35" s="4" t="n">
        <f aca="false">BG23/BG24*100</f>
        <v>116.605705289653</v>
      </c>
      <c r="BH35" s="4" t="n">
        <f aca="false">BH23/BH24*100</f>
        <v>96.5199011368794</v>
      </c>
      <c r="BI35" s="4" t="n">
        <f aca="false">BI23/BI24*100</f>
        <v>79.3035724003578</v>
      </c>
      <c r="BJ35" s="4" t="n">
        <f aca="false">BJ23/BJ24*100</f>
        <v>78.4689265922577</v>
      </c>
      <c r="BK35" s="4" t="n">
        <f aca="false">BK23/BK24*100</f>
        <v>77.6459746198908</v>
      </c>
      <c r="BL35" s="4" t="n">
        <f aca="false">BL23/BL24*100</f>
        <v>81.4702149148379</v>
      </c>
      <c r="BM35" s="4" t="n">
        <f aca="false">BM23/BM24*100</f>
        <v>85.0086271958564</v>
      </c>
      <c r="BN35" s="4" t="n">
        <f aca="false">BN23/BN24*100</f>
        <v>87.7457435130532</v>
      </c>
      <c r="BO35" s="4" t="n">
        <f aca="false">BO23/BO24*100</f>
        <v>90.5631130624455</v>
      </c>
      <c r="BP35" s="4" t="n">
        <f aca="false">BP23/BP24*100</f>
        <v>97.5583281379639</v>
      </c>
      <c r="BQ35" s="4" t="n">
        <f aca="false">BQ23/BQ24*100</f>
        <v>105.030228341011</v>
      </c>
      <c r="BR35" s="4" t="n">
        <f aca="false">BR23/BR24*100</f>
        <v>94.5948141783557</v>
      </c>
      <c r="BS35" s="4" t="n">
        <f aca="false">BS23/BS24*100</f>
        <v>85.524872629223</v>
      </c>
      <c r="BT35" s="4" t="n">
        <f aca="false">BT23/BT24*100</f>
        <v>87.4816255869341</v>
      </c>
      <c r="BU35" s="4" t="n">
        <f aca="false">BU23/BU24*100</f>
        <v>89.3771828042927</v>
      </c>
      <c r="BV35" s="4" t="n">
        <f aca="false">BV23/BV24*100</f>
        <v>83.7111959861651</v>
      </c>
      <c r="BW35" s="4" t="n">
        <f aca="false">BW23/BW24*100</f>
        <v>78.5959680248713</v>
      </c>
      <c r="BX35" s="4" t="n">
        <f aca="false">BX23/BX24*100</f>
        <v>82.6467736193998</v>
      </c>
      <c r="BY35" s="4" t="n">
        <f aca="false">BY23/BY24*100</f>
        <v>87.2119955767091</v>
      </c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r="36" customFormat="false" ht="12.85" hidden="false" customHeight="false" outlineLevel="0" collapsed="false">
      <c r="B36" s="0" t="s">
        <v>20</v>
      </c>
      <c r="C36" s="0" t="n">
        <v>35</v>
      </c>
      <c r="D36" s="29" t="n">
        <v>100</v>
      </c>
      <c r="E36" s="29" t="n">
        <v>100</v>
      </c>
      <c r="F36" s="29" t="n">
        <v>100</v>
      </c>
      <c r="G36" s="29" t="n">
        <v>100</v>
      </c>
      <c r="H36" s="29" t="n">
        <v>100</v>
      </c>
      <c r="I36" s="29" t="n">
        <v>100</v>
      </c>
      <c r="J36" s="29" t="n">
        <v>100</v>
      </c>
      <c r="K36" s="29" t="n">
        <v>100</v>
      </c>
      <c r="L36" s="29" t="n">
        <v>100</v>
      </c>
      <c r="M36" s="29" t="n">
        <v>100</v>
      </c>
      <c r="N36" s="29" t="n">
        <v>100</v>
      </c>
      <c r="O36" s="29" t="n">
        <v>100</v>
      </c>
      <c r="P36" s="29" t="n">
        <v>100</v>
      </c>
      <c r="Q36" s="29" t="n">
        <v>100</v>
      </c>
      <c r="R36" s="29" t="n">
        <v>100</v>
      </c>
      <c r="S36" s="29" t="n">
        <v>100</v>
      </c>
      <c r="T36" s="29" t="n">
        <v>100</v>
      </c>
      <c r="U36" s="29" t="n">
        <v>100</v>
      </c>
      <c r="V36" s="29" t="n">
        <v>100</v>
      </c>
      <c r="W36" s="29" t="n">
        <v>100</v>
      </c>
      <c r="X36" s="29" t="n">
        <v>100</v>
      </c>
      <c r="Y36" s="29" t="n">
        <v>100</v>
      </c>
      <c r="Z36" s="29" t="n">
        <v>100</v>
      </c>
      <c r="AA36" s="29" t="n">
        <v>100</v>
      </c>
      <c r="AB36" s="29" t="n">
        <v>100</v>
      </c>
      <c r="AC36" s="29" t="n">
        <v>100</v>
      </c>
      <c r="AD36" s="29" t="n">
        <v>100</v>
      </c>
      <c r="AE36" s="29" t="n">
        <v>100</v>
      </c>
      <c r="AF36" s="29" t="n">
        <v>100</v>
      </c>
      <c r="AG36" s="29" t="n">
        <v>100</v>
      </c>
      <c r="AH36" s="29" t="n">
        <v>100</v>
      </c>
      <c r="AI36" s="29" t="n">
        <v>100</v>
      </c>
      <c r="AJ36" s="29" t="n">
        <v>100</v>
      </c>
      <c r="AK36" s="29" t="n">
        <v>100</v>
      </c>
      <c r="AL36" s="29" t="n">
        <v>100</v>
      </c>
      <c r="AM36" s="29" t="n">
        <v>100</v>
      </c>
      <c r="AN36" s="29" t="n">
        <v>100</v>
      </c>
      <c r="AO36" s="29" t="n">
        <v>100</v>
      </c>
      <c r="AP36" s="29" t="n">
        <v>100</v>
      </c>
      <c r="AQ36" s="29" t="n">
        <v>100</v>
      </c>
      <c r="AR36" s="29" t="n">
        <v>100</v>
      </c>
      <c r="AS36" s="29" t="n">
        <v>100</v>
      </c>
      <c r="AT36" s="29" t="n">
        <v>100</v>
      </c>
      <c r="AU36" s="29" t="n">
        <v>100</v>
      </c>
      <c r="AV36" s="29" t="n">
        <v>100</v>
      </c>
      <c r="AW36" s="29" t="n">
        <v>100</v>
      </c>
      <c r="AX36" s="29" t="n">
        <v>100</v>
      </c>
      <c r="AY36" s="29" t="n">
        <v>100</v>
      </c>
      <c r="AZ36" s="29" t="n">
        <v>100</v>
      </c>
      <c r="BA36" s="29" t="n">
        <v>100</v>
      </c>
      <c r="BB36" s="29" t="n">
        <v>100</v>
      </c>
      <c r="BC36" s="29" t="n">
        <v>100</v>
      </c>
      <c r="BD36" s="29" t="n">
        <v>100</v>
      </c>
      <c r="BE36" s="29" t="n">
        <v>100</v>
      </c>
      <c r="BF36" s="29" t="n">
        <v>100</v>
      </c>
      <c r="BG36" s="29" t="n">
        <v>100</v>
      </c>
      <c r="BH36" s="29" t="n">
        <v>100</v>
      </c>
      <c r="BI36" s="29" t="n">
        <v>100</v>
      </c>
      <c r="BJ36" s="29" t="n">
        <v>100</v>
      </c>
      <c r="BK36" s="29" t="n">
        <v>100</v>
      </c>
      <c r="BL36" s="29" t="n">
        <v>100</v>
      </c>
      <c r="BM36" s="29" t="n">
        <v>100</v>
      </c>
      <c r="BN36" s="29" t="n">
        <v>100</v>
      </c>
      <c r="BO36" s="29" t="n">
        <v>100</v>
      </c>
      <c r="BP36" s="29" t="n">
        <v>100</v>
      </c>
      <c r="BQ36" s="29" t="n">
        <v>100</v>
      </c>
      <c r="BR36" s="29" t="n">
        <v>100</v>
      </c>
      <c r="BS36" s="29" t="n">
        <v>100</v>
      </c>
      <c r="BT36" s="29" t="n">
        <v>100</v>
      </c>
      <c r="BU36" s="29" t="n">
        <v>100</v>
      </c>
      <c r="BV36" s="29" t="n">
        <v>100</v>
      </c>
      <c r="BW36" s="29" t="n">
        <v>100</v>
      </c>
      <c r="BX36" s="29" t="n">
        <v>100</v>
      </c>
      <c r="BY36" s="29" t="n">
        <v>100</v>
      </c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</row>
    <row r="37" customFormat="false" ht="12.85" hidden="false" customHeight="false" outlineLevel="0" collapsed="false">
      <c r="B37" s="0" t="s">
        <v>21</v>
      </c>
      <c r="C37" s="0" t="n">
        <v>40</v>
      </c>
      <c r="D37" s="4" t="n">
        <f aca="false">D25/D24*100</f>
        <v>95.1105199297663</v>
      </c>
      <c r="E37" s="4" t="n">
        <f aca="false">E25/E24*100</f>
        <v>103.317397137349</v>
      </c>
      <c r="F37" s="4" t="n">
        <f aca="false">F25/F24*100</f>
        <v>100.111002051226</v>
      </c>
      <c r="G37" s="4" t="n">
        <f aca="false">G25/G24*100</f>
        <v>93.0196073485929</v>
      </c>
      <c r="H37" s="4" t="n">
        <f aca="false">H25/H24*100</f>
        <v>98.2221975648841</v>
      </c>
      <c r="I37" s="4" t="n">
        <f aca="false">I25/I24*100</f>
        <v>103.878460621166</v>
      </c>
      <c r="J37" s="4" t="n">
        <f aca="false">J25/J24*100</f>
        <v>110.050443110026</v>
      </c>
      <c r="K37" s="4" t="n">
        <f aca="false">K25/K24*100</f>
        <v>116.812046475018</v>
      </c>
      <c r="L37" s="4" t="n">
        <f aca="false">L25/L24*100</f>
        <v>99.477568022407</v>
      </c>
      <c r="M37" s="4" t="n">
        <f aca="false">M25/M24*100</f>
        <v>105.290312379572</v>
      </c>
      <c r="N37" s="4" t="n">
        <f aca="false">N25/N24*100</f>
        <v>110.505417771489</v>
      </c>
      <c r="O37" s="4" t="n">
        <f aca="false">O25/O24*100</f>
        <v>105.81367178382</v>
      </c>
      <c r="P37" s="4" t="n">
        <f aca="false">P25/P24*100</f>
        <v>110.528978204845</v>
      </c>
      <c r="Q37" s="4" t="n">
        <f aca="false">Q25/Q24*100</f>
        <v>100.927074207594</v>
      </c>
      <c r="R37" s="4" t="n">
        <f aca="false">R25/R24*100</f>
        <v>99.5165044216463</v>
      </c>
      <c r="S37" s="4" t="n">
        <f aca="false">S25/S24*100</f>
        <v>111.8858738225</v>
      </c>
      <c r="T37" s="4" t="n">
        <f aca="false">T25/T24*100</f>
        <v>122.399986959359</v>
      </c>
      <c r="U37" s="4" t="n">
        <f aca="false">U25/U24*100</f>
        <v>107.492528753025</v>
      </c>
      <c r="V37" s="4" t="n">
        <f aca="false">V25/V24*100</f>
        <v>103.586748163792</v>
      </c>
      <c r="W37" s="4" t="n">
        <f aca="false">W25/W24*100</f>
        <v>105.066950667176</v>
      </c>
      <c r="X37" s="4" t="n">
        <f aca="false">X25/X24*100</f>
        <v>116.741442841521</v>
      </c>
      <c r="Y37" s="4" t="n">
        <f aca="false">Y25/Y24*100</f>
        <v>116.376181668016</v>
      </c>
      <c r="Z37" s="4" t="n">
        <f aca="false">Z25/Z24*100</f>
        <v>82.3044102656516</v>
      </c>
      <c r="AA37" s="4" t="n">
        <f aca="false">AA25/AA24*100</f>
        <v>108.196247188685</v>
      </c>
      <c r="AB37" s="4" t="n">
        <f aca="false">AB25/AB24*100</f>
        <v>117.149032911305</v>
      </c>
      <c r="AC37" s="4" t="n">
        <f aca="false">AC25/AC24*100</f>
        <v>110.734509242112</v>
      </c>
      <c r="AD37" s="4" t="n">
        <f aca="false">AD25/AD24*100</f>
        <v>92.5138255053983</v>
      </c>
      <c r="AE37" s="4" t="n">
        <f aca="false">AE25/AE24*100</f>
        <v>105.092336141789</v>
      </c>
      <c r="AF37" s="4" t="n">
        <f aca="false">AF25/AF24*100</f>
        <v>121.275804157605</v>
      </c>
      <c r="AG37" s="4" t="n">
        <f aca="false">AG25/AG24*100</f>
        <v>95.1612510517925</v>
      </c>
      <c r="AH37" s="4" t="n">
        <f aca="false">AH25/AH24*100</f>
        <v>101.120020251988</v>
      </c>
      <c r="AI37" s="4" t="n">
        <f aca="false">AI25/AI24*100</f>
        <v>97.6317079513928</v>
      </c>
      <c r="AJ37" s="4" t="n">
        <f aca="false">AJ25/AJ24*100</f>
        <v>128.725591878779</v>
      </c>
      <c r="AK37" s="4" t="n">
        <f aca="false">AK25/AK24*100</f>
        <v>100.764682843204</v>
      </c>
      <c r="AL37" s="4" t="n">
        <f aca="false">AL25/AL24*100</f>
        <v>107.661078305699</v>
      </c>
      <c r="AM37" s="4" t="n">
        <f aca="false">AM25/AM24*100</f>
        <v>113.825011313367</v>
      </c>
      <c r="AN37" s="4" t="n">
        <f aca="false">AN25/AN24*100</f>
        <v>114.281523610957</v>
      </c>
      <c r="AO37" s="4" t="n">
        <f aca="false">AO25/AO24*100</f>
        <v>96.8787491047523</v>
      </c>
      <c r="AP37" s="4" t="n">
        <f aca="false">AP25/AP24*100</f>
        <v>120.457698636113</v>
      </c>
      <c r="AQ37" s="4" t="n">
        <f aca="false">AQ25/AQ24*100</f>
        <v>149.734646615156</v>
      </c>
      <c r="AR37" s="4" t="n">
        <f aca="false">AR25/AR24*100</f>
        <v>125.675882727805</v>
      </c>
      <c r="AS37" s="4" t="n">
        <f aca="false">AS25/AS24*100</f>
        <v>104.937220629668</v>
      </c>
      <c r="AT37" s="4" t="n">
        <f aca="false">AT25/AT24*100</f>
        <v>129.763830900174</v>
      </c>
      <c r="AU37" s="4" t="n">
        <f aca="false">AU25/AU24*100</f>
        <v>100.714956097857</v>
      </c>
      <c r="AV37" s="4" t="n">
        <f aca="false">AV25/AV24*100</f>
        <v>75.8212523003879</v>
      </c>
      <c r="AW37" s="4" t="n">
        <f aca="false">AW25/AW24*100</f>
        <v>111.079016460811</v>
      </c>
      <c r="AX37" s="4" t="n">
        <f aca="false">AX25/AX24*100</f>
        <v>97.0680888036578</v>
      </c>
      <c r="AY37" s="4" t="n">
        <f aca="false">AY25/AY24*100</f>
        <v>111.859917564715</v>
      </c>
      <c r="AZ37" s="4" t="n">
        <f aca="false">AZ25/AZ24*100</f>
        <v>97.4174978992995</v>
      </c>
      <c r="BA37" s="4" t="n">
        <f aca="false">BA25/BA24*100</f>
        <v>139.084419173621</v>
      </c>
      <c r="BB37" s="4" t="n">
        <f aca="false">BB25/BB24*100</f>
        <v>109.032154102742</v>
      </c>
      <c r="BC37" s="4" t="n">
        <f aca="false">BC25/BC24*100</f>
        <v>126.076548414684</v>
      </c>
      <c r="BD37" s="4" t="n">
        <f aca="false">BD25/BD24*100</f>
        <v>110.165919450611</v>
      </c>
      <c r="BE37" s="4" t="n">
        <f aca="false">BE25/BE24*100</f>
        <v>118.284422923661</v>
      </c>
      <c r="BF37" s="4" t="n">
        <f aca="false">BF25/BF24*100</f>
        <v>114.466733074126</v>
      </c>
      <c r="BG37" s="4" t="n">
        <f aca="false">BG25/BG24*100</f>
        <v>128.71606970223</v>
      </c>
      <c r="BH37" s="4" t="n">
        <f aca="false">BH25/BH24*100</f>
        <v>107.088301614596</v>
      </c>
      <c r="BI37" s="4" t="n">
        <f aca="false">BI25/BI24*100</f>
        <v>88.5502951539803</v>
      </c>
      <c r="BJ37" s="4" t="n">
        <f aca="false">BJ25/BJ24*100</f>
        <v>99.7074744076724</v>
      </c>
      <c r="BK37" s="4" t="n">
        <f aca="false">BK25/BK24*100</f>
        <v>110.708336811174</v>
      </c>
      <c r="BL37" s="4" t="n">
        <f aca="false">BL25/BL24*100</f>
        <v>115.561069469148</v>
      </c>
      <c r="BM37" s="4" t="n">
        <f aca="false">BM25/BM24*100</f>
        <v>120.051103556449</v>
      </c>
      <c r="BN37" s="4" t="n">
        <f aca="false">BN25/BN24*100</f>
        <v>115.346681489596</v>
      </c>
      <c r="BO37" s="4" t="n">
        <f aca="false">BO25/BO24*100</f>
        <v>110.504324080315</v>
      </c>
      <c r="BP37" s="4" t="n">
        <f aca="false">BP25/BP24*100</f>
        <v>123.695288052612</v>
      </c>
      <c r="BQ37" s="4" t="n">
        <f aca="false">BQ25/BQ24*100</f>
        <v>137.7851428801</v>
      </c>
      <c r="BR37" s="4" t="n">
        <f aca="false">BR25/BR24*100</f>
        <v>120.37904316407</v>
      </c>
      <c r="BS37" s="4" t="n">
        <f aca="false">BS25/BS24*100</f>
        <v>105.250529327545</v>
      </c>
      <c r="BT37" s="4" t="n">
        <f aca="false">BT25/BT24*100</f>
        <v>111.495165914322</v>
      </c>
      <c r="BU37" s="4" t="n">
        <f aca="false">BU25/BU24*100</f>
        <v>117.54450686578</v>
      </c>
      <c r="BV37" s="4" t="n">
        <f aca="false">BV25/BV24*100</f>
        <v>106.582417222516</v>
      </c>
      <c r="BW37" s="4" t="n">
        <f aca="false">BW25/BW24*100</f>
        <v>96.6858908702715</v>
      </c>
      <c r="BX37" s="4" t="n">
        <f aca="false">BX25/BX24*100</f>
        <v>102.196420430113</v>
      </c>
      <c r="BY37" s="4" t="n">
        <f aca="false">BY25/BY24*100</f>
        <v>108.40673831378</v>
      </c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r="38" customFormat="false" ht="12.85" hidden="false" customHeight="false" outlineLevel="0" collapsed="false">
      <c r="B38" s="0" t="s">
        <v>22</v>
      </c>
      <c r="C38" s="0" t="n">
        <v>45</v>
      </c>
      <c r="D38" s="28" t="n">
        <f aca="false">D26/D24*100</f>
        <v>111.695087393328</v>
      </c>
      <c r="E38" s="28" t="n">
        <f aca="false">E26/E24*100</f>
        <v>110.503908872178</v>
      </c>
      <c r="F38" s="28" t="n">
        <f aca="false">F26/F24*100</f>
        <v>115.43206473613</v>
      </c>
      <c r="G38" s="28" t="n">
        <f aca="false">G26/G24*100</f>
        <v>106.142708043796</v>
      </c>
      <c r="H38" s="28" t="n">
        <f aca="false">H26/H24*100</f>
        <v>107.214020523907</v>
      </c>
      <c r="I38" s="28" t="n">
        <f aca="false">I26/I24*100</f>
        <v>108.378752888184</v>
      </c>
      <c r="J38" s="28" t="n">
        <f aca="false">J26/J24*100</f>
        <v>109.649681712568</v>
      </c>
      <c r="K38" s="28" t="n">
        <f aca="false">K26/K24*100</f>
        <v>111.042024712751</v>
      </c>
      <c r="L38" s="28" t="n">
        <f aca="false">L26/L24*100</f>
        <v>110.992904301335</v>
      </c>
      <c r="M38" s="28" t="n">
        <f aca="false">M26/M24*100</f>
        <v>128.463685194108</v>
      </c>
      <c r="N38" s="28" t="n">
        <f aca="false">N26/N24*100</f>
        <v>124.720610984952</v>
      </c>
      <c r="O38" s="28" t="n">
        <f aca="false">O26/O24*100</f>
        <v>123.086521887318</v>
      </c>
      <c r="P38" s="28" t="n">
        <f aca="false">P26/P24*100</f>
        <v>133.718727210931</v>
      </c>
      <c r="Q38" s="28" t="n">
        <f aca="false">Q26/Q24*100</f>
        <v>118.774282946955</v>
      </c>
      <c r="R38" s="28" t="n">
        <f aca="false">R26/R24*100</f>
        <v>113.944991523376</v>
      </c>
      <c r="S38" s="28" t="n">
        <f aca="false">S26/S24*100</f>
        <v>108.492518651543</v>
      </c>
      <c r="T38" s="28" t="n">
        <f aca="false">T26/T24*100</f>
        <v>131.575912093789</v>
      </c>
      <c r="U38" s="28" t="n">
        <f aca="false">U26/U24*100</f>
        <v>129.253794049811</v>
      </c>
      <c r="V38" s="28" t="n">
        <f aca="false">V26/V24*100</f>
        <v>103.040763292005</v>
      </c>
      <c r="W38" s="28" t="n">
        <f aca="false">W26/W24*100</f>
        <v>101.807875622046</v>
      </c>
      <c r="X38" s="28" t="n">
        <f aca="false">X26/X24*100</f>
        <v>100.920878717142</v>
      </c>
      <c r="Y38" s="28" t="n">
        <f aca="false">Y26/Y24*100</f>
        <v>137.092047214259</v>
      </c>
      <c r="Z38" s="28" t="n">
        <f aca="false">Z26/Z24*100</f>
        <v>111.786297375794</v>
      </c>
      <c r="AA38" s="28" t="n">
        <f aca="false">AA26/AA24*100</f>
        <v>98.4402994802247</v>
      </c>
      <c r="AB38" s="28" t="n">
        <f aca="false">AB26/AB24*100</f>
        <v>92.7220104478327</v>
      </c>
      <c r="AC38" s="28" t="n">
        <f aca="false">AC26/AC24*100</f>
        <v>112.120345407401</v>
      </c>
      <c r="AD38" s="28" t="n">
        <f aca="false">AD26/AD24*100</f>
        <v>121.445785364537</v>
      </c>
      <c r="AE38" s="28" t="n">
        <f aca="false">AE26/AE24*100</f>
        <v>105.338655275462</v>
      </c>
      <c r="AF38" s="28" t="n">
        <f aca="false">AF26/AF24*100</f>
        <v>102.543414901386</v>
      </c>
      <c r="AG38" s="28" t="n">
        <f aca="false">AG26/AG24*100</f>
        <v>109.857287022749</v>
      </c>
      <c r="AH38" s="28" t="n">
        <f aca="false">AH26/AH24*100</f>
        <v>107.945788774791</v>
      </c>
      <c r="AI38" s="28" t="n">
        <f aca="false">AI26/AI24*100</f>
        <v>146.637604770873</v>
      </c>
      <c r="AJ38" s="28" t="n">
        <f aca="false">AJ26/AJ24*100</f>
        <v>132.837910360981</v>
      </c>
      <c r="AK38" s="28" t="n">
        <f aca="false">AK26/AK24*100</f>
        <v>90.6027038824206</v>
      </c>
      <c r="AL38" s="28" t="n">
        <f aca="false">AL26/AL24*100</f>
        <v>104.019099314146</v>
      </c>
      <c r="AM38" s="28" t="n">
        <f aca="false">AM26/AM24*100</f>
        <v>118.552785234035</v>
      </c>
      <c r="AN38" s="28" t="n">
        <f aca="false">AN26/AN24*100</f>
        <v>119.566291872988</v>
      </c>
      <c r="AO38" s="28" t="n">
        <f aca="false">AO26/AO24*100</f>
        <v>111.415618523908</v>
      </c>
      <c r="AP38" s="28" t="n">
        <f aca="false">AP26/AP24*100</f>
        <v>135.579264281955</v>
      </c>
      <c r="AQ38" s="28" t="n">
        <f aca="false">AQ26/AQ24*100</f>
        <v>165.582203918152</v>
      </c>
      <c r="AR38" s="28" t="n">
        <f aca="false">AR26/AR24*100</f>
        <v>114.381129041104</v>
      </c>
      <c r="AS38" s="28" t="n">
        <f aca="false">AS26/AS24*100</f>
        <v>139.484265566599</v>
      </c>
      <c r="AT38" s="28" t="n">
        <f aca="false">AT26/AT24*100</f>
        <v>134.22214329825</v>
      </c>
      <c r="AU38" s="28" t="n">
        <f aca="false">AU26/AU24*100</f>
        <v>115.165792829577</v>
      </c>
      <c r="AV38" s="28" t="n">
        <f aca="false">AV26/AV24*100</f>
        <v>108.08345976904</v>
      </c>
      <c r="AW38" s="28" t="n">
        <f aca="false">AW26/AW24*100</f>
        <v>108.361635802293</v>
      </c>
      <c r="AX38" s="28" t="n">
        <f aca="false">AX26/AX24*100</f>
        <v>108.226612372801</v>
      </c>
      <c r="AY38" s="28" t="n">
        <f aca="false">AY26/AY24*100</f>
        <v>113.010766051162</v>
      </c>
      <c r="AZ38" s="28" t="n">
        <f aca="false">AZ26/AZ24*100</f>
        <v>102.371197897975</v>
      </c>
      <c r="BA38" s="28" t="n">
        <f aca="false">BA26/BA24*100</f>
        <v>118.513659506176</v>
      </c>
      <c r="BB38" s="28" t="n">
        <f aca="false">BB26/BB24*100</f>
        <v>101.57826510797</v>
      </c>
      <c r="BC38" s="28" t="n">
        <f aca="false">BC26/BC24*100</f>
        <v>105.268461860624</v>
      </c>
      <c r="BD38" s="28" t="n">
        <f aca="false">BD26/BD24*100</f>
        <v>139.986463899651</v>
      </c>
      <c r="BE38" s="28" t="n">
        <f aca="false">BE26/BE24*100</f>
        <v>110.263301925679</v>
      </c>
      <c r="BF38" s="28" t="n">
        <f aca="false">BF26/BF24*100</f>
        <v>124.846491823208</v>
      </c>
      <c r="BG38" s="28" t="n">
        <f aca="false">BG26/BG24*100</f>
        <v>155.293559447142</v>
      </c>
      <c r="BH38" s="28" t="n">
        <f aca="false">BH26/BH24*100</f>
        <v>141.969810108161</v>
      </c>
      <c r="BI38" s="28" t="n">
        <f aca="false">BI26/BI24*100</f>
        <v>130.549503092992</v>
      </c>
      <c r="BJ38" s="28" t="n">
        <f aca="false">BJ26/BJ24*100</f>
        <v>135.191175877499</v>
      </c>
      <c r="BK38" s="28" t="n">
        <f aca="false">BK26/BK24*100</f>
        <v>139.767816842333</v>
      </c>
      <c r="BL38" s="28" t="n">
        <f aca="false">BL26/BL24*100</f>
        <v>133.924213757319</v>
      </c>
      <c r="BM38" s="28" t="n">
        <f aca="false">BM26/BM24*100</f>
        <v>128.517368217861</v>
      </c>
      <c r="BN38" s="28" t="n">
        <f aca="false">BN26/BN24*100</f>
        <v>129.040338761002</v>
      </c>
      <c r="BO38" s="28" t="n">
        <f aca="false">BO26/BO24*100</f>
        <v>129.578642901181</v>
      </c>
      <c r="BP38" s="28" t="n">
        <f aca="false">BP26/BP24*100</f>
        <v>130.803960226729</v>
      </c>
      <c r="BQ38" s="28" t="n">
        <f aca="false">BQ26/BQ24*100</f>
        <v>132.112776013364</v>
      </c>
      <c r="BR38" s="28" t="n">
        <f aca="false">BR26/BR24*100</f>
        <v>120.950015336886</v>
      </c>
      <c r="BS38" s="28" t="n">
        <f aca="false">BS26/BS24*100</f>
        <v>111.247900537299</v>
      </c>
      <c r="BT38" s="28" t="n">
        <f aca="false">BT26/BT24*100</f>
        <v>111.219448781934</v>
      </c>
      <c r="BU38" s="28" t="n">
        <f aca="false">BU26/BU24*100</f>
        <v>111.19188675225</v>
      </c>
      <c r="BV38" s="28" t="n">
        <f aca="false">BV26/BV24*100</f>
        <v>112.462153702548</v>
      </c>
      <c r="BW38" s="28" t="n">
        <f aca="false">BW26/BW24*100</f>
        <v>113.60894511436</v>
      </c>
      <c r="BX38" s="28" t="n">
        <f aca="false">BX26/BX24*100</f>
        <v>120.88121911277</v>
      </c>
      <c r="BY38" s="28" t="n">
        <f aca="false">BY26/BY24*100</f>
        <v>129.077007151052</v>
      </c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</row>
    <row r="39" customFormat="false" ht="12.85" hidden="false" customHeight="false" outlineLevel="0" collapsed="false">
      <c r="B39" s="0" t="s">
        <v>23</v>
      </c>
      <c r="C39" s="0" t="n">
        <v>50</v>
      </c>
      <c r="D39" s="4" t="n">
        <f aca="false">D27/D24*100</f>
        <v>88.9542004471817</v>
      </c>
      <c r="E39" s="4" t="n">
        <f aca="false">E27/E24*100</f>
        <v>101.806064537357</v>
      </c>
      <c r="F39" s="4" t="n">
        <f aca="false">F27/F24*100</f>
        <v>117.762345075749</v>
      </c>
      <c r="G39" s="4" t="n">
        <f aca="false">G27/G24*100</f>
        <v>95.0158004781576</v>
      </c>
      <c r="H39" s="4" t="n">
        <f aca="false">H27/H24*100</f>
        <v>97.7093112986944</v>
      </c>
      <c r="I39" s="4" t="n">
        <f aca="false">I27/I24*100</f>
        <v>100.637699872945</v>
      </c>
      <c r="J39" s="4" t="n">
        <f aca="false">J27/J24*100</f>
        <v>103.833089270683</v>
      </c>
      <c r="K39" s="4" t="n">
        <f aca="false">K27/K24*100</f>
        <v>107.33374011394</v>
      </c>
      <c r="L39" s="4" t="n">
        <f aca="false">L27/L24*100</f>
        <v>95.276274733263</v>
      </c>
      <c r="M39" s="4" t="n">
        <f aca="false">M27/M24*100</f>
        <v>118.610171373922</v>
      </c>
      <c r="N39" s="4" t="n">
        <f aca="false">N27/N24*100</f>
        <v>102.660538876886</v>
      </c>
      <c r="O39" s="4" t="n">
        <f aca="false">O27/O24*100</f>
        <v>126.136524605275</v>
      </c>
      <c r="P39" s="4" t="n">
        <f aca="false">P27/P24*100</f>
        <v>123.435344073875</v>
      </c>
      <c r="Q39" s="4" t="n">
        <f aca="false">Q27/Q24*100</f>
        <v>121.854497955327</v>
      </c>
      <c r="R39" s="4" t="n">
        <f aca="false">R27/R24*100</f>
        <v>114.80968175265</v>
      </c>
      <c r="S39" s="4" t="n">
        <f aca="false">S27/S24*100</f>
        <v>123.255943869664</v>
      </c>
      <c r="T39" s="4" t="n">
        <f aca="false">T27/T24*100</f>
        <v>120.7700736576</v>
      </c>
      <c r="U39" s="4" t="n">
        <f aca="false">U27/U24*100</f>
        <v>127.508057172428</v>
      </c>
      <c r="V39" s="4" t="n">
        <f aca="false">V27/V24*100</f>
        <v>117.844037852016</v>
      </c>
      <c r="W39" s="4" t="n">
        <f aca="false">W27/W24*100</f>
        <v>136.352384561659</v>
      </c>
      <c r="X39" s="4" t="n">
        <f aca="false">X27/X24*100</f>
        <v>120.693359318099</v>
      </c>
      <c r="Y39" s="4" t="n">
        <f aca="false">Y27/Y24*100</f>
        <v>150.988331458828</v>
      </c>
      <c r="Z39" s="4" t="n">
        <f aca="false">Z27/Z24*100</f>
        <v>105.562551942218</v>
      </c>
      <c r="AA39" s="4" t="n">
        <f aca="false">AA27/AA24*100</f>
        <v>135.525354920913</v>
      </c>
      <c r="AB39" s="4" t="n">
        <f aca="false">AB27/AB24*100</f>
        <v>131.955162559521</v>
      </c>
      <c r="AC39" s="4" t="n">
        <f aca="false">AC27/AC24*100</f>
        <v>125.523112534751</v>
      </c>
      <c r="AD39" s="4" t="n">
        <f aca="false">AD27/AD24*100</f>
        <v>103.116663373563</v>
      </c>
      <c r="AE39" s="4" t="n">
        <f aca="false">AE27/AE24*100</f>
        <v>111.050937189388</v>
      </c>
      <c r="AF39" s="4" t="n">
        <f aca="false">AF27/AF24*100</f>
        <v>114.207853067084</v>
      </c>
      <c r="AG39" s="4" t="n">
        <f aca="false">AG27/AG24*100</f>
        <v>127.530490843291</v>
      </c>
      <c r="AH39" s="4" t="n">
        <f aca="false">AH27/AH24*100</f>
        <v>104.382937247404</v>
      </c>
      <c r="AI39" s="4" t="n">
        <f aca="false">AI27/AI24*100</f>
        <v>111.580711509794</v>
      </c>
      <c r="AJ39" s="4" t="n">
        <f aca="false">AJ27/AJ24*100</f>
        <v>144.938282833171</v>
      </c>
      <c r="AK39" s="4" t="n">
        <f aca="false">AK27/AK24*100</f>
        <v>118.160532747512</v>
      </c>
      <c r="AL39" s="4" t="n">
        <f aca="false">AL27/AL24*100</f>
        <v>134.472726280694</v>
      </c>
      <c r="AM39" s="4" t="n">
        <f aca="false">AM27/AM24*100</f>
        <v>147.561794358057</v>
      </c>
      <c r="AN39" s="4" t="n">
        <f aca="false">AN27/AN24*100</f>
        <v>149.488672378954</v>
      </c>
      <c r="AO39" s="4" t="n">
        <f aca="false">AO27/AO24*100</f>
        <v>124.917065233427</v>
      </c>
      <c r="AP39" s="4" t="n">
        <f aca="false">AP27/AP24*100</f>
        <v>136.749055642639</v>
      </c>
      <c r="AQ39" s="4" t="n">
        <f aca="false">AQ27/AQ24*100</f>
        <v>151.440319201085</v>
      </c>
      <c r="AR39" s="4" t="n">
        <f aca="false">AR27/AR24*100</f>
        <v>122.979396588631</v>
      </c>
      <c r="AS39" s="4" t="n">
        <f aca="false">AS27/AS24*100</f>
        <v>122.184122365392</v>
      </c>
      <c r="AT39" s="4" t="n">
        <f aca="false">AT27/AT24*100</f>
        <v>132.486569599016</v>
      </c>
      <c r="AU39" s="4" t="n">
        <f aca="false">AU27/AU24*100</f>
        <v>129.711386959997</v>
      </c>
      <c r="AV39" s="4" t="n">
        <f aca="false">AV27/AV24*100</f>
        <v>100.425472248601</v>
      </c>
      <c r="AW39" s="4" t="n">
        <f aca="false">AW27/AW24*100</f>
        <v>100.313855730583</v>
      </c>
      <c r="AX39" s="4" t="n">
        <f aca="false">AX27/AX24*100</f>
        <v>114.724521168783</v>
      </c>
      <c r="AY39" s="4" t="n">
        <f aca="false">AY27/AY24*100</f>
        <v>125.644962433137</v>
      </c>
      <c r="AZ39" s="4" t="n">
        <f aca="false">AZ27/AZ24*100</f>
        <v>120.062510477286</v>
      </c>
      <c r="BA39" s="4" t="n">
        <f aca="false">BA27/BA24*100</f>
        <v>113.853683073761</v>
      </c>
      <c r="BB39" s="4" t="n">
        <f aca="false">BB27/BB24*100</f>
        <v>113.001241557888</v>
      </c>
      <c r="BC39" s="4" t="n">
        <f aca="false">BC27/BC24*100</f>
        <v>123.932386603252</v>
      </c>
      <c r="BD39" s="4" t="n">
        <f aca="false">BD27/BD24*100</f>
        <v>120.39497330427</v>
      </c>
      <c r="BE39" s="4" t="n">
        <f aca="false">BE27/BE24*100</f>
        <v>97.4131126383288</v>
      </c>
      <c r="BF39" s="4" t="n">
        <f aca="false">BF27/BF24*100</f>
        <v>110.91896629302</v>
      </c>
      <c r="BG39" s="4" t="n">
        <f aca="false">BG27/BG24*100</f>
        <v>163.463053990224</v>
      </c>
      <c r="BH39" s="4" t="n">
        <f aca="false">BH27/BH24*100</f>
        <v>130.908906931479</v>
      </c>
      <c r="BI39" s="4" t="n">
        <f aca="false">BI27/BI24*100</f>
        <v>103.005473510474</v>
      </c>
      <c r="BJ39" s="4" t="n">
        <f aca="false">BJ27/BJ24*100</f>
        <v>103.373771980001</v>
      </c>
      <c r="BK39" s="4" t="n">
        <f aca="false">BK27/BK24*100</f>
        <v>103.73691043055</v>
      </c>
      <c r="BL39" s="4" t="n">
        <f aca="false">BL27/BL24*100</f>
        <v>105.047903824094</v>
      </c>
      <c r="BM39" s="4" t="n">
        <f aca="false">BM27/BM24*100</f>
        <v>106.260912193291</v>
      </c>
      <c r="BN39" s="4" t="n">
        <f aca="false">BN27/BN24*100</f>
        <v>113.193145953292</v>
      </c>
      <c r="BO39" s="4" t="n">
        <f aca="false">BO27/BO24*100</f>
        <v>120.328635380528</v>
      </c>
      <c r="BP39" s="4" t="n">
        <f aca="false">BP27/BP24*100</f>
        <v>121.358280571835</v>
      </c>
      <c r="BQ39" s="4" t="n">
        <f aca="false">BQ27/BQ24*100</f>
        <v>122.45809026187</v>
      </c>
      <c r="BR39" s="4" t="n">
        <f aca="false">BR27/BR24*100</f>
        <v>119.192997956742</v>
      </c>
      <c r="BS39" s="4" t="n">
        <f aca="false">BS27/BS24*100</f>
        <v>116.35514249145</v>
      </c>
      <c r="BT39" s="4" t="n">
        <f aca="false">BT27/BT24*100</f>
        <v>110.10269416574</v>
      </c>
      <c r="BU39" s="4" t="n">
        <f aca="false">BU27/BU24*100</f>
        <v>104.045785624408</v>
      </c>
      <c r="BV39" s="4" t="n">
        <f aca="false">BV27/BV24*100</f>
        <v>96.0058888316215</v>
      </c>
      <c r="BW39" s="4" t="n">
        <f aca="false">BW27/BW24*100</f>
        <v>88.7475054641978</v>
      </c>
      <c r="BX39" s="4" t="n">
        <f aca="false">BX27/BX24*100</f>
        <v>96.532925238398</v>
      </c>
      <c r="BY39" s="4" t="n">
        <f aca="false">BY27/BY24*100</f>
        <v>105.307024002159</v>
      </c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r="40" customFormat="false" ht="12.85" hidden="false" customHeight="false" outlineLevel="0" collapsed="false">
      <c r="B40" s="0" t="s">
        <v>24</v>
      </c>
      <c r="C40" s="0" t="n">
        <v>55</v>
      </c>
      <c r="D40" s="28" t="n">
        <f aca="false">D28/D24*100</f>
        <v>93.1170651718596</v>
      </c>
      <c r="E40" s="28" t="n">
        <f aca="false">E28/E24*100</f>
        <v>124.946691743865</v>
      </c>
      <c r="F40" s="28" t="n">
        <f aca="false">F28/F24*100</f>
        <v>125.928274724711</v>
      </c>
      <c r="G40" s="28" t="n">
        <f aca="false">G28/G24*100</f>
        <v>108.058002418996</v>
      </c>
      <c r="H40" s="28" t="n">
        <f aca="false">H28/H24*100</f>
        <v>109.72001024702</v>
      </c>
      <c r="I40" s="28" t="n">
        <f aca="false">I28/I24*100</f>
        <v>111.526947385269</v>
      </c>
      <c r="J40" s="28" t="n">
        <f aca="false">J28/J24*100</f>
        <v>113.498635099361</v>
      </c>
      <c r="K40" s="28" t="n">
        <f aca="false">K28/K24*100</f>
        <v>115.658681779075</v>
      </c>
      <c r="L40" s="28" t="n">
        <f aca="false">L28/L24*100</f>
        <v>121.52125534292</v>
      </c>
      <c r="M40" s="28" t="n">
        <f aca="false">M28/M24*100</f>
        <v>142.000449356578</v>
      </c>
      <c r="N40" s="28" t="n">
        <f aca="false">N28/N24*100</f>
        <v>100.999487316672</v>
      </c>
      <c r="O40" s="28" t="n">
        <f aca="false">O28/O24*100</f>
        <v>118.012173995702</v>
      </c>
      <c r="P40" s="28" t="n">
        <f aca="false">P28/P24*100</f>
        <v>115.357694421347</v>
      </c>
      <c r="Q40" s="28" t="n">
        <f aca="false">Q28/Q24*100</f>
        <v>98.9674790539411</v>
      </c>
      <c r="R40" s="28" t="n">
        <f aca="false">R28/R24*100</f>
        <v>122.209735571862</v>
      </c>
      <c r="S40" s="28" t="n">
        <f aca="false">S28/S24*100</f>
        <v>102.002293238045</v>
      </c>
      <c r="T40" s="28" t="n">
        <f aca="false">T28/T24*100</f>
        <v>131.082090642906</v>
      </c>
      <c r="U40" s="28" t="n">
        <f aca="false">U28/U24*100</f>
        <v>156.542881401956</v>
      </c>
      <c r="V40" s="28" t="n">
        <f aca="false">V28/V24*100</f>
        <v>117.801377591521</v>
      </c>
      <c r="W40" s="28" t="n">
        <f aca="false">W28/W24*100</f>
        <v>125.532253081184</v>
      </c>
      <c r="X40" s="28" t="n">
        <f aca="false">X28/X24*100</f>
        <v>117.009219958931</v>
      </c>
      <c r="Y40" s="28" t="n">
        <f aca="false">Y28/Y24*100</f>
        <v>123.010560905234</v>
      </c>
      <c r="Z40" s="28" t="n">
        <f aca="false">Z28/Z24*100</f>
        <v>97.4647957932258</v>
      </c>
      <c r="AA40" s="28" t="n">
        <f aca="false">AA28/AA24*100</f>
        <v>124.173366747568</v>
      </c>
      <c r="AB40" s="28" t="n">
        <f aca="false">AB28/AB24*100</f>
        <v>77.7384366730424</v>
      </c>
      <c r="AC40" s="28" t="n">
        <f aca="false">AC28/AC24*100</f>
        <v>116.488359395291</v>
      </c>
      <c r="AD40" s="28" t="n">
        <f aca="false">AD28/AD24*100</f>
        <v>112.190220313922</v>
      </c>
      <c r="AE40" s="28" t="n">
        <f aca="false">AE28/AE24*100</f>
        <v>100.24002475999</v>
      </c>
      <c r="AF40" s="28" t="n">
        <f aca="false">AF28/AF24*100</f>
        <v>107.697239249296</v>
      </c>
      <c r="AG40" s="28" t="n">
        <f aca="false">AG28/AG24*100</f>
        <v>111.453265875946</v>
      </c>
      <c r="AH40" s="28" t="n">
        <f aca="false">AH28/AH24*100</f>
        <v>109.413798441772</v>
      </c>
      <c r="AI40" s="28" t="n">
        <f aca="false">AI28/AI24*100</f>
        <v>121.829583473002</v>
      </c>
      <c r="AJ40" s="28" t="n">
        <f aca="false">AJ28/AJ24*100</f>
        <v>145.222318953481</v>
      </c>
      <c r="AK40" s="28" t="n">
        <f aca="false">AK28/AK24*100</f>
        <v>122.800015861907</v>
      </c>
      <c r="AL40" s="28" t="n">
        <f aca="false">AL28/AL24*100</f>
        <v>119.803681200191</v>
      </c>
      <c r="AM40" s="28" t="n">
        <f aca="false">AM28/AM24*100</f>
        <v>104.529180741039</v>
      </c>
      <c r="AN40" s="28" t="n">
        <f aca="false">AN28/AN24*100</f>
        <v>140.119965764764</v>
      </c>
      <c r="AO40" s="28" t="n">
        <f aca="false">AO28/AO24*100</f>
        <v>127.898479986246</v>
      </c>
      <c r="AP40" s="28" t="n">
        <f aca="false">AP28/AP24*100</f>
        <v>134.736676807951</v>
      </c>
      <c r="AQ40" s="28" t="n">
        <f aca="false">AQ28/AQ24*100</f>
        <v>143.22736589103</v>
      </c>
      <c r="AR40" s="28" t="n">
        <f aca="false">AR28/AR24*100</f>
        <v>117.481585698459</v>
      </c>
      <c r="AS40" s="28" t="n">
        <f aca="false">AS28/AS24*100</f>
        <v>152.103822694175</v>
      </c>
      <c r="AT40" s="28" t="n">
        <f aca="false">AT28/AT24*100</f>
        <v>151.975333093028</v>
      </c>
      <c r="AU40" s="28" t="n">
        <f aca="false">AU28/AU24*100</f>
        <v>111.805925305567</v>
      </c>
      <c r="AV40" s="28" t="n">
        <f aca="false">AV28/AV24*100</f>
        <v>103.391969987121</v>
      </c>
      <c r="AW40" s="28" t="n">
        <f aca="false">AW28/AW24*100</f>
        <v>123.528182817389</v>
      </c>
      <c r="AX40" s="28" t="n">
        <f aca="false">AX28/AX24*100</f>
        <v>99.2828363209875</v>
      </c>
      <c r="AY40" s="28" t="n">
        <f aca="false">AY28/AY24*100</f>
        <v>106.716197559677</v>
      </c>
      <c r="AZ40" s="28" t="n">
        <f aca="false">AZ28/AZ24*100</f>
        <v>99.613440522371</v>
      </c>
      <c r="BA40" s="28" t="n">
        <f aca="false">BA28/BA24*100</f>
        <v>129.860069522832</v>
      </c>
      <c r="BB40" s="28" t="n">
        <f aca="false">BB28/BB24*100</f>
        <v>104.089958716431</v>
      </c>
      <c r="BC40" s="28" t="n">
        <f aca="false">BC28/BC24*100</f>
        <v>103.501324001364</v>
      </c>
      <c r="BD40" s="28" t="n">
        <f aca="false">BD28/BD24*100</f>
        <v>112.046060954993</v>
      </c>
      <c r="BE40" s="28" t="n">
        <f aca="false">BE28/BE24*100</f>
        <v>118.982615818258</v>
      </c>
      <c r="BF40" s="28" t="n">
        <f aca="false">BF28/BF24*100</f>
        <v>101.303306274651</v>
      </c>
      <c r="BG40" s="28" t="n">
        <f aca="false">BG28/BG24*100</f>
        <v>126.026305391338</v>
      </c>
      <c r="BH40" s="28" t="n">
        <f aca="false">BH28/BH24*100</f>
        <v>138.962773020465</v>
      </c>
      <c r="BI40" s="28" t="n">
        <f aca="false">BI28/BI24*100</f>
        <v>150.05112556136</v>
      </c>
      <c r="BJ40" s="28" t="n">
        <f aca="false">BJ28/BJ24*100</f>
        <v>125.486328825297</v>
      </c>
      <c r="BK40" s="28" t="n">
        <f aca="false">BK28/BK24*100</f>
        <v>101.265695391091</v>
      </c>
      <c r="BL40" s="28" t="n">
        <f aca="false">BL28/BL24*100</f>
        <v>113.021149846609</v>
      </c>
      <c r="BM40" s="28" t="n">
        <f aca="false">BM28/BM24*100</f>
        <v>123.897988579241</v>
      </c>
      <c r="BN40" s="28" t="n">
        <f aca="false">BN28/BN24*100</f>
        <v>125.51761562168</v>
      </c>
      <c r="BO40" s="28" t="n">
        <f aca="false">BO28/BO24*100</f>
        <v>127.184730709946</v>
      </c>
      <c r="BP40" s="28" t="n">
        <f aca="false">BP28/BP24*100</f>
        <v>129.614065179433</v>
      </c>
      <c r="BQ40" s="28" t="n">
        <f aca="false">BQ28/BQ24*100</f>
        <v>132.208945297077</v>
      </c>
      <c r="BR40" s="28" t="n">
        <f aca="false">BR28/BR24*100</f>
        <v>126.428591273983</v>
      </c>
      <c r="BS40" s="28" t="n">
        <f aca="false">BS28/BS24*100</f>
        <v>121.404595859233</v>
      </c>
      <c r="BT40" s="28" t="n">
        <f aca="false">BT28/BT24*100</f>
        <v>108.696351727928</v>
      </c>
      <c r="BU40" s="28" t="n">
        <f aca="false">BU28/BU24*100</f>
        <v>96.3855468365295</v>
      </c>
      <c r="BV40" s="28" t="n">
        <f aca="false">BV28/BV24*100</f>
        <v>95.0680193357093</v>
      </c>
      <c r="BW40" s="28" t="n">
        <f aca="false">BW28/BW24*100</f>
        <v>93.8785613774293</v>
      </c>
      <c r="BX40" s="28" t="n">
        <f aca="false">BX28/BX24*100</f>
        <v>94.9151429740747</v>
      </c>
      <c r="BY40" s="28" t="n">
        <f aca="false">BY28/BY24*100</f>
        <v>96.0833612937937</v>
      </c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</row>
    <row r="41" customFormat="false" ht="12.85" hidden="false" customHeight="false" outlineLevel="0" collapsed="false">
      <c r="B41" s="0" t="s">
        <v>25</v>
      </c>
      <c r="C41" s="0" t="n">
        <v>60</v>
      </c>
      <c r="D41" s="4" t="n">
        <f aca="false">D29/D24*100</f>
        <v>69.9547227295062</v>
      </c>
      <c r="E41" s="4" t="n">
        <f aca="false">E29/E24*100</f>
        <v>95.4696627763937</v>
      </c>
      <c r="F41" s="4" t="n">
        <f aca="false">F29/F24*100</f>
        <v>99.8387200991922</v>
      </c>
      <c r="G41" s="4" t="n">
        <f aca="false">G29/G24*100</f>
        <v>82.0504021801998</v>
      </c>
      <c r="H41" s="4" t="n">
        <f aca="false">H29/H24*100</f>
        <v>82.9305765918877</v>
      </c>
      <c r="I41" s="4" t="n">
        <f aca="false">I29/I24*100</f>
        <v>83.8875033919891</v>
      </c>
      <c r="J41" s="4" t="n">
        <f aca="false">J29/J24*100</f>
        <v>84.9316796254103</v>
      </c>
      <c r="K41" s="4" t="n">
        <f aca="false">K29/K24*100</f>
        <v>86.0756079411967</v>
      </c>
      <c r="L41" s="4" t="n">
        <f aca="false">L29/L24*100</f>
        <v>87.4905090807572</v>
      </c>
      <c r="M41" s="4" t="n">
        <f aca="false">M29/M24*100</f>
        <v>89.9516602365169</v>
      </c>
      <c r="N41" s="4" t="n">
        <f aca="false">N29/N24*100</f>
        <v>82.5750785885886</v>
      </c>
      <c r="O41" s="4" t="n">
        <f aca="false">O29/O24*100</f>
        <v>92.9997102938048</v>
      </c>
      <c r="P41" s="4" t="n">
        <f aca="false">P29/P24*100</f>
        <v>82.5692489723219</v>
      </c>
      <c r="Q41" s="4" t="n">
        <f aca="false">Q29/Q24*100</f>
        <v>99.0936534440366</v>
      </c>
      <c r="R41" s="4" t="n">
        <f aca="false">R29/R24*100</f>
        <v>85.4474387935362</v>
      </c>
      <c r="S41" s="4" t="n">
        <f aca="false">S29/S24*100</f>
        <v>84.1869033960563</v>
      </c>
      <c r="T41" s="4" t="n">
        <f aca="false">T29/T24*100</f>
        <v>103.542106775429</v>
      </c>
      <c r="U41" s="4" t="n">
        <f aca="false">U29/U24*100</f>
        <v>105.633758819786</v>
      </c>
      <c r="V41" s="4" t="n">
        <f aca="false">V29/V24*100</f>
        <v>106.690410277408</v>
      </c>
      <c r="W41" s="4" t="n">
        <f aca="false">W29/W24*100</f>
        <v>100.709636786353</v>
      </c>
      <c r="X41" s="4" t="n">
        <f aca="false">X29/X24*100</f>
        <v>80.6939934406181</v>
      </c>
      <c r="Y41" s="4" t="n">
        <f aca="false">Y29/Y24*100</f>
        <v>99.245760168217</v>
      </c>
      <c r="Z41" s="4" t="n">
        <f aca="false">Z29/Z24*100</f>
        <v>78.0178128554877</v>
      </c>
      <c r="AA41" s="4" t="n">
        <f aca="false">AA29/AA24*100</f>
        <v>88.3745691263491</v>
      </c>
      <c r="AB41" s="4" t="n">
        <f aca="false">AB29/AB24*100</f>
        <v>77.2166099708496</v>
      </c>
      <c r="AC41" s="4" t="n">
        <f aca="false">AC29/AC24*100</f>
        <v>70.9465092168098</v>
      </c>
      <c r="AD41" s="4" t="n">
        <f aca="false">AD29/AD24*100</f>
        <v>84.5875695465325</v>
      </c>
      <c r="AE41" s="4" t="n">
        <f aca="false">AE29/AE24*100</f>
        <v>66.635073982568</v>
      </c>
      <c r="AF41" s="4" t="n">
        <f aca="false">AF29/AF24*100</f>
        <v>88.499164826105</v>
      </c>
      <c r="AG41" s="4" t="n">
        <f aca="false">AG29/AG24*100</f>
        <v>78.5516660712005</v>
      </c>
      <c r="AH41" s="4" t="n">
        <f aca="false">AH29/AH24*100</f>
        <v>76.7506319086583</v>
      </c>
      <c r="AI41" s="4" t="n">
        <f aca="false">AI29/AI24*100</f>
        <v>93.2124804739247</v>
      </c>
      <c r="AJ41" s="4" t="n">
        <f aca="false">AJ29/AJ24*100</f>
        <v>95.8031195865062</v>
      </c>
      <c r="AK41" s="4" t="n">
        <f aca="false">AK29/AK24*100</f>
        <v>69.8178652469786</v>
      </c>
      <c r="AL41" s="4" t="n">
        <f aca="false">AL29/AL24*100</f>
        <v>92.0605029304443</v>
      </c>
      <c r="AM41" s="4" t="n">
        <f aca="false">AM29/AM24*100</f>
        <v>110.906242622701</v>
      </c>
      <c r="AN41" s="4" t="n">
        <f aca="false">AN29/AN24*100</f>
        <v>97.9933743671434</v>
      </c>
      <c r="AO41" s="4" t="n">
        <f aca="false">AO29/AO24*100</f>
        <v>82.1893490939027</v>
      </c>
      <c r="AP41" s="4" t="n">
        <f aca="false">AP29/AP24*100</f>
        <v>87.8269381724409</v>
      </c>
      <c r="AQ41" s="4" t="n">
        <f aca="false">AQ29/AQ24*100</f>
        <v>94.8268854088397</v>
      </c>
      <c r="AR41" s="4" t="n">
        <f aca="false">AR29/AR24*100</f>
        <v>94.8412922114703</v>
      </c>
      <c r="AS41" s="4" t="n">
        <f aca="false">AS29/AS24*100</f>
        <v>96.5586554044505</v>
      </c>
      <c r="AT41" s="4" t="n">
        <f aca="false">AT29/AT24*100</f>
        <v>102.919001476291</v>
      </c>
      <c r="AU41" s="4" t="n">
        <f aca="false">AU29/AU24*100</f>
        <v>99.3401856794002</v>
      </c>
      <c r="AV41" s="4" t="n">
        <f aca="false">AV29/AV24*100</f>
        <v>84.2031782538745</v>
      </c>
      <c r="AW41" s="4" t="n">
        <f aca="false">AW29/AW24*100</f>
        <v>79.6843823444473</v>
      </c>
      <c r="AX41" s="4" t="n">
        <f aca="false">AX29/AX24*100</f>
        <v>90.7798841916305</v>
      </c>
      <c r="AY41" s="4" t="n">
        <f aca="false">AY29/AY24*100</f>
        <v>91.8379455365598</v>
      </c>
      <c r="AZ41" s="4" t="n">
        <f aca="false">AZ29/AZ24*100</f>
        <v>94.1779380423705</v>
      </c>
      <c r="BA41" s="4" t="n">
        <f aca="false">BA29/BA24*100</f>
        <v>110.182274737292</v>
      </c>
      <c r="BB41" s="4" t="n">
        <f aca="false">BB29/BB24*100</f>
        <v>75.8471679321788</v>
      </c>
      <c r="BC41" s="4" t="n">
        <f aca="false">BC29/BC24*100</f>
        <v>80.6201542937276</v>
      </c>
      <c r="BD41" s="4" t="n">
        <f aca="false">BD29/BD24*100</f>
        <v>73.4123544355526</v>
      </c>
      <c r="BE41" s="4" t="n">
        <f aca="false">BE29/BE24*100</f>
        <v>79.7933245482291</v>
      </c>
      <c r="BF41" s="4" t="n">
        <f aca="false">BF29/BF24*100</f>
        <v>88.2249552815169</v>
      </c>
      <c r="BG41" s="4" t="n">
        <f aca="false">BG29/BG24*100</f>
        <v>106.777704392172</v>
      </c>
      <c r="BH41" s="4" t="n">
        <f aca="false">BH29/BH24*100</f>
        <v>97.89298159238</v>
      </c>
      <c r="BI41" s="4" t="n">
        <f aca="false">BI29/BI24*100</f>
        <v>90.2775378603567</v>
      </c>
      <c r="BJ41" s="4" t="n">
        <f aca="false">BJ29/BJ24*100</f>
        <v>87.4402317047819</v>
      </c>
      <c r="BK41" s="4" t="n">
        <f aca="false">BK29/BK24*100</f>
        <v>84.6426774211795</v>
      </c>
      <c r="BL41" s="4" t="n">
        <f aca="false">BL29/BL24*100</f>
        <v>72.7784345450847</v>
      </c>
      <c r="BM41" s="4" t="n">
        <f aca="false">BM29/BM24*100</f>
        <v>61.8009385169527</v>
      </c>
      <c r="BN41" s="4" t="n">
        <f aca="false">BN29/BN24*100</f>
        <v>67.7418801759243</v>
      </c>
      <c r="BO41" s="4" t="n">
        <f aca="false">BO29/BO24*100</f>
        <v>73.8570123752914</v>
      </c>
      <c r="BP41" s="4" t="n">
        <f aca="false">BP29/BP24*100</f>
        <v>73.7282183286838</v>
      </c>
      <c r="BQ41" s="4" t="n">
        <f aca="false">BQ29/BQ24*100</f>
        <v>73.5906476134331</v>
      </c>
      <c r="BR41" s="4" t="n">
        <f aca="false">BR29/BR24*100</f>
        <v>68.3488965544958</v>
      </c>
      <c r="BS41" s="4" t="n">
        <f aca="false">BS29/BS24*100</f>
        <v>63.793027856275</v>
      </c>
      <c r="BT41" s="4" t="n">
        <f aca="false">BT29/BT24*100</f>
        <v>59.8942963540804</v>
      </c>
      <c r="BU41" s="4" t="n">
        <f aca="false">BU29/BU24*100</f>
        <v>56.1174941975894</v>
      </c>
      <c r="BV41" s="4" t="n">
        <f aca="false">BV29/BV24*100</f>
        <v>57.4697250285767</v>
      </c>
      <c r="BW41" s="4" t="n">
        <f aca="false">BW29/BW24*100</f>
        <v>58.690513071122</v>
      </c>
      <c r="BX41" s="4" t="n">
        <f aca="false">BX29/BX24*100</f>
        <v>61.2657371118762</v>
      </c>
      <c r="BY41" s="4" t="n">
        <f aca="false">BY29/BY24*100</f>
        <v>64.1679916226876</v>
      </c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r="42" customFormat="false" ht="12.85" hidden="false" customHeight="false" outlineLevel="0" collapsed="false">
      <c r="B42" s="0" t="s">
        <v>26</v>
      </c>
      <c r="C42" s="0" t="n">
        <v>65</v>
      </c>
      <c r="D42" s="28" t="n">
        <f aca="false">D30/D24*100</f>
        <v>51.5278529426433</v>
      </c>
      <c r="E42" s="28" t="n">
        <f aca="false">E30/E24*100</f>
        <v>47.1553256188678</v>
      </c>
      <c r="F42" s="28" t="n">
        <f aca="false">F30/F24*100</f>
        <v>45.5992351113723</v>
      </c>
      <c r="G42" s="28" t="n">
        <f aca="false">G30/G24*100</f>
        <v>46.7305545816768</v>
      </c>
      <c r="H42" s="28" t="n">
        <f aca="false">H30/H24*100</f>
        <v>48.6932393396335</v>
      </c>
      <c r="I42" s="28" t="n">
        <f aca="false">I30/I24*100</f>
        <v>50.8270728391075</v>
      </c>
      <c r="J42" s="28" t="n">
        <f aca="false">J30/J24*100</f>
        <v>53.1554622477773</v>
      </c>
      <c r="K42" s="28" t="n">
        <f aca="false">K30/K24*100</f>
        <v>55.7062869931633</v>
      </c>
      <c r="L42" s="28" t="n">
        <f aca="false">L30/L24*100</f>
        <v>52.919802008843</v>
      </c>
      <c r="M42" s="28" t="n">
        <f aca="false">M30/M24*100</f>
        <v>71.7719646191095</v>
      </c>
      <c r="N42" s="28" t="n">
        <f aca="false">N30/N24*100</f>
        <v>73.9872507897205</v>
      </c>
      <c r="O42" s="28" t="n">
        <f aca="false">O30/O24*100</f>
        <v>71.5079660612552</v>
      </c>
      <c r="P42" s="28" t="n">
        <f aca="false">P30/P24*100</f>
        <v>53.6473415424454</v>
      </c>
      <c r="Q42" s="28" t="n">
        <f aca="false">Q30/Q24*100</f>
        <v>65.0275230626927</v>
      </c>
      <c r="R42" s="28" t="n">
        <f aca="false">R30/R24*100</f>
        <v>67.4283060510878</v>
      </c>
      <c r="S42" s="28" t="n">
        <f aca="false">S30/S24*100</f>
        <v>55.444483539694</v>
      </c>
      <c r="T42" s="28" t="n">
        <f aca="false">T30/T24*100</f>
        <v>72.6529135916829</v>
      </c>
      <c r="U42" s="28" t="n">
        <f aca="false">U30/U24*100</f>
        <v>73.0142158985627</v>
      </c>
      <c r="V42" s="28" t="n">
        <f aca="false">V30/V24*100</f>
        <v>46.6873877954695</v>
      </c>
      <c r="W42" s="28" t="n">
        <f aca="false">W30/W24*100</f>
        <v>40.4569556362061</v>
      </c>
      <c r="X42" s="28" t="n">
        <f aca="false">X30/X24*100</f>
        <v>48.6594905314441</v>
      </c>
      <c r="Y42" s="28" t="n">
        <f aca="false">Y30/Y24*100</f>
        <v>59.0461425631594</v>
      </c>
      <c r="Z42" s="28" t="n">
        <f aca="false">Z30/Z24*100</f>
        <v>43.225308768114</v>
      </c>
      <c r="AA42" s="28" t="n">
        <f aca="false">AA30/AA24*100</f>
        <v>59.1459304779431</v>
      </c>
      <c r="AB42" s="28" t="n">
        <f aca="false">AB30/AB24*100</f>
        <v>59.3845309425314</v>
      </c>
      <c r="AC42" s="28" t="n">
        <f aca="false">AC30/AC24*100</f>
        <v>51.7548967520752</v>
      </c>
      <c r="AD42" s="28" t="n">
        <f aca="false">AD30/AD24*100</f>
        <v>68.0641868729526</v>
      </c>
      <c r="AE42" s="28" t="n">
        <f aca="false">AE30/AE24*100</f>
        <v>54.2905459131873</v>
      </c>
      <c r="AF42" s="28" t="n">
        <f aca="false">AF30/AF24*100</f>
        <v>51.6620472709045</v>
      </c>
      <c r="AG42" s="28" t="n">
        <f aca="false">AG30/AG24*100</f>
        <v>54.0632570897705</v>
      </c>
      <c r="AH42" s="28" t="n">
        <f aca="false">AH30/AH24*100</f>
        <v>56.8986885793385</v>
      </c>
      <c r="AI42" s="28" t="n">
        <f aca="false">AI30/AI24*100</f>
        <v>87.1314555443262</v>
      </c>
      <c r="AJ42" s="28" t="n">
        <f aca="false">AJ30/AJ24*100</f>
        <v>79.1316932799448</v>
      </c>
      <c r="AK42" s="28" t="n">
        <f aca="false">AK30/AK24*100</f>
        <v>60.476785391675</v>
      </c>
      <c r="AL42" s="28" t="n">
        <f aca="false">AL30/AL24*100</f>
        <v>55.392260274235</v>
      </c>
      <c r="AM42" s="28" t="n">
        <f aca="false">AM30/AM24*100</f>
        <v>55.1306666167279</v>
      </c>
      <c r="AN42" s="28" t="n">
        <f aca="false">AN30/AN24*100</f>
        <v>60.3698983189169</v>
      </c>
      <c r="AO42" s="28" t="n">
        <f aca="false">AO30/AO24*100</f>
        <v>39.9858061732867</v>
      </c>
      <c r="AP42" s="28" t="n">
        <f aca="false">AP30/AP24*100</f>
        <v>56.3855028292803</v>
      </c>
      <c r="AQ42" s="28" t="n">
        <f aca="false">AQ30/AQ24*100</f>
        <v>76.7482872988519</v>
      </c>
      <c r="AR42" s="28" t="n">
        <f aca="false">AR30/AR24*100</f>
        <v>62.5945981185232</v>
      </c>
      <c r="AS42" s="28" t="n">
        <f aca="false">AS30/AS24*100</f>
        <v>63.8912772711977</v>
      </c>
      <c r="AT42" s="28" t="n">
        <f aca="false">AT30/AT24*100</f>
        <v>64.4764398376573</v>
      </c>
      <c r="AU42" s="28" t="n">
        <f aca="false">AU30/AU24*100</f>
        <v>77.6859510006322</v>
      </c>
      <c r="AV42" s="28" t="n">
        <f aca="false">AV30/AV24*100</f>
        <v>39.4691459593136</v>
      </c>
      <c r="AW42" s="28" t="n">
        <f aca="false">AW30/AW24*100</f>
        <v>73.7997260948537</v>
      </c>
      <c r="AX42" s="28" t="n">
        <f aca="false">AX30/AX24*100</f>
        <v>63.0336594267731</v>
      </c>
      <c r="AY42" s="28" t="n">
        <f aca="false">AY30/AY24*100</f>
        <v>55.905211046115</v>
      </c>
      <c r="AZ42" s="28" t="n">
        <f aca="false">AZ30/AZ24*100</f>
        <v>42.1575788155564</v>
      </c>
      <c r="BA42" s="28" t="n">
        <f aca="false">BA30/BA24*100</f>
        <v>64.8371588330319</v>
      </c>
      <c r="BB42" s="28" t="n">
        <f aca="false">BB30/BB24*100</f>
        <v>63.4098813376283</v>
      </c>
      <c r="BC42" s="28" t="n">
        <f aca="false">BC30/BC24*100</f>
        <v>60.8573276923325</v>
      </c>
      <c r="BD42" s="28" t="n">
        <f aca="false">BD30/BD24*100</f>
        <v>69.4791301595172</v>
      </c>
      <c r="BE42" s="28" t="n">
        <f aca="false">BE30/BE24*100</f>
        <v>55.8290874061608</v>
      </c>
      <c r="BF42" s="28" t="n">
        <f aca="false">BF30/BF24*100</f>
        <v>46.3934396444685</v>
      </c>
      <c r="BG42" s="28" t="n">
        <f aca="false">BG30/BG24*100</f>
        <v>43.8442677345179</v>
      </c>
      <c r="BH42" s="28" t="n">
        <f aca="false">BH30/BH24*100</f>
        <v>37.1953583704635</v>
      </c>
      <c r="BI42" s="28" t="n">
        <f aca="false">BI30/BI24*100</f>
        <v>31.4963179647277</v>
      </c>
      <c r="BJ42" s="28" t="n">
        <f aca="false">BJ30/BJ24*100</f>
        <v>42.4088743171385</v>
      </c>
      <c r="BK42" s="28" t="n">
        <f aca="false">BK30/BK24*100</f>
        <v>53.1685410907631</v>
      </c>
      <c r="BL42" s="28" t="n">
        <f aca="false">BL30/BL24*100</f>
        <v>53.9681262411989</v>
      </c>
      <c r="BM42" s="28" t="n">
        <f aca="false">BM30/BM24*100</f>
        <v>54.7079495484446</v>
      </c>
      <c r="BN42" s="28" t="n">
        <f aca="false">BN30/BN24*100</f>
        <v>52.6762696473187</v>
      </c>
      <c r="BO42" s="28" t="n">
        <f aca="false">BO30/BO24*100</f>
        <v>50.5850202496202</v>
      </c>
      <c r="BP42" s="28" t="n">
        <f aca="false">BP30/BP24*100</f>
        <v>59.1049994453615</v>
      </c>
      <c r="BQ42" s="28" t="n">
        <f aca="false">BQ30/BQ24*100</f>
        <v>68.2055680256696</v>
      </c>
      <c r="BR42" s="28" t="n">
        <f aca="false">BR30/BR24*100</f>
        <v>59.3964754788294</v>
      </c>
      <c r="BS42" s="28" t="n">
        <f aca="false">BS30/BS24*100</f>
        <v>51.7400516664522</v>
      </c>
      <c r="BT42" s="28" t="n">
        <f aca="false">BT30/BT24*100</f>
        <v>49.0786537304153</v>
      </c>
      <c r="BU42" s="28" t="n">
        <f aca="false">BU30/BU24*100</f>
        <v>46.5004887693444</v>
      </c>
      <c r="BV42" s="28" t="n">
        <f aca="false">BV30/BV24*100</f>
        <v>42.2572017312843</v>
      </c>
      <c r="BW42" s="28" t="n">
        <f aca="false">BW30/BW24*100</f>
        <v>38.4263808696054</v>
      </c>
      <c r="BX42" s="28" t="n">
        <f aca="false">BX30/BX24*100</f>
        <v>38.2809343846794</v>
      </c>
      <c r="BY42" s="28" t="n">
        <f aca="false">BY30/BY24*100</f>
        <v>38.1170174897454</v>
      </c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</row>
    <row r="44" customFormat="false" ht="13.4" hidden="false" customHeight="false" outlineLevel="0" collapsed="false">
      <c r="A44" s="0" t="s">
        <v>27</v>
      </c>
      <c r="C44" s="30" t="s">
        <v>1</v>
      </c>
      <c r="D44" s="30" t="n">
        <f aca="false">D19</f>
        <v>993</v>
      </c>
      <c r="E44" s="30" t="n">
        <f aca="false">E19</f>
        <v>994</v>
      </c>
      <c r="F44" s="30" t="n">
        <f aca="false">F19</f>
        <v>995</v>
      </c>
      <c r="G44" s="30" t="n">
        <f aca="false">G19</f>
        <v>996</v>
      </c>
      <c r="H44" s="30" t="n">
        <f aca="false">H19</f>
        <v>997</v>
      </c>
      <c r="I44" s="30" t="n">
        <f aca="false">I19</f>
        <v>998</v>
      </c>
      <c r="J44" s="30" t="n">
        <f aca="false">J19</f>
        <v>999</v>
      </c>
      <c r="K44" s="30" t="n">
        <f aca="false">K19</f>
        <v>1000</v>
      </c>
      <c r="L44" s="30" t="n">
        <f aca="false">L19</f>
        <v>1001</v>
      </c>
      <c r="M44" s="30" t="n">
        <f aca="false">M19</f>
        <v>1002</v>
      </c>
      <c r="N44" s="30" t="n">
        <f aca="false">N19</f>
        <v>1003</v>
      </c>
      <c r="O44" s="30" t="n">
        <f aca="false">O19</f>
        <v>1004</v>
      </c>
      <c r="P44" s="30" t="n">
        <f aca="false">P19</f>
        <v>1005</v>
      </c>
      <c r="Q44" s="30" t="n">
        <f aca="false">Q19</f>
        <v>1006</v>
      </c>
      <c r="R44" s="30" t="n">
        <f aca="false">R19</f>
        <v>1007</v>
      </c>
      <c r="S44" s="30" t="n">
        <f aca="false">S19</f>
        <v>1008</v>
      </c>
      <c r="T44" s="30" t="n">
        <f aca="false">T19</f>
        <v>1009</v>
      </c>
      <c r="U44" s="30" t="n">
        <f aca="false">U19</f>
        <v>1010</v>
      </c>
      <c r="V44" s="30" t="n">
        <f aca="false">V19</f>
        <v>1011</v>
      </c>
      <c r="W44" s="30" t="n">
        <f aca="false">W19</f>
        <v>1012</v>
      </c>
      <c r="X44" s="30" t="n">
        <f aca="false">X19</f>
        <v>1013</v>
      </c>
      <c r="Y44" s="30" t="n">
        <f aca="false">Y19</f>
        <v>1014</v>
      </c>
      <c r="Z44" s="30" t="n">
        <f aca="false">Z19</f>
        <v>1015</v>
      </c>
      <c r="AA44" s="30" t="n">
        <f aca="false">AA19</f>
        <v>1016</v>
      </c>
      <c r="AB44" s="30" t="n">
        <f aca="false">AB19</f>
        <v>1017</v>
      </c>
      <c r="AC44" s="30" t="n">
        <f aca="false">AC19</f>
        <v>1018</v>
      </c>
      <c r="AD44" s="30" t="n">
        <f aca="false">AD19</f>
        <v>1019</v>
      </c>
      <c r="AE44" s="30" t="n">
        <f aca="false">AE19</f>
        <v>1020</v>
      </c>
      <c r="AF44" s="30" t="n">
        <f aca="false">AF19</f>
        <v>1021</v>
      </c>
      <c r="AG44" s="30" t="n">
        <f aca="false">AG19</f>
        <v>1022</v>
      </c>
      <c r="AH44" s="30" t="n">
        <f aca="false">AH19</f>
        <v>1023</v>
      </c>
      <c r="AI44" s="30" t="n">
        <f aca="false">AI19</f>
        <v>1024</v>
      </c>
      <c r="AJ44" s="30" t="n">
        <f aca="false">AJ19</f>
        <v>1025</v>
      </c>
      <c r="AK44" s="30" t="n">
        <f aca="false">AK19</f>
        <v>1026</v>
      </c>
      <c r="AL44" s="30" t="n">
        <f aca="false">AL19</f>
        <v>1027</v>
      </c>
      <c r="AM44" s="30" t="n">
        <f aca="false">AM19</f>
        <v>1028</v>
      </c>
      <c r="AN44" s="30" t="n">
        <f aca="false">AN19</f>
        <v>1029</v>
      </c>
      <c r="AO44" s="30" t="n">
        <f aca="false">AO19</f>
        <v>1030</v>
      </c>
      <c r="AP44" s="30" t="n">
        <f aca="false">AP19</f>
        <v>1031</v>
      </c>
      <c r="AQ44" s="30" t="n">
        <f aca="false">AQ19</f>
        <v>1032</v>
      </c>
      <c r="AR44" s="30" t="n">
        <f aca="false">AR19</f>
        <v>1033</v>
      </c>
      <c r="AS44" s="30" t="n">
        <f aca="false">AS19</f>
        <v>1034</v>
      </c>
      <c r="AT44" s="30" t="n">
        <f aca="false">AT19</f>
        <v>1035</v>
      </c>
      <c r="AU44" s="30" t="n">
        <f aca="false">AU19</f>
        <v>1036</v>
      </c>
      <c r="AV44" s="30" t="n">
        <f aca="false">AV19</f>
        <v>1037</v>
      </c>
      <c r="AW44" s="30" t="n">
        <f aca="false">AW19</f>
        <v>1038</v>
      </c>
      <c r="AX44" s="30" t="n">
        <f aca="false">AX19</f>
        <v>1039</v>
      </c>
      <c r="AY44" s="30" t="n">
        <f aca="false">AY19</f>
        <v>1040</v>
      </c>
      <c r="AZ44" s="30" t="n">
        <f aca="false">AZ19</f>
        <v>1041</v>
      </c>
      <c r="BA44" s="30" t="n">
        <f aca="false">BA19</f>
        <v>1042</v>
      </c>
      <c r="BB44" s="30" t="n">
        <f aca="false">BB19</f>
        <v>1043</v>
      </c>
      <c r="BC44" s="30" t="n">
        <f aca="false">BC19</f>
        <v>1044</v>
      </c>
      <c r="BD44" s="30" t="n">
        <f aca="false">BD19</f>
        <v>1045</v>
      </c>
      <c r="BE44" s="30" t="n">
        <f aca="false">BE19</f>
        <v>1046</v>
      </c>
      <c r="BF44" s="30" t="n">
        <f aca="false">BF19</f>
        <v>1047</v>
      </c>
      <c r="BG44" s="30" t="n">
        <f aca="false">BG19</f>
        <v>1048</v>
      </c>
      <c r="BH44" s="30" t="n">
        <f aca="false">BH19</f>
        <v>1049</v>
      </c>
      <c r="BI44" s="30" t="n">
        <f aca="false">BI19</f>
        <v>1050</v>
      </c>
      <c r="BJ44" s="30" t="n">
        <f aca="false">BJ19</f>
        <v>1051</v>
      </c>
      <c r="BK44" s="30" t="n">
        <f aca="false">BK19</f>
        <v>1052</v>
      </c>
      <c r="BL44" s="30" t="n">
        <f aca="false">BL19</f>
        <v>1053</v>
      </c>
      <c r="BM44" s="30" t="n">
        <f aca="false">BM19</f>
        <v>1054</v>
      </c>
      <c r="BN44" s="30" t="n">
        <f aca="false">BN19</f>
        <v>1055</v>
      </c>
      <c r="BO44" s="30" t="n">
        <f aca="false">BO19</f>
        <v>1056</v>
      </c>
      <c r="BP44" s="30" t="n">
        <f aca="false">BP19</f>
        <v>1057</v>
      </c>
      <c r="BQ44" s="30" t="n">
        <f aca="false">BQ19</f>
        <v>1058</v>
      </c>
      <c r="BR44" s="30" t="n">
        <f aca="false">BR19</f>
        <v>1059</v>
      </c>
      <c r="BS44" s="30" t="n">
        <f aca="false">BS19</f>
        <v>1060</v>
      </c>
      <c r="BT44" s="30" t="n">
        <f aca="false">BT19</f>
        <v>1061</v>
      </c>
      <c r="BU44" s="30" t="n">
        <f aca="false">BU19</f>
        <v>1062</v>
      </c>
      <c r="BV44" s="30" t="n">
        <f aca="false">BV19</f>
        <v>1063</v>
      </c>
      <c r="BW44" s="30" t="n">
        <f aca="false">BW19</f>
        <v>1064</v>
      </c>
      <c r="BX44" s="30" t="n">
        <f aca="false">BX19</f>
        <v>1065</v>
      </c>
      <c r="BY44" s="30" t="n">
        <f aca="false">BY19</f>
        <v>1066</v>
      </c>
    </row>
    <row r="45" customFormat="false" ht="12.85" hidden="false" customHeight="false" outlineLevel="0" collapsed="false">
      <c r="C45" s="30" t="n">
        <v>16</v>
      </c>
      <c r="D45" s="4" t="n">
        <f aca="false">D4*'Pop 1998-2017'!D16</f>
        <v>2447.52485353659</v>
      </c>
      <c r="E45" s="4" t="n">
        <f aca="false">E4*'Pop 1998-2017'!E16</f>
        <v>2662.37250129885</v>
      </c>
      <c r="F45" s="4" t="n">
        <f aca="false">F4*'Pop 1998-2017'!F16</f>
        <v>2944.54850491237</v>
      </c>
      <c r="G45" s="4" t="n">
        <f aca="false">G4*'Pop 1998-2017'!G16</f>
        <v>1020.72139196844</v>
      </c>
      <c r="H45" s="4" t="n">
        <f aca="false">H4*'Pop 1998-2017'!H16</f>
        <v>1399.66108996109</v>
      </c>
      <c r="I45" s="4" t="n">
        <f aca="false">I4*'Pop 1998-2017'!I16</f>
        <v>1778.93395718981</v>
      </c>
      <c r="J45" s="4" t="n">
        <f aca="false">J4*'Pop 1998-2017'!J16</f>
        <v>2184.19912907289</v>
      </c>
      <c r="K45" s="4" t="n">
        <f aca="false">K4*'Pop 1998-2017'!K16</f>
        <v>2520.53391281309</v>
      </c>
      <c r="L45" s="4" t="n">
        <f aca="false">L4*'Pop 1998-2017'!L16</f>
        <v>947.512648498657</v>
      </c>
      <c r="M45" s="4" t="n">
        <f aca="false">M4*'Pop 1998-2017'!M16</f>
        <v>2647.78258146099</v>
      </c>
      <c r="N45" s="4" t="n">
        <f aca="false">N4*'Pop 1998-2017'!N16</f>
        <v>2560.27444374966</v>
      </c>
      <c r="O45" s="4" t="n">
        <f aca="false">O4*'Pop 1998-2017'!O16</f>
        <v>775.190848081783</v>
      </c>
      <c r="P45" s="4" t="n">
        <f aca="false">P4*'Pop 1998-2017'!P16</f>
        <v>1751.81977251062</v>
      </c>
      <c r="Q45" s="4" t="n">
        <f aca="false">Q4*'Pop 1998-2017'!Q16</f>
        <v>1446.6559504304</v>
      </c>
      <c r="R45" s="4" t="n">
        <f aca="false">R4*'Pop 1998-2017'!R16</f>
        <v>1020.52085478131</v>
      </c>
      <c r="S45" s="4" t="n">
        <f aca="false">S4*'Pop 1998-2017'!S16</f>
        <v>1476.04490488591</v>
      </c>
      <c r="T45" s="4" t="n">
        <f aca="false">T4*'Pop 1998-2017'!T16</f>
        <v>1792.60522445414</v>
      </c>
      <c r="U45" s="4" t="n">
        <f aca="false">U4*'Pop 1998-2017'!U16</f>
        <v>1366.46951459215</v>
      </c>
      <c r="V45" s="4" t="n">
        <f aca="false">V4*'Pop 1998-2017'!V16</f>
        <v>1883.5596376527</v>
      </c>
      <c r="W45" s="4" t="n">
        <f aca="false">W4*'Pop 1998-2017'!W16</f>
        <v>1846.42905862507</v>
      </c>
      <c r="X45" s="4" t="n">
        <f aca="false">X4*'Pop 1998-2017'!X16</f>
        <v>1856.82354355532</v>
      </c>
      <c r="Y45" s="4" t="n">
        <f aca="false">Y4*'Pop 1998-2017'!Y16</f>
        <v>1736.74165264405</v>
      </c>
      <c r="Z45" s="4" t="n">
        <f aca="false">Z4*'Pop 1998-2017'!Z16</f>
        <v>1923.74651389292</v>
      </c>
      <c r="AA45" s="4" t="n">
        <f aca="false">AA4*'Pop 1998-2017'!AA16</f>
        <v>1718.02719821459</v>
      </c>
      <c r="AB45" s="4" t="n">
        <f aca="false">AB4*'Pop 1998-2017'!AB16</f>
        <v>1400.62515099495</v>
      </c>
      <c r="AC45" s="4" t="n">
        <f aca="false">AC4*'Pop 1998-2017'!AC16</f>
        <v>767.300817370712</v>
      </c>
      <c r="AD45" s="4" t="n">
        <f aca="false">AD4*'Pop 1998-2017'!AD16</f>
        <v>590.603565240353</v>
      </c>
      <c r="AE45" s="4" t="n">
        <f aca="false">AE4*'Pop 1998-2017'!AE16</f>
        <v>596.56427679845</v>
      </c>
      <c r="AF45" s="4" t="n">
        <f aca="false">AF4*'Pop 1998-2017'!AF16</f>
        <v>1959.99788164684</v>
      </c>
      <c r="AG45" s="4" t="n">
        <f aca="false">AG4*'Pop 1998-2017'!AG16</f>
        <v>1537.97180504273</v>
      </c>
      <c r="AH45" s="4" t="n">
        <f aca="false">AH4*'Pop 1998-2017'!AH16</f>
        <v>2382.55283955</v>
      </c>
      <c r="AI45" s="4" t="n">
        <f aca="false">AI4*'Pop 1998-2017'!AI16</f>
        <v>2388.75832096767</v>
      </c>
      <c r="AJ45" s="4" t="n">
        <f aca="false">AJ4*'Pop 1998-2017'!AJ16</f>
        <v>2950.22173604848</v>
      </c>
      <c r="AK45" s="4" t="n">
        <f aca="false">AK4*'Pop 1998-2017'!AK16</f>
        <v>2908.51947283036</v>
      </c>
      <c r="AL45" s="4" t="n">
        <f aca="false">AL4*'Pop 1998-2017'!AL16</f>
        <v>2615.89597550458</v>
      </c>
      <c r="AM45" s="4" t="n">
        <f aca="false">AM4*'Pop 1998-2017'!AM16</f>
        <v>1771.28184851348</v>
      </c>
      <c r="AN45" s="4" t="n">
        <f aca="false">AN4*'Pop 1998-2017'!AN16</f>
        <v>2661.86312948769</v>
      </c>
      <c r="AO45" s="4" t="n">
        <f aca="false">AO4*'Pop 1998-2017'!AO16</f>
        <v>2005.04591835605</v>
      </c>
      <c r="AP45" s="4" t="n">
        <f aca="false">AP4*'Pop 1998-2017'!AP16</f>
        <v>1507.71791888418</v>
      </c>
      <c r="AQ45" s="4" t="n">
        <f aca="false">AQ4*'Pop 1998-2017'!AQ16</f>
        <v>1045.99896489761</v>
      </c>
      <c r="AR45" s="4" t="n">
        <f aca="false">AR4*'Pop 1998-2017'!AR16</f>
        <v>2933.47689227067</v>
      </c>
      <c r="AS45" s="4" t="n">
        <f aca="false">AS4*'Pop 1998-2017'!AS16</f>
        <v>3082.80155544177</v>
      </c>
      <c r="AT45" s="4" t="n">
        <f aca="false">AT4*'Pop 1998-2017'!AT16</f>
        <v>2181.8177657609</v>
      </c>
      <c r="AU45" s="4" t="n">
        <f aca="false">AU4*'Pop 1998-2017'!AU16</f>
        <v>1467.06003312732</v>
      </c>
      <c r="AV45" s="4" t="n">
        <f aca="false">AV4*'Pop 1998-2017'!AV16</f>
        <v>1353.25438791602</v>
      </c>
      <c r="AW45" s="4" t="n">
        <f aca="false">AW4*'Pop 1998-2017'!AW16</f>
        <v>1980.66129965084</v>
      </c>
      <c r="AX45" s="4" t="n">
        <f aca="false">AX4*'Pop 1998-2017'!AX16</f>
        <v>3508.06621357689</v>
      </c>
      <c r="AY45" s="4" t="n">
        <f aca="false">AY4*'Pop 1998-2017'!AY16</f>
        <v>2534.54077834494</v>
      </c>
      <c r="AZ45" s="4" t="n">
        <f aca="false">AZ4*'Pop 1998-2017'!AZ16</f>
        <v>3073.72916200794</v>
      </c>
      <c r="BA45" s="4" t="n">
        <f aca="false">BA4*'Pop 1998-2017'!BA16</f>
        <v>1459.81963495798</v>
      </c>
      <c r="BB45" s="4" t="n">
        <f aca="false">BB4*'Pop 1998-2017'!BB16</f>
        <v>2205.28915851861</v>
      </c>
      <c r="BC45" s="4" t="n">
        <f aca="false">BC4*'Pop 1998-2017'!BC16</f>
        <v>2070.39719210452</v>
      </c>
      <c r="BD45" s="4" t="n">
        <f aca="false">BD4*'Pop 1998-2017'!BD16</f>
        <v>1080.30819281591</v>
      </c>
      <c r="BE45" s="4" t="n">
        <f aca="false">BE4*'Pop 1998-2017'!BE16</f>
        <v>2113.81318249889</v>
      </c>
      <c r="BF45" s="4" t="n">
        <f aca="false">BF4*'Pop 1998-2017'!BF16</f>
        <v>1673.72479470645</v>
      </c>
      <c r="BG45" s="4" t="n">
        <f aca="false">BG4*'Pop 1998-2017'!BG16</f>
        <v>313.742572045814</v>
      </c>
      <c r="BH45" s="4" t="n">
        <f aca="false">BH4*'Pop 1998-2017'!BH16</f>
        <v>976.974917411432</v>
      </c>
      <c r="BI45" s="4" t="n">
        <f aca="false">BI4*'Pop 1998-2017'!BI16</f>
        <v>2026.82738281427</v>
      </c>
      <c r="BJ45" s="4" t="n">
        <f aca="false">BJ4*'Pop 1998-2017'!BJ16</f>
        <v>2173.92828269348</v>
      </c>
      <c r="BK45" s="4" t="n">
        <f aca="false">BK4*'Pop 1998-2017'!BK16</f>
        <v>2334.89329080434</v>
      </c>
      <c r="BL45" s="4" t="n">
        <f aca="false">BL4*'Pop 1998-2017'!BL16</f>
        <v>2139.91337161316</v>
      </c>
      <c r="BM45" s="4" t="n">
        <f aca="false">BM4*'Pop 1998-2017'!BM16</f>
        <v>2064.99996958989</v>
      </c>
      <c r="BN45" s="4" t="n">
        <f aca="false">BN4*'Pop 1998-2017'!BN16</f>
        <v>1984.20390036051</v>
      </c>
      <c r="BO45" s="4" t="n">
        <f aca="false">BO4*'Pop 1998-2017'!BO16</f>
        <v>1868.85659251243</v>
      </c>
      <c r="BP45" s="4" t="n">
        <f aca="false">BP4*'Pop 1998-2017'!BP16</f>
        <v>2027.67646784889</v>
      </c>
      <c r="BQ45" s="4" t="n">
        <f aca="false">BQ4*'Pop 1998-2017'!BQ16</f>
        <v>2208.58210994765</v>
      </c>
      <c r="BR45" s="4" t="n">
        <f aca="false">BR4*'Pop 1998-2017'!BR16</f>
        <v>1774.3910389705</v>
      </c>
      <c r="BS45" s="4" t="n">
        <f aca="false">BS4*'Pop 1998-2017'!BS16</f>
        <v>1333.02553732459</v>
      </c>
      <c r="BT45" s="4" t="n">
        <f aca="false">BT4*'Pop 1998-2017'!BT16</f>
        <v>1926.1741327141</v>
      </c>
      <c r="BU45" s="4" t="n">
        <f aca="false">BU4*'Pop 1998-2017'!BU16</f>
        <v>2468.65473815992</v>
      </c>
      <c r="BV45" s="4" t="n">
        <f aca="false">BV4*'Pop 1998-2017'!BV16</f>
        <v>1907.16088465248</v>
      </c>
      <c r="BW45" s="4" t="n">
        <f aca="false">BW4*'Pop 1998-2017'!BW16</f>
        <v>1417.26256841437</v>
      </c>
      <c r="BX45" s="4" t="n">
        <f aca="false">BX4*'Pop 1998-2017'!BX16</f>
        <v>1526.67758160516</v>
      </c>
      <c r="BY45" s="4" t="n">
        <f aca="false">BY4*'Pop 1998-2017'!BY16</f>
        <v>1661.63834612499</v>
      </c>
    </row>
    <row r="46" customFormat="false" ht="12.85" hidden="false" customHeight="false" outlineLevel="0" collapsed="false">
      <c r="C46" s="30" t="n">
        <v>20</v>
      </c>
      <c r="D46" s="30" t="n">
        <f aca="false">D5*'Pop 1998-2017'!D17</f>
        <v>9274.94497753081</v>
      </c>
      <c r="E46" s="30" t="n">
        <f aca="false">E5*'Pop 1998-2017'!E17</f>
        <v>6816.41234345786</v>
      </c>
      <c r="F46" s="30" t="n">
        <f aca="false">F5*'Pop 1998-2017'!F17</f>
        <v>10437.7652190343</v>
      </c>
      <c r="G46" s="30" t="n">
        <f aca="false">G5*'Pop 1998-2017'!G17</f>
        <v>7529.83303911014</v>
      </c>
      <c r="H46" s="30" t="n">
        <f aca="false">H5*'Pop 1998-2017'!H17</f>
        <v>7336.10043871568</v>
      </c>
      <c r="I46" s="30" t="n">
        <f aca="false">I5*'Pop 1998-2017'!I17</f>
        <v>7247.64695698425</v>
      </c>
      <c r="J46" s="30" t="n">
        <f aca="false">J5*'Pop 1998-2017'!J17</f>
        <v>7292.68209104952</v>
      </c>
      <c r="K46" s="30" t="n">
        <f aca="false">K5*'Pop 1998-2017'!K17</f>
        <v>7141.80001155134</v>
      </c>
      <c r="L46" s="30" t="n">
        <f aca="false">L5*'Pop 1998-2017'!L17</f>
        <v>8054.14722628643</v>
      </c>
      <c r="M46" s="30" t="n">
        <f aca="false">M5*'Pop 1998-2017'!M17</f>
        <v>7209.23545145107</v>
      </c>
      <c r="N46" s="30" t="n">
        <f aca="false">N5*'Pop 1998-2017'!N17</f>
        <v>6988.29163295007</v>
      </c>
      <c r="O46" s="30" t="n">
        <f aca="false">O5*'Pop 1998-2017'!O17</f>
        <v>10197.9473657834</v>
      </c>
      <c r="P46" s="30" t="n">
        <f aca="false">P5*'Pop 1998-2017'!P17</f>
        <v>10935.4759651857</v>
      </c>
      <c r="Q46" s="30" t="n">
        <f aca="false">Q5*'Pop 1998-2017'!Q17</f>
        <v>7588.06592495535</v>
      </c>
      <c r="R46" s="30" t="n">
        <f aca="false">R5*'Pop 1998-2017'!R17</f>
        <v>6290.86019898953</v>
      </c>
      <c r="S46" s="30" t="n">
        <f aca="false">S5*'Pop 1998-2017'!S17</f>
        <v>5387.83581290134</v>
      </c>
      <c r="T46" s="30" t="n">
        <f aca="false">T5*'Pop 1998-2017'!T17</f>
        <v>5199.01954907718</v>
      </c>
      <c r="U46" s="30" t="n">
        <f aca="false">U5*'Pop 1998-2017'!U17</f>
        <v>5910.98573114752</v>
      </c>
      <c r="V46" s="30" t="n">
        <f aca="false">V5*'Pop 1998-2017'!V17</f>
        <v>6465.26965203971</v>
      </c>
      <c r="W46" s="30" t="n">
        <f aca="false">W5*'Pop 1998-2017'!W17</f>
        <v>6771.10601733429</v>
      </c>
      <c r="X46" s="30" t="n">
        <f aca="false">X5*'Pop 1998-2017'!X17</f>
        <v>4428.26488494583</v>
      </c>
      <c r="Y46" s="30" t="n">
        <f aca="false">Y5*'Pop 1998-2017'!Y17</f>
        <v>5356.54806763576</v>
      </c>
      <c r="Z46" s="30" t="n">
        <f aca="false">Z5*'Pop 1998-2017'!Z17</f>
        <v>6130.14747759132</v>
      </c>
      <c r="AA46" s="30" t="n">
        <f aca="false">AA5*'Pop 1998-2017'!AA17</f>
        <v>4825.97437900274</v>
      </c>
      <c r="AB46" s="30" t="n">
        <f aca="false">AB5*'Pop 1998-2017'!AB17</f>
        <v>4320.40769294614</v>
      </c>
      <c r="AC46" s="30" t="n">
        <f aca="false">AC5*'Pop 1998-2017'!AC17</f>
        <v>5595.17237277149</v>
      </c>
      <c r="AD46" s="30" t="n">
        <f aca="false">AD5*'Pop 1998-2017'!AD17</f>
        <v>4331.62935078013</v>
      </c>
      <c r="AE46" s="30" t="n">
        <f aca="false">AE5*'Pop 1998-2017'!AE17</f>
        <v>6435.1420753059</v>
      </c>
      <c r="AF46" s="30" t="n">
        <f aca="false">AF5*'Pop 1998-2017'!AF17</f>
        <v>6973.91174992006</v>
      </c>
      <c r="AG46" s="30" t="n">
        <f aca="false">AG5*'Pop 1998-2017'!AG17</f>
        <v>5240.23119263292</v>
      </c>
      <c r="AH46" s="30" t="n">
        <f aca="false">AH5*'Pop 1998-2017'!AH17</f>
        <v>5765.33370951046</v>
      </c>
      <c r="AI46" s="30" t="n">
        <f aca="false">AI5*'Pop 1998-2017'!AI17</f>
        <v>5870.54987818018</v>
      </c>
      <c r="AJ46" s="30" t="n">
        <f aca="false">AJ5*'Pop 1998-2017'!AJ17</f>
        <v>7526.48375285291</v>
      </c>
      <c r="AK46" s="30" t="n">
        <f aca="false">AK5*'Pop 1998-2017'!AK17</f>
        <v>7224.80009461728</v>
      </c>
      <c r="AL46" s="30" t="n">
        <f aca="false">AL5*'Pop 1998-2017'!AL17</f>
        <v>5468.10333878116</v>
      </c>
      <c r="AM46" s="30" t="n">
        <f aca="false">AM5*'Pop 1998-2017'!AM17</f>
        <v>6837.29765808927</v>
      </c>
      <c r="AN46" s="30" t="n">
        <f aca="false">AN5*'Pop 1998-2017'!AN17</f>
        <v>8411.38626922524</v>
      </c>
      <c r="AO46" s="30" t="n">
        <f aca="false">AO5*'Pop 1998-2017'!AO17</f>
        <v>8045.19082764955</v>
      </c>
      <c r="AP46" s="30" t="n">
        <f aca="false">AP5*'Pop 1998-2017'!AP17</f>
        <v>6840.75078354332</v>
      </c>
      <c r="AQ46" s="30" t="n">
        <f aca="false">AQ5*'Pop 1998-2017'!AQ17</f>
        <v>5604.90306858834</v>
      </c>
      <c r="AR46" s="30" t="n">
        <f aca="false">AR5*'Pop 1998-2017'!AR17</f>
        <v>8822.25686950912</v>
      </c>
      <c r="AS46" s="30" t="n">
        <f aca="false">AS5*'Pop 1998-2017'!AS17</f>
        <v>10200.5602038963</v>
      </c>
      <c r="AT46" s="30" t="n">
        <f aca="false">AT5*'Pop 1998-2017'!AT17</f>
        <v>7467.70788896529</v>
      </c>
      <c r="AU46" s="30" t="n">
        <f aca="false">AU5*'Pop 1998-2017'!AU17</f>
        <v>7151.89608939901</v>
      </c>
      <c r="AV46" s="30" t="n">
        <f aca="false">AV5*'Pop 1998-2017'!AV17</f>
        <v>8257.86272881123</v>
      </c>
      <c r="AW46" s="30" t="n">
        <f aca="false">AW5*'Pop 1998-2017'!AW17</f>
        <v>7421.742103572</v>
      </c>
      <c r="AX46" s="30" t="n">
        <f aca="false">AX5*'Pop 1998-2017'!AX17</f>
        <v>7036.36078884046</v>
      </c>
      <c r="AY46" s="30" t="n">
        <f aca="false">AY5*'Pop 1998-2017'!AY17</f>
        <v>5938.08536415911</v>
      </c>
      <c r="AZ46" s="30" t="n">
        <f aca="false">AZ5*'Pop 1998-2017'!AZ17</f>
        <v>7656.78659931917</v>
      </c>
      <c r="BA46" s="30" t="n">
        <f aca="false">BA5*'Pop 1998-2017'!BA17</f>
        <v>9383.57394510034</v>
      </c>
      <c r="BB46" s="30" t="n">
        <f aca="false">BB5*'Pop 1998-2017'!BB17</f>
        <v>7738.72881105481</v>
      </c>
      <c r="BC46" s="30" t="n">
        <f aca="false">BC5*'Pop 1998-2017'!BC17</f>
        <v>7609.75388716386</v>
      </c>
      <c r="BD46" s="30" t="n">
        <f aca="false">BD5*'Pop 1998-2017'!BD17</f>
        <v>6496.70882353461</v>
      </c>
      <c r="BE46" s="30" t="n">
        <f aca="false">BE5*'Pop 1998-2017'!BE17</f>
        <v>6983.6106449296</v>
      </c>
      <c r="BF46" s="30" t="n">
        <f aca="false">BF5*'Pop 1998-2017'!BF17</f>
        <v>5820.42637850432</v>
      </c>
      <c r="BG46" s="30" t="n">
        <f aca="false">BG5*'Pop 1998-2017'!BG17</f>
        <v>7068.30278331377</v>
      </c>
      <c r="BH46" s="30" t="n">
        <f aca="false">BH5*'Pop 1998-2017'!BH17</f>
        <v>6807.48188839605</v>
      </c>
      <c r="BI46" s="30" t="n">
        <f aca="false">BI5*'Pop 1998-2017'!BI17</f>
        <v>7872.57793431209</v>
      </c>
      <c r="BJ46" s="30" t="n">
        <f aca="false">BJ5*'Pop 1998-2017'!BJ17</f>
        <v>7436.47371276318</v>
      </c>
      <c r="BK46" s="30" t="n">
        <f aca="false">BK5*'Pop 1998-2017'!BK17</f>
        <v>7114.43621701362</v>
      </c>
      <c r="BL46" s="30" t="n">
        <f aca="false">BL5*'Pop 1998-2017'!BL17</f>
        <v>7457.68808310619</v>
      </c>
      <c r="BM46" s="30" t="n">
        <f aca="false">BM5*'Pop 1998-2017'!BM17</f>
        <v>8191.49511248706</v>
      </c>
      <c r="BN46" s="30" t="n">
        <f aca="false">BN5*'Pop 1998-2017'!BN17</f>
        <v>6827.76265245715</v>
      </c>
      <c r="BO46" s="30" t="n">
        <f aca="false">BO5*'Pop 1998-2017'!BO17</f>
        <v>5269.39585656903</v>
      </c>
      <c r="BP46" s="30" t="n">
        <f aca="false">BP5*'Pop 1998-2017'!BP17</f>
        <v>5678.22041833795</v>
      </c>
      <c r="BQ46" s="30" t="n">
        <f aca="false">BQ5*'Pop 1998-2017'!BQ17</f>
        <v>6143.55489166609</v>
      </c>
      <c r="BR46" s="30" t="n">
        <f aca="false">BR5*'Pop 1998-2017'!BR17</f>
        <v>5322.00722715655</v>
      </c>
      <c r="BS46" s="30" t="n">
        <f aca="false">BS5*'Pop 1998-2017'!BS17</f>
        <v>4541.71785457504</v>
      </c>
      <c r="BT46" s="30" t="n">
        <f aca="false">BT5*'Pop 1998-2017'!BT17</f>
        <v>5990.48672994868</v>
      </c>
      <c r="BU46" s="30" t="n">
        <f aca="false">BU5*'Pop 1998-2017'!BU17</f>
        <v>7247.1167241812</v>
      </c>
      <c r="BV46" s="30" t="n">
        <f aca="false">BV5*'Pop 1998-2017'!BV17</f>
        <v>7184.02168864426</v>
      </c>
      <c r="BW46" s="30" t="n">
        <f aca="false">BW5*'Pop 1998-2017'!BW17</f>
        <v>7341.34041501903</v>
      </c>
      <c r="BX46" s="30" t="n">
        <f aca="false">BX5*'Pop 1998-2017'!BX17</f>
        <v>6609.13080134227</v>
      </c>
      <c r="BY46" s="30" t="n">
        <f aca="false">BY5*'Pop 1998-2017'!BY17</f>
        <v>5994.1593911974</v>
      </c>
    </row>
    <row r="47" customFormat="false" ht="12.85" hidden="false" customHeight="false" outlineLevel="0" collapsed="false">
      <c r="C47" s="30" t="n">
        <v>25</v>
      </c>
      <c r="D47" s="4" t="n">
        <f aca="false">D6*'Pop 1998-2017'!D18</f>
        <v>13213.0988667876</v>
      </c>
      <c r="E47" s="4" t="n">
        <f aca="false">E6*'Pop 1998-2017'!E18</f>
        <v>18191.8095500694</v>
      </c>
      <c r="F47" s="4" t="n">
        <f aca="false">F6*'Pop 1998-2017'!F18</f>
        <v>12469.3838085094</v>
      </c>
      <c r="G47" s="4" t="n">
        <f aca="false">G6*'Pop 1998-2017'!G18</f>
        <v>14269.9256901968</v>
      </c>
      <c r="H47" s="4" t="n">
        <f aca="false">H6*'Pop 1998-2017'!H18</f>
        <v>13833.3809620321</v>
      </c>
      <c r="I47" s="4" t="n">
        <f aca="false">I6*'Pop 1998-2017'!I18</f>
        <v>13600.3332188751</v>
      </c>
      <c r="J47" s="4" t="n">
        <f aca="false">J6*'Pop 1998-2017'!J18</f>
        <v>13620.639931655</v>
      </c>
      <c r="K47" s="4" t="n">
        <f aca="false">K6*'Pop 1998-2017'!K18</f>
        <v>13278.5273157421</v>
      </c>
      <c r="L47" s="4" t="n">
        <f aca="false">L6*'Pop 1998-2017'!L18</f>
        <v>13738.4504017695</v>
      </c>
      <c r="M47" s="4" t="n">
        <f aca="false">M6*'Pop 1998-2017'!M18</f>
        <v>17123.0951810856</v>
      </c>
      <c r="N47" s="4" t="n">
        <f aca="false">N6*'Pop 1998-2017'!N18</f>
        <v>14568.242565301</v>
      </c>
      <c r="O47" s="4" t="n">
        <f aca="false">O6*'Pop 1998-2017'!O18</f>
        <v>15825.9214681496</v>
      </c>
      <c r="P47" s="4" t="n">
        <f aca="false">P6*'Pop 1998-2017'!P18</f>
        <v>14094.0916678009</v>
      </c>
      <c r="Q47" s="4" t="n">
        <f aca="false">Q6*'Pop 1998-2017'!Q18</f>
        <v>13955.9959978305</v>
      </c>
      <c r="R47" s="4" t="n">
        <f aca="false">R6*'Pop 1998-2017'!R18</f>
        <v>13954.6437076396</v>
      </c>
      <c r="S47" s="4" t="n">
        <f aca="false">S6*'Pop 1998-2017'!S18</f>
        <v>10550.9876581031</v>
      </c>
      <c r="T47" s="4" t="n">
        <f aca="false">T6*'Pop 1998-2017'!T18</f>
        <v>12110.3021877327</v>
      </c>
      <c r="U47" s="4" t="n">
        <f aca="false">U6*'Pop 1998-2017'!U18</f>
        <v>14145.5576177105</v>
      </c>
      <c r="V47" s="4" t="n">
        <f aca="false">V6*'Pop 1998-2017'!V18</f>
        <v>10307.7184153385</v>
      </c>
      <c r="W47" s="4" t="n">
        <f aca="false">W6*'Pop 1998-2017'!W18</f>
        <v>9903.92140583548</v>
      </c>
      <c r="X47" s="4" t="n">
        <f aca="false">X6*'Pop 1998-2017'!X18</f>
        <v>8232.43326836994</v>
      </c>
      <c r="Y47" s="4" t="n">
        <f aca="false">Y6*'Pop 1998-2017'!Y18</f>
        <v>10940.0866757949</v>
      </c>
      <c r="Z47" s="4" t="n">
        <f aca="false">Z6*'Pop 1998-2017'!Z18</f>
        <v>11942.9759384319</v>
      </c>
      <c r="AA47" s="4" t="n">
        <f aca="false">AA6*'Pop 1998-2017'!AA18</f>
        <v>9736.35871566085</v>
      </c>
      <c r="AB47" s="4" t="n">
        <f aca="false">AB6*'Pop 1998-2017'!AB18</f>
        <v>8912.91480515119</v>
      </c>
      <c r="AC47" s="4" t="n">
        <f aca="false">AC6*'Pop 1998-2017'!AC18</f>
        <v>9984.49796171002</v>
      </c>
      <c r="AD47" s="4" t="n">
        <f aca="false">AD6*'Pop 1998-2017'!AD18</f>
        <v>11751.0500320427</v>
      </c>
      <c r="AE47" s="4" t="n">
        <f aca="false">AE6*'Pop 1998-2017'!AE18</f>
        <v>10912.7256370574</v>
      </c>
      <c r="AF47" s="4" t="n">
        <f aca="false">AF6*'Pop 1998-2017'!AF18</f>
        <v>11672.8207133979</v>
      </c>
      <c r="AG47" s="4" t="n">
        <f aca="false">AG6*'Pop 1998-2017'!AG18</f>
        <v>10476.3469030454</v>
      </c>
      <c r="AH47" s="4" t="n">
        <f aca="false">AH6*'Pop 1998-2017'!AH18</f>
        <v>11127.0097497014</v>
      </c>
      <c r="AI47" s="4" t="n">
        <f aca="false">AI6*'Pop 1998-2017'!AI18</f>
        <v>12025.6655715162</v>
      </c>
      <c r="AJ47" s="4" t="n">
        <f aca="false">AJ6*'Pop 1998-2017'!AJ18</f>
        <v>10482.0986709782</v>
      </c>
      <c r="AK47" s="4" t="n">
        <f aca="false">AK6*'Pop 1998-2017'!AK18</f>
        <v>10505.476623377</v>
      </c>
      <c r="AL47" s="4" t="n">
        <f aca="false">AL6*'Pop 1998-2017'!AL18</f>
        <v>11662.6517909176</v>
      </c>
      <c r="AM47" s="4" t="n">
        <f aca="false">AM6*'Pop 1998-2017'!AM18</f>
        <v>12280.9130800489</v>
      </c>
      <c r="AN47" s="4" t="n">
        <f aca="false">AN6*'Pop 1998-2017'!AN18</f>
        <v>13400.04330161</v>
      </c>
      <c r="AO47" s="4" t="n">
        <f aca="false">AO6*'Pop 1998-2017'!AO18</f>
        <v>12579.2132422215</v>
      </c>
      <c r="AP47" s="4" t="n">
        <f aca="false">AP6*'Pop 1998-2017'!AP18</f>
        <v>13465.4068305968</v>
      </c>
      <c r="AQ47" s="4" t="n">
        <f aca="false">AQ6*'Pop 1998-2017'!AQ18</f>
        <v>13745.2421054059</v>
      </c>
      <c r="AR47" s="4" t="n">
        <f aca="false">AR6*'Pop 1998-2017'!AR18</f>
        <v>12811.7997721605</v>
      </c>
      <c r="AS47" s="4" t="n">
        <f aca="false">AS6*'Pop 1998-2017'!AS18</f>
        <v>10960.5246404223</v>
      </c>
      <c r="AT47" s="4" t="n">
        <f aca="false">AT6*'Pop 1998-2017'!AT18</f>
        <v>13290.5382294791</v>
      </c>
      <c r="AU47" s="4" t="n">
        <f aca="false">AU6*'Pop 1998-2017'!AU18</f>
        <v>13173.8643584196</v>
      </c>
      <c r="AV47" s="4" t="n">
        <f aca="false">AV6*'Pop 1998-2017'!AV18</f>
        <v>11583.1215512003</v>
      </c>
      <c r="AW47" s="4" t="n">
        <f aca="false">AW6*'Pop 1998-2017'!AW18</f>
        <v>11933.8905844915</v>
      </c>
      <c r="AX47" s="4" t="n">
        <f aca="false">AX6*'Pop 1998-2017'!AX18</f>
        <v>13112.8076101999</v>
      </c>
      <c r="AY47" s="4" t="n">
        <f aca="false">AY6*'Pop 1998-2017'!AY18</f>
        <v>10825.9902460681</v>
      </c>
      <c r="AZ47" s="4" t="n">
        <f aca="false">AZ6*'Pop 1998-2017'!AZ18</f>
        <v>8891.36899526593</v>
      </c>
      <c r="BA47" s="4" t="n">
        <f aca="false">BA6*'Pop 1998-2017'!BA18</f>
        <v>11147.9973315095</v>
      </c>
      <c r="BB47" s="4" t="n">
        <f aca="false">BB6*'Pop 1998-2017'!BB18</f>
        <v>10420.7736151815</v>
      </c>
      <c r="BC47" s="4" t="n">
        <f aca="false">BC6*'Pop 1998-2017'!BC18</f>
        <v>9982.37581527727</v>
      </c>
      <c r="BD47" s="4" t="n">
        <f aca="false">BD6*'Pop 1998-2017'!BD18</f>
        <v>9471.68403873821</v>
      </c>
      <c r="BE47" s="4" t="n">
        <f aca="false">BE6*'Pop 1998-2017'!BE18</f>
        <v>9521.14116719208</v>
      </c>
      <c r="BF47" s="4" t="n">
        <f aca="false">BF6*'Pop 1998-2017'!BF18</f>
        <v>9356.42446539676</v>
      </c>
      <c r="BG47" s="4" t="n">
        <f aca="false">BG6*'Pop 1998-2017'!BG18</f>
        <v>7918.01636893217</v>
      </c>
      <c r="BH47" s="4" t="n">
        <f aca="false">BH6*'Pop 1998-2017'!BH18</f>
        <v>8491.0653629161</v>
      </c>
      <c r="BI47" s="4" t="n">
        <f aca="false">BI6*'Pop 1998-2017'!BI18</f>
        <v>11002.9784928521</v>
      </c>
      <c r="BJ47" s="4" t="n">
        <f aca="false">BJ6*'Pop 1998-2017'!BJ18</f>
        <v>11158.2081518381</v>
      </c>
      <c r="BK47" s="4" t="n">
        <f aca="false">BK6*'Pop 1998-2017'!BK18</f>
        <v>11442.14043864</v>
      </c>
      <c r="BL47" s="4" t="n">
        <f aca="false">BL6*'Pop 1998-2017'!BL18</f>
        <v>11079.400109599</v>
      </c>
      <c r="BM47" s="4" t="n">
        <f aca="false">BM6*'Pop 1998-2017'!BM18</f>
        <v>11317.9083615984</v>
      </c>
      <c r="BN47" s="4" t="n">
        <f aca="false">BN6*'Pop 1998-2017'!BN18</f>
        <v>11615.7777451159</v>
      </c>
      <c r="BO47" s="4" t="n">
        <f aca="false">BO6*'Pop 1998-2017'!BO18</f>
        <v>11731.5443909032</v>
      </c>
      <c r="BP47" s="4" t="n">
        <f aca="false">BP6*'Pop 1998-2017'!BP18</f>
        <v>10730.7570608802</v>
      </c>
      <c r="BQ47" s="4" t="n">
        <f aca="false">BQ6*'Pop 1998-2017'!BQ18</f>
        <v>9853.46955046039</v>
      </c>
      <c r="BR47" s="4" t="n">
        <f aca="false">BR6*'Pop 1998-2017'!BR18</f>
        <v>10565.4372137009</v>
      </c>
      <c r="BS47" s="4" t="n">
        <f aca="false">BS6*'Pop 1998-2017'!BS18</f>
        <v>11312.0514733352</v>
      </c>
      <c r="BT47" s="4" t="n">
        <f aca="false">BT6*'Pop 1998-2017'!BT18</f>
        <v>10700.860055548</v>
      </c>
      <c r="BU47" s="4" t="n">
        <f aca="false">BU6*'Pop 1998-2017'!BU18</f>
        <v>9928.82608992309</v>
      </c>
      <c r="BV47" s="4" t="n">
        <f aca="false">BV6*'Pop 1998-2017'!BV18</f>
        <v>10035.9802811807</v>
      </c>
      <c r="BW47" s="4" t="n">
        <f aca="false">BW6*'Pop 1998-2017'!BW18</f>
        <v>10395.3619303787</v>
      </c>
      <c r="BX47" s="4" t="n">
        <f aca="false">BX6*'Pop 1998-2017'!BX18</f>
        <v>10521.3163983519</v>
      </c>
      <c r="BY47" s="4" t="n">
        <f aca="false">BY6*'Pop 1998-2017'!BY18</f>
        <v>10820.0544701541</v>
      </c>
    </row>
    <row r="48" customFormat="false" ht="12.85" hidden="false" customHeight="false" outlineLevel="0" collapsed="false">
      <c r="C48" s="30" t="n">
        <v>30</v>
      </c>
      <c r="D48" s="30" t="n">
        <f aca="false">D7*'Pop 1998-2017'!D19</f>
        <v>17403.0579529074</v>
      </c>
      <c r="E48" s="30" t="n">
        <f aca="false">E7*'Pop 1998-2017'!E19</f>
        <v>16916.9034615759</v>
      </c>
      <c r="F48" s="30" t="n">
        <f aca="false">F7*'Pop 1998-2017'!F19</f>
        <v>20017.8085377546</v>
      </c>
      <c r="G48" s="30" t="n">
        <f aca="false">G7*'Pop 1998-2017'!G19</f>
        <v>19272.1082974263</v>
      </c>
      <c r="H48" s="30" t="n">
        <f aca="false">H7*'Pop 1998-2017'!H19</f>
        <v>19066.235521581</v>
      </c>
      <c r="I48" s="30" t="n">
        <f aca="false">I7*'Pop 1998-2017'!I19</f>
        <v>19116.6625040736</v>
      </c>
      <c r="J48" s="30" t="n">
        <f aca="false">J7*'Pop 1998-2017'!J19</f>
        <v>19510.9422849208</v>
      </c>
      <c r="K48" s="30" t="n">
        <f aca="false">K7*'Pop 1998-2017'!K19</f>
        <v>19370.2485071426</v>
      </c>
      <c r="L48" s="30" t="n">
        <f aca="false">L7*'Pop 1998-2017'!L19</f>
        <v>19991.4543337078</v>
      </c>
      <c r="M48" s="30" t="n">
        <f aca="false">M7*'Pop 1998-2017'!M19</f>
        <v>20082.9497830189</v>
      </c>
      <c r="N48" s="30" t="n">
        <f aca="false">N7*'Pop 1998-2017'!N19</f>
        <v>19214.7852704276</v>
      </c>
      <c r="O48" s="30" t="n">
        <f aca="false">O7*'Pop 1998-2017'!O19</f>
        <v>20884.2170093917</v>
      </c>
      <c r="P48" s="30" t="n">
        <f aca="false">P7*'Pop 1998-2017'!P19</f>
        <v>17029.8242259614</v>
      </c>
      <c r="Q48" s="30" t="n">
        <f aca="false">Q7*'Pop 1998-2017'!Q19</f>
        <v>18827.7858601569</v>
      </c>
      <c r="R48" s="30" t="n">
        <f aca="false">R7*'Pop 1998-2017'!R19</f>
        <v>19853.0637209839</v>
      </c>
      <c r="S48" s="30" t="n">
        <f aca="false">S7*'Pop 1998-2017'!S19</f>
        <v>18824.7960871921</v>
      </c>
      <c r="T48" s="30" t="n">
        <f aca="false">T7*'Pop 1998-2017'!T19</f>
        <v>14555.7067374242</v>
      </c>
      <c r="U48" s="30" t="n">
        <f aca="false">U7*'Pop 1998-2017'!U19</f>
        <v>16464.8531698633</v>
      </c>
      <c r="V48" s="30" t="n">
        <f aca="false">V7*'Pop 1998-2017'!V19</f>
        <v>19022.8715777678</v>
      </c>
      <c r="W48" s="30" t="n">
        <f aca="false">W7*'Pop 1998-2017'!W19</f>
        <v>19473.5596748354</v>
      </c>
      <c r="X48" s="30" t="n">
        <f aca="false">X7*'Pop 1998-2017'!X19</f>
        <v>15061.862416148</v>
      </c>
      <c r="Y48" s="30" t="n">
        <f aca="false">Y7*'Pop 1998-2017'!Y19</f>
        <v>14884.3773956932</v>
      </c>
      <c r="Z48" s="30" t="n">
        <f aca="false">Z7*'Pop 1998-2017'!Z19</f>
        <v>15969.404918393</v>
      </c>
      <c r="AA48" s="30" t="n">
        <f aca="false">AA7*'Pop 1998-2017'!AA19</f>
        <v>15689.0292884622</v>
      </c>
      <c r="AB48" s="30" t="n">
        <f aca="false">AB7*'Pop 1998-2017'!AB19</f>
        <v>14113.5170182836</v>
      </c>
      <c r="AC48" s="30" t="n">
        <f aca="false">AC7*'Pop 1998-2017'!AC19</f>
        <v>15773.2738328276</v>
      </c>
      <c r="AD48" s="30" t="n">
        <f aca="false">AD7*'Pop 1998-2017'!AD19</f>
        <v>15570.36446225</v>
      </c>
      <c r="AE48" s="30" t="n">
        <f aca="false">AE7*'Pop 1998-2017'!AE19</f>
        <v>15055.1607398291</v>
      </c>
      <c r="AF48" s="30" t="n">
        <f aca="false">AF7*'Pop 1998-2017'!AF19</f>
        <v>14509.6287852238</v>
      </c>
      <c r="AG48" s="30" t="n">
        <f aca="false">AG7*'Pop 1998-2017'!AG19</f>
        <v>16601.1024173285</v>
      </c>
      <c r="AH48" s="30" t="n">
        <f aca="false">AH7*'Pop 1998-2017'!AH19</f>
        <v>14669.3083284046</v>
      </c>
      <c r="AI48" s="30" t="n">
        <f aca="false">AI7*'Pop 1998-2017'!AI19</f>
        <v>17180.6612119821</v>
      </c>
      <c r="AJ48" s="30" t="n">
        <f aca="false">AJ7*'Pop 1998-2017'!AJ19</f>
        <v>14775.3779572593</v>
      </c>
      <c r="AK48" s="30" t="n">
        <f aca="false">AK7*'Pop 1998-2017'!AK19</f>
        <v>16181.8405228828</v>
      </c>
      <c r="AL48" s="30" t="n">
        <f aca="false">AL7*'Pop 1998-2017'!AL19</f>
        <v>18176.9054526441</v>
      </c>
      <c r="AM48" s="30" t="n">
        <f aca="false">AM7*'Pop 1998-2017'!AM19</f>
        <v>21793.0824419879</v>
      </c>
      <c r="AN48" s="30" t="n">
        <f aca="false">AN7*'Pop 1998-2017'!AN19</f>
        <v>17353.5097160492</v>
      </c>
      <c r="AO48" s="30" t="n">
        <f aca="false">AO7*'Pop 1998-2017'!AO19</f>
        <v>16655.5842247603</v>
      </c>
      <c r="AP48" s="30" t="n">
        <f aca="false">AP7*'Pop 1998-2017'!AP19</f>
        <v>17082.3468063946</v>
      </c>
      <c r="AQ48" s="30" t="n">
        <f aca="false">AQ7*'Pop 1998-2017'!AQ19</f>
        <v>16885.4119054898</v>
      </c>
      <c r="AR48" s="30" t="n">
        <f aca="false">AR7*'Pop 1998-2017'!AR19</f>
        <v>14226.7457139298</v>
      </c>
      <c r="AS48" s="30" t="n">
        <f aca="false">AS7*'Pop 1998-2017'!AS19</f>
        <v>15833.5898140661</v>
      </c>
      <c r="AT48" s="30" t="n">
        <f aca="false">AT7*'Pop 1998-2017'!AT19</f>
        <v>15976.1450396145</v>
      </c>
      <c r="AU48" s="30" t="n">
        <f aca="false">AU7*'Pop 1998-2017'!AU19</f>
        <v>17481.5308020019</v>
      </c>
      <c r="AV48" s="30" t="n">
        <f aca="false">AV7*'Pop 1998-2017'!AV19</f>
        <v>15649.7429925433</v>
      </c>
      <c r="AW48" s="30" t="n">
        <f aca="false">AW7*'Pop 1998-2017'!AW19</f>
        <v>13941.6911137607</v>
      </c>
      <c r="AX48" s="30" t="n">
        <f aca="false">AX7*'Pop 1998-2017'!AX19</f>
        <v>14897.5722751487</v>
      </c>
      <c r="AY48" s="30" t="n">
        <f aca="false">AY7*'Pop 1998-2017'!AY19</f>
        <v>14458.3810870524</v>
      </c>
      <c r="AZ48" s="30" t="n">
        <f aca="false">AZ7*'Pop 1998-2017'!AZ19</f>
        <v>14232.9472077648</v>
      </c>
      <c r="BA48" s="30" t="n">
        <f aca="false">BA7*'Pop 1998-2017'!BA19</f>
        <v>15114.3998457946</v>
      </c>
      <c r="BB48" s="30" t="n">
        <f aca="false">BB7*'Pop 1998-2017'!BB19</f>
        <v>13206.117793154</v>
      </c>
      <c r="BC48" s="30" t="n">
        <f aca="false">BC7*'Pop 1998-2017'!BC19</f>
        <v>12515.6374362024</v>
      </c>
      <c r="BD48" s="30" t="n">
        <f aca="false">BD7*'Pop 1998-2017'!BD19</f>
        <v>11306.4044957757</v>
      </c>
      <c r="BE48" s="30" t="n">
        <f aca="false">BE7*'Pop 1998-2017'!BE19</f>
        <v>11638.7229589225</v>
      </c>
      <c r="BF48" s="30" t="n">
        <f aca="false">BF7*'Pop 1998-2017'!BF19</f>
        <v>10096.8404041759</v>
      </c>
      <c r="BG48" s="30" t="n">
        <f aca="false">BG7*'Pop 1998-2017'!BG19</f>
        <v>12392.9019297782</v>
      </c>
      <c r="BH48" s="30" t="n">
        <f aca="false">BH7*'Pop 1998-2017'!BH19</f>
        <v>11262.8378517038</v>
      </c>
      <c r="BI48" s="30" t="n">
        <f aca="false">BI7*'Pop 1998-2017'!BI19</f>
        <v>12223.6533302075</v>
      </c>
      <c r="BJ48" s="30" t="n">
        <f aca="false">BJ7*'Pop 1998-2017'!BJ19</f>
        <v>11841.8710412109</v>
      </c>
      <c r="BK48" s="30" t="n">
        <f aca="false">BK7*'Pop 1998-2017'!BK19</f>
        <v>11627.596621435</v>
      </c>
      <c r="BL48" s="30" t="n">
        <f aca="false">BL7*'Pop 1998-2017'!BL19</f>
        <v>11935.7358858899</v>
      </c>
      <c r="BM48" s="30" t="n">
        <f aca="false">BM7*'Pop 1998-2017'!BM19</f>
        <v>12844.7269443073</v>
      </c>
      <c r="BN48" s="30" t="n">
        <f aca="false">BN7*'Pop 1998-2017'!BN19</f>
        <v>13655.1774747338</v>
      </c>
      <c r="BO48" s="30" t="n">
        <f aca="false">BO7*'Pop 1998-2017'!BO19</f>
        <v>14285.2854699226</v>
      </c>
      <c r="BP48" s="30" t="n">
        <f aca="false">BP7*'Pop 1998-2017'!BP19</f>
        <v>15208.5433891138</v>
      </c>
      <c r="BQ48" s="30" t="n">
        <f aca="false">BQ7*'Pop 1998-2017'!BQ19</f>
        <v>16306.080625486</v>
      </c>
      <c r="BR48" s="30" t="n">
        <f aca="false">BR7*'Pop 1998-2017'!BR19</f>
        <v>15665.1117401907</v>
      </c>
      <c r="BS48" s="30" t="n">
        <f aca="false">BS7*'Pop 1998-2017'!BS19</f>
        <v>15124.2937449558</v>
      </c>
      <c r="BT48" s="30" t="n">
        <f aca="false">BT7*'Pop 1998-2017'!BT19</f>
        <v>15344.4912013133</v>
      </c>
      <c r="BU48" s="30" t="n">
        <f aca="false">BU7*'Pop 1998-2017'!BU19</f>
        <v>15306.4827880148</v>
      </c>
      <c r="BV48" s="30" t="n">
        <f aca="false">BV7*'Pop 1998-2017'!BV19</f>
        <v>14696.8135689145</v>
      </c>
      <c r="BW48" s="30" t="n">
        <f aca="false">BW7*'Pop 1998-2017'!BW19</f>
        <v>14553.5067050022</v>
      </c>
      <c r="BX48" s="30" t="n">
        <f aca="false">BX7*'Pop 1998-2017'!BX19</f>
        <v>14226.9728914309</v>
      </c>
      <c r="BY48" s="30" t="n">
        <f aca="false">BY7*'Pop 1998-2017'!BY19</f>
        <v>14128.5625568323</v>
      </c>
    </row>
    <row r="49" customFormat="false" ht="12.85" hidden="false" customHeight="false" outlineLevel="0" collapsed="false">
      <c r="C49" s="31" t="n">
        <v>35</v>
      </c>
      <c r="D49" s="26" t="n">
        <f aca="false">D8*'Pop 1998-2017'!D20</f>
        <v>26650.7661152695</v>
      </c>
      <c r="E49" s="26" t="n">
        <f aca="false">E8*'Pop 1998-2017'!E20</f>
        <v>24378.545040457</v>
      </c>
      <c r="F49" s="26" t="n">
        <f aca="false">F8*'Pop 1998-2017'!F20</f>
        <v>22826.3346627191</v>
      </c>
      <c r="G49" s="26" t="n">
        <f aca="false">G8*'Pop 1998-2017'!G20</f>
        <v>25124.1825952318</v>
      </c>
      <c r="H49" s="26" t="n">
        <f aca="false">H8*'Pop 1998-2017'!H20</f>
        <v>24570.3408420451</v>
      </c>
      <c r="I49" s="26" t="n">
        <f aca="false">I8*'Pop 1998-2017'!I20</f>
        <v>24322.3762116752</v>
      </c>
      <c r="J49" s="26" t="n">
        <f aca="false">J8*'Pop 1998-2017'!J20</f>
        <v>24475.7766219927</v>
      </c>
      <c r="K49" s="26" t="n">
        <f aca="false">K8*'Pop 1998-2017'!K20</f>
        <v>23923.1436300673</v>
      </c>
      <c r="L49" s="26" t="n">
        <f aca="false">L8*'Pop 1998-2017'!L20</f>
        <v>23854.33107041</v>
      </c>
      <c r="M49" s="26" t="n">
        <f aca="false">M8*'Pop 1998-2017'!M20</f>
        <v>21949.8092646241</v>
      </c>
      <c r="N49" s="26" t="n">
        <f aca="false">N8*'Pop 1998-2017'!N20</f>
        <v>23115.4375901108</v>
      </c>
      <c r="O49" s="26" t="n">
        <f aca="false">O8*'Pop 1998-2017'!O20</f>
        <v>20775.9264307238</v>
      </c>
      <c r="P49" s="26" t="n">
        <f aca="false">P8*'Pop 1998-2017'!P20</f>
        <v>21312.3238564356</v>
      </c>
      <c r="Q49" s="26" t="n">
        <f aca="false">Q8*'Pop 1998-2017'!Q20</f>
        <v>21284.3141311617</v>
      </c>
      <c r="R49" s="26" t="n">
        <f aca="false">R8*'Pop 1998-2017'!R20</f>
        <v>18700.2596744722</v>
      </c>
      <c r="S49" s="26" t="n">
        <f aca="false">S8*'Pop 1998-2017'!S20</f>
        <v>18444.4075466356</v>
      </c>
      <c r="T49" s="26" t="n">
        <f aca="false">T8*'Pop 1998-2017'!T20</f>
        <v>15142.8700816906</v>
      </c>
      <c r="U49" s="26" t="n">
        <f aca="false">U8*'Pop 1998-2017'!U20</f>
        <v>14983.332608483</v>
      </c>
      <c r="V49" s="26" t="n">
        <f aca="false">V8*'Pop 1998-2017'!V20</f>
        <v>17265.2912334445</v>
      </c>
      <c r="W49" s="26" t="n">
        <f aca="false">W8*'Pop 1998-2017'!W20</f>
        <v>16575.6748654258</v>
      </c>
      <c r="X49" s="26" t="n">
        <f aca="false">X8*'Pop 1998-2017'!X20</f>
        <v>17154.0109894463</v>
      </c>
      <c r="Y49" s="26" t="n">
        <f aca="false">Y8*'Pop 1998-2017'!Y20</f>
        <v>14941.1250410861</v>
      </c>
      <c r="Z49" s="26" t="n">
        <f aca="false">Z8*'Pop 1998-2017'!Z20</f>
        <v>18569.6743816243</v>
      </c>
      <c r="AA49" s="26" t="n">
        <f aca="false">AA8*'Pop 1998-2017'!AA20</f>
        <v>16841.555855158</v>
      </c>
      <c r="AB49" s="26" t="n">
        <f aca="false">AB8*'Pop 1998-2017'!AB20</f>
        <v>17034.8429623534</v>
      </c>
      <c r="AC49" s="26" t="n">
        <f aca="false">AC8*'Pop 1998-2017'!AC20</f>
        <v>15830.1796545713</v>
      </c>
      <c r="AD49" s="26" t="n">
        <f aca="false">AD8*'Pop 1998-2017'!AD20</f>
        <v>16508.2183336143</v>
      </c>
      <c r="AE49" s="26" t="n">
        <f aca="false">AE8*'Pop 1998-2017'!AE20</f>
        <v>16962.1555303955</v>
      </c>
      <c r="AF49" s="26" t="n">
        <f aca="false">AF8*'Pop 1998-2017'!AF20</f>
        <v>15581.9390074531</v>
      </c>
      <c r="AG49" s="26" t="n">
        <f aca="false">AG8*'Pop 1998-2017'!AG20</f>
        <v>17658.9343652675</v>
      </c>
      <c r="AH49" s="26" t="n">
        <f aca="false">AH8*'Pop 1998-2017'!AH20</f>
        <v>18522.3746675203</v>
      </c>
      <c r="AI49" s="26" t="n">
        <f aca="false">AI8*'Pop 1998-2017'!AI20</f>
        <v>15719.8082542623</v>
      </c>
      <c r="AJ49" s="26" t="n">
        <f aca="false">AJ8*'Pop 1998-2017'!AJ20</f>
        <v>14717.1634712211</v>
      </c>
      <c r="AK49" s="26" t="n">
        <f aca="false">AK8*'Pop 1998-2017'!AK20</f>
        <v>18499.8618013535</v>
      </c>
      <c r="AL49" s="26" t="n">
        <f aca="false">AL8*'Pop 1998-2017'!AL20</f>
        <v>17369.840531168</v>
      </c>
      <c r="AM49" s="26" t="n">
        <f aca="false">AM8*'Pop 1998-2017'!AM20</f>
        <v>18792.2503412057</v>
      </c>
      <c r="AN49" s="26" t="n">
        <f aca="false">AN8*'Pop 1998-2017'!AN20</f>
        <v>17629.3918162886</v>
      </c>
      <c r="AO49" s="26" t="n">
        <f aca="false">AO8*'Pop 1998-2017'!AO20</f>
        <v>20097.6271549075</v>
      </c>
      <c r="AP49" s="26" t="n">
        <f aca="false">AP8*'Pop 1998-2017'!AP20</f>
        <v>16435.9679100005</v>
      </c>
      <c r="AQ49" s="26" t="n">
        <f aca="false">AQ8*'Pop 1998-2017'!AQ20</f>
        <v>12882.2678901231</v>
      </c>
      <c r="AR49" s="26" t="n">
        <f aca="false">AR8*'Pop 1998-2017'!AR20</f>
        <v>17191.888489689</v>
      </c>
      <c r="AS49" s="26" t="n">
        <f aca="false">AS8*'Pop 1998-2017'!AS20</f>
        <v>16740.1615630464</v>
      </c>
      <c r="AT49" s="26" t="n">
        <f aca="false">AT8*'Pop 1998-2017'!AT20</f>
        <v>15339.2078612129</v>
      </c>
      <c r="AU49" s="26" t="n">
        <f aca="false">AU8*'Pop 1998-2017'!AU20</f>
        <v>15623.6803500464</v>
      </c>
      <c r="AV49" s="26" t="n">
        <f aca="false">AV8*'Pop 1998-2017'!AV20</f>
        <v>17559.186609738</v>
      </c>
      <c r="AW49" s="26" t="n">
        <f aca="false">AW8*'Pop 1998-2017'!AW20</f>
        <v>16827.1609732531</v>
      </c>
      <c r="AX49" s="26" t="n">
        <f aca="false">AX8*'Pop 1998-2017'!AX20</f>
        <v>16725.5945396089</v>
      </c>
      <c r="AY49" s="26" t="n">
        <f aca="false">AY8*'Pop 1998-2017'!AY20</f>
        <v>15203.0574432777</v>
      </c>
      <c r="AZ49" s="26" t="n">
        <f aca="false">AZ8*'Pop 1998-2017'!AZ20</f>
        <v>14512.7838272799</v>
      </c>
      <c r="BA49" s="26" t="n">
        <f aca="false">BA8*'Pop 1998-2017'!BA20</f>
        <v>13777.2331451558</v>
      </c>
      <c r="BB49" s="26" t="n">
        <f aca="false">BB8*'Pop 1998-2017'!BB20</f>
        <v>12890.12696673</v>
      </c>
      <c r="BC49" s="26" t="n">
        <f aca="false">BC8*'Pop 1998-2017'!BC20</f>
        <v>11971.3805279189</v>
      </c>
      <c r="BD49" s="26" t="n">
        <f aca="false">BD8*'Pop 1998-2017'!BD20</f>
        <v>11404.1986789152</v>
      </c>
      <c r="BE49" s="26" t="n">
        <f aca="false">BE8*'Pop 1998-2017'!BE20</f>
        <v>10968.7897759323</v>
      </c>
      <c r="BF49" s="26" t="n">
        <f aca="false">BF8*'Pop 1998-2017'!BF20</f>
        <v>11624.0956584499</v>
      </c>
      <c r="BG49" s="26" t="n">
        <f aca="false">BG8*'Pop 1998-2017'!BG20</f>
        <v>10891.8728864981</v>
      </c>
      <c r="BH49" s="26" t="n">
        <f aca="false">BH8*'Pop 1998-2017'!BH20</f>
        <v>11730.1035465506</v>
      </c>
      <c r="BI49" s="26" t="n">
        <f aca="false">BI8*'Pop 1998-2017'!BI20</f>
        <v>15191.3441977946</v>
      </c>
      <c r="BJ49" s="26" t="n">
        <f aca="false">BJ8*'Pop 1998-2017'!BJ20</f>
        <v>14324.670461304</v>
      </c>
      <c r="BK49" s="26" t="n">
        <f aca="false">BK8*'Pop 1998-2017'!BK20</f>
        <v>13670.3121295672</v>
      </c>
      <c r="BL49" s="26" t="n">
        <f aca="false">BL8*'Pop 1998-2017'!BL20</f>
        <v>13671.5117171402</v>
      </c>
      <c r="BM49" s="26" t="n">
        <f aca="false">BM8*'Pop 1998-2017'!BM20</f>
        <v>14420.6652771617</v>
      </c>
      <c r="BN49" s="26" t="n">
        <f aca="false">BN8*'Pop 1998-2017'!BN20</f>
        <v>14536.4368413437</v>
      </c>
      <c r="BO49" s="26" t="n">
        <f aca="false">BO8*'Pop 1998-2017'!BO20</f>
        <v>14415.5891287635</v>
      </c>
      <c r="BP49" s="26" t="n">
        <f aca="false">BP8*'Pop 1998-2017'!BP20</f>
        <v>14317.8848673587</v>
      </c>
      <c r="BQ49" s="26" t="n">
        <f aca="false">BQ8*'Pop 1998-2017'!BQ20</f>
        <v>14326.9869149931</v>
      </c>
      <c r="BR49" s="26" t="n">
        <f aca="false">BR8*'Pop 1998-2017'!BR20</f>
        <v>15597.5282469868</v>
      </c>
      <c r="BS49" s="26" t="n">
        <f aca="false">BS8*'Pop 1998-2017'!BS20</f>
        <v>16998.888815087</v>
      </c>
      <c r="BT49" s="26" t="n">
        <f aca="false">BT8*'Pop 1998-2017'!BT20</f>
        <v>16946.3110611966</v>
      </c>
      <c r="BU49" s="26" t="n">
        <f aca="false">BU8*'Pop 1998-2017'!BU20</f>
        <v>16631.4698772853</v>
      </c>
      <c r="BV49" s="26" t="n">
        <f aca="false">BV8*'Pop 1998-2017'!BV20</f>
        <v>16739.9352995702</v>
      </c>
      <c r="BW49" s="26" t="n">
        <f aca="false">BW8*'Pop 1998-2017'!BW20</f>
        <v>17331.4143915372</v>
      </c>
      <c r="BX49" s="26" t="n">
        <f aca="false">BX8*'Pop 1998-2017'!BX20</f>
        <v>16649.3863767864</v>
      </c>
      <c r="BY49" s="26" t="n">
        <f aca="false">BY8*'Pop 1998-2017'!BY20</f>
        <v>16199.0848225365</v>
      </c>
    </row>
    <row r="50" customFormat="false" ht="12.85" hidden="false" customHeight="false" outlineLevel="0" collapsed="false">
      <c r="C50" s="30" t="n">
        <v>40</v>
      </c>
      <c r="D50" s="30" t="n">
        <f aca="false">D9*'Pop 1998-2017'!D21</f>
        <v>22746.8837040531</v>
      </c>
      <c r="E50" s="30" t="n">
        <f aca="false">E9*'Pop 1998-2017'!E21</f>
        <v>23614.1457192182</v>
      </c>
      <c r="F50" s="30" t="n">
        <f aca="false">F9*'Pop 1998-2017'!F21</f>
        <v>20791.4471562557</v>
      </c>
      <c r="G50" s="30" t="n">
        <f aca="false">G9*'Pop 1998-2017'!G21</f>
        <v>22865.6398615532</v>
      </c>
      <c r="H50" s="30" t="n">
        <f aca="false">H9*'Pop 1998-2017'!H21</f>
        <v>23025.9114124328</v>
      </c>
      <c r="I50" s="30" t="n">
        <f aca="false">I9*'Pop 1998-2017'!I21</f>
        <v>23520.386307836</v>
      </c>
      <c r="J50" s="30" t="n">
        <f aca="false">J9*'Pop 1998-2017'!J21</f>
        <v>24478.5224970725</v>
      </c>
      <c r="K50" s="30" t="n">
        <f aca="false">K9*'Pop 1998-2017'!K21</f>
        <v>24804.1143722158</v>
      </c>
      <c r="L50" s="30" t="n">
        <f aca="false">L9*'Pop 1998-2017'!L21</f>
        <v>21039.4168444413</v>
      </c>
      <c r="M50" s="30" t="n">
        <f aca="false">M9*'Pop 1998-2017'!M21</f>
        <v>20653.2242762234</v>
      </c>
      <c r="N50" s="30" t="n">
        <f aca="false">N9*'Pop 1998-2017'!N21</f>
        <v>23083.3846700455</v>
      </c>
      <c r="O50" s="30" t="n">
        <f aca="false">O9*'Pop 1998-2017'!O21</f>
        <v>20409.5463574857</v>
      </c>
      <c r="P50" s="30" t="n">
        <f aca="false">P9*'Pop 1998-2017'!P21</f>
        <v>21492.2210445124</v>
      </c>
      <c r="Q50" s="30" t="n">
        <f aca="false">Q9*'Pop 1998-2017'!Q21</f>
        <v>18815.2808061452</v>
      </c>
      <c r="R50" s="30" t="n">
        <f aca="false">R9*'Pop 1998-2017'!R21</f>
        <v>17485.723451892</v>
      </c>
      <c r="S50" s="30" t="n">
        <f aca="false">S9*'Pop 1998-2017'!S21</f>
        <v>18804.1881200464</v>
      </c>
      <c r="T50" s="30" t="n">
        <f aca="false">T9*'Pop 1998-2017'!T21</f>
        <v>17896.3302848939</v>
      </c>
      <c r="U50" s="30" t="n">
        <f aca="false">U9*'Pop 1998-2017'!U21</f>
        <v>15119.2009115508</v>
      </c>
      <c r="V50" s="30" t="n">
        <f aca="false">V9*'Pop 1998-2017'!V21</f>
        <v>16224.2281298514</v>
      </c>
      <c r="W50" s="30" t="n">
        <f aca="false">W9*'Pop 1998-2017'!W21</f>
        <v>15740.0434365262</v>
      </c>
      <c r="X50" s="30" t="n">
        <f aca="false">X9*'Pop 1998-2017'!X21</f>
        <v>18010.5515859812</v>
      </c>
      <c r="Y50" s="30" t="n">
        <f aca="false">Y9*'Pop 1998-2017'!Y21</f>
        <v>16832.932899984</v>
      </c>
      <c r="Z50" s="30" t="n">
        <f aca="false">Z9*'Pop 1998-2017'!Z21</f>
        <v>14322.1285186638</v>
      </c>
      <c r="AA50" s="30" t="n">
        <f aca="false">AA9*'Pop 1998-2017'!AA21</f>
        <v>16104.0065044713</v>
      </c>
      <c r="AB50" s="30" t="n">
        <f aca="false">AB9*'Pop 1998-2017'!AB21</f>
        <v>16993.4801496705</v>
      </c>
      <c r="AC50" s="30" t="n">
        <f aca="false">AC9*'Pop 1998-2017'!AC21</f>
        <v>16210.5827249726</v>
      </c>
      <c r="AD50" s="30" t="n">
        <f aca="false">AD9*'Pop 1998-2017'!AD21</f>
        <v>13519.7877227904</v>
      </c>
      <c r="AE50" s="30" t="n">
        <f aca="false">AE9*'Pop 1998-2017'!AE21</f>
        <v>15654.2022006908</v>
      </c>
      <c r="AF50" s="30" t="n">
        <f aca="false">AF9*'Pop 1998-2017'!AF21</f>
        <v>16607.5056245396</v>
      </c>
      <c r="AG50" s="30" t="n">
        <f aca="false">AG9*'Pop 1998-2017'!AG21</f>
        <v>15298.9326266883</v>
      </c>
      <c r="AH50" s="30" t="n">
        <f aca="false">AH9*'Pop 1998-2017'!AH21</f>
        <v>16278.5892802556</v>
      </c>
      <c r="AI50" s="30" t="n">
        <f aca="false">AI9*'Pop 1998-2017'!AI21</f>
        <v>13870.7437279932</v>
      </c>
      <c r="AJ50" s="30" t="n">
        <f aca="false">AJ9*'Pop 1998-2017'!AJ21</f>
        <v>17424.6926340759</v>
      </c>
      <c r="AK50" s="30" t="n">
        <f aca="false">AK9*'Pop 1998-2017'!AK21</f>
        <v>18008.7627329394</v>
      </c>
      <c r="AL50" s="30" t="n">
        <f aca="false">AL9*'Pop 1998-2017'!AL21</f>
        <v>17939.2070641204</v>
      </c>
      <c r="AM50" s="30" t="n">
        <f aca="false">AM9*'Pop 1998-2017'!AM21</f>
        <v>18537.7017624665</v>
      </c>
      <c r="AN50" s="30" t="n">
        <f aca="false">AN9*'Pop 1998-2017'!AN21</f>
        <v>16914.2789329999</v>
      </c>
      <c r="AO50" s="30" t="n">
        <f aca="false">AO9*'Pop 1998-2017'!AO21</f>
        <v>17836.0036737338</v>
      </c>
      <c r="AP50" s="30" t="n">
        <f aca="false">AP9*'Pop 1998-2017'!AP21</f>
        <v>18149.7240240741</v>
      </c>
      <c r="AQ50" s="30" t="n">
        <f aca="false">AQ9*'Pop 1998-2017'!AQ21</f>
        <v>17696.2366143467</v>
      </c>
      <c r="AR50" s="30" t="n">
        <f aca="false">AR9*'Pop 1998-2017'!AR21</f>
        <v>19416.9084397932</v>
      </c>
      <c r="AS50" s="30" t="n">
        <f aca="false">AS9*'Pop 1998-2017'!AS21</f>
        <v>15618.8708140075</v>
      </c>
      <c r="AT50" s="30" t="n">
        <f aca="false">AT9*'Pop 1998-2017'!AT21</f>
        <v>19686.9018625115</v>
      </c>
      <c r="AU50" s="30" t="n">
        <f aca="false">AU9*'Pop 1998-2017'!AU21</f>
        <v>16367.8212362641</v>
      </c>
      <c r="AV50" s="30" t="n">
        <f aca="false">AV9*'Pop 1998-2017'!AV21</f>
        <v>12606.8442879955</v>
      </c>
      <c r="AW50" s="30" t="n">
        <f aca="false">AW9*'Pop 1998-2017'!AW21</f>
        <v>17404.958551042</v>
      </c>
      <c r="AX50" s="30" t="n">
        <f aca="false">AX9*'Pop 1998-2017'!AX21</f>
        <v>15375.5842244549</v>
      </c>
      <c r="AY50" s="30" t="n">
        <f aca="false">AY9*'Pop 1998-2017'!AY21</f>
        <v>16809.8126460889</v>
      </c>
      <c r="AZ50" s="30" t="n">
        <f aca="false">AZ9*'Pop 1998-2017'!AZ21</f>
        <v>14787.6839742842</v>
      </c>
      <c r="BA50" s="30" t="n">
        <f aca="false">BA9*'Pop 1998-2017'!BA21</f>
        <v>18663.2206078906</v>
      </c>
      <c r="BB50" s="30" t="n">
        <f aca="false">BB9*'Pop 1998-2017'!BB21</f>
        <v>14837.4446409048</v>
      </c>
      <c r="BC50" s="30" t="n">
        <f aca="false">BC9*'Pop 1998-2017'!BC21</f>
        <v>14934.4448533449</v>
      </c>
      <c r="BD50" s="30" t="n">
        <f aca="false">BD9*'Pop 1998-2017'!BD21</f>
        <v>12088.7579513904</v>
      </c>
      <c r="BE50" s="30" t="n">
        <f aca="false">BE9*'Pop 1998-2017'!BE21</f>
        <v>13574.657762911</v>
      </c>
      <c r="BF50" s="30" t="n">
        <f aca="false">BF9*'Pop 1998-2017'!BF21</f>
        <v>14431.3457276697</v>
      </c>
      <c r="BG50" s="30" t="n">
        <f aca="false">BG9*'Pop 1998-2017'!BG21</f>
        <v>12700.581157653</v>
      </c>
      <c r="BH50" s="30" t="n">
        <f aca="false">BH9*'Pop 1998-2017'!BH21</f>
        <v>11670.2853719908</v>
      </c>
      <c r="BI50" s="30" t="n">
        <f aca="false">BI9*'Pop 1998-2017'!BI21</f>
        <v>12822.5447155845</v>
      </c>
      <c r="BJ50" s="30" t="n">
        <f aca="false">BJ9*'Pop 1998-2017'!BJ21</f>
        <v>13794.8093345733</v>
      </c>
      <c r="BK50" s="30" t="n">
        <f aca="false">BK9*'Pop 1998-2017'!BK21</f>
        <v>14823.343774903</v>
      </c>
      <c r="BL50" s="30" t="n">
        <f aca="false">BL9*'Pop 1998-2017'!BL21</f>
        <v>15722.7375384406</v>
      </c>
      <c r="BM50" s="30" t="n">
        <f aca="false">BM9*'Pop 1998-2017'!BM21</f>
        <v>17500.258705587</v>
      </c>
      <c r="BN50" s="30" t="n">
        <f aca="false">BN9*'Pop 1998-2017'!BN21</f>
        <v>17346.3427077222</v>
      </c>
      <c r="BO50" s="30" t="n">
        <f aca="false">BO9*'Pop 1998-2017'!BO21</f>
        <v>16871.6902666429</v>
      </c>
      <c r="BP50" s="30" t="n">
        <f aca="false">BP9*'Pop 1998-2017'!BP21</f>
        <v>18367.5468197921</v>
      </c>
      <c r="BQ50" s="30" t="n">
        <f aca="false">BQ9*'Pop 1998-2017'!BQ21</f>
        <v>20059.4120100917</v>
      </c>
      <c r="BR50" s="30" t="n">
        <f aca="false">BR9*'Pop 1998-2017'!BR21</f>
        <v>18963.7537597521</v>
      </c>
      <c r="BS50" s="30" t="n">
        <f aca="false">BS9*'Pop 1998-2017'!BS21</f>
        <v>17962.3538694285</v>
      </c>
      <c r="BT50" s="30" t="n">
        <f aca="false">BT9*'Pop 1998-2017'!BT21</f>
        <v>19267.6827195215</v>
      </c>
      <c r="BU50" s="30" t="n">
        <f aca="false">BU9*'Pop 1998-2017'!BU21</f>
        <v>20248.5954303411</v>
      </c>
      <c r="BV50" s="30" t="n">
        <f aca="false">BV9*'Pop 1998-2017'!BV21</f>
        <v>18589.81939923</v>
      </c>
      <c r="BW50" s="30" t="n">
        <f aca="false">BW9*'Pop 1998-2017'!BW21</f>
        <v>17565.6877657089</v>
      </c>
      <c r="BX50" s="30" t="n">
        <f aca="false">BX9*'Pop 1998-2017'!BX21</f>
        <v>17540.4195453337</v>
      </c>
      <c r="BY50" s="30" t="n">
        <f aca="false">BY9*'Pop 1998-2017'!BY21</f>
        <v>17803.366078352</v>
      </c>
    </row>
    <row r="51" customFormat="false" ht="12.85" hidden="false" customHeight="false" outlineLevel="0" collapsed="false">
      <c r="C51" s="30" t="n">
        <v>45</v>
      </c>
      <c r="D51" s="4" t="n">
        <f aca="false">D10*'Pop 1998-2017'!D22</f>
        <v>23689.1690495809</v>
      </c>
      <c r="E51" s="4" t="n">
        <f aca="false">E10*'Pop 1998-2017'!E22</f>
        <v>22358.0968927274</v>
      </c>
      <c r="F51" s="4" t="n">
        <f aca="false">F10*'Pop 1998-2017'!F22</f>
        <v>23331.9238453627</v>
      </c>
      <c r="G51" s="4" t="n">
        <f aca="false">G10*'Pop 1998-2017'!G22</f>
        <v>22106.2527537024</v>
      </c>
      <c r="H51" s="4" t="n">
        <f aca="false">H10*'Pop 1998-2017'!H22</f>
        <v>21485.4625745494</v>
      </c>
      <c r="I51" s="4" t="n">
        <f aca="false">I10*'Pop 1998-2017'!I22</f>
        <v>21163.8947912488</v>
      </c>
      <c r="J51" s="4" t="n">
        <f aca="false">J10*'Pop 1998-2017'!J22</f>
        <v>21220.5638189346</v>
      </c>
      <c r="K51" s="4" t="n">
        <f aca="false">K10*'Pop 1998-2017'!K22</f>
        <v>20695.7264596186</v>
      </c>
      <c r="L51" s="4" t="n">
        <f aca="false">L10*'Pop 1998-2017'!L22</f>
        <v>20486.5562449162</v>
      </c>
      <c r="M51" s="4" t="n">
        <f aca="false">M10*'Pop 1998-2017'!M22</f>
        <v>20297.8708259021</v>
      </c>
      <c r="N51" s="4" t="n">
        <f aca="false">N10*'Pop 1998-2017'!N22</f>
        <v>21724.5292260408</v>
      </c>
      <c r="O51" s="4" t="n">
        <f aca="false">O10*'Pop 1998-2017'!O22</f>
        <v>19519.60808256</v>
      </c>
      <c r="P51" s="4" t="n">
        <f aca="false">P10*'Pop 1998-2017'!P22</f>
        <v>21920.3763257691</v>
      </c>
      <c r="Q51" s="4" t="n">
        <f aca="false">Q10*'Pop 1998-2017'!Q22</f>
        <v>19488.5885651892</v>
      </c>
      <c r="R51" s="4" t="n">
        <f aca="false">R10*'Pop 1998-2017'!R22</f>
        <v>17166.4799795875</v>
      </c>
      <c r="S51" s="4" t="n">
        <f aca="false">S10*'Pop 1998-2017'!S22</f>
        <v>15541.5478616705</v>
      </c>
      <c r="T51" s="4" t="n">
        <f aca="false">T10*'Pop 1998-2017'!T22</f>
        <v>16644.1382632197</v>
      </c>
      <c r="U51" s="4" t="n">
        <f aca="false">U10*'Pop 1998-2017'!U22</f>
        <v>15827.1462073055</v>
      </c>
      <c r="V51" s="4" t="n">
        <f aca="false">V10*'Pop 1998-2017'!V22</f>
        <v>13992.0881697054</v>
      </c>
      <c r="W51" s="4" t="n">
        <f aca="false">W10*'Pop 1998-2017'!W22</f>
        <v>13053.8560081082</v>
      </c>
      <c r="X51" s="4" t="n">
        <f aca="false">X10*'Pop 1998-2017'!X22</f>
        <v>14753.7564652781</v>
      </c>
      <c r="Y51" s="4" t="n">
        <f aca="false">Y10*'Pop 1998-2017'!Y22</f>
        <v>17835.7494374283</v>
      </c>
      <c r="Z51" s="4" t="n">
        <f aca="false">Z10*'Pop 1998-2017'!Z22</f>
        <v>16146.7128341272</v>
      </c>
      <c r="AA51" s="4" t="n">
        <f aca="false">AA10*'Pop 1998-2017'!AA22</f>
        <v>12999.7493807056</v>
      </c>
      <c r="AB51" s="4" t="n">
        <f aca="false">AB10*'Pop 1998-2017'!AB22</f>
        <v>12766.2931140462</v>
      </c>
      <c r="AC51" s="4" t="n">
        <f aca="false">AC10*'Pop 1998-2017'!AC22</f>
        <v>14984.7879688726</v>
      </c>
      <c r="AD51" s="4" t="n">
        <f aca="false">AD10*'Pop 1998-2017'!AD22</f>
        <v>17741.9593258997</v>
      </c>
      <c r="AE51" s="4" t="n">
        <f aca="false">AE10*'Pop 1998-2017'!AE22</f>
        <v>15645.8963409541</v>
      </c>
      <c r="AF51" s="4" t="n">
        <f aca="false">AF10*'Pop 1998-2017'!AF22</f>
        <v>13824.3497984742</v>
      </c>
      <c r="AG51" s="4" t="n">
        <f aca="false">AG10*'Pop 1998-2017'!AG22</f>
        <v>16953.9671110265</v>
      </c>
      <c r="AH51" s="4" t="n">
        <f aca="false">AH10*'Pop 1998-2017'!AH22</f>
        <v>17678.5842629872</v>
      </c>
      <c r="AI51" s="4" t="n">
        <f aca="false">AI10*'Pop 1998-2017'!AI22</f>
        <v>20247.1032120877</v>
      </c>
      <c r="AJ51" s="4" t="n">
        <f aca="false">AJ10*'Pop 1998-2017'!AJ22</f>
        <v>17483.2243721227</v>
      </c>
      <c r="AK51" s="4" t="n">
        <f aca="false">AK10*'Pop 1998-2017'!AK22</f>
        <v>15469.7047560972</v>
      </c>
      <c r="AL51" s="4" t="n">
        <f aca="false">AL10*'Pop 1998-2017'!AL22</f>
        <v>16039.7004191096</v>
      </c>
      <c r="AM51" s="4" t="n">
        <f aca="false">AM10*'Pop 1998-2017'!AM22</f>
        <v>19639.5937982188</v>
      </c>
      <c r="AN51" s="4" t="n">
        <f aca="false">AN10*'Pop 1998-2017'!AN22</f>
        <v>17086.3888641868</v>
      </c>
      <c r="AO51" s="4" t="n">
        <f aca="false">AO10*'Pop 1998-2017'!AO22</f>
        <v>18891.7939266754</v>
      </c>
      <c r="AP51" s="4" t="n">
        <f aca="false">AP10*'Pop 1998-2017'!AP22</f>
        <v>19279.1077169027</v>
      </c>
      <c r="AQ51" s="4" t="n">
        <f aca="false">AQ10*'Pop 1998-2017'!AQ22</f>
        <v>18927.7675066985</v>
      </c>
      <c r="AR51" s="4" t="n">
        <f aca="false">AR10*'Pop 1998-2017'!AR22</f>
        <v>17438.9538952024</v>
      </c>
      <c r="AS51" s="4" t="n">
        <f aca="false">AS10*'Pop 1998-2017'!AS22</f>
        <v>19522.1805277132</v>
      </c>
      <c r="AT51" s="4" t="n">
        <f aca="false">AT10*'Pop 1998-2017'!AT22</f>
        <v>17350.9221140578</v>
      </c>
      <c r="AU51" s="4" t="n">
        <f aca="false">AU10*'Pop 1998-2017'!AU22</f>
        <v>17322.6266234467</v>
      </c>
      <c r="AV51" s="4" t="n">
        <f aca="false">AV10*'Pop 1998-2017'!AV22</f>
        <v>19410.5858192026</v>
      </c>
      <c r="AW51" s="4" t="n">
        <f aca="false">AW10*'Pop 1998-2017'!AW22</f>
        <v>16647.2379192597</v>
      </c>
      <c r="AX51" s="4" t="n">
        <f aca="false">AX10*'Pop 1998-2017'!AX22</f>
        <v>16150.9532166663</v>
      </c>
      <c r="AY51" s="4" t="n">
        <f aca="false">AY10*'Pop 1998-2017'!AY22</f>
        <v>15738.5351454651</v>
      </c>
      <c r="AZ51" s="4" t="n">
        <f aca="false">AZ10*'Pop 1998-2017'!AZ22</f>
        <v>14432.8745840581</v>
      </c>
      <c r="BA51" s="4" t="n">
        <f aca="false">BA10*'Pop 1998-2017'!BA22</f>
        <v>14968.0277611413</v>
      </c>
      <c r="BB51" s="4" t="n">
        <f aca="false">BB10*'Pop 1998-2017'!BB22</f>
        <v>12761.4874082663</v>
      </c>
      <c r="BC51" s="4" t="n">
        <f aca="false">BC10*'Pop 1998-2017'!BC22</f>
        <v>12113.9750863571</v>
      </c>
      <c r="BD51" s="4" t="n">
        <f aca="false">BD10*'Pop 1998-2017'!BD22</f>
        <v>15034.140903385</v>
      </c>
      <c r="BE51" s="4" t="n">
        <f aca="false">BE10*'Pop 1998-2017'!BE22</f>
        <v>12352.748880993</v>
      </c>
      <c r="BF51" s="4" t="n">
        <f aca="false">BF10*'Pop 1998-2017'!BF22</f>
        <v>14326.4586385527</v>
      </c>
      <c r="BG51" s="4" t="n">
        <f aca="false">BG10*'Pop 1998-2017'!BG22</f>
        <v>15995.5126638001</v>
      </c>
      <c r="BH51" s="4" t="n">
        <f aca="false">BH10*'Pop 1998-2017'!BH22</f>
        <v>16295.2298590701</v>
      </c>
      <c r="BI51" s="4" t="n">
        <f aca="false">BI10*'Pop 1998-2017'!BI22</f>
        <v>20086.0178710317</v>
      </c>
      <c r="BJ51" s="4" t="n">
        <f aca="false">BJ10*'Pop 1998-2017'!BJ22</f>
        <v>19592.2097734573</v>
      </c>
      <c r="BK51" s="4" t="n">
        <f aca="false">BK10*'Pop 1998-2017'!BK22</f>
        <v>19307.5055827566</v>
      </c>
      <c r="BL51" s="4" t="n">
        <f aca="false">BL10*'Pop 1998-2017'!BL22</f>
        <v>18363.6224779511</v>
      </c>
      <c r="BM51" s="4" t="n">
        <f aca="false">BM10*'Pop 1998-2017'!BM22</f>
        <v>18448.1544749369</v>
      </c>
      <c r="BN51" s="4" t="n">
        <f aca="false">BN10*'Pop 1998-2017'!BN22</f>
        <v>19209.9810363403</v>
      </c>
      <c r="BO51" s="4" t="n">
        <f aca="false">BO10*'Pop 1998-2017'!BO22</f>
        <v>19686.3898802486</v>
      </c>
      <c r="BP51" s="4" t="n">
        <f aca="false">BP10*'Pop 1998-2017'!BP22</f>
        <v>18856.8599701507</v>
      </c>
      <c r="BQ51" s="4" t="n">
        <f aca="false">BQ10*'Pop 1998-2017'!BQ22</f>
        <v>18211.2773135692</v>
      </c>
      <c r="BR51" s="4" t="n">
        <f aca="false">BR10*'Pop 1998-2017'!BR22</f>
        <v>18057.0275765189</v>
      </c>
      <c r="BS51" s="4" t="n">
        <f aca="false">BS10*'Pop 1998-2017'!BS22</f>
        <v>18008.6159099241</v>
      </c>
      <c r="BT51" s="4" t="n">
        <f aca="false">BT10*'Pop 1998-2017'!BT22</f>
        <v>17956.5513358879</v>
      </c>
      <c r="BU51" s="4" t="n">
        <f aca="false">BU10*'Pop 1998-2017'!BU22</f>
        <v>17626.7540687749</v>
      </c>
      <c r="BV51" s="4" t="n">
        <f aca="false">BV10*'Pop 1998-2017'!BV22</f>
        <v>18157.880143613</v>
      </c>
      <c r="BW51" s="4" t="n">
        <f aca="false">BW10*'Pop 1998-2017'!BW22</f>
        <v>19220.8764452965</v>
      </c>
      <c r="BX51" s="4" t="n">
        <f aca="false">BX10*'Pop 1998-2017'!BX22</f>
        <v>19136.1659947012</v>
      </c>
      <c r="BY51" s="4" t="n">
        <f aca="false">BY10*'Pop 1998-2017'!BY22</f>
        <v>19360.4221764101</v>
      </c>
    </row>
    <row r="52" customFormat="false" ht="12.85" hidden="false" customHeight="false" outlineLevel="0" collapsed="false">
      <c r="C52" s="30" t="n">
        <v>50</v>
      </c>
      <c r="D52" s="30" t="n">
        <f aca="false">D11*'Pop 1998-2017'!D23</f>
        <v>20269.5967659967</v>
      </c>
      <c r="E52" s="30" t="n">
        <f aca="false">E11*'Pop 1998-2017'!E23</f>
        <v>21020.0092655741</v>
      </c>
      <c r="F52" s="30" t="n">
        <f aca="false">F11*'Pop 1998-2017'!F23</f>
        <v>21723.9904366512</v>
      </c>
      <c r="G52" s="30" t="n">
        <f aca="false">G11*'Pop 1998-2017'!G23</f>
        <v>19437.3855768469</v>
      </c>
      <c r="H52" s="30" t="n">
        <f aca="false">H11*'Pop 1998-2017'!H23</f>
        <v>18656.664400561</v>
      </c>
      <c r="I52" s="30" t="n">
        <f aca="false">I11*'Pop 1998-2017'!I23</f>
        <v>18154.9585623577</v>
      </c>
      <c r="J52" s="30" t="n">
        <f aca="false">J11*'Pop 1998-2017'!J23</f>
        <v>17989.7592605804</v>
      </c>
      <c r="K52" s="30" t="n">
        <f aca="false">K11*'Pop 1998-2017'!K23</f>
        <v>17345.7394340275</v>
      </c>
      <c r="L52" s="30" t="n">
        <f aca="false">L11*'Pop 1998-2017'!L23</f>
        <v>14754.1530447851</v>
      </c>
      <c r="M52" s="30" t="n">
        <f aca="false">M11*'Pop 1998-2017'!M23</f>
        <v>17545.5069655862</v>
      </c>
      <c r="N52" s="30" t="n">
        <f aca="false">N11*'Pop 1998-2017'!N23</f>
        <v>16686.9408367863</v>
      </c>
      <c r="O52" s="30" t="n">
        <f aca="false">O11*'Pop 1998-2017'!O23</f>
        <v>17814.2620100534</v>
      </c>
      <c r="P52" s="30" t="n">
        <f aca="false">P11*'Pop 1998-2017'!P23</f>
        <v>19065.1240710915</v>
      </c>
      <c r="Q52" s="30" t="n">
        <f aca="false">Q11*'Pop 1998-2017'!Q23</f>
        <v>18898.8860142587</v>
      </c>
      <c r="R52" s="30" t="n">
        <f aca="false">R11*'Pop 1998-2017'!R23</f>
        <v>15566.7350567934</v>
      </c>
      <c r="S52" s="30" t="n">
        <f aca="false">S11*'Pop 1998-2017'!S23</f>
        <v>14475.8016509903</v>
      </c>
      <c r="T52" s="30" t="n">
        <f aca="false">T11*'Pop 1998-2017'!T23</f>
        <v>13010.9392503907</v>
      </c>
      <c r="U52" s="30" t="n">
        <f aca="false">U11*'Pop 1998-2017'!U23</f>
        <v>14648.8264671487</v>
      </c>
      <c r="V52" s="30" t="n">
        <f aca="false">V11*'Pop 1998-2017'!V23</f>
        <v>14471.9708422021</v>
      </c>
      <c r="W52" s="30" t="n">
        <f aca="false">W11*'Pop 1998-2017'!W23</f>
        <v>15441.3743701211</v>
      </c>
      <c r="X52" s="30" t="n">
        <f aca="false">X11*'Pop 1998-2017'!X23</f>
        <v>15420.1568900542</v>
      </c>
      <c r="Y52" s="30" t="n">
        <f aca="false">Y11*'Pop 1998-2017'!Y23</f>
        <v>16215.8023502227</v>
      </c>
      <c r="Z52" s="30" t="n">
        <f aca="false">Z11*'Pop 1998-2017'!Z23</f>
        <v>14166.429070394</v>
      </c>
      <c r="AA52" s="30" t="n">
        <f aca="false">AA11*'Pop 1998-2017'!AA23</f>
        <v>17064.6503166068</v>
      </c>
      <c r="AB52" s="30" t="n">
        <f aca="false">AB11*'Pop 1998-2017'!AB23</f>
        <v>17020.4894425806</v>
      </c>
      <c r="AC52" s="30" t="n">
        <f aca="false">AC11*'Pop 1998-2017'!AC23</f>
        <v>15204.0609563295</v>
      </c>
      <c r="AD52" s="30" t="n">
        <f aca="false">AD11*'Pop 1998-2017'!AD23</f>
        <v>12436.3316253154</v>
      </c>
      <c r="AE52" s="30" t="n">
        <f aca="false">AE11*'Pop 1998-2017'!AE23</f>
        <v>14580.5613546013</v>
      </c>
      <c r="AF52" s="30" t="n">
        <f aca="false">AF11*'Pop 1998-2017'!AF23</f>
        <v>13350.2990094507</v>
      </c>
      <c r="AG52" s="30" t="n">
        <f aca="false">AG11*'Pop 1998-2017'!AG23</f>
        <v>17312.6239648439</v>
      </c>
      <c r="AH52" s="30" t="n">
        <f aca="false">AH11*'Pop 1998-2017'!AH23</f>
        <v>15627.0631208637</v>
      </c>
      <c r="AI52" s="30" t="n">
        <f aca="false">AI11*'Pop 1998-2017'!AI23</f>
        <v>14011.0334515938</v>
      </c>
      <c r="AJ52" s="30" t="n">
        <f aca="false">AJ11*'Pop 1998-2017'!AJ23</f>
        <v>15533.7526135055</v>
      </c>
      <c r="AK52" s="30" t="n">
        <f aca="false">AK11*'Pop 1998-2017'!AK23</f>
        <v>16854.8905198956</v>
      </c>
      <c r="AL52" s="30" t="n">
        <f aca="false">AL11*'Pop 1998-2017'!AL23</f>
        <v>18543.4221690756</v>
      </c>
      <c r="AM52" s="30" t="n">
        <f aca="false">AM11*'Pop 1998-2017'!AM23</f>
        <v>21671.3752109574</v>
      </c>
      <c r="AN52" s="30" t="n">
        <f aca="false">AN11*'Pop 1998-2017'!AN23</f>
        <v>19403.6427421592</v>
      </c>
      <c r="AO52" s="30" t="n">
        <f aca="false">AO11*'Pop 1998-2017'!AO23</f>
        <v>18648.6348298618</v>
      </c>
      <c r="AP52" s="30" t="n">
        <f aca="false">AP11*'Pop 1998-2017'!AP23</f>
        <v>17557.2204087574</v>
      </c>
      <c r="AQ52" s="30" t="n">
        <f aca="false">AQ11*'Pop 1998-2017'!AQ23</f>
        <v>16012.0746417548</v>
      </c>
      <c r="AR52" s="30" t="n">
        <f aca="false">AR11*'Pop 1998-2017'!AR23</f>
        <v>16101.6519708212</v>
      </c>
      <c r="AS52" s="30" t="n">
        <f aca="false">AS11*'Pop 1998-2017'!AS23</f>
        <v>15727.6383033865</v>
      </c>
      <c r="AT52" s="30" t="n">
        <f aca="false">AT11*'Pop 1998-2017'!AT23</f>
        <v>16034.6577548133</v>
      </c>
      <c r="AU52" s="30" t="n">
        <f aca="false">AU11*'Pop 1998-2017'!AU23</f>
        <v>16705.8161276235</v>
      </c>
      <c r="AV52" s="30" t="n">
        <f aca="false">AV11*'Pop 1998-2017'!AV23</f>
        <v>14541.5464220889</v>
      </c>
      <c r="AW52" s="30" t="n">
        <f aca="false">AW11*'Pop 1998-2017'!AW23</f>
        <v>13313.1331074587</v>
      </c>
      <c r="AX52" s="30" t="n">
        <f aca="false">AX11*'Pop 1998-2017'!AX23</f>
        <v>15801.3136201194</v>
      </c>
      <c r="AY52" s="30" t="n">
        <f aca="false">AY11*'Pop 1998-2017'!AY23</f>
        <v>16264.5111395248</v>
      </c>
      <c r="AZ52" s="30" t="n">
        <f aca="false">AZ11*'Pop 1998-2017'!AZ23</f>
        <v>15277.9379904803</v>
      </c>
      <c r="BA52" s="30" t="n">
        <f aca="false">BA11*'Pop 1998-2017'!BA23</f>
        <v>13808.9106804941</v>
      </c>
      <c r="BB52" s="30" t="n">
        <f aca="false">BB11*'Pop 1998-2017'!BB23</f>
        <v>13187.9780860693</v>
      </c>
      <c r="BC52" s="30" t="n">
        <f aca="false">BC11*'Pop 1998-2017'!BC23</f>
        <v>12941.1496786693</v>
      </c>
      <c r="BD52" s="30" t="n">
        <f aca="false">BD11*'Pop 1998-2017'!BD23</f>
        <v>11573.1159010207</v>
      </c>
      <c r="BE52" s="30" t="n">
        <f aca="false">BE11*'Pop 1998-2017'!BE23</f>
        <v>9034.990517936</v>
      </c>
      <c r="BF52" s="30" t="n">
        <f aca="false">BF11*'Pop 1998-2017'!BF23</f>
        <v>11321.2264431445</v>
      </c>
      <c r="BG52" s="30" t="n">
        <f aca="false">BG11*'Pop 1998-2017'!BG23</f>
        <v>14534.9528721661</v>
      </c>
      <c r="BH52" s="30" t="n">
        <f aca="false">BH11*'Pop 1998-2017'!BH23</f>
        <v>12658.4962144939</v>
      </c>
      <c r="BI52" s="30" t="n">
        <f aca="false">BI11*'Pop 1998-2017'!BI23</f>
        <v>13029.6297826949</v>
      </c>
      <c r="BJ52" s="30" t="n">
        <f aca="false">BJ11*'Pop 1998-2017'!BJ23</f>
        <v>12797.3036375021</v>
      </c>
      <c r="BK52" s="30" t="n">
        <f aca="false">BK11*'Pop 1998-2017'!BK23</f>
        <v>12738.3105404885</v>
      </c>
      <c r="BL52" s="30" t="n">
        <f aca="false">BL11*'Pop 1998-2017'!BL23</f>
        <v>12945.304525397</v>
      </c>
      <c r="BM52" s="30" t="n">
        <f aca="false">BM11*'Pop 1998-2017'!BM23</f>
        <v>13860.141809272</v>
      </c>
      <c r="BN52" s="30" t="n">
        <f aca="false">BN11*'Pop 1998-2017'!BN23</f>
        <v>15201.1604776004</v>
      </c>
      <c r="BO52" s="30" t="n">
        <f aca="false">BO11*'Pop 1998-2017'!BO23</f>
        <v>16373.6563154733</v>
      </c>
      <c r="BP52" s="30" t="n">
        <f aca="false">BP11*'Pop 1998-2017'!BP23</f>
        <v>15954.1540359408</v>
      </c>
      <c r="BQ52" s="30" t="n">
        <f aca="false">BQ11*'Pop 1998-2017'!BQ23</f>
        <v>15679.2849238087</v>
      </c>
      <c r="BR52" s="30" t="n">
        <f aca="false">BR11*'Pop 1998-2017'!BR23</f>
        <v>16074.0164603149</v>
      </c>
      <c r="BS52" s="30" t="n">
        <f aca="false">BS11*'Pop 1998-2017'!BS23</f>
        <v>16538.9476683886</v>
      </c>
      <c r="BT52" s="30" t="n">
        <f aca="false">BT11*'Pop 1998-2017'!BT23</f>
        <v>15617.7486870566</v>
      </c>
      <c r="BU52" s="30" t="n">
        <f aca="false">BU11*'Pop 1998-2017'!BU23</f>
        <v>14499.3796970842</v>
      </c>
      <c r="BV52" s="30" t="n">
        <f aca="false">BV11*'Pop 1998-2017'!BV23</f>
        <v>13736.2965704737</v>
      </c>
      <c r="BW52" s="30" t="n">
        <f aca="false">BW11*'Pop 1998-2017'!BW23</f>
        <v>13412.3579696449</v>
      </c>
      <c r="BX52" s="30" t="n">
        <f aca="false">BX11*'Pop 1998-2017'!BX23</f>
        <v>13852.9888583357</v>
      </c>
      <c r="BY52" s="30" t="n">
        <f aca="false">BY11*'Pop 1998-2017'!BY23</f>
        <v>14534.698835822</v>
      </c>
    </row>
    <row r="53" customFormat="false" ht="12.85" hidden="false" customHeight="false" outlineLevel="0" collapsed="false">
      <c r="C53" s="30" t="n">
        <v>55</v>
      </c>
      <c r="D53" s="4" t="n">
        <f aca="false">D12*'Pop 1998-2017'!D24</f>
        <v>19058.1901102604</v>
      </c>
      <c r="E53" s="4" t="n">
        <f aca="false">E12*'Pop 1998-2017'!E24</f>
        <v>22754.6825001359</v>
      </c>
      <c r="F53" s="4" t="n">
        <f aca="false">F12*'Pop 1998-2017'!F24</f>
        <v>22634.9226732864</v>
      </c>
      <c r="G53" s="4" t="n">
        <f aca="false">G12*'Pop 1998-2017'!G24</f>
        <v>21379.2548123026</v>
      </c>
      <c r="H53" s="4" t="n">
        <f aca="false">H12*'Pop 1998-2017'!H24</f>
        <v>20206.6661624747</v>
      </c>
      <c r="I53" s="4" t="n">
        <f aca="false">I12*'Pop 1998-2017'!I24</f>
        <v>19350.0757998375</v>
      </c>
      <c r="J53" s="4" t="n">
        <f aca="false">J12*'Pop 1998-2017'!J24</f>
        <v>18855.6599763544</v>
      </c>
      <c r="K53" s="4" t="n">
        <f aca="false">K12*'Pop 1998-2017'!K24</f>
        <v>17865.7036857805</v>
      </c>
      <c r="L53" s="4" t="n">
        <f aca="false">L12*'Pop 1998-2017'!L24</f>
        <v>18560.6233172087</v>
      </c>
      <c r="M53" s="4" t="n">
        <f aca="false">M12*'Pop 1998-2017'!M24</f>
        <v>20688.5181413866</v>
      </c>
      <c r="N53" s="4" t="n">
        <f aca="false">N12*'Pop 1998-2017'!N24</f>
        <v>15300.7461506703</v>
      </c>
      <c r="O53" s="4" t="n">
        <f aca="false">O12*'Pop 1998-2017'!O24</f>
        <v>15863.7401520145</v>
      </c>
      <c r="P53" s="4" t="n">
        <f aca="false">P12*'Pop 1998-2017'!P24</f>
        <v>15724.1494537891</v>
      </c>
      <c r="Q53" s="4" t="n">
        <f aca="false">Q12*'Pop 1998-2017'!Q24</f>
        <v>13912.22832487</v>
      </c>
      <c r="R53" s="4" t="n">
        <f aca="false">R12*'Pop 1998-2017'!R24</f>
        <v>15854.5833212647</v>
      </c>
      <c r="S53" s="4" t="n">
        <f aca="false">S12*'Pop 1998-2017'!S24</f>
        <v>12116.9061513242</v>
      </c>
      <c r="T53" s="4" t="n">
        <f aca="false">T12*'Pop 1998-2017'!T24</f>
        <v>13097.7830732447</v>
      </c>
      <c r="U53" s="4" t="n">
        <f aca="false">U12*'Pop 1998-2017'!U24</f>
        <v>16510.6193344059</v>
      </c>
      <c r="V53" s="4" t="n">
        <f aca="false">V12*'Pop 1998-2017'!V24</f>
        <v>14295.1804446604</v>
      </c>
      <c r="W53" s="4" t="n">
        <f aca="false">W12*'Pop 1998-2017'!W24</f>
        <v>14060.5266778356</v>
      </c>
      <c r="X53" s="4" t="n">
        <f aca="false">X12*'Pop 1998-2017'!X24</f>
        <v>14939.0445902329</v>
      </c>
      <c r="Y53" s="4" t="n">
        <f aca="false">Y12*'Pop 1998-2017'!Y24</f>
        <v>13031.830982876</v>
      </c>
      <c r="Z53" s="4" t="n">
        <f aca="false">Z12*'Pop 1998-2017'!Z24</f>
        <v>12537.3570762388</v>
      </c>
      <c r="AA53" s="4" t="n">
        <f aca="false">AA12*'Pop 1998-2017'!AA24</f>
        <v>13703.9345090239</v>
      </c>
      <c r="AB53" s="4" t="n">
        <f aca="false">AB12*'Pop 1998-2017'!AB24</f>
        <v>9264.65307312299</v>
      </c>
      <c r="AC53" s="4" t="n">
        <f aca="false">AC12*'Pop 1998-2017'!AC24</f>
        <v>14331.6080763022</v>
      </c>
      <c r="AD53" s="4" t="n">
        <f aca="false">AD12*'Pop 1998-2017'!AD24</f>
        <v>14080.2465036089</v>
      </c>
      <c r="AE53" s="4" t="n">
        <f aca="false">AE12*'Pop 1998-2017'!AE24</f>
        <v>12591.5280367845</v>
      </c>
      <c r="AF53" s="4" t="n">
        <f aca="false">AF12*'Pop 1998-2017'!AF24</f>
        <v>11942.1109463944</v>
      </c>
      <c r="AG53" s="4" t="n">
        <f aca="false">AG12*'Pop 1998-2017'!AG24</f>
        <v>14798.5202026678</v>
      </c>
      <c r="AH53" s="4" t="n">
        <f aca="false">AH12*'Pop 1998-2017'!AH24</f>
        <v>14796.5658575403</v>
      </c>
      <c r="AI53" s="4" t="n">
        <f aca="false">AI12*'Pop 1998-2017'!AI24</f>
        <v>14220.7780844931</v>
      </c>
      <c r="AJ53" s="4" t="n">
        <f aca="false">AJ12*'Pop 1998-2017'!AJ24</f>
        <v>16999.4254415469</v>
      </c>
      <c r="AK53" s="4" t="n">
        <f aca="false">AK12*'Pop 1998-2017'!AK24</f>
        <v>18632.1131734609</v>
      </c>
      <c r="AL53" s="4" t="n">
        <f aca="false">AL12*'Pop 1998-2017'!AL24</f>
        <v>14858.8369923129</v>
      </c>
      <c r="AM53" s="4" t="n">
        <f aca="false">AM12*'Pop 1998-2017'!AM24</f>
        <v>12904.4227150538</v>
      </c>
      <c r="AN53" s="4" t="n">
        <f aca="false">AN12*'Pop 1998-2017'!AN24</f>
        <v>18308.0968215099</v>
      </c>
      <c r="AO53" s="4" t="n">
        <f aca="false">AO12*'Pop 1998-2017'!AO24</f>
        <v>19749.3566503191</v>
      </c>
      <c r="AP53" s="4" t="n">
        <f aca="false">AP12*'Pop 1998-2017'!AP24</f>
        <v>16141.2131942638</v>
      </c>
      <c r="AQ53" s="4" t="n">
        <f aca="false">AQ12*'Pop 1998-2017'!AQ24</f>
        <v>12696.7359504042</v>
      </c>
      <c r="AR53" s="4" t="n">
        <f aca="false">AR12*'Pop 1998-2017'!AR24</f>
        <v>13897.5637053266</v>
      </c>
      <c r="AS53" s="4" t="n">
        <f aca="false">AS12*'Pop 1998-2017'!AS24</f>
        <v>17716.4289903703</v>
      </c>
      <c r="AT53" s="4" t="n">
        <f aca="false">AT12*'Pop 1998-2017'!AT24</f>
        <v>18066.2989281913</v>
      </c>
      <c r="AU53" s="4" t="n">
        <f aca="false">AU12*'Pop 1998-2017'!AU24</f>
        <v>13799.9917065217</v>
      </c>
      <c r="AV53" s="4" t="n">
        <f aca="false">AV12*'Pop 1998-2017'!AV24</f>
        <v>13165.2080905981</v>
      </c>
      <c r="AW53" s="4" t="n">
        <f aca="false">AW12*'Pop 1998-2017'!AW24</f>
        <v>15270.0057050502</v>
      </c>
      <c r="AX53" s="4" t="n">
        <f aca="false">AX12*'Pop 1998-2017'!AX24</f>
        <v>11943.6078128985</v>
      </c>
      <c r="AY53" s="4" t="n">
        <f aca="false">AY12*'Pop 1998-2017'!AY24</f>
        <v>11903.8706189108</v>
      </c>
      <c r="AZ53" s="4" t="n">
        <f aca="false">AZ12*'Pop 1998-2017'!AZ24</f>
        <v>11186.5229483456</v>
      </c>
      <c r="BA53" s="4" t="n">
        <f aca="false">BA12*'Pop 1998-2017'!BA24</f>
        <v>13189.4041140378</v>
      </c>
      <c r="BB53" s="4" t="n">
        <f aca="false">BB12*'Pop 1998-2017'!BB24</f>
        <v>10543.0435029457</v>
      </c>
      <c r="BC53" s="4" t="n">
        <f aca="false">BC12*'Pop 1998-2017'!BC24</f>
        <v>8741.17225469564</v>
      </c>
      <c r="BD53" s="4" t="n">
        <f aca="false">BD12*'Pop 1998-2017'!BD24</f>
        <v>9543.31510098176</v>
      </c>
      <c r="BE53" s="4" t="n">
        <f aca="false">BE12*'Pop 1998-2017'!BE24</f>
        <v>10423.3463344084</v>
      </c>
      <c r="BF53" s="4" t="n">
        <f aca="false">BF12*'Pop 1998-2017'!BF24</f>
        <v>8757.38888205705</v>
      </c>
      <c r="BG53" s="4" t="n">
        <f aca="false">BG12*'Pop 1998-2017'!BG24</f>
        <v>9246.16973614217</v>
      </c>
      <c r="BH53" s="4" t="n">
        <f aca="false">BH12*'Pop 1998-2017'!BH24</f>
        <v>10853.0227089017</v>
      </c>
      <c r="BI53" s="4" t="n">
        <f aca="false">BI12*'Pop 1998-2017'!BI24</f>
        <v>14991.6550413021</v>
      </c>
      <c r="BJ53" s="4" t="n">
        <f aca="false">BJ12*'Pop 1998-2017'!BJ24</f>
        <v>12752.3599819857</v>
      </c>
      <c r="BK53" s="4" t="n">
        <f aca="false">BK12*'Pop 1998-2017'!BK24</f>
        <v>10593.931323685</v>
      </c>
      <c r="BL53" s="4" t="n">
        <f aca="false">BL12*'Pop 1998-2017'!BL24</f>
        <v>11839.7523497812</v>
      </c>
      <c r="BM53" s="4" t="n">
        <f aca="false">BM12*'Pop 1998-2017'!BM24</f>
        <v>13707.6899489225</v>
      </c>
      <c r="BN53" s="4" t="n">
        <f aca="false">BN12*'Pop 1998-2017'!BN24</f>
        <v>14290.9597394856</v>
      </c>
      <c r="BO53" s="4" t="n">
        <f aca="false">BO12*'Pop 1998-2017'!BO24</f>
        <v>14665.8353876856</v>
      </c>
      <c r="BP53" s="4" t="n">
        <f aca="false">BP12*'Pop 1998-2017'!BP24</f>
        <v>13972.213654891</v>
      </c>
      <c r="BQ53" s="4" t="n">
        <f aca="false">BQ12*'Pop 1998-2017'!BQ24</f>
        <v>13414.5268858291</v>
      </c>
      <c r="BR53" s="4" t="n">
        <f aca="false">BR12*'Pop 1998-2017'!BR24</f>
        <v>14009.7591763869</v>
      </c>
      <c r="BS53" s="4" t="n">
        <f aca="false">BS12*'Pop 1998-2017'!BS24</f>
        <v>14706.8636668586</v>
      </c>
      <c r="BT53" s="4" t="n">
        <f aca="false">BT12*'Pop 1998-2017'!BT24</f>
        <v>12764.7704377438</v>
      </c>
      <c r="BU53" s="4" t="n">
        <f aca="false">BU12*'Pop 1998-2017'!BU24</f>
        <v>10789.6216982435</v>
      </c>
      <c r="BV53" s="4" t="n">
        <f aca="false">BV12*'Pop 1998-2017'!BV24</f>
        <v>10948.6288727101</v>
      </c>
      <c r="BW53" s="4" t="n">
        <f aca="false">BW12*'Pop 1998-2017'!BW24</f>
        <v>11443.0337699923</v>
      </c>
      <c r="BX53" s="4" t="n">
        <f aca="false">BX12*'Pop 1998-2017'!BX24</f>
        <v>10862.0666113998</v>
      </c>
      <c r="BY53" s="4" t="n">
        <f aca="false">BY12*'Pop 1998-2017'!BY24</f>
        <v>10454.6176776509</v>
      </c>
    </row>
    <row r="54" customFormat="false" ht="12.85" hidden="false" customHeight="false" outlineLevel="0" collapsed="false">
      <c r="C54" s="30" t="n">
        <v>60</v>
      </c>
      <c r="D54" s="30" t="n">
        <f aca="false">D13*'Pop 1998-2017'!D25</f>
        <v>13428.2876890247</v>
      </c>
      <c r="E54" s="30" t="n">
        <f aca="false">E13*'Pop 1998-2017'!E25</f>
        <v>17828.2727399918</v>
      </c>
      <c r="F54" s="30" t="n">
        <f aca="false">F13*'Pop 1998-2017'!F25</f>
        <v>16121.6482072296</v>
      </c>
      <c r="G54" s="30" t="n">
        <f aca="false">G13*'Pop 1998-2017'!G25</f>
        <v>15258.8131589945</v>
      </c>
      <c r="H54" s="30" t="n">
        <f aca="false">H13*'Pop 1998-2017'!H25</f>
        <v>14189.5238426913</v>
      </c>
      <c r="I54" s="30" t="n">
        <f aca="false">I13*'Pop 1998-2017'!I25</f>
        <v>13355.1796626589</v>
      </c>
      <c r="J54" s="30" t="n">
        <f aca="false">J13*'Pop 1998-2017'!J25</f>
        <v>12776.336464872</v>
      </c>
      <c r="K54" s="30" t="n">
        <f aca="false">K13*'Pop 1998-2017'!K25</f>
        <v>11869.5486705215</v>
      </c>
      <c r="L54" s="30" t="n">
        <f aca="false">L13*'Pop 1998-2017'!L25</f>
        <v>13128.0243142448</v>
      </c>
      <c r="M54" s="30" t="n">
        <f aca="false">M13*'Pop 1998-2017'!M25</f>
        <v>12772.6624466088</v>
      </c>
      <c r="N54" s="30" t="n">
        <f aca="false">N13*'Pop 1998-2017'!N25</f>
        <v>11750.4134287627</v>
      </c>
      <c r="O54" s="30" t="n">
        <f aca="false">O13*'Pop 1998-2017'!O25</f>
        <v>12073.9387297709</v>
      </c>
      <c r="P54" s="30" t="n">
        <f aca="false">P13*'Pop 1998-2017'!P25</f>
        <v>10934.9078697174</v>
      </c>
      <c r="Q54" s="30" t="n">
        <f aca="false">Q13*'Pop 1998-2017'!Q25</f>
        <v>14057.6442130005</v>
      </c>
      <c r="R54" s="30" t="n">
        <f aca="false">R13*'Pop 1998-2017'!R25</f>
        <v>10783.7270484757</v>
      </c>
      <c r="S54" s="30" t="n">
        <f aca="false">S13*'Pop 1998-2017'!S25</f>
        <v>10469.9869331517</v>
      </c>
      <c r="T54" s="30" t="n">
        <f aca="false">T13*'Pop 1998-2017'!T25</f>
        <v>10496.1834693901</v>
      </c>
      <c r="U54" s="30" t="n">
        <f aca="false">U13*'Pop 1998-2017'!U25</f>
        <v>10108.2829983416</v>
      </c>
      <c r="V54" s="30" t="n">
        <f aca="false">V13*'Pop 1998-2017'!V25</f>
        <v>11511.0544495315</v>
      </c>
      <c r="W54" s="30" t="n">
        <f aca="false">W13*'Pop 1998-2017'!W25</f>
        <v>10674.8972454002</v>
      </c>
      <c r="X54" s="30" t="n">
        <f aca="false">X13*'Pop 1998-2017'!X25</f>
        <v>9043.03090148055</v>
      </c>
      <c r="Y54" s="30" t="n">
        <f aca="false">Y13*'Pop 1998-2017'!Y25</f>
        <v>9734.69427037447</v>
      </c>
      <c r="Z54" s="30" t="n">
        <f aca="false">Z13*'Pop 1998-2017'!Z25</f>
        <v>9276.40100623816</v>
      </c>
      <c r="AA54" s="30" t="n">
        <f aca="false">AA13*'Pop 1998-2017'!AA25</f>
        <v>9591.37038824623</v>
      </c>
      <c r="AB54" s="30" t="n">
        <f aca="false">AB13*'Pop 1998-2017'!AB25</f>
        <v>8737.4315201653</v>
      </c>
      <c r="AC54" s="30" t="n">
        <f aca="false">AC13*'Pop 1998-2017'!AC25</f>
        <v>7321.83115310993</v>
      </c>
      <c r="AD54" s="30" t="n">
        <f aca="false">AD13*'Pop 1998-2017'!AD25</f>
        <v>8836.07903585045</v>
      </c>
      <c r="AE54" s="30" t="n">
        <f aca="false">AE13*'Pop 1998-2017'!AE25</f>
        <v>7776.31882310255</v>
      </c>
      <c r="AF54" s="30" t="n">
        <f aca="false">AF13*'Pop 1998-2017'!AF25</f>
        <v>9497.33183938566</v>
      </c>
      <c r="AG54" s="30" t="n">
        <f aca="false">AG13*'Pop 1998-2017'!AG25</f>
        <v>8846.31018179059</v>
      </c>
      <c r="AH54" s="30" t="n">
        <f aca="false">AH13*'Pop 1998-2017'!AH25</f>
        <v>8994.91918231989</v>
      </c>
      <c r="AI54" s="30" t="n">
        <f aca="false">AI13*'Pop 1998-2017'!AI25</f>
        <v>9871.49007170374</v>
      </c>
      <c r="AJ54" s="30" t="n">
        <f aca="false">AJ13*'Pop 1998-2017'!AJ25</f>
        <v>8879.69316247314</v>
      </c>
      <c r="AK54" s="30" t="n">
        <f aca="false">AK13*'Pop 1998-2017'!AK25</f>
        <v>8400.9107474531</v>
      </c>
      <c r="AL54" s="30" t="n">
        <f aca="false">AL13*'Pop 1998-2017'!AL25</f>
        <v>10364.5862341821</v>
      </c>
      <c r="AM54" s="30" t="n">
        <f aca="false">AM13*'Pop 1998-2017'!AM25</f>
        <v>13501.2488974883</v>
      </c>
      <c r="AN54" s="30" t="n">
        <f aca="false">AN13*'Pop 1998-2017'!AN25</f>
        <v>10266.6300993866</v>
      </c>
      <c r="AO54" s="30" t="n">
        <f aca="false">AO13*'Pop 1998-2017'!AO25</f>
        <v>10680.7019070069</v>
      </c>
      <c r="AP54" s="30" t="n">
        <f aca="false">AP13*'Pop 1998-2017'!AP25</f>
        <v>9451.81676465333</v>
      </c>
      <c r="AQ54" s="30" t="n">
        <f aca="false">AQ13*'Pop 1998-2017'!AQ25</f>
        <v>8101.72834542392</v>
      </c>
      <c r="AR54" s="30" t="n">
        <f aca="false">AR13*'Pop 1998-2017'!AR25</f>
        <v>11165.5318843911</v>
      </c>
      <c r="AS54" s="30" t="n">
        <f aca="false">AS13*'Pop 1998-2017'!AS25</f>
        <v>10706.7338355871</v>
      </c>
      <c r="AT54" s="30" t="n">
        <f aca="false">AT13*'Pop 1998-2017'!AT25</f>
        <v>9966.54501828717</v>
      </c>
      <c r="AU54" s="30" t="n">
        <f aca="false">AU13*'Pop 1998-2017'!AU25</f>
        <v>9861.54889107531</v>
      </c>
      <c r="AV54" s="30" t="n">
        <f aca="false">AV13*'Pop 1998-2017'!AV25</f>
        <v>10171.9900396816</v>
      </c>
      <c r="AW54" s="30" t="n">
        <f aca="false">AW13*'Pop 1998-2017'!AW25</f>
        <v>8890.44358041701</v>
      </c>
      <c r="AX54" s="30" t="n">
        <f aca="false">AX13*'Pop 1998-2017'!AX25</f>
        <v>9502.82153224784</v>
      </c>
      <c r="AY54" s="30" t="n">
        <f aca="false">AY13*'Pop 1998-2017'!AY25</f>
        <v>8843.19281017335</v>
      </c>
      <c r="AZ54" s="30" t="n">
        <f aca="false">AZ13*'Pop 1998-2017'!AZ25</f>
        <v>9006.6049246053</v>
      </c>
      <c r="BA54" s="30" t="n">
        <f aca="false">BA13*'Pop 1998-2017'!BA25</f>
        <v>9690.67443773765</v>
      </c>
      <c r="BB54" s="30" t="n">
        <f aca="false">BB13*'Pop 1998-2017'!BB25</f>
        <v>6058.79862777287</v>
      </c>
      <c r="BC54" s="30" t="n">
        <f aca="false">BC13*'Pop 1998-2017'!BC25</f>
        <v>5863.15990415491</v>
      </c>
      <c r="BD54" s="30" t="n">
        <f aca="false">BD13*'Pop 1998-2017'!BD25</f>
        <v>5154.76943483147</v>
      </c>
      <c r="BE54" s="30" t="n">
        <f aca="false">BE13*'Pop 1998-2017'!BE25</f>
        <v>6183.40918103476</v>
      </c>
      <c r="BF54" s="30" t="n">
        <f aca="false">BF13*'Pop 1998-2017'!BF25</f>
        <v>6602.67301833334</v>
      </c>
      <c r="BG54" s="30" t="n">
        <f aca="false">BG13*'Pop 1998-2017'!BG25</f>
        <v>6221.12734789171</v>
      </c>
      <c r="BH54" s="30" t="n">
        <f aca="false">BH13*'Pop 1998-2017'!BH25</f>
        <v>6593.54399943806</v>
      </c>
      <c r="BI54" s="30" t="n">
        <f aca="false">BI13*'Pop 1998-2017'!BI25</f>
        <v>8437.65951483157</v>
      </c>
      <c r="BJ54" s="30" t="n">
        <f aca="false">BJ13*'Pop 1998-2017'!BJ25</f>
        <v>7888.06512071336</v>
      </c>
      <c r="BK54" s="30" t="n">
        <f aca="false">BK13*'Pop 1998-2017'!BK25</f>
        <v>7468.15172434156</v>
      </c>
      <c r="BL54" s="30" t="n">
        <f aca="false">BL13*'Pop 1998-2017'!BL25</f>
        <v>6337.1140202062</v>
      </c>
      <c r="BM54" s="30" t="n">
        <f aca="false">BM13*'Pop 1998-2017'!BM25</f>
        <v>5600.30620763756</v>
      </c>
      <c r="BN54" s="30" t="n">
        <f aca="false">BN13*'Pop 1998-2017'!BN25</f>
        <v>6250.71643673411</v>
      </c>
      <c r="BO54" s="30" t="n">
        <f aca="false">BO13*'Pop 1998-2017'!BO25</f>
        <v>6828.82515144734</v>
      </c>
      <c r="BP54" s="30" t="n">
        <f aca="false">BP13*'Pop 1998-2017'!BP25</f>
        <v>6493.36821128173</v>
      </c>
      <c r="BQ54" s="30" t="n">
        <f aca="false">BQ13*'Pop 1998-2017'!BQ25</f>
        <v>6222.05941581455</v>
      </c>
      <c r="BR54" s="30" t="n">
        <f aca="false">BR13*'Pop 1998-2017'!BR25</f>
        <v>6143.47532146441</v>
      </c>
      <c r="BS54" s="30" t="n">
        <f aca="false">BS13*'Pop 1998-2017'!BS25</f>
        <v>6102.12399017716</v>
      </c>
      <c r="BT54" s="30" t="n">
        <f aca="false">BT13*'Pop 1998-2017'!BT25</f>
        <v>5694.06084085832</v>
      </c>
      <c r="BU54" s="30" t="n">
        <f aca="false">BU13*'Pop 1998-2017'!BU25</f>
        <v>5219.66690792303</v>
      </c>
      <c r="BV54" s="30" t="n">
        <f aca="false">BV13*'Pop 1998-2017'!BV25</f>
        <v>5564.16438306048</v>
      </c>
      <c r="BW54" s="30" t="n">
        <f aca="false">BW13*'Pop 1998-2017'!BW25</f>
        <v>6083.13800212158</v>
      </c>
      <c r="BX54" s="30" t="n">
        <f aca="false">BX13*'Pop 1998-2017'!BX25</f>
        <v>6023.31798583104</v>
      </c>
      <c r="BY54" s="30" t="n">
        <f aca="false">BY13*'Pop 1998-2017'!BY25</f>
        <v>6061.13324278926</v>
      </c>
    </row>
    <row r="55" customFormat="false" ht="12.85" hidden="false" customHeight="false" outlineLevel="0" collapsed="false">
      <c r="C55" s="30" t="n">
        <v>65</v>
      </c>
      <c r="D55" s="4" t="n">
        <f aca="false">D14*'Pop 1998-2017'!D26</f>
        <v>8922.67022075884</v>
      </c>
      <c r="E55" s="4" t="n">
        <f aca="false">E14*'Pop 1998-2017'!E26</f>
        <v>7677.43081040411</v>
      </c>
      <c r="F55" s="4" t="n">
        <f aca="false">F14*'Pop 1998-2017'!F26</f>
        <v>6944.58707019024</v>
      </c>
      <c r="G55" s="4" t="n">
        <f aca="false">G14*'Pop 1998-2017'!G26</f>
        <v>7577.76899687769</v>
      </c>
      <c r="H55" s="4" t="n">
        <f aca="false">H14*'Pop 1998-2017'!H26</f>
        <v>7351.50730389239</v>
      </c>
      <c r="I55" s="4" t="n">
        <f aca="false">I14*'Pop 1998-2017'!I26</f>
        <v>7230.95991994828</v>
      </c>
      <c r="J55" s="4" t="n">
        <f aca="false">J14*'Pop 1998-2017'!J26</f>
        <v>7242.71687429384</v>
      </c>
      <c r="K55" s="4" t="n">
        <f aca="false">K14*'Pop 1998-2017'!K26</f>
        <v>7059.25688833204</v>
      </c>
      <c r="L55" s="4" t="n">
        <f aca="false">L14*'Pop 1998-2017'!L26</f>
        <v>6545.27439574584</v>
      </c>
      <c r="M55" s="4" t="n">
        <f aca="false">M14*'Pop 1998-2017'!M26</f>
        <v>7178.3997612847</v>
      </c>
      <c r="N55" s="4" t="n">
        <f aca="false">N14*'Pop 1998-2017'!N26</f>
        <v>7992.4909001652</v>
      </c>
      <c r="O55" s="4" t="n">
        <f aca="false">O14*'Pop 1998-2017'!O26</f>
        <v>7464.85541527403</v>
      </c>
      <c r="P55" s="4" t="n">
        <f aca="false">P14*'Pop 1998-2017'!P26</f>
        <v>5945.50701017552</v>
      </c>
      <c r="Q55" s="4" t="n">
        <f aca="false">Q14*'Pop 1998-2017'!Q26</f>
        <v>6477.79589377864</v>
      </c>
      <c r="R55" s="4" t="n">
        <f aca="false">R14*'Pop 1998-2017'!R26</f>
        <v>6008.30326512525</v>
      </c>
      <c r="S55" s="4" t="n">
        <f aca="false">S14*'Pop 1998-2017'!S26</f>
        <v>4765.7331208549</v>
      </c>
      <c r="T55" s="4" t="n">
        <f aca="false">T14*'Pop 1998-2017'!T26</f>
        <v>5815.28565164566</v>
      </c>
      <c r="U55" s="4" t="n">
        <f aca="false">U14*'Pop 1998-2017'!U26</f>
        <v>6059.09011966183</v>
      </c>
      <c r="V55" s="4" t="n">
        <f aca="false">V14*'Pop 1998-2017'!V26</f>
        <v>4239.90451751716</v>
      </c>
      <c r="W55" s="4" t="n">
        <f aca="false">W14*'Pop 1998-2017'!W26</f>
        <v>3364.07757370557</v>
      </c>
      <c r="X55" s="4" t="n">
        <f aca="false">X14*'Pop 1998-2017'!X26</f>
        <v>4774.27756747484</v>
      </c>
      <c r="Y55" s="4" t="n">
        <f aca="false">Y14*'Pop 1998-2017'!Y26</f>
        <v>4958.15985235042</v>
      </c>
      <c r="Z55" s="4" t="n">
        <f aca="false">Z14*'Pop 1998-2017'!Z26</f>
        <v>4287.80275822881</v>
      </c>
      <c r="AA55" s="4" t="n">
        <f aca="false">AA14*'Pop 1998-2017'!AA26</f>
        <v>5159.30917182073</v>
      </c>
      <c r="AB55" s="4" t="n">
        <f aca="false">AB14*'Pop 1998-2017'!AB26</f>
        <v>5391.98239919203</v>
      </c>
      <c r="AC55" s="4" t="n">
        <f aca="false">AC14*'Pop 1998-2017'!AC26</f>
        <v>4656.84481156558</v>
      </c>
      <c r="AD55" s="4" t="n">
        <f aca="false">AD14*'Pop 1998-2017'!AD26</f>
        <v>5915.40100287282</v>
      </c>
      <c r="AE55" s="4" t="n">
        <f aca="false">AE14*'Pop 1998-2017'!AE26</f>
        <v>4920.27097970896</v>
      </c>
      <c r="AF55" s="4" t="n">
        <f aca="false">AF14*'Pop 1998-2017'!AF26</f>
        <v>4344.65705808301</v>
      </c>
      <c r="AG55" s="4" t="n">
        <f aca="false">AG14*'Pop 1998-2017'!AG26</f>
        <v>4877.30643017629</v>
      </c>
      <c r="AH55" s="4" t="n">
        <f aca="false">AH14*'Pop 1998-2017'!AH26</f>
        <v>5175.5720332163</v>
      </c>
      <c r="AI55" s="4" t="n">
        <f aca="false">AI14*'Pop 1998-2017'!AI26</f>
        <v>7176.85416967734</v>
      </c>
      <c r="AJ55" s="4" t="n">
        <f aca="false">AJ14*'Pop 1998-2017'!AJ26</f>
        <v>6115.85296977447</v>
      </c>
      <c r="AK55" s="4" t="n">
        <f aca="false">AK14*'Pop 1998-2017'!AK26</f>
        <v>5727.41124491338</v>
      </c>
      <c r="AL55" s="4" t="n">
        <f aca="false">AL14*'Pop 1998-2017'!AL26</f>
        <v>4991.31953645193</v>
      </c>
      <c r="AM55" s="4" t="n">
        <f aca="false">AM14*'Pop 1998-2017'!AM26</f>
        <v>5207.87962165701</v>
      </c>
      <c r="AN55" s="4" t="n">
        <f aca="false">AN14*'Pop 1998-2017'!AN26</f>
        <v>5188.60828485688</v>
      </c>
      <c r="AO55" s="4" t="n">
        <f aca="false">AO14*'Pop 1998-2017'!AO26</f>
        <v>4012.12493997133</v>
      </c>
      <c r="AP55" s="4" t="n">
        <f aca="false">AP14*'Pop 1998-2017'!AP26</f>
        <v>4885.90264568184</v>
      </c>
      <c r="AQ55" s="4" t="n">
        <f aca="false">AQ14*'Pop 1998-2017'!AQ26</f>
        <v>5497.92969794931</v>
      </c>
      <c r="AR55" s="4" t="n">
        <f aca="false">AR14*'Pop 1998-2017'!AR26</f>
        <v>5675.34838533307</v>
      </c>
      <c r="AS55" s="4" t="n">
        <f aca="false">AS14*'Pop 1998-2017'!AS26</f>
        <v>5586.3898220557</v>
      </c>
      <c r="AT55" s="4" t="n">
        <f aca="false">AT14*'Pop 1998-2017'!AT26</f>
        <v>5489.68828395105</v>
      </c>
      <c r="AU55" s="4" t="n">
        <f aca="false">AU14*'Pop 1998-2017'!AU26</f>
        <v>7601.86581028365</v>
      </c>
      <c r="AV55" s="4" t="n">
        <f aca="false">AV14*'Pop 1998-2017'!AV26</f>
        <v>3863.0478226545</v>
      </c>
      <c r="AW55" s="4" t="n">
        <f aca="false">AW14*'Pop 1998-2017'!AW26</f>
        <v>6496.83040056384</v>
      </c>
      <c r="AX55" s="4" t="n">
        <f aca="false">AX14*'Pop 1998-2017'!AX26</f>
        <v>5895.94751763756</v>
      </c>
      <c r="AY55" s="4" t="n">
        <f aca="false">AY14*'Pop 1998-2017'!AY26</f>
        <v>4883.39559226556</v>
      </c>
      <c r="AZ55" s="4" t="n">
        <f aca="false">AZ14*'Pop 1998-2017'!AZ26</f>
        <v>3401.85070628191</v>
      </c>
      <c r="BA55" s="4" t="n">
        <f aca="false">BA14*'Pop 1998-2017'!BA26</f>
        <v>4813.73770002521</v>
      </c>
      <c r="BB55" s="4" t="n">
        <f aca="false">BB14*'Pop 1998-2017'!BB26</f>
        <v>4695.27468596302</v>
      </c>
      <c r="BC55" s="4" t="n">
        <f aca="false">BC14*'Pop 1998-2017'!BC26</f>
        <v>3813.71023225721</v>
      </c>
      <c r="BD55" s="4" t="n">
        <f aca="false">BD14*'Pop 1998-2017'!BD26</f>
        <v>4049.44116485775</v>
      </c>
      <c r="BE55" s="4" t="n">
        <f aca="false">BE14*'Pop 1998-2017'!BE26</f>
        <v>3104.70629228045</v>
      </c>
      <c r="BF55" s="4" t="n">
        <f aca="false">BF14*'Pop 1998-2017'!BF26</f>
        <v>2894.26290656192</v>
      </c>
      <c r="BG55" s="4" t="n">
        <f aca="false">BG14*'Pop 1998-2017'!BG26</f>
        <v>2657.99883326406</v>
      </c>
      <c r="BH55" s="4" t="n">
        <f aca="false">BH14*'Pop 1998-2017'!BH26</f>
        <v>2473.01905416752</v>
      </c>
      <c r="BI55" s="4" t="n">
        <f aca="false">BI14*'Pop 1998-2017'!BI26</f>
        <v>2763.07111557188</v>
      </c>
      <c r="BJ55" s="4" t="n">
        <f aca="false">BJ14*'Pop 1998-2017'!BJ26</f>
        <v>3460.7348270408</v>
      </c>
      <c r="BK55" s="4" t="n">
        <f aca="false">BK14*'Pop 1998-2017'!BK26</f>
        <v>4079.36154645825</v>
      </c>
      <c r="BL55" s="4" t="n">
        <f aca="false">BL14*'Pop 1998-2017'!BL26</f>
        <v>4126.75888774966</v>
      </c>
      <c r="BM55" s="4" t="n">
        <f aca="false">BM14*'Pop 1998-2017'!BM26</f>
        <v>4397.28355226666</v>
      </c>
      <c r="BN55" s="4" t="n">
        <f aca="false">BN14*'Pop 1998-2017'!BN26</f>
        <v>4290.97914441166</v>
      </c>
      <c r="BO55" s="4" t="n">
        <f aca="false">BO14*'Pop 1998-2017'!BO26</f>
        <v>4109.1313019465</v>
      </c>
      <c r="BP55" s="4" t="n">
        <f aca="false">BP14*'Pop 1998-2017'!BP26</f>
        <v>4745.57615300641</v>
      </c>
      <c r="BQ55" s="4" t="n">
        <f aca="false">BQ14*'Pop 1998-2017'!BQ26</f>
        <v>5454.38086758801</v>
      </c>
      <c r="BR55" s="4" t="n">
        <f aca="false">BR14*'Pop 1998-2017'!BR26</f>
        <v>5042.62202235962</v>
      </c>
      <c r="BS55" s="4" t="n">
        <f aca="false">BS14*'Pop 1998-2017'!BS26</f>
        <v>4668.0007174576</v>
      </c>
      <c r="BT55" s="4" t="n">
        <f aca="false">BT14*'Pop 1998-2017'!BT26</f>
        <v>4513.54205594629</v>
      </c>
      <c r="BU55" s="4" t="n">
        <f aca="false">BU14*'Pop 1998-2017'!BU26</f>
        <v>4290.59775911592</v>
      </c>
      <c r="BV55" s="4" t="n">
        <f aca="false">BV14*'Pop 1998-2017'!BV26</f>
        <v>4061.88878621272</v>
      </c>
      <c r="BW55" s="4" t="n">
        <f aca="false">BW14*'Pop 1998-2017'!BW26</f>
        <v>3957.24414996061</v>
      </c>
      <c r="BX55" s="4" t="n">
        <f aca="false">BX14*'Pop 1998-2017'!BX26</f>
        <v>3775.34423760553</v>
      </c>
      <c r="BY55" s="4" t="n">
        <f aca="false">BY14*'Pop 1998-2017'!BY26</f>
        <v>3646.2967081038</v>
      </c>
    </row>
    <row r="56" customFormat="false" ht="12.85" hidden="false" customHeight="false" outlineLevel="0" collapsed="false">
      <c r="C56" s="30" t="s">
        <v>28</v>
      </c>
      <c r="D56" s="31" t="n">
        <f aca="false">SUM('Pop 1998-2017'!D16:D26)</f>
        <v>9622632</v>
      </c>
      <c r="E56" s="31" t="n">
        <f aca="false">SUM('Pop 1998-2017'!E16:E26)</f>
        <v>9720428</v>
      </c>
      <c r="F56" s="31" t="n">
        <f aca="false">SUM('Pop 1998-2017'!F16:F26)</f>
        <v>9667739</v>
      </c>
      <c r="G56" s="31" t="n">
        <f aca="false">SUM('Pop 1998-2017'!G16:G26)</f>
        <v>9528971</v>
      </c>
      <c r="H56" s="31" t="n">
        <f aca="false">SUM('Pop 1998-2017'!H16:H26)</f>
        <v>9463822.75</v>
      </c>
      <c r="I56" s="31" t="n">
        <f aca="false">SUM('Pop 1998-2017'!I16:I26)</f>
        <v>9398674.5</v>
      </c>
      <c r="J56" s="31" t="n">
        <f aca="false">SUM('Pop 1998-2017'!J16:J26)</f>
        <v>9333526.25</v>
      </c>
      <c r="K56" s="31" t="n">
        <f aca="false">SUM('Pop 1998-2017'!K16:K26)</f>
        <v>9268378</v>
      </c>
      <c r="L56" s="31" t="n">
        <f aca="false">SUM('Pop 1998-2017'!L16:L26)</f>
        <v>9241995</v>
      </c>
      <c r="M56" s="31" t="n">
        <f aca="false">SUM('Pop 1998-2017'!M16:M26)</f>
        <v>9259210</v>
      </c>
      <c r="N56" s="31" t="n">
        <f aca="false">SUM('Pop 1998-2017'!N16:N26)</f>
        <v>9207628</v>
      </c>
      <c r="O56" s="31" t="n">
        <f aca="false">SUM('Pop 1998-2017'!O16:O26)</f>
        <v>9210590</v>
      </c>
      <c r="P56" s="31" t="n">
        <f aca="false">SUM('Pop 1998-2017'!P16:P26)</f>
        <v>9178206</v>
      </c>
      <c r="Q56" s="31" t="n">
        <f aca="false">SUM('Pop 1998-2017'!Q16:Q26)</f>
        <v>9071579</v>
      </c>
      <c r="R56" s="31" t="n">
        <f aca="false">SUM('Pop 1998-2017'!R16:R26)</f>
        <v>8928423</v>
      </c>
      <c r="S56" s="31" t="n">
        <f aca="false">SUM('Pop 1998-2017'!S16:S26)</f>
        <v>8887803</v>
      </c>
      <c r="T56" s="31" t="n">
        <f aca="false">SUM('Pop 1998-2017'!T16:T26)</f>
        <v>8952680</v>
      </c>
      <c r="U56" s="31" t="n">
        <f aca="false">SUM('Pop 1998-2017'!U16:U26)</f>
        <v>8928797</v>
      </c>
      <c r="V56" s="31" t="n">
        <f aca="false">SUM('Pop 1998-2017'!V16:V26)</f>
        <v>8875939</v>
      </c>
      <c r="W56" s="31" t="n">
        <f aca="false">SUM('Pop 1998-2017'!W16:W26)</f>
        <v>8847810</v>
      </c>
      <c r="X56" s="31" t="n">
        <f aca="false">SUM('Pop 1998-2017'!X16:X26)</f>
        <v>8886746</v>
      </c>
      <c r="Y56" s="31" t="n">
        <f aca="false">SUM('Pop 1998-2017'!Y16:Y26)</f>
        <v>8814846</v>
      </c>
      <c r="Z56" s="31" t="n">
        <f aca="false">SUM('Pop 1998-2017'!Z16:Z26)</f>
        <v>8735433</v>
      </c>
      <c r="AA56" s="31" t="n">
        <f aca="false">SUM('Pop 1998-2017'!AA16:AA26)</f>
        <v>8697493</v>
      </c>
      <c r="AB56" s="31" t="n">
        <f aca="false">SUM('Pop 1998-2017'!AB16:AB26)</f>
        <v>8595969</v>
      </c>
      <c r="AC56" s="31" t="n">
        <f aca="false">SUM('Pop 1998-2017'!AC16:AC26)</f>
        <v>8734387</v>
      </c>
      <c r="AD56" s="31" t="n">
        <f aca="false">SUM('Pop 1998-2017'!AD16:AD26)</f>
        <v>8736508</v>
      </c>
      <c r="AE56" s="31" t="n">
        <f aca="false">SUM('Pop 1998-2017'!AE16:AE26)</f>
        <v>8718974</v>
      </c>
      <c r="AF56" s="31" t="n">
        <f aca="false">SUM('Pop 1998-2017'!AF16:AF26)</f>
        <v>8668049</v>
      </c>
      <c r="AG56" s="31" t="n">
        <f aca="false">SUM('Pop 1998-2017'!AG16:AG26)</f>
        <v>8615391</v>
      </c>
      <c r="AH56" s="31" t="n">
        <f aca="false">SUM('Pop 1998-2017'!AH16:AH26)</f>
        <v>8601384</v>
      </c>
      <c r="AI56" s="31" t="n">
        <f aca="false">SUM('Pop 1998-2017'!AI16:AI26)</f>
        <v>8623991</v>
      </c>
      <c r="AJ56" s="31" t="n">
        <f aca="false">SUM('Pop 1998-2017'!AJ16:AJ26)</f>
        <v>8601063</v>
      </c>
      <c r="AK56" s="31" t="n">
        <f aca="false">SUM('Pop 1998-2017'!AK16:AK26)</f>
        <v>8514792</v>
      </c>
      <c r="AL56" s="31" t="n">
        <f aca="false">SUM('Pop 1998-2017'!AL16:AL26)</f>
        <v>8496825</v>
      </c>
      <c r="AM56" s="31" t="n">
        <f aca="false">SUM('Pop 1998-2017'!AM16:AM26)</f>
        <v>8523005</v>
      </c>
      <c r="AN56" s="31" t="n">
        <f aca="false">SUM('Pop 1998-2017'!AN16:AN26)</f>
        <v>8465016</v>
      </c>
      <c r="AO56" s="31" t="n">
        <f aca="false">SUM('Pop 1998-2017'!AO16:AO26)</f>
        <v>8429871</v>
      </c>
      <c r="AP56" s="31" t="n">
        <f aca="false">SUM('Pop 1998-2017'!AP16:AP26)</f>
        <v>8442358.5</v>
      </c>
      <c r="AQ56" s="31" t="n">
        <f aca="false">SUM('Pop 1998-2017'!AQ16:AQ26)</f>
        <v>8454846</v>
      </c>
      <c r="AR56" s="31" t="n">
        <f aca="false">SUM('Pop 1998-2017'!AR16:AR26)</f>
        <v>8389905</v>
      </c>
      <c r="AS56" s="31" t="n">
        <f aca="false">SUM('Pop 1998-2017'!AS16:AS26)</f>
        <v>8372326</v>
      </c>
      <c r="AT56" s="31" t="n">
        <f aca="false">SUM('Pop 1998-2017'!AT16:AT26)</f>
        <v>8337537</v>
      </c>
      <c r="AU56" s="31" t="n">
        <f aca="false">SUM('Pop 1998-2017'!AU16:AU26)</f>
        <v>8180203</v>
      </c>
      <c r="AV56" s="31" t="n">
        <f aca="false">SUM('Pop 1998-2017'!AV16:AV26)</f>
        <v>8106537</v>
      </c>
      <c r="AW56" s="31" t="n">
        <f aca="false">SUM('Pop 1998-2017'!AW16:AW26)</f>
        <v>8089915</v>
      </c>
      <c r="AX56" s="31" t="n">
        <f aca="false">SUM('Pop 1998-2017'!AX16:AX26)</f>
        <v>8049267</v>
      </c>
      <c r="AY56" s="31" t="n">
        <f aca="false">SUM('Pop 1998-2017'!AY16:AY26)</f>
        <v>8077335</v>
      </c>
      <c r="AZ56" s="31" t="n">
        <f aca="false">SUM('Pop 1998-2017'!AZ16:AZ26)</f>
        <v>8062242</v>
      </c>
      <c r="BA56" s="31" t="n">
        <f aca="false">SUM('Pop 1998-2017'!BA16:BA26)</f>
        <v>7978203</v>
      </c>
      <c r="BB56" s="31" t="n">
        <f aca="false">SUM('Pop 1998-2017'!BB16:BB26)</f>
        <v>7933952</v>
      </c>
      <c r="BC56" s="31" t="n">
        <f aca="false">SUM('Pop 1998-2017'!BC16:BC26)</f>
        <v>7959692</v>
      </c>
      <c r="BD56" s="31" t="n">
        <f aca="false">SUM('Pop 1998-2017'!BD16:BD26)</f>
        <v>7952488</v>
      </c>
      <c r="BE56" s="31" t="n">
        <f aca="false">SUM('Pop 1998-2017'!BE16:BE26)</f>
        <v>7864487</v>
      </c>
      <c r="BF56" s="31" t="n">
        <f aca="false">SUM('Pop 1998-2017'!BF16:BF26)</f>
        <v>7884114</v>
      </c>
      <c r="BG56" s="31" t="n">
        <f aca="false">SUM('Pop 1998-2017'!BG16:BG26)</f>
        <v>8332445</v>
      </c>
      <c r="BH56" s="31" t="n">
        <f aca="false">SUM('Pop 1998-2017'!BH16:BH26)</f>
        <v>8395460.5</v>
      </c>
      <c r="BI56" s="31" t="n">
        <f aca="false">SUM('Pop 1998-2017'!BI16:BI26)</f>
        <v>8458476</v>
      </c>
      <c r="BJ56" s="31" t="n">
        <f aca="false">SUM('Pop 1998-2017'!BJ16:BJ26)</f>
        <v>8316702.5</v>
      </c>
      <c r="BK56" s="31" t="n">
        <f aca="false">SUM('Pop 1998-2017'!BK16:BK26)</f>
        <v>8174929</v>
      </c>
      <c r="BL56" s="31" t="n">
        <f aca="false">SUM('Pop 1998-2017'!BL16:BL26)</f>
        <v>8142692.5</v>
      </c>
      <c r="BM56" s="31" t="n">
        <f aca="false">SUM('Pop 1998-2017'!BM16:BM26)</f>
        <v>8110456</v>
      </c>
      <c r="BN56" s="31" t="n">
        <f aca="false">SUM('Pop 1998-2017'!BN16:BN26)</f>
        <v>8077444</v>
      </c>
      <c r="BO56" s="31" t="n">
        <f aca="false">SUM('Pop 1998-2017'!BO16:BO26)</f>
        <v>8044432</v>
      </c>
      <c r="BP56" s="31" t="n">
        <f aca="false">SUM('Pop 1998-2017'!BP16:BP26)</f>
        <v>8033919.5</v>
      </c>
      <c r="BQ56" s="31" t="n">
        <f aca="false">SUM('Pop 1998-2017'!BQ16:BQ26)</f>
        <v>8023407</v>
      </c>
      <c r="BR56" s="31" t="n">
        <f aca="false">SUM('Pop 1998-2017'!BR16:BR26)</f>
        <v>8001023.5</v>
      </c>
      <c r="BS56" s="31" t="n">
        <f aca="false">SUM('Pop 1998-2017'!BS16:BS26)</f>
        <v>7978640</v>
      </c>
      <c r="BT56" s="31" t="n">
        <f aca="false">SUM('Pop 1998-2017'!BT16:BT26)</f>
        <v>7947419</v>
      </c>
      <c r="BU56" s="31" t="n">
        <f aca="false">SUM('Pop 1998-2017'!BU16:BU26)</f>
        <v>7916198</v>
      </c>
      <c r="BV56" s="31" t="n">
        <f aca="false">SUM('Pop 1998-2017'!BV16:BV26)</f>
        <v>7897866.5</v>
      </c>
      <c r="BW56" s="31" t="n">
        <f aca="false">SUM('Pop 1998-2017'!BW16:BW26)</f>
        <v>7879535</v>
      </c>
      <c r="BX56" s="31" t="n">
        <f aca="false">SUM('Pop 1998-2017'!BX16:BX26)</f>
        <v>7814405</v>
      </c>
      <c r="BY56" s="31" t="n">
        <f aca="false">SUM('Pop 1998-2017'!BY16:BY26)</f>
        <v>7749275</v>
      </c>
    </row>
    <row r="57" customFormat="false" ht="12.85" hidden="false" customHeight="false" outlineLevel="0" collapsed="false">
      <c r="C57" s="32" t="s">
        <v>29</v>
      </c>
      <c r="D57" s="33" t="n">
        <f aca="false">AVERAGE('Proportions monotributo autonomo'!AI4:AK4)</f>
        <v>0.0184049634554981</v>
      </c>
      <c r="E57" s="33" t="n">
        <f aca="false">AVERAGE('Proportions monotributo autonomo'!AL4:AN4)</f>
        <v>0.0189517046805872</v>
      </c>
      <c r="F57" s="33" t="n">
        <f aca="false">AVERAGE('Proportions monotributo autonomo'!AO4:AQ4)</f>
        <v>0.018643900101348</v>
      </c>
      <c r="G57" s="33" t="n">
        <f aca="false">AVERAGE('Proportions monotributo autonomo'!AR4:AT4)</f>
        <v>0.0184533971374465</v>
      </c>
      <c r="H57" s="33" t="n">
        <f aca="false">AVERAGE('Proportions monotributo autonomo'!AU4:AW4)</f>
        <v>0.0180816419613244</v>
      </c>
      <c r="I57" s="33" t="n">
        <f aca="false">AVERAGE('Proportions monotributo autonomo'!AX4:AZ4)</f>
        <v>0.0179643850728829</v>
      </c>
      <c r="J57" s="33" t="n">
        <f aca="false">AVERAGE('Proportions monotributo autonomo'!BA4:BC4)</f>
        <v>0.0181761741925565</v>
      </c>
      <c r="K57" s="33" t="n">
        <f aca="false">AVERAGE('Proportions monotributo autonomo'!BD4:BF4)</f>
        <v>0.0178968038299487</v>
      </c>
      <c r="L57" s="33" t="n">
        <f aca="false">AVERAGE('Proportions monotributo autonomo'!BG4:BI4)</f>
        <v>0.0174312952822431</v>
      </c>
      <c r="M57" s="33" t="n">
        <f aca="false">AVERAGE('Proportions monotributo autonomo'!BJ4:BL4)</f>
        <v>0.0181601945175271</v>
      </c>
      <c r="N57" s="33" t="n">
        <f aca="false">AVERAGE('Proportions monotributo autonomo'!BM4:BO4)</f>
        <v>0.01770114265205</v>
      </c>
      <c r="O57" s="33" t="n">
        <f aca="false">AVERAGE('Proportions monotributo autonomo'!BP4:BR4)</f>
        <v>0.0175455811049334</v>
      </c>
      <c r="P57" s="33" t="n">
        <f aca="false">AVERAGE('Proportions monotributo autonomo'!BS4:BU4)</f>
        <v>0.017455025662199</v>
      </c>
      <c r="Q57" s="33" t="n">
        <f aca="false">AVERAGE('Proportions monotributo autonomo'!BV4:BX4)</f>
        <v>0.0170591295828187</v>
      </c>
      <c r="R57" s="33" t="n">
        <f aca="false">AVERAGE('Proportions monotributo autonomo'!BY4:CA4)</f>
        <v>0.0159809744990806</v>
      </c>
      <c r="S57" s="33" t="n">
        <f aca="false">AVERAGE('Proportions monotributo autonomo'!CB4:CD4)</f>
        <v>0.0147233501741382</v>
      </c>
      <c r="T57" s="33" t="n">
        <f aca="false">AVERAGE('Proportions monotributo autonomo'!CE4:CG4)</f>
        <v>0.0140473203301317</v>
      </c>
      <c r="U57" s="33" t="n">
        <f aca="false">AVERAGE('Proportions monotributo autonomo'!CH4:CJ4)</f>
        <v>0.0146877977716607</v>
      </c>
      <c r="V57" s="33" t="n">
        <f aca="false">AVERAGE('Proportions monotributo autonomo'!CK4:CM4)</f>
        <v>0.0146101879552925</v>
      </c>
      <c r="W57" s="33" t="n">
        <f aca="false">AVERAGE('Proportions monotributo autonomo'!CN4:CP4)</f>
        <v>0.014343150037552</v>
      </c>
      <c r="X57" s="33" t="n">
        <f aca="false">AVERAGE('Proportions monotributo autonomo'!CQ4:CS4)</f>
        <v>0.013916703943487</v>
      </c>
      <c r="Y57" s="33" t="n">
        <f aca="false">AVERAGE('Proportions monotributo autonomo'!CT4:CV4)</f>
        <v>0.014347164842822</v>
      </c>
      <c r="Z57" s="33" t="n">
        <f aca="false">AVERAGE('Proportions monotributo autonomo'!CW4:CY4)</f>
        <v>0.0143407637027065</v>
      </c>
      <c r="AA57" s="33" t="n">
        <f aca="false">AVERAGE('Proportions monotributo autonomo'!CZ4:DB4)</f>
        <v>0.0141919017017171</v>
      </c>
      <c r="AB57" s="33" t="n">
        <f aca="false">AVERAGE('Proportions monotributo autonomo'!DC4:DE4)</f>
        <v>0.0134896528045305</v>
      </c>
      <c r="AC57" s="33" t="n">
        <f aca="false">AVERAGE('Proportions monotributo autonomo'!DF4:DH4)</f>
        <v>0.0138143799135994</v>
      </c>
      <c r="AD57" s="33" t="n">
        <f aca="false">AVERAGE('Proportions monotributo autonomo'!DI4:DK4)</f>
        <v>0.0138821679051018</v>
      </c>
      <c r="AE57" s="33" t="n">
        <f aca="false">AVERAGE('Proportions monotributo autonomo'!DL4:DN4)</f>
        <v>0.0138927499950371</v>
      </c>
      <c r="AF57" s="33" t="n">
        <f aca="false">AVERAGE('Proportions monotributo autonomo'!DO4:DQ4)</f>
        <v>0.0138744661473383</v>
      </c>
      <c r="AG57" s="33" t="n">
        <f aca="false">AVERAGE('Proportions monotributo autonomo'!DR4:DT4)</f>
        <v>0.015043106830614</v>
      </c>
      <c r="AH57" s="33" t="n">
        <f aca="false">AVERAGE('Proportions monotributo autonomo'!DU4:DW4)</f>
        <v>0.0152321850799673</v>
      </c>
      <c r="AI57" s="33" t="n">
        <f aca="false">AVERAGE('Proportions monotributo autonomo'!DX4:DZ4)</f>
        <v>0.0153737922447342</v>
      </c>
      <c r="AJ57" s="33" t="n">
        <f aca="false">AVERAGE('Proportions monotributo autonomo'!EA4:EC4)</f>
        <v>0.0154501817719343</v>
      </c>
      <c r="AK57" s="33" t="n">
        <f aca="false">AVERAGE('Proportions monotributo autonomo'!ED4:EF4)</f>
        <v>0.0162557454944079</v>
      </c>
      <c r="AL57" s="33" t="n">
        <f aca="false">AVERAGE('Proportions monotributo autonomo'!EG4:EI4)</f>
        <v>0.0162449467306044</v>
      </c>
      <c r="AM57" s="33" t="n">
        <f aca="false">AVERAGE('Proportions monotributo autonomo'!EJ4:EL4)</f>
        <v>0.0179440288226614</v>
      </c>
      <c r="AN57" s="33" t="n">
        <f aca="false">AVERAGE('Proportions monotributo autonomo'!EM4:EO4)</f>
        <v>0.0173211533182879</v>
      </c>
      <c r="AO57" s="33" t="n">
        <f aca="false">AVERAGE('Proportions monotributo autonomo'!EP4:ER4)</f>
        <v>0.0176991174948541</v>
      </c>
      <c r="AP57" s="33" t="n">
        <f aca="false">AVERAGE('Proportions monotributo autonomo'!ES4:EU4)</f>
        <v>0.0166774693355835</v>
      </c>
      <c r="AQ57" s="33" t="n">
        <f aca="false">AVERAGE('Proportions monotributo autonomo'!EV4:EX4)</f>
        <v>0.01526891166215</v>
      </c>
      <c r="AR57" s="33" t="n">
        <f aca="false">AVERAGE('Proportions monotributo autonomo'!EY4:FA4)</f>
        <v>0.0166488328554884</v>
      </c>
      <c r="AS57" s="33" t="n">
        <f aca="false">AVERAGE('Proportions monotributo autonomo'!FB4:FD4)</f>
        <v>0.0169243147089582</v>
      </c>
      <c r="AT57" s="33" t="n">
        <f aca="false">AVERAGE('Proportions monotributo autonomo'!FE4:FG4)</f>
        <v>0.0168935299173899</v>
      </c>
      <c r="AU57" s="33" t="n">
        <f aca="false">AVERAGE('Proportions monotributo autonomo'!FH4:FJ4)</f>
        <v>0.016693681321626</v>
      </c>
      <c r="AV57" s="33" t="n">
        <f aca="false">AVERAGE('Proportions monotributo autonomo'!FK4:FM4)</f>
        <v>0.0158097583163353</v>
      </c>
      <c r="AW57" s="33" t="n">
        <f aca="false">AVERAGE('Proportions monotributo autonomo'!FN4:FP4)</f>
        <v>0.0160851820245972</v>
      </c>
      <c r="AX57" s="33" t="n">
        <f aca="false">AVERAGE('Proportions monotributo autonomo'!FQ4:FS4)</f>
        <v>0.0161444053665258</v>
      </c>
      <c r="AY57" s="33" t="n">
        <f aca="false">AVERAGE('Proportions monotributo autonomo'!FT4:FV4)</f>
        <v>0.0152777336672716</v>
      </c>
      <c r="AZ57" s="33" t="n">
        <f aca="false">AVERAGE('Proportions monotributo autonomo'!FW4:FY4)</f>
        <v>0.0144452487186186</v>
      </c>
      <c r="BA57" s="33" t="n">
        <f aca="false">AVERAGE('Proportions monotributo autonomo'!FZ4:GB4)</f>
        <v>0.0157951607904493</v>
      </c>
      <c r="BB57" s="33" t="n">
        <f aca="false">AVERAGE('Proportions monotributo autonomo'!GC4:GE4)</f>
        <v>0.0136810839410877</v>
      </c>
      <c r="BC57" s="33" t="n">
        <f aca="false">AVERAGE('Proportions monotributo autonomo'!GF4:GH4)</f>
        <v>0.0128845634816204</v>
      </c>
      <c r="BD57" s="33" t="n">
        <f aca="false">AVERAGE('Proportions monotributo autonomo'!GI4:GK4)</f>
        <v>0.0122229476720049</v>
      </c>
      <c r="BE57" s="33" t="n">
        <f aca="false">AVERAGE('Proportions monotributo autonomo'!GL4:GN4)</f>
        <v>0.0121940486008864</v>
      </c>
      <c r="BF57" s="33" t="n">
        <f aca="false">AVERAGE('Proportions monotributo autonomo'!GO4:GQ4)</f>
        <v>0.0122911550134299</v>
      </c>
      <c r="BG57" s="33" t="n">
        <f aca="false">AVERAGE('Proportions monotributo autonomo'!GR4:GT4)</f>
        <v>0.011994220082039</v>
      </c>
      <c r="BH57" s="33" t="n">
        <f aca="false">AVERAGE('Proportions monotributo autonomo'!GU4:GW4)</f>
        <v>0.011888813100251</v>
      </c>
      <c r="BI57" s="33" t="n">
        <f aca="false">AVERAGE('Proportions monotributo autonomo'!GX4:GZ4)</f>
        <v>0.0142399126484484</v>
      </c>
      <c r="BJ57" s="33" t="n">
        <f aca="false">AVERAGE('Proportions monotributo autonomo'!HA4:HC4)</f>
        <v>0.0140946047216529</v>
      </c>
      <c r="BK57" s="33" t="n">
        <f aca="false">AVERAGE('Proportions monotributo autonomo'!HD4:HF4)</f>
        <v>0.0140918634510579</v>
      </c>
      <c r="BL57" s="33" t="n">
        <f aca="false">AVERAGE('Proportions monotributo autonomo'!HG4:HI4)</f>
        <v>0.0141991778477296</v>
      </c>
      <c r="BM57" s="33" t="n">
        <f aca="false">AVERAGE('Proportions monotributo autonomo'!HJ4:HL4)</f>
        <v>0.0150859126001999</v>
      </c>
      <c r="BN57" s="33" t="n">
        <f aca="false">AVERAGE('Proportions monotributo autonomo'!HM4:HO4)</f>
        <v>0.0155011285941822</v>
      </c>
      <c r="BO57" s="33" t="n">
        <f aca="false">AVERAGE('Proportions monotributo autonomo'!HP4:HR4)</f>
        <v>0.0156762093013049</v>
      </c>
      <c r="BP57" s="33" t="n">
        <f aca="false">AVERAGE('Proportions monotributo autonomo'!HS4:HU4)</f>
        <v>0.0157274168665248</v>
      </c>
      <c r="BQ57" s="33" t="n">
        <f aca="false">AVERAGE('Proportions monotributo autonomo'!HV4:HX4)</f>
        <v>0.0159383184112752</v>
      </c>
      <c r="BR57" s="33" t="n">
        <f aca="false">AVERAGE('Proportions monotributo autonomo'!HY4:IA4)</f>
        <v>0.0158998570350159</v>
      </c>
      <c r="BS57" s="33" t="n">
        <f aca="false">AVERAGE('Proportions monotributo autonomo'!IB4:ID4)</f>
        <v>0.0159547094802513</v>
      </c>
      <c r="BT57" s="33" t="n">
        <f aca="false">AVERAGE('Proportions monotributo autonomo'!IE4:IG4)</f>
        <v>0.0159451363087482</v>
      </c>
      <c r="BU57" s="33" t="n">
        <f aca="false">AVERAGE('Proportions monotributo autonomo'!IH4:IJ4)</f>
        <v>0.0156965712301596</v>
      </c>
      <c r="BV57" s="33" t="n">
        <f aca="false">AVERAGE('Proportions monotributo autonomo'!IK4:IM4)</f>
        <v>0.0153994233605066</v>
      </c>
      <c r="BW57" s="33" t="n">
        <f aca="false">AVERAGE('Proportions monotributo autonomo'!IN4:IP4)</f>
        <v>0.015574678469361</v>
      </c>
      <c r="BX57" s="33" t="n">
        <f aca="false">AVERAGE('Proportions monotributo autonomo'!IQ4:IS4)</f>
        <v>0.0154488777178459</v>
      </c>
      <c r="BY57" s="33" t="n">
        <f aca="false">AVERAGE('Proportions monotributo autonomo'!IT4:IV4)</f>
        <v>0.0155710094564941</v>
      </c>
    </row>
    <row r="58" customFormat="false" ht="12.85" hidden="false" customHeight="false" outlineLevel="0" collapsed="false">
      <c r="C58" s="32"/>
      <c r="D58" s="34" t="n">
        <f aca="false">SUM(D45:D55)/D56</f>
        <v>0.0184049634554981</v>
      </c>
      <c r="E58" s="34" t="n">
        <f aca="false">SUM(E45:E55)/E56</f>
        <v>0.0189517046805872</v>
      </c>
      <c r="F58" s="34" t="n">
        <f aca="false">SUM(F45:F55)/F56</f>
        <v>0.018643900101348</v>
      </c>
      <c r="G58" s="34" t="n">
        <f aca="false">SUM(G45:G55)/G56</f>
        <v>0.0184533971374465</v>
      </c>
      <c r="H58" s="34" t="n">
        <f aca="false">SUM(H45:H55)/H56</f>
        <v>0.0180816419613244</v>
      </c>
      <c r="I58" s="34" t="n">
        <f aca="false">SUM(I45:I55)/I56</f>
        <v>0.0179643850728829</v>
      </c>
      <c r="J58" s="34" t="n">
        <f aca="false">SUM(J45:J55)/J56</f>
        <v>0.0181761741925565</v>
      </c>
      <c r="K58" s="34" t="n">
        <f aca="false">SUM(K45:K55)/K56</f>
        <v>0.0178968038299487</v>
      </c>
      <c r="L58" s="34" t="n">
        <f aca="false">SUM(L45:L55)/L56</f>
        <v>0.0174312952822431</v>
      </c>
      <c r="M58" s="34" t="n">
        <f aca="false">SUM(M45:M55)/M56</f>
        <v>0.0181601945175271</v>
      </c>
      <c r="N58" s="34" t="n">
        <f aca="false">SUM(N45:N55)/N56</f>
        <v>0.01770114265205</v>
      </c>
      <c r="O58" s="34" t="n">
        <f aca="false">SUM(O45:O55)/O56</f>
        <v>0.0175455811049334</v>
      </c>
      <c r="P58" s="34" t="n">
        <f aca="false">SUM(P45:P55)/P56</f>
        <v>0.017455025662199</v>
      </c>
      <c r="Q58" s="34" t="n">
        <f aca="false">SUM(Q45:Q55)/Q56</f>
        <v>0.0170591295828187</v>
      </c>
      <c r="R58" s="34" t="n">
        <f aca="false">SUM(R45:R55)/R56</f>
        <v>0.0159809744990806</v>
      </c>
      <c r="S58" s="34" t="n">
        <f aca="false">SUM(S45:S55)/S56</f>
        <v>0.0147233501741382</v>
      </c>
      <c r="T58" s="34" t="n">
        <f aca="false">SUM(T45:T55)/T56</f>
        <v>0.0140473203301317</v>
      </c>
      <c r="U58" s="34" t="n">
        <f aca="false">SUM(U45:U55)/U56</f>
        <v>0.0146877977716607</v>
      </c>
      <c r="V58" s="34" t="n">
        <f aca="false">SUM(V45:V55)/V56</f>
        <v>0.0146101879552925</v>
      </c>
      <c r="W58" s="34" t="n">
        <f aca="false">SUM(W45:W55)/W56</f>
        <v>0.014343150037552</v>
      </c>
      <c r="X58" s="34" t="n">
        <f aca="false">SUM(X45:X55)/X56</f>
        <v>0.013916703943487</v>
      </c>
      <c r="Y58" s="34" t="n">
        <f aca="false">SUM(Y45:Y55)/Y56</f>
        <v>0.014347164842822</v>
      </c>
      <c r="Z58" s="34" t="n">
        <f aca="false">SUM(Z45:Z55)/Z56</f>
        <v>0.0143407637027065</v>
      </c>
      <c r="AA58" s="34" t="n">
        <f aca="false">SUM(AA45:AA55)/AA56</f>
        <v>0.0141919017017171</v>
      </c>
      <c r="AB58" s="34" t="n">
        <f aca="false">SUM(AB45:AB55)/AB56</f>
        <v>0.0134896528045305</v>
      </c>
      <c r="AC58" s="34" t="n">
        <f aca="false">SUM(AC45:AC55)/AC56</f>
        <v>0.0138143799135994</v>
      </c>
      <c r="AD58" s="34" t="n">
        <f aca="false">SUM(AD45:AD55)/AD56</f>
        <v>0.0138821679051018</v>
      </c>
      <c r="AE58" s="34" t="n">
        <f aca="false">SUM(AE45:AE55)/AE56</f>
        <v>0.0138927499950371</v>
      </c>
      <c r="AF58" s="34" t="n">
        <f aca="false">SUM(AF45:AF55)/AF56</f>
        <v>0.0138744661473383</v>
      </c>
      <c r="AG58" s="34" t="n">
        <f aca="false">SUM(AG45:AG55)/AG56</f>
        <v>0.015043106830614</v>
      </c>
      <c r="AH58" s="34" t="n">
        <f aca="false">SUM(AH45:AH55)/AH56</f>
        <v>0.0152321850799673</v>
      </c>
      <c r="AI58" s="34" t="n">
        <f aca="false">SUM(AI45:AI55)/AI56</f>
        <v>0.0153737922447342</v>
      </c>
      <c r="AJ58" s="34" t="n">
        <f aca="false">SUM(AJ45:AJ55)/AJ56</f>
        <v>0.0154501817719343</v>
      </c>
      <c r="AK58" s="34" t="n">
        <f aca="false">SUM(AK45:AK55)/AK56</f>
        <v>0.0162557454944079</v>
      </c>
      <c r="AL58" s="34" t="n">
        <f aca="false">SUM(AL45:AL55)/AL56</f>
        <v>0.0162449467306044</v>
      </c>
      <c r="AM58" s="34" t="n">
        <f aca="false">SUM(AM45:AM55)/AM56</f>
        <v>0.0179440288226614</v>
      </c>
      <c r="AN58" s="34" t="n">
        <f aca="false">SUM(AN45:AN55)/AN56</f>
        <v>0.0173211533182879</v>
      </c>
      <c r="AO58" s="34" t="n">
        <f aca="false">SUM(AO45:AO55)/AO56</f>
        <v>0.0176991174948541</v>
      </c>
      <c r="AP58" s="34" t="n">
        <f aca="false">SUM(AP45:AP55)/AP56</f>
        <v>0.0166774693355835</v>
      </c>
      <c r="AQ58" s="34" t="n">
        <f aca="false">SUM(AQ45:AQ55)/AQ56</f>
        <v>0.01526891166215</v>
      </c>
      <c r="AR58" s="34" t="n">
        <f aca="false">SUM(AR45:AR55)/AR56</f>
        <v>0.0166488328554884</v>
      </c>
      <c r="AS58" s="34" t="n">
        <f aca="false">SUM(AS45:AS55)/AS56</f>
        <v>0.0169243147089582</v>
      </c>
      <c r="AT58" s="34" t="n">
        <f aca="false">SUM(AT45:AT55)/AT56</f>
        <v>0.0168935299173899</v>
      </c>
      <c r="AU58" s="34" t="n">
        <f aca="false">SUM(AU45:AU55)/AU56</f>
        <v>0.016693681321626</v>
      </c>
      <c r="AV58" s="34" t="n">
        <f aca="false">SUM(AV45:AV55)/AV56</f>
        <v>0.0158097583163353</v>
      </c>
      <c r="AW58" s="34" t="n">
        <f aca="false">SUM(AW45:AW55)/AW56</f>
        <v>0.0160851820245972</v>
      </c>
      <c r="AX58" s="34" t="n">
        <f aca="false">SUM(AX45:AX55)/AX56</f>
        <v>0.0161444053665258</v>
      </c>
      <c r="AY58" s="34" t="n">
        <f aca="false">SUM(AY45:AY55)/AY56</f>
        <v>0.0152777336672716</v>
      </c>
      <c r="AZ58" s="34" t="n">
        <f aca="false">SUM(AZ45:AZ55)/AZ56</f>
        <v>0.0144452487186186</v>
      </c>
      <c r="BA58" s="34" t="n">
        <f aca="false">SUM(BA45:BA55)/BA56</f>
        <v>0.0157951607904493</v>
      </c>
      <c r="BB58" s="34" t="n">
        <f aca="false">SUM(BB45:BB55)/BB56</f>
        <v>0.0136810839410877</v>
      </c>
      <c r="BC58" s="34" t="n">
        <f aca="false">SUM(BC45:BC55)/BC56</f>
        <v>0.0128845634816204</v>
      </c>
      <c r="BD58" s="34" t="n">
        <f aca="false">SUM(BD45:BD55)/BD56</f>
        <v>0.0122229476720049</v>
      </c>
      <c r="BE58" s="34" t="n">
        <f aca="false">SUM(BE45:BE55)/BE56</f>
        <v>0.0121940486008864</v>
      </c>
      <c r="BF58" s="34" t="n">
        <f aca="false">SUM(BF45:BF55)/BF56</f>
        <v>0.0122911550134299</v>
      </c>
      <c r="BG58" s="34" t="n">
        <f aca="false">SUM(BG45:BG55)/BG56</f>
        <v>0.011994220082039</v>
      </c>
      <c r="BH58" s="34" t="n">
        <f aca="false">SUM(BH45:BH55)/BH56</f>
        <v>0.011888813100251</v>
      </c>
      <c r="BI58" s="34" t="n">
        <f aca="false">SUM(BI45:BI55)/BI56</f>
        <v>0.0142399126484484</v>
      </c>
      <c r="BJ58" s="34" t="n">
        <f aca="false">SUM(BJ45:BJ55)/BJ56</f>
        <v>0.0140946047216529</v>
      </c>
      <c r="BK58" s="34" t="n">
        <f aca="false">SUM(BK45:BK55)/BK56</f>
        <v>0.0140918634510579</v>
      </c>
      <c r="BL58" s="34" t="n">
        <f aca="false">SUM(BL45:BL55)/BL56</f>
        <v>0.0141991778477296</v>
      </c>
      <c r="BM58" s="34" t="n">
        <f aca="false">SUM(BM45:BM55)/BM56</f>
        <v>0.0150859126001999</v>
      </c>
      <c r="BN58" s="34" t="n">
        <f aca="false">SUM(BN45:BN55)/BN56</f>
        <v>0.0155011285941822</v>
      </c>
      <c r="BO58" s="34" t="n">
        <f aca="false">SUM(BO45:BO55)/BO56</f>
        <v>0.0156762093013049</v>
      </c>
      <c r="BP58" s="34" t="n">
        <f aca="false">SUM(BP45:BP55)/BP56</f>
        <v>0.0157274168665248</v>
      </c>
      <c r="BQ58" s="34" t="n">
        <f aca="false">SUM(BQ45:BQ55)/BQ56</f>
        <v>0.0159383184112752</v>
      </c>
      <c r="BR58" s="34" t="n">
        <f aca="false">SUM(BR45:BR55)/BR56</f>
        <v>0.0158998570350159</v>
      </c>
      <c r="BS58" s="34" t="n">
        <f aca="false">SUM(BS45:BS55)/BS56</f>
        <v>0.0159547094802513</v>
      </c>
      <c r="BT58" s="34" t="n">
        <f aca="false">SUM(BT45:BT55)/BT56</f>
        <v>0.0159451363087482</v>
      </c>
      <c r="BU58" s="34" t="n">
        <f aca="false">SUM(BU45:BU55)/BU56</f>
        <v>0.0156965712301596</v>
      </c>
      <c r="BV58" s="34" t="n">
        <f aca="false">SUM(BV45:BV55)/BV56</f>
        <v>0.0153994233605065</v>
      </c>
      <c r="BW58" s="34" t="n">
        <f aca="false">SUM(BW45:BW55)/BW56</f>
        <v>0.015574678469361</v>
      </c>
      <c r="BX58" s="34" t="n">
        <f aca="false">SUM(BX45:BX55)/BX56</f>
        <v>0.0154488777178459</v>
      </c>
      <c r="BY58" s="34" t="n">
        <f aca="false">SUM(BY45:BY55)/BY56</f>
        <v>0.0155710094564941</v>
      </c>
    </row>
    <row r="59" customFormat="false" ht="13.4" hidden="false" customHeight="false" outlineLevel="0" collapsed="false">
      <c r="C59" s="35" t="s">
        <v>1</v>
      </c>
      <c r="D59" s="34"/>
    </row>
    <row r="60" customFormat="false" ht="12.85" hidden="false" customHeight="false" outlineLevel="0" collapsed="false">
      <c r="A60" s="0" t="s">
        <v>30</v>
      </c>
      <c r="C60" s="35" t="n">
        <v>16</v>
      </c>
      <c r="D60" s="35" t="n">
        <f aca="false">D32*'Pop 1998-2017'!D16/100</f>
        <v>91125.3890588891</v>
      </c>
      <c r="E60" s="35" t="n">
        <f aca="false">E32*'Pop 1998-2017'!E16/100</f>
        <v>107888.764548121</v>
      </c>
      <c r="F60" s="35" t="n">
        <f aca="false">F32*'Pop 1998-2017'!F16/100</f>
        <v>126672.165401998</v>
      </c>
      <c r="G60" s="35" t="n">
        <f aca="false">G32*'Pop 1998-2017'!G16/100</f>
        <v>38945.5764894555</v>
      </c>
      <c r="H60" s="35" t="n">
        <f aca="false">H32*'Pop 1998-2017'!H16/100</f>
        <v>55918.6755529603</v>
      </c>
      <c r="I60" s="35" t="n">
        <f aca="false">I32*'Pop 1998-2017'!I16/100</f>
        <v>73478.8854288614</v>
      </c>
      <c r="J60" s="35" t="n">
        <f aca="false">J32*'Pop 1998-2017'!J16/100</f>
        <v>91706.5023618749</v>
      </c>
      <c r="K60" s="35" t="n">
        <f aca="false">K32*'Pop 1998-2017'!K16/100</f>
        <v>110697.164293568</v>
      </c>
      <c r="L60" s="35" t="n">
        <f aca="false">L32*'Pop 1998-2017'!L16/100</f>
        <v>41136.4688411248</v>
      </c>
      <c r="M60" s="35" t="n">
        <f aca="false">M32*'Pop 1998-2017'!M16/100</f>
        <v>123476.644019392</v>
      </c>
      <c r="N60" s="35" t="n">
        <f aca="false">N32*'Pop 1998-2017'!N16/100</f>
        <v>112112.86590962</v>
      </c>
      <c r="O60" s="35" t="n">
        <f aca="false">O32*'Pop 1998-2017'!O16/100</f>
        <v>37139.7802591759</v>
      </c>
      <c r="P60" s="35" t="n">
        <f aca="false">P32*'Pop 1998-2017'!P16/100</f>
        <v>81464.8751855355</v>
      </c>
      <c r="Q60" s="35" t="n">
        <f aca="false">Q32*'Pop 1998-2017'!Q16/100</f>
        <v>66333.3347813935</v>
      </c>
      <c r="R60" s="35" t="n">
        <f aca="false">R32*'Pop 1998-2017'!R16/100</f>
        <v>51614.0628528008</v>
      </c>
      <c r="S60" s="35" t="n">
        <f aca="false">S32*'Pop 1998-2017'!S16/100</f>
        <v>79678.7350270588</v>
      </c>
      <c r="T60" s="35" t="n">
        <f aca="false">T32*'Pop 1998-2017'!T16/100</f>
        <v>111174.558296827</v>
      </c>
      <c r="U60" s="35" t="n">
        <f aca="false">U32*'Pop 1998-2017'!U16/100</f>
        <v>83586.9898509492</v>
      </c>
      <c r="V60" s="35" t="n">
        <f aca="false">V32*'Pop 1998-2017'!V16/100</f>
        <v>103175.1072038</v>
      </c>
      <c r="W60" s="35" t="n">
        <f aca="false">W32*'Pop 1998-2017'!W16/100</f>
        <v>106644.620509403</v>
      </c>
      <c r="X60" s="35" t="n">
        <f aca="false">X32*'Pop 1998-2017'!X16/100</f>
        <v>97000.404103287</v>
      </c>
      <c r="Y60" s="35" t="n">
        <f aca="false">Y32*'Pop 1998-2017'!Y16/100</f>
        <v>103658.349861728</v>
      </c>
      <c r="Z60" s="35" t="n">
        <f aca="false">Z32*'Pop 1998-2017'!Z16/100</f>
        <v>94253.836513258</v>
      </c>
      <c r="AA60" s="35" t="n">
        <f aca="false">AA32*'Pop 1998-2017'!AA16/100</f>
        <v>94169.6942464674</v>
      </c>
      <c r="AB60" s="35" t="n">
        <f aca="false">AB32*'Pop 1998-2017'!AB16/100</f>
        <v>74054.3284598995</v>
      </c>
      <c r="AC60" s="35" t="n">
        <f aca="false">AC32*'Pop 1998-2017'!AC16/100</f>
        <v>41744.7622938541</v>
      </c>
      <c r="AD60" s="35" t="n">
        <f aca="false">AD32*'Pop 1998-2017'!AD16/100</f>
        <v>31795.1810726418</v>
      </c>
      <c r="AE60" s="35" t="n">
        <f aca="false">AE32*'Pop 1998-2017'!AE16/100</f>
        <v>30920.1543299675</v>
      </c>
      <c r="AF60" s="35" t="n">
        <f aca="false">AF32*'Pop 1998-2017'!AF16/100</f>
        <v>111096.289634746</v>
      </c>
      <c r="AG60" s="35" t="n">
        <f aca="false">AG32*'Pop 1998-2017'!AG16/100</f>
        <v>76040.0507481367</v>
      </c>
      <c r="AH60" s="35" t="n">
        <f aca="false">AH32*'Pop 1998-2017'!AH16/100</f>
        <v>112784.749668377</v>
      </c>
      <c r="AI60" s="35" t="n">
        <f aca="false">AI32*'Pop 1998-2017'!AI16/100</f>
        <v>130868.778763637</v>
      </c>
      <c r="AJ60" s="35" t="n">
        <f aca="false">AJ32*'Pop 1998-2017'!AJ16/100</f>
        <v>172487.928727272</v>
      </c>
      <c r="AK60" s="35" t="n">
        <f aca="false">AK32*'Pop 1998-2017'!AK16/100</f>
        <v>129769.675246615</v>
      </c>
      <c r="AL60" s="35" t="n">
        <f aca="false">AL32*'Pop 1998-2017'!AL16/100</f>
        <v>126697.423721505</v>
      </c>
      <c r="AM60" s="35" t="n">
        <f aca="false">AM32*'Pop 1998-2017'!AM16/100</f>
        <v>82605.5580744365</v>
      </c>
      <c r="AN60" s="35" t="n">
        <f aca="false">AN32*'Pop 1998-2017'!AN16/100</f>
        <v>135124.940658413</v>
      </c>
      <c r="AO60" s="35" t="n">
        <f aca="false">AO32*'Pop 1998-2017'!AO16/100</f>
        <v>84814.2775164955</v>
      </c>
      <c r="AP60" s="35" t="n">
        <f aca="false">AP32*'Pop 1998-2017'!AP16/100</f>
        <v>76741.0288232192</v>
      </c>
      <c r="AQ60" s="35" t="n">
        <f aca="false">AQ32*'Pop 1998-2017'!AQ16/100</f>
        <v>66825.2934536953</v>
      </c>
      <c r="AR60" s="35" t="n">
        <f aca="false">AR32*'Pop 1998-2017'!AR16/100</f>
        <v>143755.291831457</v>
      </c>
      <c r="AS60" s="35" t="n">
        <f aca="false">AS32*'Pop 1998-2017'!AS16/100</f>
        <v>155400.058880085</v>
      </c>
      <c r="AT60" s="35" t="n">
        <f aca="false">AT32*'Pop 1998-2017'!AT16/100</f>
        <v>114006.434335953</v>
      </c>
      <c r="AU60" s="35" t="n">
        <f aca="false">AU32*'Pop 1998-2017'!AU16/100</f>
        <v>70438.6327685647</v>
      </c>
      <c r="AV60" s="35" t="n">
        <f aca="false">AV32*'Pop 1998-2017'!AV16/100</f>
        <v>58920.9284113232</v>
      </c>
      <c r="AW60" s="35" t="n">
        <f aca="false">AW32*'Pop 1998-2017'!AW16/100</f>
        <v>92463.2872880172</v>
      </c>
      <c r="AX60" s="35" t="n">
        <f aca="false">AX32*'Pop 1998-2017'!AX16/100</f>
        <v>163627.381319553</v>
      </c>
      <c r="AY60" s="35" t="n">
        <f aca="false">AY32*'Pop 1998-2017'!AY16/100</f>
        <v>127116.500792673</v>
      </c>
      <c r="AZ60" s="35" t="n">
        <f aca="false">AZ32*'Pop 1998-2017'!AZ16/100</f>
        <v>158051.927747035</v>
      </c>
      <c r="BA60" s="35" t="n">
        <f aca="false">BA32*'Pop 1998-2017'!BA16/100</f>
        <v>79894.024537263</v>
      </c>
      <c r="BB60" s="35" t="n">
        <f aca="false">BB32*'Pop 1998-2017'!BB16/100</f>
        <v>123162.047788993</v>
      </c>
      <c r="BC60" s="35" t="n">
        <f aca="false">BC32*'Pop 1998-2017'!BC16/100</f>
        <v>130104.182857841</v>
      </c>
      <c r="BD60" s="35" t="n">
        <f aca="false">BD32*'Pop 1998-2017'!BD16/100</f>
        <v>72548.5739064253</v>
      </c>
      <c r="BE60" s="35" t="n">
        <f aca="false">BE32*'Pop 1998-2017'!BE16/100</f>
        <v>137363.682264396</v>
      </c>
      <c r="BF60" s="35" t="n">
        <f aca="false">BF32*'Pop 1998-2017'!BF16/100</f>
        <v>104987.065890595</v>
      </c>
      <c r="BG60" s="35" t="n">
        <f aca="false">BG32*'Pop 1998-2017'!BG16/100</f>
        <v>24014.2035459396</v>
      </c>
      <c r="BH60" s="35" t="n">
        <f aca="false">BH32*'Pop 1998-2017'!BH16/100</f>
        <v>67952.5448820412</v>
      </c>
      <c r="BI60" s="35" t="n">
        <f aca="false">BI32*'Pop 1998-2017'!BI16/100</f>
        <v>106479.207455632</v>
      </c>
      <c r="BJ60" s="35" t="n">
        <f aca="false">BJ32*'Pop 1998-2017'!BJ16/100</f>
        <v>116679.046463738</v>
      </c>
      <c r="BK60" s="35" t="n">
        <f aca="false">BK32*'Pop 1998-2017'!BK16/100</f>
        <v>126322.35807581</v>
      </c>
      <c r="BL60" s="35" t="n">
        <f aca="false">BL32*'Pop 1998-2017'!BL16/100</f>
        <v>115861.304807486</v>
      </c>
      <c r="BM60" s="35" t="n">
        <f aca="false">BM32*'Pop 1998-2017'!BM16/100</f>
        <v>106086.555513756</v>
      </c>
      <c r="BN60" s="35" t="n">
        <f aca="false">BN32*'Pop 1998-2017'!BN16/100</f>
        <v>99231.1008679931</v>
      </c>
      <c r="BO60" s="35" t="n">
        <f aca="false">BO32*'Pop 1998-2017'!BO16/100</f>
        <v>92448.2915730595</v>
      </c>
      <c r="BP60" s="35" t="n">
        <f aca="false">BP32*'Pop 1998-2017'!BP16/100</f>
        <v>103614.774965302</v>
      </c>
      <c r="BQ60" s="35" t="n">
        <f aca="false">BQ32*'Pop 1998-2017'!BQ16/100</f>
        <v>115645.361941485</v>
      </c>
      <c r="BR60" s="35" t="n">
        <f aca="false">BR32*'Pop 1998-2017'!BR16/100</f>
        <v>86328.5892559443</v>
      </c>
      <c r="BS60" s="35" t="n">
        <f aca="false">BS32*'Pop 1998-2017'!BS16/100</f>
        <v>60188.5473114108</v>
      </c>
      <c r="BT60" s="35" t="n">
        <f aca="false">BT32*'Pop 1998-2017'!BT16/100</f>
        <v>86668.0611811292</v>
      </c>
      <c r="BU60" s="35" t="n">
        <f aca="false">BU32*'Pop 1998-2017'!BU16/100</f>
        <v>112432.609687384</v>
      </c>
      <c r="BV60" s="35" t="n">
        <f aca="false">BV32*'Pop 1998-2017'!BV16/100</f>
        <v>85088.9269523381</v>
      </c>
      <c r="BW60" s="35" t="n">
        <f aca="false">BW32*'Pop 1998-2017'!BW16/100</f>
        <v>60206.7463161002</v>
      </c>
      <c r="BX60" s="35" t="n">
        <f aca="false">BX32*'Pop 1998-2017'!BX16/100</f>
        <v>68133.7302516987</v>
      </c>
      <c r="BY60" s="35" t="n">
        <f aca="false">BY32*'Pop 1998-2017'!BY16/100</f>
        <v>76914.3016293415</v>
      </c>
    </row>
    <row r="61" customFormat="false" ht="12.85" hidden="false" customHeight="false" outlineLevel="0" collapsed="false">
      <c r="C61" s="35" t="n">
        <v>20</v>
      </c>
      <c r="D61" s="2" t="n">
        <f aca="false">D33*'Pop 1998-2017'!D17/100</f>
        <v>345321.506482773</v>
      </c>
      <c r="E61" s="2" t="n">
        <f aca="false">E33*'Pop 1998-2017'!E17/100</f>
        <v>276225.173610176</v>
      </c>
      <c r="F61" s="2" t="n">
        <f aca="false">F33*'Pop 1998-2017'!F17/100</f>
        <v>449024.466755076</v>
      </c>
      <c r="G61" s="2" t="n">
        <f aca="false">G33*'Pop 1998-2017'!G17/100</f>
        <v>287300.423881546</v>
      </c>
      <c r="H61" s="2" t="n">
        <f aca="false">H33*'Pop 1998-2017'!H17/100</f>
        <v>293088.822143277</v>
      </c>
      <c r="I61" s="2" t="n">
        <f aca="false">I33*'Pop 1998-2017'!I17/100</f>
        <v>299364.132225769</v>
      </c>
      <c r="J61" s="2" t="n">
        <f aca="false">J33*'Pop 1998-2017'!J17/100</f>
        <v>306192.946652767</v>
      </c>
      <c r="K61" s="2" t="n">
        <f aca="false">K33*'Pop 1998-2017'!K17/100</f>
        <v>313654.581361363</v>
      </c>
      <c r="L61" s="2" t="n">
        <f aca="false">L33*'Pop 1998-2017'!L17/100</f>
        <v>349672.563148304</v>
      </c>
      <c r="M61" s="2" t="n">
        <f aca="false">M33*'Pop 1998-2017'!M17/100</f>
        <v>336195.352943075</v>
      </c>
      <c r="N61" s="2" t="n">
        <f aca="false">N33*'Pop 1998-2017'!N17/100</f>
        <v>306013.054457868</v>
      </c>
      <c r="O61" s="2" t="n">
        <f aca="false">O33*'Pop 1998-2017'!O17/100</f>
        <v>488588.745851498</v>
      </c>
      <c r="P61" s="2" t="n">
        <f aca="false">P33*'Pop 1998-2017'!P17/100</f>
        <v>508532.440709666</v>
      </c>
      <c r="Q61" s="2" t="n">
        <f aca="false">Q33*'Pop 1998-2017'!Q17/100</f>
        <v>347934.640018311</v>
      </c>
      <c r="R61" s="2" t="n">
        <f aca="false">R33*'Pop 1998-2017'!R17/100</f>
        <v>318167.778921489</v>
      </c>
      <c r="S61" s="2" t="n">
        <f aca="false">S33*'Pop 1998-2017'!S17/100</f>
        <v>290842.060891533</v>
      </c>
      <c r="T61" s="2" t="n">
        <f aca="false">T33*'Pop 1998-2017'!T17/100</f>
        <v>322435.020304724</v>
      </c>
      <c r="U61" s="2" t="n">
        <f aca="false">U33*'Pop 1998-2017'!U17/100</f>
        <v>361575.211918284</v>
      </c>
      <c r="V61" s="2" t="n">
        <f aca="false">V33*'Pop 1998-2017'!V17/100</f>
        <v>354145.882145766</v>
      </c>
      <c r="W61" s="2" t="n">
        <f aca="false">W33*'Pop 1998-2017'!W17/100</f>
        <v>391080.300797074</v>
      </c>
      <c r="X61" s="2" t="n">
        <f aca="false">X33*'Pop 1998-2017'!X17/100</f>
        <v>231332.419715919</v>
      </c>
      <c r="Y61" s="2" t="n">
        <f aca="false">Y33*'Pop 1998-2017'!Y17/100</f>
        <v>319708.422263511</v>
      </c>
      <c r="Z61" s="2" t="n">
        <f aca="false">Z33*'Pop 1998-2017'!Z17/100</f>
        <v>300346.180737622</v>
      </c>
      <c r="AA61" s="2" t="n">
        <f aca="false">AA33*'Pop 1998-2017'!AA17/100</f>
        <v>264524.64325609</v>
      </c>
      <c r="AB61" s="2" t="n">
        <f aca="false">AB33*'Pop 1998-2017'!AB17/100</f>
        <v>228430.062209603</v>
      </c>
      <c r="AC61" s="2" t="n">
        <f aca="false">AC33*'Pop 1998-2017'!AC17/100</f>
        <v>304403.61251647</v>
      </c>
      <c r="AD61" s="2" t="n">
        <f aca="false">AD33*'Pop 1998-2017'!AD17/100</f>
        <v>233193.545812029</v>
      </c>
      <c r="AE61" s="2" t="n">
        <f aca="false">AE33*'Pop 1998-2017'!AE17/100</f>
        <v>333535.871727951</v>
      </c>
      <c r="AF61" s="2" t="n">
        <f aca="false">AF33*'Pop 1998-2017'!AF17/100</f>
        <v>395294.161749445</v>
      </c>
      <c r="AG61" s="2" t="n">
        <f aca="false">AG33*'Pop 1998-2017'!AG17/100</f>
        <v>259086.313879924</v>
      </c>
      <c r="AH61" s="2" t="n">
        <f aca="false">AH33*'Pop 1998-2017'!AH17/100</f>
        <v>272918.068547267</v>
      </c>
      <c r="AI61" s="2" t="n">
        <f aca="false">AI33*'Pop 1998-2017'!AI17/100</f>
        <v>321619.682696589</v>
      </c>
      <c r="AJ61" s="2" t="n">
        <f aca="false">AJ33*'Pop 1998-2017'!AJ17/100</f>
        <v>440044.074405033</v>
      </c>
      <c r="AK61" s="2" t="n">
        <f aca="false">AK33*'Pop 1998-2017'!AK17/100</f>
        <v>322349.556452457</v>
      </c>
      <c r="AL61" s="2" t="n">
        <f aca="false">AL33*'Pop 1998-2017'!AL17/100</f>
        <v>264840.273525365</v>
      </c>
      <c r="AM61" s="2" t="n">
        <f aca="false">AM33*'Pop 1998-2017'!AM17/100</f>
        <v>318864.436645981</v>
      </c>
      <c r="AN61" s="2" t="n">
        <f aca="false">AN33*'Pop 1998-2017'!AN17/100</f>
        <v>426989.674222205</v>
      </c>
      <c r="AO61" s="2" t="n">
        <f aca="false">AO33*'Pop 1998-2017'!AO17/100</f>
        <v>340314.923106046</v>
      </c>
      <c r="AP61" s="2" t="n">
        <f aca="false">AP33*'Pop 1998-2017'!AP17/100</f>
        <v>348185.987894122</v>
      </c>
      <c r="AQ61" s="2" t="n">
        <f aca="false">AQ33*'Pop 1998-2017'!AQ17/100</f>
        <v>358078.071687764</v>
      </c>
      <c r="AR61" s="2" t="n">
        <f aca="false">AR33*'Pop 1998-2017'!AR17/100</f>
        <v>432335.469977632</v>
      </c>
      <c r="AS61" s="2" t="n">
        <f aca="false">AS33*'Pop 1998-2017'!AS17/100</f>
        <v>514197.111876108</v>
      </c>
      <c r="AT61" s="2" t="n">
        <f aca="false">AT33*'Pop 1998-2017'!AT17/100</f>
        <v>390209.834406813</v>
      </c>
      <c r="AU61" s="2" t="n">
        <f aca="false">AU33*'Pop 1998-2017'!AU17/100</f>
        <v>343387.298995685</v>
      </c>
      <c r="AV61" s="2" t="n">
        <f aca="false">AV33*'Pop 1998-2017'!AV17/100</f>
        <v>359548.761134343</v>
      </c>
      <c r="AW61" s="2" t="n">
        <f aca="false">AW33*'Pop 1998-2017'!AW17/100</f>
        <v>346469.470787926</v>
      </c>
      <c r="AX61" s="2" t="n">
        <f aca="false">AX33*'Pop 1998-2017'!AX17/100</f>
        <v>328198.277855085</v>
      </c>
      <c r="AY61" s="2" t="n">
        <f aca="false">AY33*'Pop 1998-2017'!AY17/100</f>
        <v>297816.724571696</v>
      </c>
      <c r="AZ61" s="2" t="n">
        <f aca="false">AZ33*'Pop 1998-2017'!AZ17/100</f>
        <v>393713.895592385</v>
      </c>
      <c r="BA61" s="2" t="n">
        <f aca="false">BA33*'Pop 1998-2017'!BA17/100</f>
        <v>513550.762754774</v>
      </c>
      <c r="BB61" s="2" t="n">
        <f aca="false">BB33*'Pop 1998-2017'!BB17/100</f>
        <v>432196.242370975</v>
      </c>
      <c r="BC61" s="2" t="n">
        <f aca="false">BC33*'Pop 1998-2017'!BC17/100</f>
        <v>478198.490132395</v>
      </c>
      <c r="BD61" s="2" t="n">
        <f aca="false">BD33*'Pop 1998-2017'!BD17/100</f>
        <v>436289.350915847</v>
      </c>
      <c r="BE61" s="2" t="n">
        <f aca="false">BE33*'Pop 1998-2017'!BE17/100</f>
        <v>453821.785969897</v>
      </c>
      <c r="BF61" s="2" t="n">
        <f aca="false">BF33*'Pop 1998-2017'!BF17/100</f>
        <v>365095.557910143</v>
      </c>
      <c r="BG61" s="2" t="n">
        <f aca="false">BG33*'Pop 1998-2017'!BG17/100</f>
        <v>541015.714431136</v>
      </c>
      <c r="BH61" s="2" t="n">
        <f aca="false">BH33*'Pop 1998-2017'!BH17/100</f>
        <v>473487.814590543</v>
      </c>
      <c r="BI61" s="2" t="n">
        <f aca="false">BI33*'Pop 1998-2017'!BI17/100</f>
        <v>413585.224960946</v>
      </c>
      <c r="BJ61" s="2" t="n">
        <f aca="false">BJ33*'Pop 1998-2017'!BJ17/100</f>
        <v>399130.3065356</v>
      </c>
      <c r="BK61" s="2" t="n">
        <f aca="false">BK33*'Pop 1998-2017'!BK17/100</f>
        <v>384905.110161806</v>
      </c>
      <c r="BL61" s="2" t="n">
        <f aca="false">BL33*'Pop 1998-2017'!BL17/100</f>
        <v>403781.519204471</v>
      </c>
      <c r="BM61" s="2" t="n">
        <f aca="false">BM33*'Pop 1998-2017'!BM17/100</f>
        <v>420826.883190758</v>
      </c>
      <c r="BN61" s="2" t="n">
        <f aca="false">BN33*'Pop 1998-2017'!BN17/100</f>
        <v>341460.070885654</v>
      </c>
      <c r="BO61" s="2" t="n">
        <f aca="false">BO33*'Pop 1998-2017'!BO17/100</f>
        <v>260665.610466697</v>
      </c>
      <c r="BP61" s="2" t="n">
        <f aca="false">BP33*'Pop 1998-2017'!BP17/100</f>
        <v>290158.484441865</v>
      </c>
      <c r="BQ61" s="2" t="n">
        <f aca="false">BQ33*'Pop 1998-2017'!BQ17/100</f>
        <v>321687.668234778</v>
      </c>
      <c r="BR61" s="2" t="n">
        <f aca="false">BR33*'Pop 1998-2017'!BR17/100</f>
        <v>258929.044297323</v>
      </c>
      <c r="BS61" s="2" t="n">
        <f aca="false">BS33*'Pop 1998-2017'!BS17/100</f>
        <v>205066.889051359</v>
      </c>
      <c r="BT61" s="2" t="n">
        <f aca="false">BT33*'Pop 1998-2017'!BT17/100</f>
        <v>269541.502815414</v>
      </c>
      <c r="BU61" s="2" t="n">
        <f aca="false">BU33*'Pop 1998-2017'!BU17/100</f>
        <v>330063.266204703</v>
      </c>
      <c r="BV61" s="2" t="n">
        <f aca="false">BV33*'Pop 1998-2017'!BV17/100</f>
        <v>320518.683876242</v>
      </c>
      <c r="BW61" s="2" t="n">
        <f aca="false">BW33*'Pop 1998-2017'!BW17/100</f>
        <v>311867.560632532</v>
      </c>
      <c r="BX61" s="2" t="n">
        <f aca="false">BX33*'Pop 1998-2017'!BX17/100</f>
        <v>294957.324743967</v>
      </c>
      <c r="BY61" s="2" t="n">
        <f aca="false">BY33*'Pop 1998-2017'!BY17/100</f>
        <v>277459.041857131</v>
      </c>
    </row>
    <row r="62" customFormat="false" ht="12.85" hidden="false" customHeight="false" outlineLevel="0" collapsed="false">
      <c r="C62" s="35" t="n">
        <v>25</v>
      </c>
      <c r="D62" s="35" t="n">
        <f aca="false">D34*'Pop 1998-2017'!D18/100</f>
        <v>491945.474289987</v>
      </c>
      <c r="E62" s="35" t="n">
        <f aca="false">E34*'Pop 1998-2017'!E18/100</f>
        <v>737196.562950599</v>
      </c>
      <c r="F62" s="35" t="n">
        <f aca="false">F34*'Pop 1998-2017'!F18/100</f>
        <v>536423.103785653</v>
      </c>
      <c r="G62" s="35" t="n">
        <f aca="false">G34*'Pop 1998-2017'!G18/100</f>
        <v>544468.34056711</v>
      </c>
      <c r="H62" s="35" t="n">
        <f aca="false">H34*'Pop 1998-2017'!H18/100</f>
        <v>552665.461206664</v>
      </c>
      <c r="I62" s="35" t="n">
        <f aca="false">I34*'Pop 1998-2017'!I18/100</f>
        <v>561761.903720537</v>
      </c>
      <c r="J62" s="35" t="n">
        <f aca="false">J34*'Pop 1998-2017'!J18/100</f>
        <v>571880.663917654</v>
      </c>
      <c r="K62" s="35" t="n">
        <f aca="false">K34*'Pop 1998-2017'!K18/100</f>
        <v>583168.237640111</v>
      </c>
      <c r="L62" s="35" t="n">
        <f aca="false">L34*'Pop 1998-2017'!L18/100</f>
        <v>596457.828582255</v>
      </c>
      <c r="M62" s="35" t="n">
        <f aca="false">M34*'Pop 1998-2017'!M18/100</f>
        <v>798518.104541065</v>
      </c>
      <c r="N62" s="35" t="n">
        <f aca="false">N34*'Pop 1998-2017'!N18/100</f>
        <v>637934.510985619</v>
      </c>
      <c r="O62" s="35" t="n">
        <f aca="false">O34*'Pop 1998-2017'!O18/100</f>
        <v>758227.792782252</v>
      </c>
      <c r="P62" s="35" t="n">
        <f aca="false">P34*'Pop 1998-2017'!P18/100</f>
        <v>655417.54727736</v>
      </c>
      <c r="Q62" s="35" t="n">
        <f aca="false">Q34*'Pop 1998-2017'!Q18/100</f>
        <v>639922.543059707</v>
      </c>
      <c r="R62" s="35" t="n">
        <f aca="false">R34*'Pop 1998-2017'!R18/100</f>
        <v>705772.796352012</v>
      </c>
      <c r="S62" s="35" t="n">
        <f aca="false">S34*'Pop 1998-2017'!S18/100</f>
        <v>569555.402481977</v>
      </c>
      <c r="T62" s="35" t="n">
        <f aca="false">T34*'Pop 1998-2017'!T18/100</f>
        <v>751061.905987838</v>
      </c>
      <c r="U62" s="35" t="n">
        <f aca="false">U34*'Pop 1998-2017'!U18/100</f>
        <v>865284.273378383</v>
      </c>
      <c r="V62" s="35" t="n">
        <f aca="false">V34*'Pop 1998-2017'!V18/100</f>
        <v>564622.39435884</v>
      </c>
      <c r="W62" s="35" t="n">
        <f aca="false">W34*'Pop 1998-2017'!W18/100</f>
        <v>572023.027338386</v>
      </c>
      <c r="X62" s="35" t="n">
        <f aca="false">X34*'Pop 1998-2017'!X18/100</f>
        <v>430062.057623535</v>
      </c>
      <c r="Y62" s="35" t="n">
        <f aca="false">Y34*'Pop 1998-2017'!Y18/100</f>
        <v>652964.895746414</v>
      </c>
      <c r="Z62" s="35" t="n">
        <f aca="false">Z34*'Pop 1998-2017'!Z18/100</f>
        <v>585145.336692418</v>
      </c>
      <c r="AA62" s="35" t="n">
        <f aca="false">AA34*'Pop 1998-2017'!AA18/100</f>
        <v>533676.023453262</v>
      </c>
      <c r="AB62" s="35" t="n">
        <f aca="false">AB34*'Pop 1998-2017'!AB18/100</f>
        <v>471246.657285071</v>
      </c>
      <c r="AC62" s="35" t="n">
        <f aca="false">AC34*'Pop 1998-2017'!AC18/100</f>
        <v>543203.505847021</v>
      </c>
      <c r="AD62" s="35" t="n">
        <f aca="false">AD34*'Pop 1998-2017'!AD18/100</f>
        <v>632618.537293147</v>
      </c>
      <c r="AE62" s="35" t="n">
        <f aca="false">AE34*'Pop 1998-2017'!AE18/100</f>
        <v>565610.737989945</v>
      </c>
      <c r="AF62" s="35" t="n">
        <f aca="false">AF34*'Pop 1998-2017'!AF18/100</f>
        <v>661636.975719845</v>
      </c>
      <c r="AG62" s="35" t="n">
        <f aca="false">AG34*'Pop 1998-2017'!AG18/100</f>
        <v>517969.151027784</v>
      </c>
      <c r="AH62" s="35" t="n">
        <f aca="false">AH34*'Pop 1998-2017'!AH18/100</f>
        <v>526727.881264821</v>
      </c>
      <c r="AI62" s="35" t="n">
        <f aca="false">AI34*'Pop 1998-2017'!AI18/100</f>
        <v>658829.381503402</v>
      </c>
      <c r="AJ62" s="35" t="n">
        <f aca="false">AJ34*'Pop 1998-2017'!AJ18/100</f>
        <v>612847.321399508</v>
      </c>
      <c r="AK62" s="35" t="n">
        <f aca="false">AK34*'Pop 1998-2017'!AK18/100</f>
        <v>468723.796578156</v>
      </c>
      <c r="AL62" s="35" t="n">
        <f aca="false">AL34*'Pop 1998-2017'!AL18/100</f>
        <v>564864.944748134</v>
      </c>
      <c r="AM62" s="35" t="n">
        <f aca="false">AM34*'Pop 1998-2017'!AM18/100</f>
        <v>572733.063059651</v>
      </c>
      <c r="AN62" s="35" t="n">
        <f aca="false">AN34*'Pop 1998-2017'!AN18/100</f>
        <v>680230.337875674</v>
      </c>
      <c r="AO62" s="35" t="n">
        <f aca="false">AO34*'Pop 1998-2017'!AO18/100</f>
        <v>532105.959817471</v>
      </c>
      <c r="AP62" s="35" t="n">
        <f aca="false">AP34*'Pop 1998-2017'!AP18/100</f>
        <v>685373.013585961</v>
      </c>
      <c r="AQ62" s="35" t="n">
        <f aca="false">AQ34*'Pop 1998-2017'!AQ18/100</f>
        <v>878136.468687375</v>
      </c>
      <c r="AR62" s="35" t="n">
        <f aca="false">AR34*'Pop 1998-2017'!AR18/100</f>
        <v>627843.369070317</v>
      </c>
      <c r="AS62" s="35" t="n">
        <f aca="false">AS34*'Pop 1998-2017'!AS18/100</f>
        <v>552505.941055995</v>
      </c>
      <c r="AT62" s="35" t="n">
        <f aca="false">AT34*'Pop 1998-2017'!AT18/100</f>
        <v>694469.949656939</v>
      </c>
      <c r="AU62" s="35" t="n">
        <f aca="false">AU34*'Pop 1998-2017'!AU18/100</f>
        <v>632522.850280027</v>
      </c>
      <c r="AV62" s="35" t="n">
        <f aca="false">AV34*'Pop 1998-2017'!AV18/100</f>
        <v>504331.101226977</v>
      </c>
      <c r="AW62" s="35" t="n">
        <f aca="false">AW34*'Pop 1998-2017'!AW18/100</f>
        <v>557110.271085783</v>
      </c>
      <c r="AX62" s="35" t="n">
        <f aca="false">AX34*'Pop 1998-2017'!AX18/100</f>
        <v>611623.110960728</v>
      </c>
      <c r="AY62" s="35" t="n">
        <f aca="false">AY34*'Pop 1998-2017'!AY18/100</f>
        <v>542963.052499956</v>
      </c>
      <c r="AZ62" s="35" t="n">
        <f aca="false">AZ34*'Pop 1998-2017'!AZ18/100</f>
        <v>457196.433368898</v>
      </c>
      <c r="BA62" s="35" t="n">
        <f aca="false">BA34*'Pop 1998-2017'!BA18/100</f>
        <v>610115.353305684</v>
      </c>
      <c r="BB62" s="35" t="n">
        <f aca="false">BB34*'Pop 1998-2017'!BB18/100</f>
        <v>581984.368368915</v>
      </c>
      <c r="BC62" s="35" t="n">
        <f aca="false">BC34*'Pop 1998-2017'!BC18/100</f>
        <v>627294.537192822</v>
      </c>
      <c r="BD62" s="35" t="n">
        <f aca="false">BD34*'Pop 1998-2017'!BD18/100</f>
        <v>636075.125665368</v>
      </c>
      <c r="BE62" s="35" t="n">
        <f aca="false">BE34*'Pop 1998-2017'!BE18/100</f>
        <v>618720.24496437</v>
      </c>
      <c r="BF62" s="35" t="n">
        <f aca="false">BF34*'Pop 1998-2017'!BF18/100</f>
        <v>586896.695893945</v>
      </c>
      <c r="BG62" s="35" t="n">
        <f aca="false">BG34*'Pop 1998-2017'!BG18/100</f>
        <v>606053.732280402</v>
      </c>
      <c r="BH62" s="35" t="n">
        <f aca="false">BH34*'Pop 1998-2017'!BH18/100</f>
        <v>590587.833819397</v>
      </c>
      <c r="BI62" s="35" t="n">
        <f aca="false">BI34*'Pop 1998-2017'!BI18/100</f>
        <v>578040.557130964</v>
      </c>
      <c r="BJ62" s="35" t="n">
        <f aca="false">BJ34*'Pop 1998-2017'!BJ18/100</f>
        <v>598883.182009709</v>
      </c>
      <c r="BK62" s="35" t="n">
        <f aca="false">BK34*'Pop 1998-2017'!BK18/100</f>
        <v>619042.492149895</v>
      </c>
      <c r="BL62" s="35" t="n">
        <f aca="false">BL34*'Pop 1998-2017'!BL18/100</f>
        <v>599871.831360468</v>
      </c>
      <c r="BM62" s="35" t="n">
        <f aca="false">BM34*'Pop 1998-2017'!BM18/100</f>
        <v>581442.097522537</v>
      </c>
      <c r="BN62" s="35" t="n">
        <f aca="false">BN34*'Pop 1998-2017'!BN18/100</f>
        <v>580911.272715652</v>
      </c>
      <c r="BO62" s="35" t="n">
        <f aca="false">BO34*'Pop 1998-2017'!BO18/100</f>
        <v>580334.11487955</v>
      </c>
      <c r="BP62" s="35" t="n">
        <f aca="false">BP34*'Pop 1998-2017'!BP18/100</f>
        <v>548344.371353272</v>
      </c>
      <c r="BQ62" s="35" t="n">
        <f aca="false">BQ34*'Pop 1998-2017'!BQ18/100</f>
        <v>515945.523333703</v>
      </c>
      <c r="BR62" s="35" t="n">
        <f aca="false">BR34*'Pop 1998-2017'!BR18/100</f>
        <v>514035.108101231</v>
      </c>
      <c r="BS62" s="35" t="n">
        <f aca="false">BS34*'Pop 1998-2017'!BS18/100</f>
        <v>510759.866355182</v>
      </c>
      <c r="BT62" s="35" t="n">
        <f aca="false">BT34*'Pop 1998-2017'!BT18/100</f>
        <v>481484.39864995</v>
      </c>
      <c r="BU62" s="35" t="n">
        <f aca="false">BU34*'Pop 1998-2017'!BU18/100</f>
        <v>452199.252964115</v>
      </c>
      <c r="BV62" s="35" t="n">
        <f aca="false">BV34*'Pop 1998-2017'!BV18/100</f>
        <v>447760.228259972</v>
      </c>
      <c r="BW62" s="35" t="n">
        <f aca="false">BW34*'Pop 1998-2017'!BW18/100</f>
        <v>441605.481267017</v>
      </c>
      <c r="BX62" s="35" t="n">
        <f aca="false">BX34*'Pop 1998-2017'!BX18/100</f>
        <v>469553.324169712</v>
      </c>
      <c r="BY62" s="35" t="n">
        <f aca="false">BY34*'Pop 1998-2017'!BY18/100</f>
        <v>500841.193936154</v>
      </c>
    </row>
    <row r="63" customFormat="false" ht="12.85" hidden="false" customHeight="false" outlineLevel="0" collapsed="false">
      <c r="C63" s="35" t="n">
        <v>30</v>
      </c>
      <c r="D63" s="2" t="n">
        <f aca="false">D35*'Pop 1998-2017'!D19/100</f>
        <v>647944.565090552</v>
      </c>
      <c r="E63" s="2" t="n">
        <f aca="false">E35*'Pop 1998-2017'!E19/100</f>
        <v>685532.85220564</v>
      </c>
      <c r="F63" s="2" t="n">
        <f aca="false">F35*'Pop 1998-2017'!F19/100</f>
        <v>861150.410614625</v>
      </c>
      <c r="G63" s="2" t="n">
        <f aca="false">G35*'Pop 1998-2017'!G19/100</f>
        <v>735326.381631959</v>
      </c>
      <c r="H63" s="2" t="n">
        <f aca="false">H35*'Pop 1998-2017'!H19/100</f>
        <v>761726.282022491</v>
      </c>
      <c r="I63" s="2" t="n">
        <f aca="false">I35*'Pop 1998-2017'!I19/100</f>
        <v>789613.941676619</v>
      </c>
      <c r="J63" s="2" t="n">
        <f aca="false">J35*'Pop 1998-2017'!J19/100</f>
        <v>819192.834077348</v>
      </c>
      <c r="K63" s="2" t="n">
        <f aca="false">K35*'Pop 1998-2017'!K19/100</f>
        <v>850705.309102271</v>
      </c>
      <c r="L63" s="2" t="n">
        <f aca="false">L35*'Pop 1998-2017'!L19/100</f>
        <v>867933.361723883</v>
      </c>
      <c r="M63" s="2" t="n">
        <f aca="false">M35*'Pop 1998-2017'!M19/100</f>
        <v>936547.90940156</v>
      </c>
      <c r="N63" s="2" t="n">
        <f aca="false">N35*'Pop 1998-2017'!N19/100</f>
        <v>841403.799410902</v>
      </c>
      <c r="O63" s="2" t="n">
        <f aca="false">O35*'Pop 1998-2017'!O19/100</f>
        <v>1000573.25564804</v>
      </c>
      <c r="P63" s="2" t="n">
        <f aca="false">P35*'Pop 1998-2017'!P19/100</f>
        <v>791937.918939741</v>
      </c>
      <c r="Q63" s="2" t="n">
        <f aca="false">Q35*'Pop 1998-2017'!Q19/100</f>
        <v>863308.11571515</v>
      </c>
      <c r="R63" s="2" t="n">
        <f aca="false">R35*'Pop 1998-2017'!R19/100</f>
        <v>1004092.44349554</v>
      </c>
      <c r="S63" s="2" t="n">
        <f aca="false">S35*'Pop 1998-2017'!S19/100</f>
        <v>1016185.84529834</v>
      </c>
      <c r="T63" s="2" t="n">
        <f aca="false">T35*'Pop 1998-2017'!T19/100</f>
        <v>902722.052326966</v>
      </c>
      <c r="U63" s="2" t="n">
        <f aca="false">U35*'Pop 1998-2017'!U19/100</f>
        <v>1007155.66656275</v>
      </c>
      <c r="V63" s="2" t="n">
        <f aca="false">V35*'Pop 1998-2017'!V19/100</f>
        <v>1042009.38219627</v>
      </c>
      <c r="W63" s="2" t="n">
        <f aca="false">W35*'Pop 1998-2017'!W19/100</f>
        <v>1124738.78798055</v>
      </c>
      <c r="X63" s="2" t="n">
        <f aca="false">X35*'Pop 1998-2017'!X19/100</f>
        <v>786831.223669768</v>
      </c>
      <c r="Y63" s="2" t="n">
        <f aca="false">Y35*'Pop 1998-2017'!Y19/100</f>
        <v>888381.986582655</v>
      </c>
      <c r="Z63" s="2" t="n">
        <f aca="false">Z35*'Pop 1998-2017'!Z19/100</f>
        <v>782419.965168036</v>
      </c>
      <c r="AA63" s="2" t="n">
        <f aca="false">AA35*'Pop 1998-2017'!AA19/100</f>
        <v>859957.917228397</v>
      </c>
      <c r="AB63" s="2" t="n">
        <f aca="false">AB35*'Pop 1998-2017'!AB19/100</f>
        <v>746214.662969541</v>
      </c>
      <c r="AC63" s="2" t="n">
        <f aca="false">AC35*'Pop 1998-2017'!AC19/100</f>
        <v>858140.056469057</v>
      </c>
      <c r="AD63" s="2" t="n">
        <f aca="false">AD35*'Pop 1998-2017'!AD19/100</f>
        <v>838231.576273666</v>
      </c>
      <c r="AE63" s="2" t="n">
        <f aca="false">AE35*'Pop 1998-2017'!AE19/100</f>
        <v>780314.731609813</v>
      </c>
      <c r="AF63" s="2" t="n">
        <f aca="false">AF35*'Pop 1998-2017'!AF19/100</f>
        <v>822432.481744038</v>
      </c>
      <c r="AG63" s="2" t="n">
        <f aca="false">AG35*'Pop 1998-2017'!AG19/100</f>
        <v>820787.914414073</v>
      </c>
      <c r="AH63" s="2" t="n">
        <f aca="false">AH35*'Pop 1998-2017'!AH19/100</f>
        <v>694412.41351014</v>
      </c>
      <c r="AI63" s="2" t="n">
        <f aca="false">AI35*'Pop 1998-2017'!AI19/100</f>
        <v>941247.229335892</v>
      </c>
      <c r="AJ63" s="2" t="n">
        <f aca="false">AJ35*'Pop 1998-2017'!AJ19/100</f>
        <v>863858.573363978</v>
      </c>
      <c r="AK63" s="2" t="n">
        <f aca="false">AK35*'Pop 1998-2017'!AK19/100</f>
        <v>721986.635868573</v>
      </c>
      <c r="AL63" s="2" t="n">
        <f aca="false">AL35*'Pop 1998-2017'!AL19/100</f>
        <v>880374.110302748</v>
      </c>
      <c r="AM63" s="2" t="n">
        <f aca="false">AM35*'Pop 1998-2017'!AM19/100</f>
        <v>1016342.90375269</v>
      </c>
      <c r="AN63" s="2" t="n">
        <f aca="false">AN35*'Pop 1998-2017'!AN19/100</f>
        <v>880921.315833261</v>
      </c>
      <c r="AO63" s="2" t="n">
        <f aca="false">AO35*'Pop 1998-2017'!AO19/100</f>
        <v>704538.150326456</v>
      </c>
      <c r="AP63" s="2" t="n">
        <f aca="false">AP35*'Pop 1998-2017'!AP19/100</f>
        <v>869470.908462722</v>
      </c>
      <c r="AQ63" s="2" t="n">
        <f aca="false">AQ35*'Pop 1998-2017'!AQ19/100</f>
        <v>1078751.16853612</v>
      </c>
      <c r="AR63" s="2" t="n">
        <f aca="false">AR35*'Pop 1998-2017'!AR19/100</f>
        <v>697182.918776919</v>
      </c>
      <c r="AS63" s="2" t="n">
        <f aca="false">AS35*'Pop 1998-2017'!AS19/100</f>
        <v>798150.8848812</v>
      </c>
      <c r="AT63" s="2" t="n">
        <f aca="false">AT35*'Pop 1998-2017'!AT19/100</f>
        <v>834800.852290834</v>
      </c>
      <c r="AU63" s="2" t="n">
        <f aca="false">AU35*'Pop 1998-2017'!AU19/100</f>
        <v>839348.834123477</v>
      </c>
      <c r="AV63" s="2" t="n">
        <f aca="false">AV35*'Pop 1998-2017'!AV19/100</f>
        <v>681392.497045036</v>
      </c>
      <c r="AW63" s="2" t="n">
        <f aca="false">AW35*'Pop 1998-2017'!AW19/100</f>
        <v>650840.500069196</v>
      </c>
      <c r="AX63" s="2" t="n">
        <f aca="false">AX35*'Pop 1998-2017'!AX19/100</f>
        <v>694870.219372476</v>
      </c>
      <c r="AY63" s="2" t="n">
        <f aca="false">AY35*'Pop 1998-2017'!AY19/100</f>
        <v>725140.753944865</v>
      </c>
      <c r="AZ63" s="2" t="n">
        <f aca="false">AZ35*'Pop 1998-2017'!AZ19/100</f>
        <v>731861.730536948</v>
      </c>
      <c r="BA63" s="2" t="n">
        <f aca="false">BA35*'Pop 1998-2017'!BA19/100</f>
        <v>827191.389421663</v>
      </c>
      <c r="BB63" s="2" t="n">
        <f aca="false">BB35*'Pop 1998-2017'!BB19/100</f>
        <v>737541.60739633</v>
      </c>
      <c r="BC63" s="2" t="n">
        <f aca="false">BC35*'Pop 1998-2017'!BC19/100</f>
        <v>786485.215393356</v>
      </c>
      <c r="BD63" s="2" t="n">
        <f aca="false">BD35*'Pop 1998-2017'!BD19/100</f>
        <v>759286.588431436</v>
      </c>
      <c r="BE63" s="2" t="n">
        <f aca="false">BE35*'Pop 1998-2017'!BE19/100</f>
        <v>756328.825900672</v>
      </c>
      <c r="BF63" s="2" t="n">
        <f aca="false">BF35*'Pop 1998-2017'!BF19/100</f>
        <v>633340.470400308</v>
      </c>
      <c r="BG63" s="2" t="n">
        <f aca="false">BG35*'Pop 1998-2017'!BG19/100</f>
        <v>948566.423504375</v>
      </c>
      <c r="BH63" s="2" t="n">
        <f aca="false">BH35*'Pop 1998-2017'!BH19/100</f>
        <v>783375.786806152</v>
      </c>
      <c r="BI63" s="2" t="n">
        <f aca="false">BI35*'Pop 1998-2017'!BI19/100</f>
        <v>642168.607869137</v>
      </c>
      <c r="BJ63" s="2" t="n">
        <f aca="false">BJ35*'Pop 1998-2017'!BJ19/100</f>
        <v>635576.726442474</v>
      </c>
      <c r="BK63" s="2" t="n">
        <f aca="false">BK35*'Pop 1998-2017'!BK19/100</f>
        <v>629076.039474163</v>
      </c>
      <c r="BL63" s="2" t="n">
        <f aca="false">BL35*'Pop 1998-2017'!BL19/100</f>
        <v>646236.409343179</v>
      </c>
      <c r="BM63" s="2" t="n">
        <f aca="false">BM35*'Pop 1998-2017'!BM19/100</f>
        <v>659880.318694107</v>
      </c>
      <c r="BN63" s="2" t="n">
        <f aca="false">BN35*'Pop 1998-2017'!BN19/100</f>
        <v>682902.746597497</v>
      </c>
      <c r="BO63" s="2" t="n">
        <f aca="false">BO35*'Pop 1998-2017'!BO19/100</f>
        <v>706662.159964001</v>
      </c>
      <c r="BP63" s="2" t="n">
        <f aca="false">BP35*'Pop 1998-2017'!BP19/100</f>
        <v>777160.373363116</v>
      </c>
      <c r="BQ63" s="2" t="n">
        <f aca="false">BQ35*'Pop 1998-2017'!BQ19/100</f>
        <v>853815.93343888</v>
      </c>
      <c r="BR63" s="2" t="n">
        <f aca="false">BR35*'Pop 1998-2017'!BR19/100</f>
        <v>762147.107016516</v>
      </c>
      <c r="BS63" s="2" t="n">
        <f aca="false">BS35*'Pop 1998-2017'!BS19/100</f>
        <v>682889.595233831</v>
      </c>
      <c r="BT63" s="2" t="n">
        <f aca="false">BT35*'Pop 1998-2017'!BT19/100</f>
        <v>690424.235089713</v>
      </c>
      <c r="BU63" s="2" t="n">
        <f aca="false">BU35*'Pop 1998-2017'!BU19/100</f>
        <v>697119.681577782</v>
      </c>
      <c r="BV63" s="2" t="n">
        <f aca="false">BV35*'Pop 1998-2017'!BV19/100</f>
        <v>655705.612599832</v>
      </c>
      <c r="BW63" s="2" t="n">
        <f aca="false">BW35*'Pop 1998-2017'!BW19/100</f>
        <v>618247.673878842</v>
      </c>
      <c r="BX63" s="2" t="n">
        <f aca="false">BX35*'Pop 1998-2017'!BX19/100</f>
        <v>634932.185395566</v>
      </c>
      <c r="BY63" s="2" t="n">
        <f aca="false">BY35*'Pop 1998-2017'!BY19/100</f>
        <v>653986.184550582</v>
      </c>
    </row>
    <row r="64" customFormat="false" ht="12.85" hidden="false" customHeight="false" outlineLevel="0" collapsed="false">
      <c r="C64" s="35" t="n">
        <v>35</v>
      </c>
      <c r="D64" s="36" t="n">
        <f aca="false">D36*'Pop 1998-2017'!D20/100</f>
        <v>992252</v>
      </c>
      <c r="E64" s="36" t="n">
        <f aca="false">E36*'Pop 1998-2017'!E20/100</f>
        <v>987905</v>
      </c>
      <c r="F64" s="36" t="n">
        <f aca="false">F36*'Pop 1998-2017'!F20/100</f>
        <v>981971</v>
      </c>
      <c r="G64" s="36" t="n">
        <f aca="false">G36*'Pop 1998-2017'!G20/100</f>
        <v>958612</v>
      </c>
      <c r="H64" s="36" t="n">
        <f aca="false">H36*'Pop 1998-2017'!H20/100</f>
        <v>981624</v>
      </c>
      <c r="I64" s="36" t="n">
        <f aca="false">I36*'Pop 1998-2017'!I20/100</f>
        <v>1004636</v>
      </c>
      <c r="J64" s="36" t="n">
        <f aca="false">J36*'Pop 1998-2017'!J20/100</f>
        <v>1027648</v>
      </c>
      <c r="K64" s="36" t="n">
        <f aca="false">K36*'Pop 1998-2017'!K20/100</f>
        <v>1050660</v>
      </c>
      <c r="L64" s="36" t="n">
        <f aca="false">L36*'Pop 1998-2017'!L20/100</f>
        <v>1035641</v>
      </c>
      <c r="M64" s="36" t="n">
        <f aca="false">M36*'Pop 1998-2017'!M20/100</f>
        <v>1023607</v>
      </c>
      <c r="N64" s="36" t="n">
        <f aca="false">N36*'Pop 1998-2017'!N20/100</f>
        <v>1012211</v>
      </c>
      <c r="O64" s="36" t="n">
        <f aca="false">O36*'Pop 1998-2017'!O20/100</f>
        <v>995385</v>
      </c>
      <c r="P64" s="36" t="n">
        <f aca="false">P36*'Pop 1998-2017'!P20/100</f>
        <v>991087</v>
      </c>
      <c r="Q64" s="36" t="n">
        <f aca="false">Q36*'Pop 1998-2017'!Q20/100</f>
        <v>975947</v>
      </c>
      <c r="R64" s="36" t="n">
        <f aca="false">R36*'Pop 1998-2017'!R20/100</f>
        <v>945788</v>
      </c>
      <c r="S64" s="36" t="n">
        <f aca="false">S36*'Pop 1998-2017'!S20/100</f>
        <v>995652</v>
      </c>
      <c r="T64" s="36" t="n">
        <f aca="false">T36*'Pop 1998-2017'!T20/100</f>
        <v>939137</v>
      </c>
      <c r="U64" s="36" t="n">
        <f aca="false">U36*'Pop 1998-2017'!U20/100</f>
        <v>916531</v>
      </c>
      <c r="V64" s="36" t="n">
        <f aca="false">V36*'Pop 1998-2017'!V20/100</f>
        <v>945735</v>
      </c>
      <c r="W64" s="36" t="n">
        <f aca="false">W36*'Pop 1998-2017'!W20/100</f>
        <v>957365</v>
      </c>
      <c r="X64" s="36" t="n">
        <f aca="false">X36*'Pop 1998-2017'!X20/100</f>
        <v>896125</v>
      </c>
      <c r="Y64" s="36" t="n">
        <f aca="false">Y36*'Pop 1998-2017'!Y20/100</f>
        <v>891769</v>
      </c>
      <c r="Z64" s="36" t="n">
        <f aca="false">Z36*'Pop 1998-2017'!Z20/100</f>
        <v>909820</v>
      </c>
      <c r="AA64" s="36" t="n">
        <f aca="false">AA36*'Pop 1998-2017'!AA20/100</f>
        <v>923131</v>
      </c>
      <c r="AB64" s="36" t="n">
        <f aca="false">AB36*'Pop 1998-2017'!AB20/100</f>
        <v>900672</v>
      </c>
      <c r="AC64" s="36" t="n">
        <f aca="false">AC36*'Pop 1998-2017'!AC20/100</f>
        <v>861236</v>
      </c>
      <c r="AD64" s="36" t="n">
        <f aca="false">AD36*'Pop 1998-2017'!AD20/100</f>
        <v>888721</v>
      </c>
      <c r="AE64" s="36" t="n">
        <f aca="false">AE36*'Pop 1998-2017'!AE20/100</f>
        <v>879155</v>
      </c>
      <c r="AF64" s="36" t="n">
        <f aca="false">AF36*'Pop 1998-2017'!AF20/100</f>
        <v>883213</v>
      </c>
      <c r="AG64" s="36" t="n">
        <f aca="false">AG36*'Pop 1998-2017'!AG20/100</f>
        <v>873089</v>
      </c>
      <c r="AH64" s="36" t="n">
        <f aca="false">AH36*'Pop 1998-2017'!AH20/100</f>
        <v>876808</v>
      </c>
      <c r="AI64" s="36" t="n">
        <f aca="false">AI36*'Pop 1998-2017'!AI20/100</f>
        <v>861214</v>
      </c>
      <c r="AJ64" s="36" t="n">
        <f aca="false">AJ36*'Pop 1998-2017'!AJ20/100</f>
        <v>860455</v>
      </c>
      <c r="AK64" s="36" t="n">
        <f aca="false">AK36*'Pop 1998-2017'!AK20/100</f>
        <v>825410</v>
      </c>
      <c r="AL64" s="36" t="n">
        <f aca="false">AL36*'Pop 1998-2017'!AL20/100</f>
        <v>841285</v>
      </c>
      <c r="AM64" s="36" t="n">
        <f aca="false">AM36*'Pop 1998-2017'!AM20/100</f>
        <v>876396</v>
      </c>
      <c r="AN64" s="36" t="n">
        <f aca="false">AN36*'Pop 1998-2017'!AN20/100</f>
        <v>894926</v>
      </c>
      <c r="AO64" s="36" t="n">
        <f aca="false">AO36*'Pop 1998-2017'!AO20/100</f>
        <v>850138</v>
      </c>
      <c r="AP64" s="36" t="n">
        <f aca="false">AP36*'Pop 1998-2017'!AP20/100</f>
        <v>836571</v>
      </c>
      <c r="AQ64" s="36" t="n">
        <f aca="false">AQ36*'Pop 1998-2017'!AQ20/100</f>
        <v>823004</v>
      </c>
      <c r="AR64" s="36" t="n">
        <f aca="false">AR36*'Pop 1998-2017'!AR20/100</f>
        <v>842490</v>
      </c>
      <c r="AS64" s="36" t="n">
        <f aca="false">AS36*'Pop 1998-2017'!AS20/100</f>
        <v>843850</v>
      </c>
      <c r="AT64" s="36" t="n">
        <f aca="false">AT36*'Pop 1998-2017'!AT20/100</f>
        <v>801519</v>
      </c>
      <c r="AU64" s="36" t="n">
        <f aca="false">AU36*'Pop 1998-2017'!AU20/100</f>
        <v>750147</v>
      </c>
      <c r="AV64" s="36" t="n">
        <f aca="false">AV36*'Pop 1998-2017'!AV20/100</f>
        <v>764530</v>
      </c>
      <c r="AW64" s="36" t="n">
        <f aca="false">AW36*'Pop 1998-2017'!AW20/100</f>
        <v>785543</v>
      </c>
      <c r="AX64" s="36" t="n">
        <f aca="false">AX36*'Pop 1998-2017'!AX20/100</f>
        <v>780135</v>
      </c>
      <c r="AY64" s="36" t="n">
        <f aca="false">AY36*'Pop 1998-2017'!AY20/100</f>
        <v>762489</v>
      </c>
      <c r="AZ64" s="36" t="n">
        <f aca="false">AZ36*'Pop 1998-2017'!AZ20/100</f>
        <v>746251</v>
      </c>
      <c r="BA64" s="36" t="n">
        <f aca="false">BA36*'Pop 1998-2017'!BA20/100</f>
        <v>754010</v>
      </c>
      <c r="BB64" s="36" t="n">
        <f aca="false">BB36*'Pop 1998-2017'!BB20/100</f>
        <v>719894</v>
      </c>
      <c r="BC64" s="36" t="n">
        <f aca="false">BC36*'Pop 1998-2017'!BC20/100</f>
        <v>752284</v>
      </c>
      <c r="BD64" s="36" t="n">
        <f aca="false">BD36*'Pop 1998-2017'!BD20/100</f>
        <v>765854</v>
      </c>
      <c r="BE64" s="36" t="n">
        <f aca="false">BE36*'Pop 1998-2017'!BE20/100</f>
        <v>712794</v>
      </c>
      <c r="BF64" s="36" t="n">
        <f aca="false">BF36*'Pop 1998-2017'!BF20/100</f>
        <v>729140</v>
      </c>
      <c r="BG64" s="36" t="n">
        <f aca="false">BG36*'Pop 1998-2017'!BG20/100</f>
        <v>833676</v>
      </c>
      <c r="BH64" s="36" t="n">
        <f aca="false">BH36*'Pop 1998-2017'!BH20/100</f>
        <v>815876</v>
      </c>
      <c r="BI64" s="36" t="n">
        <f aca="false">BI36*'Pop 1998-2017'!BI20/100</f>
        <v>798076</v>
      </c>
      <c r="BJ64" s="36" t="n">
        <f aca="false">BJ36*'Pop 1998-2017'!BJ20/100</f>
        <v>768833.5</v>
      </c>
      <c r="BK64" s="36" t="n">
        <f aca="false">BK36*'Pop 1998-2017'!BK20/100</f>
        <v>739591</v>
      </c>
      <c r="BL64" s="36" t="n">
        <f aca="false">BL36*'Pop 1998-2017'!BL20/100</f>
        <v>740216.5</v>
      </c>
      <c r="BM64" s="36" t="n">
        <f aca="false">BM36*'Pop 1998-2017'!BM20/100</f>
        <v>740842</v>
      </c>
      <c r="BN64" s="36" t="n">
        <f aca="false">BN36*'Pop 1998-2017'!BN20/100</f>
        <v>726975</v>
      </c>
      <c r="BO64" s="36" t="n">
        <f aca="false">BO36*'Pop 1998-2017'!BO20/100</f>
        <v>713108</v>
      </c>
      <c r="BP64" s="36" t="n">
        <f aca="false">BP36*'Pop 1998-2017'!BP20/100</f>
        <v>731647.5</v>
      </c>
      <c r="BQ64" s="36" t="n">
        <f aca="false">BQ36*'Pop 1998-2017'!BQ20/100</f>
        <v>750187</v>
      </c>
      <c r="BR64" s="36" t="n">
        <f aca="false">BR36*'Pop 1998-2017'!BR20/100</f>
        <v>758859</v>
      </c>
      <c r="BS64" s="36" t="n">
        <f aca="false">BS36*'Pop 1998-2017'!BS20/100</f>
        <v>767531</v>
      </c>
      <c r="BT64" s="36" t="n">
        <f aca="false">BT36*'Pop 1998-2017'!BT20/100</f>
        <v>762498</v>
      </c>
      <c r="BU64" s="36" t="n">
        <f aca="false">BU36*'Pop 1998-2017'!BU20/100</f>
        <v>757465</v>
      </c>
      <c r="BV64" s="36" t="n">
        <f aca="false">BV36*'Pop 1998-2017'!BV20/100</f>
        <v>746860.5</v>
      </c>
      <c r="BW64" s="36" t="n">
        <f aca="false">BW36*'Pop 1998-2017'!BW20/100</f>
        <v>736256</v>
      </c>
      <c r="BX64" s="36" t="n">
        <f aca="false">BX36*'Pop 1998-2017'!BX20/100</f>
        <v>743041.5</v>
      </c>
      <c r="BY64" s="36" t="n">
        <f aca="false">BY36*'Pop 1998-2017'!BY20/100</f>
        <v>749827</v>
      </c>
    </row>
    <row r="65" customFormat="false" ht="12.85" hidden="false" customHeight="false" outlineLevel="0" collapsed="false">
      <c r="C65" s="35" t="n">
        <v>40</v>
      </c>
      <c r="D65" s="2" t="n">
        <f aca="false">D37*'Pop 1998-2017'!D21/100</f>
        <v>846904.01587301</v>
      </c>
      <c r="E65" s="2" t="n">
        <f aca="false">E37*'Pop 1998-2017'!E21/100</f>
        <v>956928.831808041</v>
      </c>
      <c r="F65" s="2" t="n">
        <f aca="false">F37*'Pop 1998-2017'!F21/100</f>
        <v>894431.736726472</v>
      </c>
      <c r="G65" s="2" t="n">
        <f aca="false">G37*'Pop 1998-2017'!G21/100</f>
        <v>872437.408694967</v>
      </c>
      <c r="H65" s="2" t="n">
        <f aca="false">H37*'Pop 1998-2017'!H21/100</f>
        <v>919921.600177386</v>
      </c>
      <c r="I65" s="2" t="n">
        <f aca="false">I37*'Pop 1998-2017'!I21/100</f>
        <v>971509.798759571</v>
      </c>
      <c r="J65" s="2" t="n">
        <f aca="false">J37*'Pop 1998-2017'!J21/100</f>
        <v>1027763.28921339</v>
      </c>
      <c r="K65" s="2" t="n">
        <f aca="false">K37*'Pop 1998-2017'!K21/100</f>
        <v>1089350.59745068</v>
      </c>
      <c r="L65" s="2" t="n">
        <f aca="false">L37*'Pop 1998-2017'!L21/100</f>
        <v>913430.883300787</v>
      </c>
      <c r="M65" s="2" t="n">
        <f aca="false">M37*'Pop 1998-2017'!M21/100</f>
        <v>963142.079589012</v>
      </c>
      <c r="N65" s="2" t="n">
        <f aca="false">N37*'Pop 1998-2017'!N21/100</f>
        <v>1010807.42206012</v>
      </c>
      <c r="O65" s="2" t="n">
        <f aca="false">O37*'Pop 1998-2017'!O21/100</f>
        <v>977831.547911301</v>
      </c>
      <c r="P65" s="2" t="n">
        <f aca="false">P37*'Pop 1998-2017'!P21/100</f>
        <v>999452.758968404</v>
      </c>
      <c r="Q65" s="2" t="n">
        <f aca="false">Q37*'Pop 1998-2017'!Q21/100</f>
        <v>862734.723033931</v>
      </c>
      <c r="R65" s="2" t="n">
        <f aca="false">R37*'Pop 1998-2017'!R21/100</f>
        <v>884361.377863314</v>
      </c>
      <c r="S65" s="2" t="n">
        <f aca="false">S37*'Pop 1998-2017'!S21/100</f>
        <v>1015073.40166725</v>
      </c>
      <c r="T65" s="2" t="n">
        <f aca="false">T37*'Pop 1998-2017'!T21/100</f>
        <v>1109902.27374968</v>
      </c>
      <c r="U65" s="2" t="n">
        <f aca="false">U37*'Pop 1998-2017'!U21/100</f>
        <v>924842.069034704</v>
      </c>
      <c r="V65" s="2" t="n">
        <f aca="false">V37*'Pop 1998-2017'!V21/100</f>
        <v>888709.039593989</v>
      </c>
      <c r="W65" s="2" t="n">
        <f aca="false">W37*'Pop 1998-2017'!W21/100</f>
        <v>909101.2466733</v>
      </c>
      <c r="X65" s="2" t="n">
        <f aca="false">X37*'Pop 1998-2017'!X21/100</f>
        <v>940870.654094666</v>
      </c>
      <c r="Y65" s="2" t="n">
        <f aca="false">Y37*'Pop 1998-2017'!Y21/100</f>
        <v>1004682.55891088</v>
      </c>
      <c r="Z65" s="2" t="n">
        <f aca="false">Z37*'Pop 1998-2017'!Z21/100</f>
        <v>701711.764086995</v>
      </c>
      <c r="AA65" s="2" t="n">
        <f aca="false">AA37*'Pop 1998-2017'!AA21/100</f>
        <v>882703.935214281</v>
      </c>
      <c r="AB65" s="2" t="n">
        <f aca="false">AB37*'Pop 1998-2017'!AB21/100</f>
        <v>898485.051326213</v>
      </c>
      <c r="AC65" s="2" t="n">
        <f aca="false">AC37*'Pop 1998-2017'!AC21/100</f>
        <v>881931.710717695</v>
      </c>
      <c r="AD65" s="2" t="n">
        <f aca="false">AD37*'Pop 1998-2017'!AD21/100</f>
        <v>727838.645089895</v>
      </c>
      <c r="AE65" s="2" t="n">
        <f aca="false">AE37*'Pop 1998-2017'!AE21/100</f>
        <v>811363.279335962</v>
      </c>
      <c r="AF65" s="2" t="n">
        <f aca="false">AF37*'Pop 1998-2017'!AF21/100</f>
        <v>941344.004629371</v>
      </c>
      <c r="AG65" s="2" t="n">
        <f aca="false">AG37*'Pop 1998-2017'!AG21/100</f>
        <v>756406.333010362</v>
      </c>
      <c r="AH65" s="2" t="n">
        <f aca="false">AH37*'Pop 1998-2017'!AH21/100</f>
        <v>770592.192731692</v>
      </c>
      <c r="AI65" s="2" t="n">
        <f aca="false">AI37*'Pop 1998-2017'!AI21/100</f>
        <v>759912.493571348</v>
      </c>
      <c r="AJ65" s="2" t="n">
        <f aca="false">AJ37*'Pop 1998-2017'!AJ21/100</f>
        <v>1018753.64296744</v>
      </c>
      <c r="AK65" s="2" t="n">
        <f aca="false">AK37*'Pop 1998-2017'!AK21/100</f>
        <v>803498.588638536</v>
      </c>
      <c r="AL65" s="2" t="n">
        <f aca="false">AL37*'Pop 1998-2017'!AL21/100</f>
        <v>868861.506693619</v>
      </c>
      <c r="AM65" s="2" t="n">
        <f aca="false">AM37*'Pop 1998-2017'!AM21/100</f>
        <v>864524.864177398</v>
      </c>
      <c r="AN65" s="2" t="n">
        <f aca="false">AN37*'Pop 1998-2017'!AN21/100</f>
        <v>858624.514454783</v>
      </c>
      <c r="AO65" s="2" t="n">
        <f aca="false">AO37*'Pop 1998-2017'!AO21/100</f>
        <v>754470.384703008</v>
      </c>
      <c r="AP65" s="2" t="n">
        <f aca="false">AP37*'Pop 1998-2017'!AP21/100</f>
        <v>923799.125167751</v>
      </c>
      <c r="AQ65" s="2" t="n">
        <f aca="false">AQ37*'Pop 1998-2017'!AQ21/100</f>
        <v>1130551.98376368</v>
      </c>
      <c r="AR65" s="2" t="n">
        <f aca="false">AR37*'Pop 1998-2017'!AR21/100</f>
        <v>951527.297379374</v>
      </c>
      <c r="AS65" s="2" t="n">
        <f aca="false">AS37*'Pop 1998-2017'!AS21/100</f>
        <v>787327.176429101</v>
      </c>
      <c r="AT65" s="2" t="n">
        <f aca="false">AT37*'Pop 1998-2017'!AT21/100</f>
        <v>1028698.8765462</v>
      </c>
      <c r="AU65" s="2" t="n">
        <f aca="false">AU37*'Pop 1998-2017'!AU21/100</f>
        <v>785875.780982894</v>
      </c>
      <c r="AV65" s="2" t="n">
        <f aca="false">AV37*'Pop 1998-2017'!AV21/100</f>
        <v>548904.164966043</v>
      </c>
      <c r="AW65" s="2" t="n">
        <f aca="false">AW37*'Pop 1998-2017'!AW21/100</f>
        <v>812516.346446879</v>
      </c>
      <c r="AX65" s="2" t="n">
        <f aca="false">AX37*'Pop 1998-2017'!AX21/100</f>
        <v>717166.219146289</v>
      </c>
      <c r="AY65" s="2" t="n">
        <f aca="false">AY37*'Pop 1998-2017'!AY21/100</f>
        <v>843073.656895975</v>
      </c>
      <c r="AZ65" s="2" t="n">
        <f aca="false">AZ37*'Pop 1998-2017'!AZ21/100</f>
        <v>760386.434803108</v>
      </c>
      <c r="BA65" s="2" t="n">
        <f aca="false">BA37*'Pop 1998-2017'!BA21/100</f>
        <v>1021413.72090401</v>
      </c>
      <c r="BB65" s="2" t="n">
        <f aca="false">BB37*'Pop 1998-2017'!BB21/100</f>
        <v>828648.732467003</v>
      </c>
      <c r="BC65" s="2" t="n">
        <f aca="false">BC37*'Pop 1998-2017'!BC21/100</f>
        <v>938483.568027289</v>
      </c>
      <c r="BD65" s="2" t="n">
        <f aca="false">BD37*'Pop 1998-2017'!BD21/100</f>
        <v>811825.880341887</v>
      </c>
      <c r="BE65" s="2" t="n">
        <f aca="false">BE37*'Pop 1998-2017'!BE21/100</f>
        <v>882133.289370473</v>
      </c>
      <c r="BF65" s="2" t="n">
        <f aca="false">BF37*'Pop 1998-2017'!BF21/100</f>
        <v>905229.252498797</v>
      </c>
      <c r="BG65" s="2" t="n">
        <f aca="false">BG37*'Pop 1998-2017'!BG21/100</f>
        <v>972116.531979816</v>
      </c>
      <c r="BH65" s="2" t="n">
        <f aca="false">BH37*'Pop 1998-2017'!BH21/100</f>
        <v>811715.404759429</v>
      </c>
      <c r="BI65" s="2" t="n">
        <f aca="false">BI37*'Pop 1998-2017'!BI21/100</f>
        <v>673631.316833729</v>
      </c>
      <c r="BJ65" s="2" t="n">
        <f aca="false">BJ37*'Pop 1998-2017'!BJ21/100</f>
        <v>740394.80148482</v>
      </c>
      <c r="BK65" s="2" t="n">
        <f aca="false">BK37*'Pop 1998-2017'!BK21/100</f>
        <v>801972.29894351</v>
      </c>
      <c r="BL65" s="2" t="n">
        <f aca="false">BL37*'Pop 1998-2017'!BL21/100</f>
        <v>851275.995801699</v>
      </c>
      <c r="BM65" s="2" t="n">
        <f aca="false">BM37*'Pop 1998-2017'!BM21/100</f>
        <v>899051.909934924</v>
      </c>
      <c r="BN65" s="2" t="n">
        <f aca="false">BN37*'Pop 1998-2017'!BN21/100</f>
        <v>867499.898880361</v>
      </c>
      <c r="BO65" s="2" t="n">
        <f aca="false">BO37*'Pop 1998-2017'!BO21/100</f>
        <v>834606.008481399</v>
      </c>
      <c r="BP65" s="2" t="n">
        <f aca="false">BP37*'Pop 1998-2017'!BP21/100</f>
        <v>938586.239261532</v>
      </c>
      <c r="BQ65" s="2" t="n">
        <f aca="false">BQ37*'Pop 1998-2017'!BQ21/100</f>
        <v>1050347.16698643</v>
      </c>
      <c r="BR65" s="2" t="n">
        <f aca="false">BR37*'Pop 1998-2017'!BR21/100</f>
        <v>922634.342217126</v>
      </c>
      <c r="BS65" s="2" t="n">
        <f aca="false">BS37*'Pop 1998-2017'!BS21/100</f>
        <v>811033.21386044</v>
      </c>
      <c r="BT65" s="2" t="n">
        <f aca="false">BT37*'Pop 1998-2017'!BT21/100</f>
        <v>866947.944317525</v>
      </c>
      <c r="BU65" s="2" t="n">
        <f aca="false">BU37*'Pop 1998-2017'!BU21/100</f>
        <v>922203.656730961</v>
      </c>
      <c r="BV65" s="2" t="n">
        <f aca="false">BV37*'Pop 1998-2017'!BV21/100</f>
        <v>829393.994836713</v>
      </c>
      <c r="BW65" s="2" t="n">
        <f aca="false">BW37*'Pop 1998-2017'!BW21/100</f>
        <v>746208.169712033</v>
      </c>
      <c r="BX65" s="2" t="n">
        <f aca="false">BX37*'Pop 1998-2017'!BX21/100</f>
        <v>782807.207103193</v>
      </c>
      <c r="BY65" s="2" t="n">
        <f aca="false">BY37*'Pop 1998-2017'!BY21/100</f>
        <v>824086.343313692</v>
      </c>
    </row>
    <row r="66" customFormat="false" ht="12.85" hidden="false" customHeight="false" outlineLevel="0" collapsed="false">
      <c r="C66" s="35" t="n">
        <v>45</v>
      </c>
      <c r="D66" s="35" t="n">
        <f aca="false">D38*'Pop 1998-2017'!D22/100</f>
        <v>881986.854190928</v>
      </c>
      <c r="E66" s="35" t="n">
        <f aca="false">E38*'Pop 1998-2017'!E22/100</f>
        <v>906029.284116612</v>
      </c>
      <c r="F66" s="35" t="n">
        <f aca="false">F38*'Pop 1998-2017'!F22/100</f>
        <v>1003721.04978266</v>
      </c>
      <c r="G66" s="35" t="n">
        <f aca="false">G38*'Pop 1998-2017'!G22/100</f>
        <v>843463.029470021</v>
      </c>
      <c r="H66" s="35" t="n">
        <f aca="false">H38*'Pop 1998-2017'!H22/100</f>
        <v>858378.231293757</v>
      </c>
      <c r="I66" s="35" t="n">
        <f aca="false">I38*'Pop 1998-2017'!I22/100</f>
        <v>874174.892389622</v>
      </c>
      <c r="J66" s="35" t="n">
        <f aca="false">J38*'Pop 1998-2017'!J22/100</f>
        <v>890973.565586704</v>
      </c>
      <c r="K66" s="35" t="n">
        <f aca="false">K38*'Pop 1998-2017'!K22/100</f>
        <v>908917.836982518</v>
      </c>
      <c r="L66" s="35" t="n">
        <f aca="false">L38*'Pop 1998-2017'!L22/100</f>
        <v>889428.319470228</v>
      </c>
      <c r="M66" s="35" t="n">
        <f aca="false">M38*'Pop 1998-2017'!M22/100</f>
        <v>946570.53334741</v>
      </c>
      <c r="N66" s="35" t="n">
        <f aca="false">N38*'Pop 1998-2017'!N22/100</f>
        <v>951303.965875502</v>
      </c>
      <c r="O66" s="35" t="n">
        <f aca="false">O38*'Pop 1998-2017'!O22/100</f>
        <v>935194.16118678</v>
      </c>
      <c r="P66" s="35" t="n">
        <f aca="false">P38*'Pop 1998-2017'!P22/100</f>
        <v>1019363.2640871</v>
      </c>
      <c r="Q66" s="35" t="n">
        <f aca="false">Q38*'Pop 1998-2017'!Q22/100</f>
        <v>893607.819694051</v>
      </c>
      <c r="R66" s="35" t="n">
        <f aca="false">R38*'Pop 1998-2017'!R22/100</f>
        <v>868215.257411515</v>
      </c>
      <c r="S66" s="35" t="n">
        <f aca="false">S38*'Pop 1998-2017'!S22/100</f>
        <v>838952.033153839</v>
      </c>
      <c r="T66" s="35" t="n">
        <f aca="false">T38*'Pop 1998-2017'!T22/100</f>
        <v>1032243.29283556</v>
      </c>
      <c r="U66" s="35" t="n">
        <f aca="false">U38*'Pop 1998-2017'!U22/100</f>
        <v>968147.108495421</v>
      </c>
      <c r="V66" s="35" t="n">
        <f aca="false">V38*'Pop 1998-2017'!V22/100</f>
        <v>766439.866333858</v>
      </c>
      <c r="W66" s="35" t="n">
        <f aca="false">W38*'Pop 1998-2017'!W22/100</f>
        <v>753954.512179162</v>
      </c>
      <c r="X66" s="35" t="n">
        <f aca="false">X38*'Pop 1998-2017'!X22/100</f>
        <v>770735.778389176</v>
      </c>
      <c r="Y66" s="35" t="n">
        <f aca="false">Y38*'Pop 1998-2017'!Y22/100</f>
        <v>1064536.19766439</v>
      </c>
      <c r="Z66" s="35" t="n">
        <f aca="false">Z38*'Pop 1998-2017'!Z22/100</f>
        <v>791107.155076599</v>
      </c>
      <c r="AA66" s="35" t="n">
        <f aca="false">AA38*'Pop 1998-2017'!AA22/100</f>
        <v>712551.248160653</v>
      </c>
      <c r="AB66" s="35" t="n">
        <f aca="false">AB38*'Pop 1998-2017'!AB22/100</f>
        <v>674983.783356566</v>
      </c>
      <c r="AC66" s="35" t="n">
        <f aca="false">AC38*'Pop 1998-2017'!AC22/100</f>
        <v>815242.728305567</v>
      </c>
      <c r="AD66" s="35" t="n">
        <f aca="false">AD38*'Pop 1998-2017'!AD22/100</f>
        <v>955139.525987888</v>
      </c>
      <c r="AE66" s="35" t="n">
        <f aca="false">AE38*'Pop 1998-2017'!AE22/100</f>
        <v>810932.783453302</v>
      </c>
      <c r="AF66" s="35" t="n">
        <f aca="false">AF38*'Pop 1998-2017'!AF22/100</f>
        <v>783589.606705537</v>
      </c>
      <c r="AG66" s="35" t="n">
        <f aca="false">AG38*'Pop 1998-2017'!AG22/100</f>
        <v>838234.170013848</v>
      </c>
      <c r="AH66" s="35" t="n">
        <f aca="false">AH38*'Pop 1998-2017'!AH22/100</f>
        <v>836864.839886995</v>
      </c>
      <c r="AI66" s="35" t="n">
        <f aca="false">AI38*'Pop 1998-2017'!AI22/100</f>
        <v>1109243.09404136</v>
      </c>
      <c r="AJ66" s="35" t="n">
        <f aca="false">AJ38*'Pop 1998-2017'!AJ22/100</f>
        <v>1022175.76481581</v>
      </c>
      <c r="AK66" s="35" t="n">
        <f aca="false">AK38*'Pop 1998-2017'!AK22/100</f>
        <v>690213.210230357</v>
      </c>
      <c r="AL66" s="35" t="n">
        <f aca="false">AL38*'Pop 1998-2017'!AL22/100</f>
        <v>776861.442272734</v>
      </c>
      <c r="AM66" s="35" t="n">
        <f aca="false">AM38*'Pop 1998-2017'!AM22/100</f>
        <v>915912.737105405</v>
      </c>
      <c r="AN66" s="35" t="n">
        <f aca="false">AN38*'Pop 1998-2017'!AN22/100</f>
        <v>867361.381493782</v>
      </c>
      <c r="AO66" s="35" t="n">
        <f aca="false">AO38*'Pop 1998-2017'!AO22/100</f>
        <v>799130.752175101</v>
      </c>
      <c r="AP66" s="35" t="n">
        <f aca="false">AP38*'Pop 1998-2017'!AP22/100</f>
        <v>981283.396886145</v>
      </c>
      <c r="AQ66" s="35" t="n">
        <f aca="false">AQ38*'Pop 1998-2017'!AQ22/100</f>
        <v>1209230.27699387</v>
      </c>
      <c r="AR66" s="35" t="n">
        <f aca="false">AR38*'Pop 1998-2017'!AR22/100</f>
        <v>854597.461819322</v>
      </c>
      <c r="AS66" s="35" t="n">
        <f aca="false">AS38*'Pop 1998-2017'!AS22/100</f>
        <v>984087.995582816</v>
      </c>
      <c r="AT66" s="35" t="n">
        <f aca="false">AT38*'Pop 1998-2017'!AT22/100</f>
        <v>906637.022443857</v>
      </c>
      <c r="AU66" s="35" t="n">
        <f aca="false">AU38*'Pop 1998-2017'!AU22/100</f>
        <v>831719.294209705</v>
      </c>
      <c r="AV66" s="35" t="n">
        <f aca="false">AV38*'Pop 1998-2017'!AV22/100</f>
        <v>845140.239475844</v>
      </c>
      <c r="AW66" s="35" t="n">
        <f aca="false">AW38*'Pop 1998-2017'!AW22/100</f>
        <v>777143.645181452</v>
      </c>
      <c r="AX66" s="35" t="n">
        <f aca="false">AX38*'Pop 1998-2017'!AX22/100</f>
        <v>753331.898477231</v>
      </c>
      <c r="AY66" s="35" t="n">
        <f aca="false">AY38*'Pop 1998-2017'!AY22/100</f>
        <v>789345.167529889</v>
      </c>
      <c r="AZ66" s="35" t="n">
        <f aca="false">AZ38*'Pop 1998-2017'!AZ22/100</f>
        <v>742142.046585327</v>
      </c>
      <c r="BA66" s="35" t="n">
        <f aca="false">BA38*'Pop 1998-2017'!BA22/100</f>
        <v>819180.636145832</v>
      </c>
      <c r="BB66" s="35" t="n">
        <f aca="false">BB38*'Pop 1998-2017'!BB22/100</f>
        <v>712709.676172956</v>
      </c>
      <c r="BC66" s="35" t="n">
        <f aca="false">BC38*'Pop 1998-2017'!BC22/100</f>
        <v>761244.671206629</v>
      </c>
      <c r="BD66" s="35" t="n">
        <f aca="false">BD38*'Pop 1998-2017'!BD22/100</f>
        <v>1009624.37358345</v>
      </c>
      <c r="BE66" s="35" t="n">
        <f aca="false">BE38*'Pop 1998-2017'!BE22/100</f>
        <v>802728.966982154</v>
      </c>
      <c r="BF66" s="35" t="n">
        <f aca="false">BF38*'Pop 1998-2017'!BF22/100</f>
        <v>898650.042003122</v>
      </c>
      <c r="BG66" s="35" t="n">
        <f aca="false">BG38*'Pop 1998-2017'!BG22/100</f>
        <v>1224314.23451854</v>
      </c>
      <c r="BH66" s="35" t="n">
        <f aca="false">BH38*'Pop 1998-2017'!BH22/100</f>
        <v>1133398.94262129</v>
      </c>
      <c r="BI66" s="35" t="n">
        <f aca="false">BI38*'Pop 1998-2017'!BI22/100</f>
        <v>1055217.27305531</v>
      </c>
      <c r="BJ66" s="35" t="n">
        <f aca="false">BJ38*'Pop 1998-2017'!BJ22/100</f>
        <v>1051552.7916368</v>
      </c>
      <c r="BK66" s="35" t="n">
        <f aca="false">BK38*'Pop 1998-2017'!BK22/100</f>
        <v>1044574.34666554</v>
      </c>
      <c r="BL66" s="35" t="n">
        <f aca="false">BL38*'Pop 1998-2017'!BL22/100</f>
        <v>994261.398387163</v>
      </c>
      <c r="BM66" s="35" t="n">
        <f aca="false">BM38*'Pop 1998-2017'!BM22/100</f>
        <v>947748.761575249</v>
      </c>
      <c r="BN66" s="35" t="n">
        <f aca="false">BN38*'Pop 1998-2017'!BN22/100</f>
        <v>960701.450865498</v>
      </c>
      <c r="BO66" s="35" t="n">
        <f aca="false">BO38*'Pop 1998-2017'!BO22/100</f>
        <v>973843.107578113</v>
      </c>
      <c r="BP66" s="35" t="n">
        <f aca="false">BP38*'Pop 1998-2017'!BP22/100</f>
        <v>963590.263703241</v>
      </c>
      <c r="BQ66" s="35" t="n">
        <f aca="false">BQ38*'Pop 1998-2017'!BQ22/100</f>
        <v>953575.4848591</v>
      </c>
      <c r="BR66" s="35" t="n">
        <f aca="false">BR38*'Pop 1998-2017'!BR22/100</f>
        <v>878519.831649397</v>
      </c>
      <c r="BS66" s="35" t="n">
        <f aca="false">BS38*'Pop 1998-2017'!BS22/100</f>
        <v>813122.029817172</v>
      </c>
      <c r="BT66" s="35" t="n">
        <f aca="false">BT38*'Pop 1998-2017'!BT22/100</f>
        <v>807953.685676359</v>
      </c>
      <c r="BU66" s="35" t="n">
        <f aca="false">BU38*'Pop 1998-2017'!BU22/100</f>
        <v>802794.303162572</v>
      </c>
      <c r="BV66" s="35" t="n">
        <f aca="false">BV38*'Pop 1998-2017'!BV22/100</f>
        <v>810122.811128609</v>
      </c>
      <c r="BW66" s="35" t="n">
        <f aca="false">BW38*'Pop 1998-2017'!BW22/100</f>
        <v>816522.257699769</v>
      </c>
      <c r="BX66" s="35" t="n">
        <f aca="false">BX38*'Pop 1998-2017'!BX22/100</f>
        <v>854023.395407336</v>
      </c>
      <c r="BY66" s="35" t="n">
        <f aca="false">BY38*'Pop 1998-2017'!BY22/100</f>
        <v>896159.717558535</v>
      </c>
    </row>
    <row r="67" customFormat="false" ht="12.85" hidden="false" customHeight="false" outlineLevel="0" collapsed="false">
      <c r="C67" s="35" t="n">
        <v>50</v>
      </c>
      <c r="D67" s="2" t="n">
        <f aca="false">D39*'Pop 1998-2017'!D23/100</f>
        <v>754670.535295805</v>
      </c>
      <c r="E67" s="2" t="n">
        <f aca="false">E39*'Pop 1998-2017'!E23/100</f>
        <v>851805.233620197</v>
      </c>
      <c r="F67" s="2" t="n">
        <f aca="false">F39*'Pop 1998-2017'!F23/100</f>
        <v>934549.016663182</v>
      </c>
      <c r="G67" s="2" t="n">
        <f aca="false">G39*'Pop 1998-2017'!G23/100</f>
        <v>741632.528420192</v>
      </c>
      <c r="H67" s="2" t="n">
        <f aca="false">H39*'Pop 1998-2017'!H23/100</f>
        <v>745363.267578178</v>
      </c>
      <c r="I67" s="2" t="n">
        <f aca="false">I39*'Pop 1998-2017'!I23/100</f>
        <v>749890.750456266</v>
      </c>
      <c r="J67" s="2" t="n">
        <f aca="false">J39*'Pop 1998-2017'!J23/100</f>
        <v>755323.9437561</v>
      </c>
      <c r="K67" s="2" t="n">
        <f aca="false">K39*'Pop 1998-2017'!K23/100</f>
        <v>761792.633759483</v>
      </c>
      <c r="L67" s="2" t="n">
        <f aca="false">L39*'Pop 1998-2017'!L23/100</f>
        <v>640554.780947442</v>
      </c>
      <c r="M67" s="2" t="n">
        <f aca="false">M39*'Pop 1998-2017'!M23/100</f>
        <v>818216.847900724</v>
      </c>
      <c r="N67" s="2" t="n">
        <f aca="false">N39*'Pop 1998-2017'!N23/100</f>
        <v>730711.023985566</v>
      </c>
      <c r="O67" s="2" t="n">
        <f aca="false">O39*'Pop 1998-2017'!O23/100</f>
        <v>853490.180089132</v>
      </c>
      <c r="P67" s="2" t="n">
        <f aca="false">P39*'Pop 1998-2017'!P23/100</f>
        <v>886585.467991571</v>
      </c>
      <c r="Q67" s="2" t="n">
        <f aca="false">Q39*'Pop 1998-2017'!Q23/100</f>
        <v>866568.262209305</v>
      </c>
      <c r="R67" s="2" t="n">
        <f aca="false">R39*'Pop 1998-2017'!R23/100</f>
        <v>787306.244521981</v>
      </c>
      <c r="S67" s="2" t="n">
        <f aca="false">S39*'Pop 1998-2017'!S23/100</f>
        <v>781421.730623211</v>
      </c>
      <c r="T67" s="2" t="n">
        <f aca="false">T39*'Pop 1998-2017'!T23/100</f>
        <v>806918.000938832</v>
      </c>
      <c r="U67" s="2" t="n">
        <f aca="false">U39*'Pop 1998-2017'!U23/100</f>
        <v>896069.247182094</v>
      </c>
      <c r="V67" s="2" t="n">
        <f aca="false">V39*'Pop 1998-2017'!V23/100</f>
        <v>792726.236667105</v>
      </c>
      <c r="W67" s="2" t="n">
        <f aca="false">W39*'Pop 1998-2017'!W23/100</f>
        <v>891850.949893208</v>
      </c>
      <c r="X67" s="2" t="n">
        <f aca="false">X39*'Pop 1998-2017'!X23/100</f>
        <v>805548.51583116</v>
      </c>
      <c r="Y67" s="2" t="n">
        <f aca="false">Y39*'Pop 1998-2017'!Y23/100</f>
        <v>967848.793600922</v>
      </c>
      <c r="Z67" s="2" t="n">
        <f aca="false">Z39*'Pop 1998-2017'!Z23/100</f>
        <v>694083.279649755</v>
      </c>
      <c r="AA67" s="2" t="n">
        <f aca="false">AA39*'Pop 1998-2017'!AA23/100</f>
        <v>935359.407818313</v>
      </c>
      <c r="AB67" s="2" t="n">
        <f aca="false">AB39*'Pop 1998-2017'!AB23/100</f>
        <v>899913.095829922</v>
      </c>
      <c r="AC67" s="2" t="n">
        <f aca="false">AC39*'Pop 1998-2017'!AC23/100</f>
        <v>827172.206981504</v>
      </c>
      <c r="AD67" s="2" t="n">
        <f aca="false">AD39*'Pop 1998-2017'!AD23/100</f>
        <v>669510.716118698</v>
      </c>
      <c r="AE67" s="2" t="n">
        <f aca="false">AE39*'Pop 1998-2017'!AE23/100</f>
        <v>755716.064195622</v>
      </c>
      <c r="AF67" s="2" t="n">
        <f aca="false">AF39*'Pop 1998-2017'!AF23/100</f>
        <v>756719.534930415</v>
      </c>
      <c r="AG67" s="2" t="n">
        <f aca="false">AG39*'Pop 1998-2017'!AG23/100</f>
        <v>855966.800271451</v>
      </c>
      <c r="AH67" s="2" t="n">
        <f aca="false">AH39*'Pop 1998-2017'!AH23/100</f>
        <v>739750.394149254</v>
      </c>
      <c r="AI67" s="2" t="n">
        <f aca="false">AI39*'Pop 1998-2017'!AI23/100</f>
        <v>767598.30449644</v>
      </c>
      <c r="AJ67" s="2" t="n">
        <f aca="false">AJ39*'Pop 1998-2017'!AJ23/100</f>
        <v>908197.774060934</v>
      </c>
      <c r="AK67" s="2" t="n">
        <f aca="false">AK39*'Pop 1998-2017'!AK23/100</f>
        <v>752016.168196953</v>
      </c>
      <c r="AL67" s="2" t="n">
        <f aca="false">AL39*'Pop 1998-2017'!AL23/100</f>
        <v>898125.857374336</v>
      </c>
      <c r="AM67" s="2" t="n">
        <f aca="false">AM39*'Pop 1998-2017'!AM23/100</f>
        <v>1010666.96135571</v>
      </c>
      <c r="AN67" s="2" t="n">
        <f aca="false">AN39*'Pop 1998-2017'!AN23/100</f>
        <v>984992.82139872</v>
      </c>
      <c r="AO67" s="2" t="n">
        <f aca="false">AO39*'Pop 1998-2017'!AO23/100</f>
        <v>788845.021095827</v>
      </c>
      <c r="AP67" s="2" t="n">
        <f aca="false">AP39*'Pop 1998-2017'!AP23/100</f>
        <v>893641.403719079</v>
      </c>
      <c r="AQ67" s="2" t="n">
        <f aca="false">AQ39*'Pop 1998-2017'!AQ23/100</f>
        <v>1022956.64015545</v>
      </c>
      <c r="AR67" s="2" t="n">
        <f aca="false">AR39*'Pop 1998-2017'!AR23/100</f>
        <v>789062.863979905</v>
      </c>
      <c r="AS67" s="2" t="n">
        <f aca="false">AS39*'Pop 1998-2017'!AS23/100</f>
        <v>792810.0055862</v>
      </c>
      <c r="AT67" s="2" t="n">
        <f aca="false">AT39*'Pop 1998-2017'!AT23/100</f>
        <v>837858.314801138</v>
      </c>
      <c r="AU67" s="2" t="n">
        <f aca="false">AU39*'Pop 1998-2017'!AU23/100</f>
        <v>802104.086227749</v>
      </c>
      <c r="AV67" s="2" t="n">
        <f aca="false">AV39*'Pop 1998-2017'!AV23/100</f>
        <v>633141.42808381</v>
      </c>
      <c r="AW67" s="2" t="n">
        <f aca="false">AW39*'Pop 1998-2017'!AW23/100</f>
        <v>621497.5025945</v>
      </c>
      <c r="AX67" s="2" t="n">
        <f aca="false">AX39*'Pop 1998-2017'!AX23/100</f>
        <v>737023.594099399</v>
      </c>
      <c r="AY67" s="2" t="n">
        <f aca="false">AY39*'Pop 1998-2017'!AY23/100</f>
        <v>815724.789604652</v>
      </c>
      <c r="AZ67" s="2" t="n">
        <f aca="false">AZ39*'Pop 1998-2017'!AZ23/100</f>
        <v>785595.419805188</v>
      </c>
      <c r="BA67" s="2" t="n">
        <f aca="false">BA39*'Pop 1998-2017'!BA23/100</f>
        <v>755743.670191163</v>
      </c>
      <c r="BB67" s="2" t="n">
        <f aca="false">BB39*'Pop 1998-2017'!BB23/100</f>
        <v>736528.532325325</v>
      </c>
      <c r="BC67" s="2" t="n">
        <f aca="false">BC39*'Pop 1998-2017'!BC23/100</f>
        <v>813224.491708682</v>
      </c>
      <c r="BD67" s="2" t="n">
        <f aca="false">BD39*'Pop 1998-2017'!BD23/100</f>
        <v>777197.710668383</v>
      </c>
      <c r="BE67" s="2" t="n">
        <f aca="false">BE39*'Pop 1998-2017'!BE23/100</f>
        <v>587128.312493736</v>
      </c>
      <c r="BF67" s="2" t="n">
        <f aca="false">BF39*'Pop 1998-2017'!BF23/100</f>
        <v>710142.043846119</v>
      </c>
      <c r="BG67" s="2" t="n">
        <f aca="false">BG39*'Pop 1998-2017'!BG23/100</f>
        <v>1112521.37230477</v>
      </c>
      <c r="BH67" s="2" t="n">
        <f aca="false">BH39*'Pop 1998-2017'!BH23/100</f>
        <v>880449.453537304</v>
      </c>
      <c r="BI67" s="2" t="n">
        <f aca="false">BI39*'Pop 1998-2017'!BI23/100</f>
        <v>684510.513557032</v>
      </c>
      <c r="BJ67" s="2" t="n">
        <f aca="false">BJ39*'Pop 1998-2017'!BJ23/100</f>
        <v>686856.690543918</v>
      </c>
      <c r="BK67" s="2" t="n">
        <f aca="false">BK39*'Pop 1998-2017'!BK23/100</f>
        <v>689167.865492528</v>
      </c>
      <c r="BL67" s="2" t="n">
        <f aca="false">BL39*'Pop 1998-2017'!BL23/100</f>
        <v>700897.472458003</v>
      </c>
      <c r="BM67" s="2" t="n">
        <f aca="false">BM39*'Pop 1998-2017'!BM23/100</f>
        <v>712045.87173427</v>
      </c>
      <c r="BN67" s="2" t="n">
        <f aca="false">BN39*'Pop 1998-2017'!BN23/100</f>
        <v>760218.185434094</v>
      </c>
      <c r="BO67" s="2" t="n">
        <f aca="false">BO39*'Pop 1998-2017'!BO23/100</f>
        <v>809969.3466233</v>
      </c>
      <c r="BP67" s="2" t="n">
        <f aca="false">BP39*'Pop 1998-2017'!BP23/100</f>
        <v>815261.264016876</v>
      </c>
      <c r="BQ67" s="2" t="n">
        <f aca="false">BQ39*'Pop 1998-2017'!BQ23/100</f>
        <v>820995.774542657</v>
      </c>
      <c r="BR67" s="2" t="n">
        <f aca="false">BR39*'Pop 1998-2017'!BR23/100</f>
        <v>782041.350648909</v>
      </c>
      <c r="BS67" s="2" t="n">
        <f aca="false">BS39*'Pop 1998-2017'!BS23/100</f>
        <v>746763.81385585</v>
      </c>
      <c r="BT67" s="2" t="n">
        <f aca="false">BT39*'Pop 1998-2017'!BT23/100</f>
        <v>702719.435243416</v>
      </c>
      <c r="BU67" s="2" t="n">
        <f aca="false">BU39*'Pop 1998-2017'!BU23/100</f>
        <v>660360.91357456</v>
      </c>
      <c r="BV67" s="2" t="n">
        <f aca="false">BV39*'Pop 1998-2017'!BV23/100</f>
        <v>612851.671238879</v>
      </c>
      <c r="BW67" s="2" t="n">
        <f aca="false">BW39*'Pop 1998-2017'!BW23/100</f>
        <v>569770.52225586</v>
      </c>
      <c r="BX67" s="2" t="n">
        <f aca="false">BX39*'Pop 1998-2017'!BX23/100</f>
        <v>618241.741036936</v>
      </c>
      <c r="BY67" s="2" t="n">
        <f aca="false">BY39*'Pop 1998-2017'!BY23/100</f>
        <v>672785.514944996</v>
      </c>
    </row>
    <row r="68" customFormat="false" ht="12.85" hidden="false" customHeight="false" outlineLevel="0" collapsed="false">
      <c r="C68" s="35" t="n">
        <v>55</v>
      </c>
      <c r="D68" s="35" t="n">
        <f aca="false">D40*'Pop 1998-2017'!D24/100</f>
        <v>709567.86651065</v>
      </c>
      <c r="E68" s="35" t="n">
        <f aca="false">E40*'Pop 1998-2017'!E24/100</f>
        <v>922100.337735139</v>
      </c>
      <c r="F68" s="35" t="n">
        <f aca="false">F40*'Pop 1998-2017'!F24/100</f>
        <v>973736.606460584</v>
      </c>
      <c r="G68" s="35" t="n">
        <f aca="false">G40*'Pop 1998-2017'!G24/100</f>
        <v>815724.457360877</v>
      </c>
      <c r="H68" s="35" t="n">
        <f aca="false">H40*'Pop 1998-2017'!H24/100</f>
        <v>807288.290894628</v>
      </c>
      <c r="I68" s="35" t="n">
        <f aca="false">I40*'Pop 1998-2017'!I24/100</f>
        <v>799255.080262844</v>
      </c>
      <c r="J68" s="35" t="n">
        <f aca="false">J40*'Pop 1998-2017'!J24/100</f>
        <v>791679.935743877</v>
      </c>
      <c r="K68" s="35" t="n">
        <f aca="false">K40*'Pop 1998-2017'!K24/100</f>
        <v>784628.497189245</v>
      </c>
      <c r="L68" s="35" t="n">
        <f aca="false">L40*'Pop 1998-2017'!L24/100</f>
        <v>805813.520241667</v>
      </c>
      <c r="M68" s="35" t="n">
        <f aca="false">M40*'Pop 1998-2017'!M24/100</f>
        <v>964787.973045421</v>
      </c>
      <c r="N68" s="35" t="n">
        <f aca="false">N40*'Pop 1998-2017'!N24/100</f>
        <v>670010.398961342</v>
      </c>
      <c r="O68" s="35" t="n">
        <f aca="false">O40*'Pop 1998-2017'!O24/100</f>
        <v>760039.70479322</v>
      </c>
      <c r="P68" s="35" t="n">
        <f aca="false">P40*'Pop 1998-2017'!P24/100</f>
        <v>731220.12478248</v>
      </c>
      <c r="Q68" s="35" t="n">
        <f aca="false">Q40*'Pop 1998-2017'!Q24/100</f>
        <v>637915.669412778</v>
      </c>
      <c r="R68" s="35" t="n">
        <f aca="false">R40*'Pop 1998-2017'!R24/100</f>
        <v>801864.514786506</v>
      </c>
      <c r="S68" s="35" t="n">
        <f aca="false">S40*'Pop 1998-2017'!S24/100</f>
        <v>654085.625297237</v>
      </c>
      <c r="T68" s="35" t="n">
        <f aca="false">T40*'Pop 1998-2017'!T24/100</f>
        <v>812303.918325931</v>
      </c>
      <c r="U68" s="35" t="n">
        <f aca="false">U40*'Pop 1998-2017'!U24/100</f>
        <v>1009955.18451049</v>
      </c>
      <c r="V68" s="35" t="n">
        <f aca="false">V40*'Pop 1998-2017'!V24/100</f>
        <v>783042.249043704</v>
      </c>
      <c r="W68" s="35" t="n">
        <f aca="false">W40*'Pop 1998-2017'!W24/100</f>
        <v>812097.017600388</v>
      </c>
      <c r="X68" s="35" t="n">
        <f aca="false">X40*'Pop 1998-2017'!X24/100</f>
        <v>780415.224267884</v>
      </c>
      <c r="Y68" s="35" t="n">
        <f aca="false">Y40*'Pop 1998-2017'!Y24/100</f>
        <v>777811.767976714</v>
      </c>
      <c r="Z68" s="35" t="n">
        <f aca="false">Z40*'Pop 1998-2017'!Z24/100</f>
        <v>614267.002247016</v>
      </c>
      <c r="AA68" s="35" t="n">
        <f aca="false">AA40*'Pop 1998-2017'!AA24/100</f>
        <v>751149.530129388</v>
      </c>
      <c r="AB68" s="35" t="n">
        <f aca="false">AB40*'Pop 1998-2017'!AB24/100</f>
        <v>489843.882395441</v>
      </c>
      <c r="AC68" s="35" t="n">
        <f aca="false">AC40*'Pop 1998-2017'!AC24/100</f>
        <v>779706.679427225</v>
      </c>
      <c r="AD68" s="35" t="n">
        <f aca="false">AD40*'Pop 1998-2017'!AD24/100</f>
        <v>758010.979746606</v>
      </c>
      <c r="AE68" s="35" t="n">
        <f aca="false">AE40*'Pop 1998-2017'!AE24/100</f>
        <v>652623.707602636</v>
      </c>
      <c r="AF68" s="35" t="n">
        <f aca="false">AF40*'Pop 1998-2017'!AF24/100</f>
        <v>676900.84207446</v>
      </c>
      <c r="AG68" s="35" t="n">
        <f aca="false">AG40*'Pop 1998-2017'!AG24/100</f>
        <v>731665.056224433</v>
      </c>
      <c r="AH68" s="35" t="n">
        <f aca="false">AH40*'Pop 1998-2017'!AH24/100</f>
        <v>700436.501760664</v>
      </c>
      <c r="AI68" s="35" t="n">
        <f aca="false">AI40*'Pop 1998-2017'!AI24/100</f>
        <v>779089.221647337</v>
      </c>
      <c r="AJ68" s="35" t="n">
        <f aca="false">AJ40*'Pop 1998-2017'!AJ24/100</f>
        <v>993889.933132107</v>
      </c>
      <c r="AK68" s="35" t="n">
        <f aca="false">AK40*'Pop 1998-2017'!AK24/100</f>
        <v>831310.671379244</v>
      </c>
      <c r="AL68" s="35" t="n">
        <f aca="false">AL40*'Pop 1998-2017'!AL24/100</f>
        <v>719667.901190419</v>
      </c>
      <c r="AM68" s="35" t="n">
        <f aca="false">AM40*'Pop 1998-2017'!AM24/100</f>
        <v>601811.07873942</v>
      </c>
      <c r="AN68" s="35" t="n">
        <f aca="false">AN40*'Pop 1998-2017'!AN24/100</f>
        <v>929379.30172658</v>
      </c>
      <c r="AO68" s="35" t="n">
        <f aca="false">AO40*'Pop 1998-2017'!AO24/100</f>
        <v>835406.012589364</v>
      </c>
      <c r="AP68" s="35" t="n">
        <f aca="false">AP40*'Pop 1998-2017'!AP24/100</f>
        <v>821568.339454007</v>
      </c>
      <c r="AQ68" s="35" t="n">
        <f aca="false">AQ40*'Pop 1998-2017'!AQ24/100</f>
        <v>811150.999439941</v>
      </c>
      <c r="AR68" s="35" t="n">
        <f aca="false">AR40*'Pop 1998-2017'!AR24/100</f>
        <v>681051.325636678</v>
      </c>
      <c r="AS68" s="35" t="n">
        <f aca="false">AS40*'Pop 1998-2017'!AS24/100</f>
        <v>893062.384566581</v>
      </c>
      <c r="AT68" s="35" t="n">
        <f aca="false">AT40*'Pop 1998-2017'!AT24/100</f>
        <v>944017.577807304</v>
      </c>
      <c r="AU68" s="35" t="n">
        <f aca="false">AU40*'Pop 1998-2017'!AU24/100</f>
        <v>662585.392605103</v>
      </c>
      <c r="AV68" s="35" t="n">
        <f aca="false">AV40*'Pop 1998-2017'!AV24/100</f>
        <v>573215.420805598</v>
      </c>
      <c r="AW68" s="35" t="n">
        <f aca="false">AW40*'Pop 1998-2017'!AW24/100</f>
        <v>712850.260993446</v>
      </c>
      <c r="AX68" s="35" t="n">
        <f aca="false">AX40*'Pop 1998-2017'!AX24/100</f>
        <v>557087.908537419</v>
      </c>
      <c r="AY68" s="35" t="n">
        <f aca="false">AY40*'Pop 1998-2017'!AY24/100</f>
        <v>597022.700085638</v>
      </c>
      <c r="AZ68" s="35" t="n">
        <f aca="false">AZ40*'Pop 1998-2017'!AZ24/100</f>
        <v>575213.827758811</v>
      </c>
      <c r="BA68" s="35" t="n">
        <f aca="false">BA40*'Pop 1998-2017'!BA24/100</f>
        <v>721838.883848921</v>
      </c>
      <c r="BB68" s="35" t="n">
        <f aca="false">BB40*'Pop 1998-2017'!BB24/100</f>
        <v>588812.955768347</v>
      </c>
      <c r="BC68" s="35" t="n">
        <f aca="false">BC40*'Pop 1998-2017'!BC24/100</f>
        <v>549297.051673839</v>
      </c>
      <c r="BD68" s="35" t="n">
        <f aca="false">BD40*'Pop 1998-2017'!BD24/100</f>
        <v>640885.541292807</v>
      </c>
      <c r="BE68" s="35" t="n">
        <f aca="false">BE40*'Pop 1998-2017'!BE24/100</f>
        <v>677348.99463481</v>
      </c>
      <c r="BF68" s="35" t="n">
        <f aca="false">BF40*'Pop 1998-2017'!BF24/100</f>
        <v>549321.230406545</v>
      </c>
      <c r="BG68" s="35" t="n">
        <f aca="false">BG40*'Pop 1998-2017'!BG24/100</f>
        <v>707712.060292543</v>
      </c>
      <c r="BH68" s="35" t="n">
        <f aca="false">BH40*'Pop 1998-2017'!BH24/100</f>
        <v>754871.491160175</v>
      </c>
      <c r="BI68" s="35" t="n">
        <f aca="false">BI40*'Pop 1998-2017'!BI24/100</f>
        <v>787585.346823956</v>
      </c>
      <c r="BJ68" s="35" t="n">
        <f aca="false">BJ40*'Pop 1998-2017'!BJ24/100</f>
        <v>684444.475333327</v>
      </c>
      <c r="BK68" s="35" t="n">
        <f aca="false">BK40*'Pop 1998-2017'!BK24/100</f>
        <v>573152.696687081</v>
      </c>
      <c r="BL68" s="35" t="n">
        <f aca="false">BL40*'Pop 1998-2017'!BL24/100</f>
        <v>641039.573863237</v>
      </c>
      <c r="BM68" s="35" t="n">
        <f aca="false">BM40*'Pop 1998-2017'!BM24/100</f>
        <v>704213.865446463</v>
      </c>
      <c r="BN68" s="35" t="n">
        <f aca="false">BN40*'Pop 1998-2017'!BN24/100</f>
        <v>714698.558526001</v>
      </c>
      <c r="BO68" s="35" t="n">
        <f aca="false">BO40*'Pop 1998-2017'!BO24/100</f>
        <v>725487.140915675</v>
      </c>
      <c r="BP68" s="35" t="n">
        <f aca="false">BP40*'Pop 1998-2017'!BP24/100</f>
        <v>713983.61453319</v>
      </c>
      <c r="BQ68" s="35" t="n">
        <f aca="false">BQ40*'Pop 1998-2017'!BQ24/100</f>
        <v>702408.939200482</v>
      </c>
      <c r="BR68" s="35" t="n">
        <f aca="false">BR40*'Pop 1998-2017'!BR24/100</f>
        <v>681610.039134731</v>
      </c>
      <c r="BS68" s="35" t="n">
        <f aca="false">BS40*'Pop 1998-2017'!BS24/100</f>
        <v>664041.861787414</v>
      </c>
      <c r="BT68" s="35" t="n">
        <f aca="false">BT40*'Pop 1998-2017'!BT24/100</f>
        <v>574349.892085098</v>
      </c>
      <c r="BU68" s="35" t="n">
        <f aca="false">BU40*'Pop 1998-2017'!BU24/100</f>
        <v>491403.397292146</v>
      </c>
      <c r="BV68" s="35" t="n">
        <f aca="false">BV40*'Pop 1998-2017'!BV24/100</f>
        <v>488478.496950742</v>
      </c>
      <c r="BW68" s="35" t="n">
        <f aca="false">BW40*'Pop 1998-2017'!BW24/100</f>
        <v>486111.639882853</v>
      </c>
      <c r="BX68" s="35" t="n">
        <f aca="false">BX40*'Pop 1998-2017'!BX24/100</f>
        <v>484760.584287207</v>
      </c>
      <c r="BY68" s="35" t="n">
        <f aca="false">BY40*'Pop 1998-2017'!BY24/100</f>
        <v>483925.770823418</v>
      </c>
    </row>
    <row r="69" customFormat="false" ht="12.85" hidden="false" customHeight="false" outlineLevel="0" collapsed="false">
      <c r="C69" s="35" t="n">
        <v>60</v>
      </c>
      <c r="D69" s="2" t="n">
        <f aca="false">D41*'Pop 1998-2017'!D25/100</f>
        <v>499957.309233826</v>
      </c>
      <c r="E69" s="2" t="n">
        <f aca="false">E41*'Pop 1998-2017'!E25/100</f>
        <v>722464.763667104</v>
      </c>
      <c r="F69" s="2" t="n">
        <f aca="false">F41*'Pop 1998-2017'!F25/100</f>
        <v>693540.65142825</v>
      </c>
      <c r="G69" s="2" t="n">
        <f aca="false">G41*'Pop 1998-2017'!G25/100</f>
        <v>582199.295221891</v>
      </c>
      <c r="H69" s="2" t="n">
        <f aca="false">H41*'Pop 1998-2017'!H25/100</f>
        <v>566893.932896645</v>
      </c>
      <c r="I69" s="2" t="n">
        <f aca="false">I41*'Pop 1998-2017'!I25/100</f>
        <v>551635.833555381</v>
      </c>
      <c r="J69" s="2" t="n">
        <f aca="false">J41*'Pop 1998-2017'!J25/100</f>
        <v>536431.461122878</v>
      </c>
      <c r="K69" s="2" t="n">
        <f aca="false">K41*'Pop 1998-2017'!K25/100</f>
        <v>521288.514545237</v>
      </c>
      <c r="L69" s="2" t="n">
        <f aca="false">L41*'Pop 1998-2017'!L25/100</f>
        <v>569956.046501502</v>
      </c>
      <c r="M69" s="2" t="n">
        <f aca="false">M41*'Pop 1998-2017'!M25/100</f>
        <v>595640.104720963</v>
      </c>
      <c r="N69" s="2" t="n">
        <f aca="false">N41*'Pop 1998-2017'!N25/100</f>
        <v>514543.481202785</v>
      </c>
      <c r="O69" s="2" t="n">
        <f aca="false">O41*'Pop 1998-2017'!O25/100</f>
        <v>578468.427995598</v>
      </c>
      <c r="P69" s="2" t="n">
        <f aca="false">P41*'Pop 1998-2017'!P25/100</f>
        <v>508506.022566003</v>
      </c>
      <c r="Q69" s="2" t="n">
        <f aca="false">Q41*'Pop 1998-2017'!Q25/100</f>
        <v>644583.405986235</v>
      </c>
      <c r="R69" s="2" t="n">
        <f aca="false">R41*'Pop 1998-2017'!R25/100</f>
        <v>545399.893652098</v>
      </c>
      <c r="S69" s="2" t="n">
        <f aca="false">S41*'Pop 1998-2017'!S25/100</f>
        <v>565182.882866186</v>
      </c>
      <c r="T69" s="2" t="n">
        <f aca="false">T41*'Pop 1998-2017'!T25/100</f>
        <v>650956.800244309</v>
      </c>
      <c r="U69" s="2" t="n">
        <f aca="false">U41*'Pop 1998-2017'!U25/100</f>
        <v>618324.038238852</v>
      </c>
      <c r="V69" s="2" t="n">
        <f aca="false">V41*'Pop 1998-2017'!V25/100</f>
        <v>630537.124027175</v>
      </c>
      <c r="W69" s="2" t="n">
        <f aca="false">W41*'Pop 1998-2017'!W25/100</f>
        <v>616552.453176998</v>
      </c>
      <c r="X69" s="2" t="n">
        <f aca="false">X41*'Pop 1998-2017'!X25/100</f>
        <v>472407.652739345</v>
      </c>
      <c r="Y69" s="2" t="n">
        <f aca="false">Y41*'Pop 1998-2017'!Y25/100</f>
        <v>581020.408498403</v>
      </c>
      <c r="Z69" s="2" t="n">
        <f aca="false">Z41*'Pop 1998-2017'!Z25/100</f>
        <v>454496.669680286</v>
      </c>
      <c r="AA69" s="2" t="n">
        <f aca="false">AA41*'Pop 1998-2017'!AA25/100</f>
        <v>525728.823038664</v>
      </c>
      <c r="AB69" s="2" t="n">
        <f aca="false">AB41*'Pop 1998-2017'!AB25/100</f>
        <v>461968.4454692</v>
      </c>
      <c r="AC69" s="2" t="n">
        <f aca="false">AC41*'Pop 1998-2017'!AC25/100</f>
        <v>398341.946369437</v>
      </c>
      <c r="AD69" s="2" t="n">
        <f aca="false">AD41*'Pop 1998-2017'!AD25/100</f>
        <v>475690.885480358</v>
      </c>
      <c r="AE69" s="2" t="n">
        <f aca="false">AE41*'Pop 1998-2017'!AE25/100</f>
        <v>403049.574841701</v>
      </c>
      <c r="AF69" s="2" t="n">
        <f aca="false">AF41*'Pop 1998-2017'!AF25/100</f>
        <v>538326.259770824</v>
      </c>
      <c r="AG69" s="2" t="n">
        <f aca="false">AG41*'Pop 1998-2017'!AG25/100</f>
        <v>437377.247717766</v>
      </c>
      <c r="AH69" s="2" t="n">
        <f aca="false">AH41*'Pop 1998-2017'!AH25/100</f>
        <v>425799.458221812</v>
      </c>
      <c r="AI69" s="2" t="n">
        <f aca="false">AI41*'Pop 1998-2017'!AI25/100</f>
        <v>540812.286836078</v>
      </c>
      <c r="AJ69" s="2" t="n">
        <f aca="false">AJ41*'Pop 1998-2017'!AJ25/100</f>
        <v>519160.937164061</v>
      </c>
      <c r="AK69" s="2" t="n">
        <f aca="false">AK41*'Pop 1998-2017'!AK25/100</f>
        <v>374824.191364929</v>
      </c>
      <c r="AL69" s="2" t="n">
        <f aca="false">AL41*'Pop 1998-2017'!AL25/100</f>
        <v>501994.875219361</v>
      </c>
      <c r="AM69" s="2" t="n">
        <f aca="false">AM41*'Pop 1998-2017'!AM25/100</f>
        <v>629644.684054583</v>
      </c>
      <c r="AN69" s="2" t="n">
        <f aca="false">AN41*'Pop 1998-2017'!AN25/100</f>
        <v>521167.962234216</v>
      </c>
      <c r="AO69" s="2" t="n">
        <f aca="false">AO41*'Pop 1998-2017'!AO25/100</f>
        <v>451798.139543147</v>
      </c>
      <c r="AP69" s="2" t="n">
        <f aca="false">AP41*'Pop 1998-2017'!AP25/100</f>
        <v>481086.106149653</v>
      </c>
      <c r="AQ69" s="2" t="n">
        <f aca="false">AQ41*'Pop 1998-2017'!AQ25/100</f>
        <v>517591.692089362</v>
      </c>
      <c r="AR69" s="2" t="n">
        <f aca="false">AR41*'Pop 1998-2017'!AR25/100</f>
        <v>547167.867155636</v>
      </c>
      <c r="AS69" s="2" t="n">
        <f aca="false">AS41*'Pop 1998-2017'!AS25/100</f>
        <v>539712.673210068</v>
      </c>
      <c r="AT69" s="2" t="n">
        <f aca="false">AT41*'Pop 1998-2017'!AT25/100</f>
        <v>520781.468560193</v>
      </c>
      <c r="AU69" s="2" t="n">
        <f aca="false">AU41*'Pop 1998-2017'!AU25/100</f>
        <v>473487.113807439</v>
      </c>
      <c r="AV69" s="2" t="n">
        <f aca="false">AV41*'Pop 1998-2017'!AV25/100</f>
        <v>442890.192916164</v>
      </c>
      <c r="AW69" s="2" t="n">
        <f aca="false">AW41*'Pop 1998-2017'!AW25/100</f>
        <v>415032.91806576</v>
      </c>
      <c r="AX69" s="2" t="n">
        <f aca="false">AX41*'Pop 1998-2017'!AX25/100</f>
        <v>443241.862554055</v>
      </c>
      <c r="AY69" s="2" t="n">
        <f aca="false">AY41*'Pop 1998-2017'!AY25/100</f>
        <v>443518.50065644</v>
      </c>
      <c r="AZ69" s="2" t="n">
        <f aca="false">AZ41*'Pop 1998-2017'!AZ25/100</f>
        <v>463121.893882118</v>
      </c>
      <c r="BA69" s="2" t="n">
        <f aca="false">BA41*'Pop 1998-2017'!BA25/100</f>
        <v>530357.972156966</v>
      </c>
      <c r="BB69" s="2" t="n">
        <f aca="false">BB41*'Pop 1998-2017'!BB25/100</f>
        <v>338374.694880791</v>
      </c>
      <c r="BC69" s="2" t="n">
        <f aca="false">BC41*'Pop 1998-2017'!BC25/100</f>
        <v>368442.167137764</v>
      </c>
      <c r="BD69" s="2" t="n">
        <f aca="false">BD41*'Pop 1998-2017'!BD25/100</f>
        <v>346170.818476038</v>
      </c>
      <c r="BE69" s="2" t="n">
        <f aca="false">BE41*'Pop 1998-2017'!BE25/100</f>
        <v>401821.627893481</v>
      </c>
      <c r="BF69" s="2" t="n">
        <f aca="false">BF41*'Pop 1998-2017'!BF25/100</f>
        <v>414163.230073553</v>
      </c>
      <c r="BG69" s="2" t="n">
        <f aca="false">BG41*'Pop 1998-2017'!BG25/100</f>
        <v>476171.969405757</v>
      </c>
      <c r="BH69" s="2" t="n">
        <f aca="false">BH41*'Pop 1998-2017'!BH25/100</f>
        <v>458607.571769258</v>
      </c>
      <c r="BI69" s="2" t="n">
        <f aca="false">BI41*'Pop 1998-2017'!BI25/100</f>
        <v>443271.738648137</v>
      </c>
      <c r="BJ69" s="2" t="n">
        <f aca="false">BJ41*'Pop 1998-2017'!BJ25/100</f>
        <v>423368.113868213</v>
      </c>
      <c r="BK69" s="2" t="n">
        <f aca="false">BK41*'Pop 1998-2017'!BK25/100</f>
        <v>404041.82067</v>
      </c>
      <c r="BL69" s="2" t="n">
        <f aca="false">BL41*'Pop 1998-2017'!BL25/100</f>
        <v>343110.290741074</v>
      </c>
      <c r="BM69" s="2" t="n">
        <f aca="false">BM41*'Pop 1998-2017'!BM25/100</f>
        <v>287708.089171821</v>
      </c>
      <c r="BN69" s="2" t="n">
        <f aca="false">BN41*'Pop 1998-2017'!BN25/100</f>
        <v>312601.68025982</v>
      </c>
      <c r="BO69" s="2" t="n">
        <f aca="false">BO41*'Pop 1998-2017'!BO25/100</f>
        <v>337807.203202108</v>
      </c>
      <c r="BP69" s="2" t="n">
        <f aca="false">BP41*'Pop 1998-2017'!BP25/100</f>
        <v>331812.740664966</v>
      </c>
      <c r="BQ69" s="2" t="n">
        <f aca="false">BQ41*'Pop 1998-2017'!BQ25/100</f>
        <v>325798.307394763</v>
      </c>
      <c r="BR69" s="2" t="n">
        <f aca="false">BR41*'Pop 1998-2017'!BR25/100</f>
        <v>298895.534289017</v>
      </c>
      <c r="BS69" s="2" t="n">
        <f aca="false">BS41*'Pop 1998-2017'!BS25/100</f>
        <v>275522.087311252</v>
      </c>
      <c r="BT69" s="2" t="n">
        <f aca="false">BT41*'Pop 1998-2017'!BT25/100</f>
        <v>256203.842084214</v>
      </c>
      <c r="BU69" s="2" t="n">
        <f aca="false">BU41*'Pop 1998-2017'!BU25/100</f>
        <v>237724.928919828</v>
      </c>
      <c r="BV69" s="2" t="n">
        <f aca="false">BV41*'Pop 1998-2017'!BV25/100</f>
        <v>248247.948325191</v>
      </c>
      <c r="BW69" s="2" t="n">
        <f aca="false">BW41*'Pop 1998-2017'!BW25/100</f>
        <v>258417.850482934</v>
      </c>
      <c r="BX69" s="2" t="n">
        <f aca="false">BX41*'Pop 1998-2017'!BX25/100</f>
        <v>268813.224096295</v>
      </c>
      <c r="BY69" s="2" t="n">
        <f aca="false">BY41*'Pop 1998-2017'!BY25/100</f>
        <v>280559.143052212</v>
      </c>
    </row>
    <row r="70" customFormat="false" ht="12.85" hidden="false" customHeight="false" outlineLevel="0" collapsed="false">
      <c r="C70" s="35" t="n">
        <v>65</v>
      </c>
      <c r="D70" s="35" t="n">
        <f aca="false">D42*'Pop 1998-2017'!D26/100</f>
        <v>332205.735985045</v>
      </c>
      <c r="E70" s="35" t="n">
        <f aca="false">E42*'Pop 1998-2017'!E26/100</f>
        <v>311116.691835604</v>
      </c>
      <c r="F70" s="35" t="n">
        <f aca="false">F42*'Pop 1998-2017'!F26/100</f>
        <v>298750.684709774</v>
      </c>
      <c r="G70" s="35" t="n">
        <f aca="false">G42*'Pop 1998-2017'!G26/100</f>
        <v>289129.418085568</v>
      </c>
      <c r="H70" s="35" t="n">
        <f aca="false">H42*'Pop 1998-2017'!H26/100</f>
        <v>293704.350788949</v>
      </c>
      <c r="I70" s="35" t="n">
        <f aca="false">I42*'Pop 1998-2017'!I26/100</f>
        <v>298674.873989083</v>
      </c>
      <c r="J70" s="35" t="n">
        <f aca="false">J42*'Pop 1998-2017'!J26/100</f>
        <v>304095.090643475</v>
      </c>
      <c r="K70" s="35" t="n">
        <f aca="false">K42*'Pop 1998-2017'!K26/100</f>
        <v>310029.440820361</v>
      </c>
      <c r="L70" s="35" t="n">
        <f aca="false">L42*'Pop 1998-2017'!L26/100</f>
        <v>284164.519242924</v>
      </c>
      <c r="M70" s="35" t="n">
        <f aca="false">M42*'Pop 1998-2017'!M26/100</f>
        <v>334757.361937158</v>
      </c>
      <c r="N70" s="35" t="n">
        <f aca="false">N42*'Pop 1998-2017'!N26/100</f>
        <v>349986.331645662</v>
      </c>
      <c r="O70" s="35" t="n">
        <f aca="false">O42*'Pop 1998-2017'!O26/100</f>
        <v>357644.947016386</v>
      </c>
      <c r="P70" s="35" t="n">
        <f aca="false">P42*'Pop 1998-2017'!P26/100</f>
        <v>276483.913527547</v>
      </c>
      <c r="Q70" s="35" t="n">
        <f aca="false">Q42*'Pop 1998-2017'!Q26/100</f>
        <v>297025.566818231</v>
      </c>
      <c r="R70" s="35" t="n">
        <f aca="false">R42*'Pop 1998-2017'!R26/100</f>
        <v>303877.124031256</v>
      </c>
      <c r="S70" s="35" t="n">
        <f aca="false">S42*'Pop 1998-2017'!S26/100</f>
        <v>257260.185844839</v>
      </c>
      <c r="T70" s="35" t="n">
        <f aca="false">T42*'Pop 1998-2017'!T26/100</f>
        <v>360654.875302201</v>
      </c>
      <c r="U70" s="35" t="n">
        <f aca="false">U42*'Pop 1998-2017'!U26/100</f>
        <v>370634.762744284</v>
      </c>
      <c r="V70" s="35" t="n">
        <f aca="false">V42*'Pop 1998-2017'!V26/100</f>
        <v>232247.811210197</v>
      </c>
      <c r="W70" s="35" t="n">
        <f aca="false">W42*'Pop 1998-2017'!W26/100</f>
        <v>194299.788847112</v>
      </c>
      <c r="X70" s="35" t="n">
        <f aca="false">X42*'Pop 1998-2017'!X26/100</f>
        <v>249408.111478159</v>
      </c>
      <c r="Y70" s="35" t="n">
        <f aca="false">Y42*'Pop 1998-2017'!Y26/100</f>
        <v>295930.409605171</v>
      </c>
      <c r="Z70" s="35" t="n">
        <f aca="false">Z42*'Pop 1998-2017'!Z26/100</f>
        <v>210080.619903174</v>
      </c>
      <c r="AA70" s="35" t="n">
        <f aca="false">AA42*'Pop 1998-2017'!AA26/100</f>
        <v>282795.620312799</v>
      </c>
      <c r="AB70" s="35" t="n">
        <f aca="false">AB42*'Pop 1998-2017'!AB26/100</f>
        <v>285086.723850501</v>
      </c>
      <c r="AC70" s="35" t="n">
        <f aca="false">AC42*'Pop 1998-2017'!AC26/100</f>
        <v>253354.193423531</v>
      </c>
      <c r="AD70" s="35" t="n">
        <f aca="false">AD42*'Pop 1998-2017'!AD26/100</f>
        <v>318455.994973696</v>
      </c>
      <c r="AE70" s="35" t="n">
        <f aca="false">AE42*'Pop 1998-2017'!AE26/100</f>
        <v>255019.524223474</v>
      </c>
      <c r="AF70" s="35" t="n">
        <f aca="false">AF42*'Pop 1998-2017'!AF26/100</f>
        <v>246263.16355142</v>
      </c>
      <c r="AG70" s="35" t="n">
        <f aca="false">AG42*'Pop 1998-2017'!AG26/100</f>
        <v>241142.67065807</v>
      </c>
      <c r="AH70" s="35" t="n">
        <f aca="false">AH42*'Pop 1998-2017'!AH26/100</f>
        <v>245000.063153774</v>
      </c>
      <c r="AI70" s="35" t="n">
        <f aca="false">AI42*'Pop 1998-2017'!AI26/100</f>
        <v>393185.921031105</v>
      </c>
      <c r="AJ70" s="35" t="n">
        <f aca="false">AJ42*'Pop 1998-2017'!AJ26/100</f>
        <v>357570.008473288</v>
      </c>
      <c r="AK70" s="35" t="n">
        <f aca="false">AK42*'Pop 1998-2017'!AK26/100</f>
        <v>255540.423297545</v>
      </c>
      <c r="AL70" s="35" t="n">
        <f aca="false">AL42*'Pop 1998-2017'!AL26/100</f>
        <v>241747.887592241</v>
      </c>
      <c r="AM70" s="35" t="n">
        <f aca="false">AM42*'Pop 1998-2017'!AM26/100</f>
        <v>242874.843939998</v>
      </c>
      <c r="AN70" s="35" t="n">
        <f aca="false">AN42*'Pop 1998-2017'!AN26/100</f>
        <v>263390.847870518</v>
      </c>
      <c r="AO70" s="35" t="n">
        <f aca="false">AO42*'Pop 1998-2017'!AO26/100</f>
        <v>169714.556147713</v>
      </c>
      <c r="AP70" s="35" t="n">
        <f aca="false">AP42*'Pop 1998-2017'!AP26/100</f>
        <v>248686.568663456</v>
      </c>
      <c r="AQ70" s="35" t="n">
        <f aca="false">AQ42*'Pop 1998-2017'!AQ26/100</f>
        <v>351243.909203306</v>
      </c>
      <c r="AR70" s="35" t="n">
        <f aca="false">AR42*'Pop 1998-2017'!AR26/100</f>
        <v>278120.944306203</v>
      </c>
      <c r="AS70" s="35" t="n">
        <f aca="false">AS42*'Pop 1998-2017'!AS26/100</f>
        <v>281602.721311122</v>
      </c>
      <c r="AT70" s="35" t="n">
        <f aca="false">AT42*'Pop 1998-2017'!AT26/100</f>
        <v>286852.457015745</v>
      </c>
      <c r="AU70" s="35" t="n">
        <f aca="false">AU42*'Pop 1998-2017'!AU26/100</f>
        <v>364991.90358627</v>
      </c>
      <c r="AV70" s="35" t="n">
        <f aca="false">AV42*'Pop 1998-2017'!AV26/100</f>
        <v>168197.765505615</v>
      </c>
      <c r="AW70" s="35" t="n">
        <f aca="false">AW42*'Pop 1998-2017'!AW26/100</f>
        <v>303291.782342976</v>
      </c>
      <c r="AX70" s="35" t="n">
        <f aca="false">AX42*'Pop 1998-2017'!AX26/100</f>
        <v>275005.770693503</v>
      </c>
      <c r="AY70" s="35" t="n">
        <f aca="false">AY42*'Pop 1998-2017'!AY26/100</f>
        <v>244920.170540919</v>
      </c>
      <c r="AZ70" s="35" t="n">
        <f aca="false">AZ42*'Pop 1998-2017'!AZ26/100</f>
        <v>174924.0202036</v>
      </c>
      <c r="BA70" s="35" t="n">
        <f aca="false">BA42*'Pop 1998-2017'!BA26/100</f>
        <v>263449.585628317</v>
      </c>
      <c r="BB70" s="35" t="n">
        <f aca="false">BB42*'Pop 1998-2017'!BB26/100</f>
        <v>262223.955086001</v>
      </c>
      <c r="BC70" s="35" t="n">
        <f aca="false">BC42*'Pop 1998-2017'!BC26/100</f>
        <v>239654.330732575</v>
      </c>
      <c r="BD70" s="35" t="n">
        <f aca="false">BD42*'Pop 1998-2017'!BD26/100</f>
        <v>271942.010235652</v>
      </c>
      <c r="BE70" s="35" t="n">
        <f aca="false">BE42*'Pop 1998-2017'!BE26/100</f>
        <v>201755.714359258</v>
      </c>
      <c r="BF70" s="35" t="n">
        <f aca="false">BF42*'Pop 1998-2017'!BF26/100</f>
        <v>181547.271951131</v>
      </c>
      <c r="BG70" s="35" t="n">
        <f aca="false">BG42*'Pop 1998-2017'!BG26/100</f>
        <v>203446.17114171</v>
      </c>
      <c r="BH70" s="35" t="n">
        <f aca="false">BH42*'Pop 1998-2017'!BH26/100</f>
        <v>172008.446969874</v>
      </c>
      <c r="BI70" s="35" t="n">
        <f aca="false">BI42*'Pop 1998-2017'!BI26/100</f>
        <v>145157.7105304</v>
      </c>
      <c r="BJ70" s="35" t="n">
        <f aca="false">BJ42*'Pop 1998-2017'!BJ26/100</f>
        <v>185744.508177919</v>
      </c>
      <c r="BK70" s="35" t="n">
        <f aca="false">BK42*'Pop 1998-2017'!BK26/100</f>
        <v>220701.550696936</v>
      </c>
      <c r="BL70" s="35" t="n">
        <f aca="false">BL42*'Pop 1998-2017'!BL26/100</f>
        <v>223435.058494975</v>
      </c>
      <c r="BM70" s="35" t="n">
        <f aca="false">BM42*'Pop 1998-2017'!BM26/100</f>
        <v>225904.441911401</v>
      </c>
      <c r="BN70" s="35" t="n">
        <f aca="false">BN42*'Pop 1998-2017'!BN26/100</f>
        <v>214594.167577336</v>
      </c>
      <c r="BO70" s="35" t="n">
        <f aca="false">BO42*'Pop 1998-2017'!BO26/100</f>
        <v>203269.833670669</v>
      </c>
      <c r="BP70" s="35" t="n">
        <f aca="false">BP42*'Pop 1998-2017'!BP26/100</f>
        <v>242500.129074391</v>
      </c>
      <c r="BQ70" s="35" t="n">
        <f aca="false">BQ42*'Pop 1998-2017'!BQ26/100</f>
        <v>285601.267327968</v>
      </c>
      <c r="BR70" s="35" t="n">
        <f aca="false">BR42*'Pop 1998-2017'!BR26/100</f>
        <v>245336.251018173</v>
      </c>
      <c r="BS70" s="35" t="n">
        <f aca="false">BS42*'Pop 1998-2017'!BS26/100</f>
        <v>210768.791868976</v>
      </c>
      <c r="BT70" s="35" t="n">
        <f aca="false">BT42*'Pop 1998-2017'!BT26/100</f>
        <v>203086.487563384</v>
      </c>
      <c r="BU70" s="35" t="n">
        <f aca="false">BU42*'Pop 1998-2017'!BU26/100</f>
        <v>195411.328979855</v>
      </c>
      <c r="BV70" s="35" t="n">
        <f aca="false">BV42*'Pop 1998-2017'!BV26/100</f>
        <v>181223.178914743</v>
      </c>
      <c r="BW70" s="35" t="n">
        <f aca="false">BW42*'Pop 1998-2017'!BW26/100</f>
        <v>168107.73102835</v>
      </c>
      <c r="BX70" s="35" t="n">
        <f aca="false">BX42*'Pop 1998-2017'!BX26/100</f>
        <v>168488.93898204</v>
      </c>
      <c r="BY70" s="35" t="n">
        <f aca="false">BY42*'Pop 1998-2017'!BY26/100</f>
        <v>168780.628763893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X70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71" activeCellId="0" sqref="A71"/>
    </sheetView>
  </sheetViews>
  <sheetFormatPr defaultRowHeight="12.85"/>
  <cols>
    <col collapsed="false" hidden="false" max="1" min="1" style="0" width="29.8316326530612"/>
    <col collapsed="false" hidden="false" max="1025" min="2" style="0" width="12.8979591836735"/>
  </cols>
  <sheetData>
    <row r="1" s="23" customFormat="true" ht="12.85" hidden="false" customHeight="false" outlineLevel="0" collapsed="false">
      <c r="D1" s="24" t="n">
        <v>2017</v>
      </c>
      <c r="E1" s="24" t="n">
        <v>2016</v>
      </c>
      <c r="F1" s="24" t="n">
        <v>2016</v>
      </c>
      <c r="G1" s="24" t="n">
        <v>2016</v>
      </c>
      <c r="H1" s="24" t="n">
        <f aca="false">D1-1</f>
        <v>2016</v>
      </c>
      <c r="I1" s="24" t="n">
        <f aca="false">E1-1</f>
        <v>2015</v>
      </c>
      <c r="J1" s="24" t="n">
        <f aca="false">F1-1</f>
        <v>2015</v>
      </c>
      <c r="K1" s="24" t="n">
        <f aca="false">G1-1</f>
        <v>2015</v>
      </c>
      <c r="L1" s="24" t="n">
        <f aca="false">H1-1</f>
        <v>2015</v>
      </c>
      <c r="M1" s="24" t="n">
        <f aca="false">I1-1</f>
        <v>2014</v>
      </c>
      <c r="N1" s="24" t="n">
        <f aca="false">J1-1</f>
        <v>2014</v>
      </c>
      <c r="O1" s="24" t="n">
        <f aca="false">K1-1</f>
        <v>2014</v>
      </c>
      <c r="P1" s="24" t="n">
        <f aca="false">L1-1</f>
        <v>2014</v>
      </c>
      <c r="Q1" s="24" t="n">
        <f aca="false">M1-1</f>
        <v>2013</v>
      </c>
      <c r="R1" s="24" t="n">
        <f aca="false">N1-1</f>
        <v>2013</v>
      </c>
      <c r="S1" s="24" t="n">
        <f aca="false">O1-1</f>
        <v>2013</v>
      </c>
      <c r="T1" s="24" t="n">
        <f aca="false">P1-1</f>
        <v>2013</v>
      </c>
      <c r="U1" s="24" t="n">
        <f aca="false">Q1-1</f>
        <v>2012</v>
      </c>
      <c r="V1" s="24" t="n">
        <f aca="false">R1-1</f>
        <v>2012</v>
      </c>
      <c r="W1" s="24" t="n">
        <f aca="false">S1-1</f>
        <v>2012</v>
      </c>
      <c r="X1" s="24" t="n">
        <f aca="false">T1-1</f>
        <v>2012</v>
      </c>
      <c r="Y1" s="24" t="n">
        <f aca="false">U1-1</f>
        <v>2011</v>
      </c>
      <c r="Z1" s="24" t="n">
        <f aca="false">V1-1</f>
        <v>2011</v>
      </c>
      <c r="AA1" s="24" t="n">
        <f aca="false">W1-1</f>
        <v>2011</v>
      </c>
      <c r="AB1" s="24" t="n">
        <f aca="false">X1-1</f>
        <v>2011</v>
      </c>
      <c r="AC1" s="24" t="n">
        <f aca="false">Y1-1</f>
        <v>2010</v>
      </c>
      <c r="AD1" s="24" t="n">
        <f aca="false">Z1-1</f>
        <v>2010</v>
      </c>
      <c r="AE1" s="24" t="n">
        <f aca="false">AA1-1</f>
        <v>2010</v>
      </c>
      <c r="AF1" s="24" t="n">
        <f aca="false">AB1-1</f>
        <v>2010</v>
      </c>
      <c r="AG1" s="24" t="n">
        <f aca="false">AC1-1</f>
        <v>2009</v>
      </c>
      <c r="AH1" s="24" t="n">
        <f aca="false">AD1-1</f>
        <v>2009</v>
      </c>
      <c r="AI1" s="24" t="n">
        <f aca="false">AE1-1</f>
        <v>2009</v>
      </c>
      <c r="AJ1" s="24" t="n">
        <f aca="false">AF1-1</f>
        <v>2009</v>
      </c>
      <c r="AK1" s="24" t="n">
        <f aca="false">AG1-1</f>
        <v>2008</v>
      </c>
      <c r="AL1" s="24" t="n">
        <f aca="false">AH1-1</f>
        <v>2008</v>
      </c>
      <c r="AM1" s="24" t="n">
        <f aca="false">AI1-1</f>
        <v>2008</v>
      </c>
      <c r="AN1" s="24" t="n">
        <f aca="false">AJ1-1</f>
        <v>2008</v>
      </c>
      <c r="AO1" s="24" t="n">
        <f aca="false">AK1-1</f>
        <v>2007</v>
      </c>
      <c r="AP1" s="24" t="n">
        <f aca="false">AL1-1</f>
        <v>2007</v>
      </c>
      <c r="AQ1" s="24" t="n">
        <f aca="false">AM1-1</f>
        <v>2007</v>
      </c>
      <c r="AR1" s="24" t="n">
        <f aca="false">AN1-1</f>
        <v>2007</v>
      </c>
      <c r="AS1" s="24" t="n">
        <f aca="false">AO1-1</f>
        <v>2006</v>
      </c>
      <c r="AT1" s="24" t="n">
        <f aca="false">AP1-1</f>
        <v>2006</v>
      </c>
      <c r="AU1" s="24" t="n">
        <f aca="false">AQ1-1</f>
        <v>2006</v>
      </c>
      <c r="AV1" s="24" t="n">
        <f aca="false">AR1-1</f>
        <v>2006</v>
      </c>
      <c r="AW1" s="24" t="n">
        <f aca="false">AS1-1</f>
        <v>2005</v>
      </c>
      <c r="AX1" s="24" t="n">
        <f aca="false">AT1-1</f>
        <v>2005</v>
      </c>
      <c r="AY1" s="24" t="n">
        <f aca="false">AU1-1</f>
        <v>2005</v>
      </c>
      <c r="AZ1" s="24" t="n">
        <f aca="false">AV1-1</f>
        <v>2005</v>
      </c>
      <c r="BA1" s="24" t="n">
        <f aca="false">AW1-1</f>
        <v>2004</v>
      </c>
      <c r="BB1" s="24" t="n">
        <f aca="false">AX1-1</f>
        <v>2004</v>
      </c>
      <c r="BC1" s="24" t="n">
        <f aca="false">AY1-1</f>
        <v>2004</v>
      </c>
      <c r="BD1" s="24" t="n">
        <f aca="false">AZ1-1</f>
        <v>2004</v>
      </c>
      <c r="BE1" s="24" t="n">
        <f aca="false">BA1-1</f>
        <v>2003</v>
      </c>
      <c r="BF1" s="24" t="n">
        <f aca="false">BB1-1</f>
        <v>2003</v>
      </c>
      <c r="BG1" s="24" t="n">
        <f aca="false">BC1-1</f>
        <v>2003</v>
      </c>
      <c r="BH1" s="24" t="n">
        <f aca="false">BD1-1</f>
        <v>2003</v>
      </c>
      <c r="BI1" s="24" t="n">
        <f aca="false">BE1-1</f>
        <v>2002</v>
      </c>
      <c r="BJ1" s="24" t="n">
        <f aca="false">BF1-1</f>
        <v>2002</v>
      </c>
      <c r="BK1" s="24" t="n">
        <f aca="false">BG1-1</f>
        <v>2002</v>
      </c>
      <c r="BL1" s="24" t="n">
        <f aca="false">BH1-1</f>
        <v>2002</v>
      </c>
      <c r="BM1" s="24" t="n">
        <f aca="false">BI1-1</f>
        <v>2001</v>
      </c>
      <c r="BN1" s="24" t="n">
        <f aca="false">BJ1-1</f>
        <v>2001</v>
      </c>
      <c r="BO1" s="24" t="n">
        <f aca="false">BK1-1</f>
        <v>2001</v>
      </c>
      <c r="BP1" s="24" t="n">
        <f aca="false">BL1-1</f>
        <v>2001</v>
      </c>
      <c r="BQ1" s="24" t="n">
        <f aca="false">BM1-1</f>
        <v>2000</v>
      </c>
      <c r="BR1" s="24" t="n">
        <f aca="false">BN1-1</f>
        <v>2000</v>
      </c>
      <c r="BS1" s="24" t="n">
        <f aca="false">BO1-1</f>
        <v>2000</v>
      </c>
      <c r="BT1" s="24" t="n">
        <f aca="false">BP1-1</f>
        <v>2000</v>
      </c>
      <c r="BU1" s="24" t="n">
        <f aca="false">BQ1-1</f>
        <v>1999</v>
      </c>
      <c r="BV1" s="24" t="n">
        <f aca="false">BR1-1</f>
        <v>1999</v>
      </c>
      <c r="BW1" s="24" t="n">
        <f aca="false">BS1-1</f>
        <v>1999</v>
      </c>
      <c r="BX1" s="24" t="n">
        <f aca="false">BT1-1</f>
        <v>1999</v>
      </c>
      <c r="BY1" s="24" t="n">
        <f aca="false">BU1-1</f>
        <v>1998</v>
      </c>
    </row>
    <row r="2" s="23" customFormat="true" ht="12.85" hidden="false" customHeight="false" outlineLevel="0" collapsed="false">
      <c r="D2" s="24" t="n">
        <v>1</v>
      </c>
      <c r="E2" s="24" t="n">
        <v>4</v>
      </c>
      <c r="F2" s="24" t="n">
        <v>3</v>
      </c>
      <c r="G2" s="24" t="n">
        <v>2</v>
      </c>
      <c r="H2" s="24" t="n">
        <f aca="false">D2</f>
        <v>1</v>
      </c>
      <c r="I2" s="24" t="n">
        <f aca="false">E2</f>
        <v>4</v>
      </c>
      <c r="J2" s="24" t="n">
        <f aca="false">F2</f>
        <v>3</v>
      </c>
      <c r="K2" s="24" t="n">
        <f aca="false">G2</f>
        <v>2</v>
      </c>
      <c r="L2" s="24" t="n">
        <f aca="false">H2</f>
        <v>1</v>
      </c>
      <c r="M2" s="24" t="n">
        <f aca="false">I2</f>
        <v>4</v>
      </c>
      <c r="N2" s="24" t="n">
        <f aca="false">J2</f>
        <v>3</v>
      </c>
      <c r="O2" s="24" t="n">
        <f aca="false">K2</f>
        <v>2</v>
      </c>
      <c r="P2" s="24" t="n">
        <f aca="false">L2</f>
        <v>1</v>
      </c>
      <c r="Q2" s="24" t="n">
        <f aca="false">M2</f>
        <v>4</v>
      </c>
      <c r="R2" s="24" t="n">
        <f aca="false">N2</f>
        <v>3</v>
      </c>
      <c r="S2" s="24" t="n">
        <f aca="false">O2</f>
        <v>2</v>
      </c>
      <c r="T2" s="24" t="n">
        <f aca="false">P2</f>
        <v>1</v>
      </c>
      <c r="U2" s="24" t="n">
        <f aca="false">Q2</f>
        <v>4</v>
      </c>
      <c r="V2" s="24" t="n">
        <f aca="false">R2</f>
        <v>3</v>
      </c>
      <c r="W2" s="24" t="n">
        <f aca="false">S2</f>
        <v>2</v>
      </c>
      <c r="X2" s="24" t="n">
        <f aca="false">T2</f>
        <v>1</v>
      </c>
      <c r="Y2" s="24" t="n">
        <f aca="false">U2</f>
        <v>4</v>
      </c>
      <c r="Z2" s="24" t="n">
        <f aca="false">V2</f>
        <v>3</v>
      </c>
      <c r="AA2" s="24" t="n">
        <f aca="false">W2</f>
        <v>2</v>
      </c>
      <c r="AB2" s="24" t="n">
        <f aca="false">X2</f>
        <v>1</v>
      </c>
      <c r="AC2" s="24" t="n">
        <f aca="false">Y2</f>
        <v>4</v>
      </c>
      <c r="AD2" s="24" t="n">
        <f aca="false">Z2</f>
        <v>3</v>
      </c>
      <c r="AE2" s="24" t="n">
        <f aca="false">AA2</f>
        <v>2</v>
      </c>
      <c r="AF2" s="24" t="n">
        <f aca="false">AB2</f>
        <v>1</v>
      </c>
      <c r="AG2" s="24" t="n">
        <f aca="false">AC2</f>
        <v>4</v>
      </c>
      <c r="AH2" s="24" t="n">
        <f aca="false">AD2</f>
        <v>3</v>
      </c>
      <c r="AI2" s="24" t="n">
        <f aca="false">AE2</f>
        <v>2</v>
      </c>
      <c r="AJ2" s="24" t="n">
        <f aca="false">AF2</f>
        <v>1</v>
      </c>
      <c r="AK2" s="24" t="n">
        <f aca="false">AG2</f>
        <v>4</v>
      </c>
      <c r="AL2" s="24" t="n">
        <f aca="false">AH2</f>
        <v>3</v>
      </c>
      <c r="AM2" s="24" t="n">
        <f aca="false">AI2</f>
        <v>2</v>
      </c>
      <c r="AN2" s="24" t="n">
        <f aca="false">AJ2</f>
        <v>1</v>
      </c>
      <c r="AO2" s="24" t="n">
        <f aca="false">AK2</f>
        <v>4</v>
      </c>
      <c r="AP2" s="24" t="n">
        <f aca="false">AL2</f>
        <v>3</v>
      </c>
      <c r="AQ2" s="24" t="n">
        <f aca="false">AM2</f>
        <v>2</v>
      </c>
      <c r="AR2" s="24" t="n">
        <f aca="false">AN2</f>
        <v>1</v>
      </c>
      <c r="AS2" s="24" t="n">
        <f aca="false">AO2</f>
        <v>4</v>
      </c>
      <c r="AT2" s="24" t="n">
        <f aca="false">AP2</f>
        <v>3</v>
      </c>
      <c r="AU2" s="24" t="n">
        <f aca="false">AQ2</f>
        <v>2</v>
      </c>
      <c r="AV2" s="24" t="n">
        <f aca="false">AR2</f>
        <v>1</v>
      </c>
      <c r="AW2" s="24" t="n">
        <f aca="false">AS2</f>
        <v>4</v>
      </c>
      <c r="AX2" s="24" t="n">
        <f aca="false">AT2</f>
        <v>3</v>
      </c>
      <c r="AY2" s="24" t="n">
        <f aca="false">AU2</f>
        <v>2</v>
      </c>
      <c r="AZ2" s="24" t="n">
        <f aca="false">AV2</f>
        <v>1</v>
      </c>
      <c r="BA2" s="24" t="n">
        <f aca="false">AW2</f>
        <v>4</v>
      </c>
      <c r="BB2" s="24" t="n">
        <f aca="false">AX2</f>
        <v>3</v>
      </c>
      <c r="BC2" s="24" t="n">
        <f aca="false">AY2</f>
        <v>2</v>
      </c>
      <c r="BD2" s="24" t="n">
        <f aca="false">AZ2</f>
        <v>1</v>
      </c>
      <c r="BE2" s="24" t="n">
        <f aca="false">BA2</f>
        <v>4</v>
      </c>
      <c r="BF2" s="24" t="n">
        <f aca="false">BB2</f>
        <v>3</v>
      </c>
      <c r="BG2" s="24" t="n">
        <f aca="false">BC2</f>
        <v>2</v>
      </c>
      <c r="BH2" s="24" t="n">
        <f aca="false">BD2</f>
        <v>1</v>
      </c>
      <c r="BI2" s="24" t="n">
        <f aca="false">BE2</f>
        <v>4</v>
      </c>
      <c r="BJ2" s="24" t="n">
        <f aca="false">BF2</f>
        <v>3</v>
      </c>
      <c r="BK2" s="24" t="n">
        <f aca="false">BG2</f>
        <v>2</v>
      </c>
      <c r="BL2" s="24" t="n">
        <f aca="false">BH2</f>
        <v>1</v>
      </c>
      <c r="BM2" s="24" t="n">
        <f aca="false">BI2</f>
        <v>4</v>
      </c>
      <c r="BN2" s="24" t="n">
        <f aca="false">BJ2</f>
        <v>3</v>
      </c>
      <c r="BO2" s="24" t="n">
        <f aca="false">BK2</f>
        <v>2</v>
      </c>
      <c r="BP2" s="24" t="n">
        <f aca="false">BL2</f>
        <v>1</v>
      </c>
      <c r="BQ2" s="24" t="n">
        <f aca="false">BM2</f>
        <v>4</v>
      </c>
      <c r="BR2" s="24" t="n">
        <f aca="false">BN2</f>
        <v>3</v>
      </c>
      <c r="BS2" s="24" t="n">
        <f aca="false">BO2</f>
        <v>2</v>
      </c>
      <c r="BT2" s="24" t="n">
        <f aca="false">BP2</f>
        <v>1</v>
      </c>
      <c r="BU2" s="24" t="n">
        <f aca="false">BQ2</f>
        <v>4</v>
      </c>
      <c r="BV2" s="24" t="n">
        <f aca="false">BR2</f>
        <v>3</v>
      </c>
      <c r="BW2" s="24" t="n">
        <f aca="false">BS2</f>
        <v>2</v>
      </c>
      <c r="BX2" s="24" t="n">
        <f aca="false">BT2</f>
        <v>1</v>
      </c>
      <c r="BY2" s="24" t="n">
        <f aca="false">BU2</f>
        <v>4</v>
      </c>
    </row>
    <row r="3" customFormat="false" ht="12.85" hidden="false" customHeight="false" outlineLevel="0" collapsed="false">
      <c r="D3" s="25" t="n">
        <f aca="false">D19</f>
        <v>993</v>
      </c>
      <c r="E3" s="25" t="n">
        <f aca="false">E19</f>
        <v>994</v>
      </c>
      <c r="F3" s="25" t="n">
        <f aca="false">F19</f>
        <v>995</v>
      </c>
      <c r="G3" s="25" t="n">
        <f aca="false">G19</f>
        <v>996</v>
      </c>
      <c r="H3" s="25" t="n">
        <f aca="false">H19</f>
        <v>997</v>
      </c>
      <c r="I3" s="25" t="n">
        <f aca="false">I19</f>
        <v>998</v>
      </c>
      <c r="J3" s="25" t="n">
        <f aca="false">J19</f>
        <v>999</v>
      </c>
      <c r="K3" s="25" t="n">
        <f aca="false">K19</f>
        <v>1000</v>
      </c>
      <c r="L3" s="25" t="n">
        <f aca="false">L19</f>
        <v>1001</v>
      </c>
      <c r="M3" s="25" t="n">
        <f aca="false">M19</f>
        <v>1002</v>
      </c>
      <c r="N3" s="25" t="n">
        <f aca="false">N19</f>
        <v>1003</v>
      </c>
      <c r="O3" s="25" t="n">
        <f aca="false">O19</f>
        <v>1004</v>
      </c>
      <c r="P3" s="25" t="n">
        <f aca="false">P19</f>
        <v>1005</v>
      </c>
      <c r="Q3" s="25" t="n">
        <f aca="false">Q19</f>
        <v>1006</v>
      </c>
      <c r="R3" s="25" t="n">
        <f aca="false">R19</f>
        <v>1007</v>
      </c>
      <c r="S3" s="25" t="n">
        <f aca="false">S19</f>
        <v>1008</v>
      </c>
      <c r="T3" s="25" t="n">
        <f aca="false">T19</f>
        <v>1009</v>
      </c>
      <c r="U3" s="25" t="n">
        <f aca="false">U19</f>
        <v>1010</v>
      </c>
      <c r="V3" s="25" t="n">
        <f aca="false">V19</f>
        <v>1011</v>
      </c>
      <c r="W3" s="25" t="n">
        <f aca="false">W19</f>
        <v>1012</v>
      </c>
      <c r="X3" s="25" t="n">
        <f aca="false">X19</f>
        <v>1013</v>
      </c>
      <c r="Y3" s="25" t="n">
        <f aca="false">Y19</f>
        <v>1014</v>
      </c>
      <c r="Z3" s="25" t="n">
        <f aca="false">Z19</f>
        <v>1015</v>
      </c>
      <c r="AA3" s="25" t="n">
        <f aca="false">AA19</f>
        <v>1016</v>
      </c>
      <c r="AB3" s="25" t="n">
        <f aca="false">AB19</f>
        <v>1017</v>
      </c>
      <c r="AC3" s="25" t="n">
        <f aca="false">AC19</f>
        <v>1018</v>
      </c>
      <c r="AD3" s="25" t="n">
        <f aca="false">AD19</f>
        <v>1019</v>
      </c>
      <c r="AE3" s="25" t="n">
        <f aca="false">AE19</f>
        <v>1020</v>
      </c>
      <c r="AF3" s="25" t="n">
        <f aca="false">AF19</f>
        <v>1021</v>
      </c>
      <c r="AG3" s="25" t="n">
        <f aca="false">AG19</f>
        <v>1022</v>
      </c>
      <c r="AH3" s="25" t="n">
        <f aca="false">AH19</f>
        <v>1023</v>
      </c>
      <c r="AI3" s="25" t="n">
        <f aca="false">AI19</f>
        <v>1024</v>
      </c>
      <c r="AJ3" s="25" t="n">
        <f aca="false">AJ19</f>
        <v>1025</v>
      </c>
      <c r="AK3" s="25" t="n">
        <f aca="false">AK19</f>
        <v>1026</v>
      </c>
      <c r="AL3" s="25" t="n">
        <f aca="false">AL19</f>
        <v>1027</v>
      </c>
      <c r="AM3" s="25" t="n">
        <f aca="false">AM19</f>
        <v>1028</v>
      </c>
      <c r="AN3" s="25" t="n">
        <f aca="false">AN19</f>
        <v>1029</v>
      </c>
      <c r="AO3" s="25" t="n">
        <f aca="false">AO19</f>
        <v>1030</v>
      </c>
      <c r="AP3" s="25" t="n">
        <f aca="false">AP19</f>
        <v>1031</v>
      </c>
      <c r="AQ3" s="25" t="n">
        <f aca="false">AQ19</f>
        <v>1032</v>
      </c>
      <c r="AR3" s="25" t="n">
        <f aca="false">AR19</f>
        <v>1033</v>
      </c>
      <c r="AS3" s="25" t="n">
        <f aca="false">AS19</f>
        <v>1034</v>
      </c>
      <c r="AT3" s="25" t="n">
        <f aca="false">AT19</f>
        <v>1035</v>
      </c>
      <c r="AU3" s="25" t="n">
        <f aca="false">AU19</f>
        <v>1036</v>
      </c>
      <c r="AV3" s="25" t="n">
        <f aca="false">AV19</f>
        <v>1037</v>
      </c>
      <c r="AW3" s="25" t="n">
        <f aca="false">AW19</f>
        <v>1038</v>
      </c>
      <c r="AX3" s="25" t="n">
        <f aca="false">AX19</f>
        <v>1039</v>
      </c>
      <c r="AY3" s="25" t="n">
        <f aca="false">AY19</f>
        <v>1040</v>
      </c>
      <c r="AZ3" s="25" t="n">
        <f aca="false">AZ19</f>
        <v>1041</v>
      </c>
      <c r="BA3" s="25" t="n">
        <f aca="false">BA19</f>
        <v>1042</v>
      </c>
      <c r="BB3" s="25" t="n">
        <f aca="false">BB19</f>
        <v>1043</v>
      </c>
      <c r="BC3" s="25" t="n">
        <f aca="false">BC19</f>
        <v>1044</v>
      </c>
      <c r="BD3" s="25" t="n">
        <f aca="false">BD19</f>
        <v>1045</v>
      </c>
      <c r="BE3" s="25" t="n">
        <f aca="false">BE19</f>
        <v>1046</v>
      </c>
      <c r="BF3" s="25" t="n">
        <f aca="false">BF19</f>
        <v>1047</v>
      </c>
      <c r="BG3" s="25" t="n">
        <f aca="false">BG19</f>
        <v>1048</v>
      </c>
      <c r="BH3" s="25" t="n">
        <f aca="false">BH19</f>
        <v>1049</v>
      </c>
      <c r="BI3" s="25" t="n">
        <f aca="false">BI19</f>
        <v>1050</v>
      </c>
      <c r="BJ3" s="25" t="n">
        <f aca="false">BJ19</f>
        <v>1051</v>
      </c>
      <c r="BK3" s="25" t="n">
        <f aca="false">BK19</f>
        <v>1052</v>
      </c>
      <c r="BL3" s="25" t="n">
        <f aca="false">BL19</f>
        <v>1053</v>
      </c>
      <c r="BM3" s="25" t="n">
        <f aca="false">BM19</f>
        <v>1054</v>
      </c>
      <c r="BN3" s="25" t="n">
        <f aca="false">BN19</f>
        <v>1055</v>
      </c>
      <c r="BO3" s="25" t="n">
        <f aca="false">BO19</f>
        <v>1056</v>
      </c>
      <c r="BP3" s="25" t="n">
        <f aca="false">BP19</f>
        <v>1057</v>
      </c>
      <c r="BQ3" s="25" t="n">
        <f aca="false">BQ19</f>
        <v>1058</v>
      </c>
      <c r="BR3" s="25" t="n">
        <f aca="false">BR19</f>
        <v>1059</v>
      </c>
      <c r="BS3" s="25" t="n">
        <f aca="false">BS19</f>
        <v>1060</v>
      </c>
      <c r="BT3" s="25" t="n">
        <f aca="false">BT19</f>
        <v>1061</v>
      </c>
      <c r="BU3" s="25" t="n">
        <f aca="false">BU19</f>
        <v>1062</v>
      </c>
      <c r="BV3" s="25" t="n">
        <f aca="false">BV19</f>
        <v>1063</v>
      </c>
      <c r="BW3" s="25" t="n">
        <f aca="false">BW19</f>
        <v>1064</v>
      </c>
      <c r="BX3" s="25" t="n">
        <f aca="false">BX19</f>
        <v>1065</v>
      </c>
      <c r="BY3" s="25" t="n">
        <f aca="false">BY19</f>
        <v>1066</v>
      </c>
    </row>
    <row r="4" customFormat="false" ht="12.85" hidden="false" customHeight="false" outlineLevel="0" collapsed="false">
      <c r="D4" s="4" t="n">
        <f aca="false">D8*D32/100</f>
        <v>0.00805774350950807</v>
      </c>
      <c r="E4" s="4" t="n">
        <f aca="false">E8*E32/100</f>
        <v>0.00929611320087797</v>
      </c>
      <c r="F4" s="4" t="n">
        <f aca="false">F8*F32/100</f>
        <v>0.00996700741098446</v>
      </c>
      <c r="G4" s="4" t="n">
        <f aca="false">G8*G32/100</f>
        <v>0.00327294249229673</v>
      </c>
      <c r="H4" s="4" t="n">
        <f aca="false">H8*H32/100</f>
        <v>0.00455291834635352</v>
      </c>
      <c r="I4" s="4" t="n">
        <f aca="false">I8*I32/100</f>
        <v>0.00608961866144352</v>
      </c>
      <c r="J4" s="4" t="n">
        <f aca="false">J8*J32/100</f>
        <v>0.00773013227141147</v>
      </c>
      <c r="K4" s="4" t="n">
        <f aca="false">K8*K32/100</f>
        <v>0.00915635088574841</v>
      </c>
      <c r="L4" s="4" t="n">
        <f aca="false">L8*L32/100</f>
        <v>0.00370341462563742</v>
      </c>
      <c r="M4" s="4" t="n">
        <f aca="false">M8*M32/100</f>
        <v>0.00927283293053285</v>
      </c>
      <c r="N4" s="4" t="n">
        <f aca="false">N8*N32/100</f>
        <v>0.00886374040220461</v>
      </c>
      <c r="O4" s="4" t="n">
        <f aca="false">O8*O32/100</f>
        <v>0.00268882701409326</v>
      </c>
      <c r="P4" s="4" t="n">
        <f aca="false">P8*P32/100</f>
        <v>0.00626617655968926</v>
      </c>
      <c r="Q4" s="4" t="n">
        <f aca="false">Q8*Q32/100</f>
        <v>0.00599237122084398</v>
      </c>
      <c r="R4" s="4" t="n">
        <f aca="false">R8*R32/100</f>
        <v>0.00438662025180317</v>
      </c>
      <c r="S4" s="4" t="n">
        <f aca="false">S8*S32/100</f>
        <v>0.00675989659317377</v>
      </c>
      <c r="T4" s="4" t="n">
        <f aca="false">T8*T32/100</f>
        <v>0.00853318286423692</v>
      </c>
      <c r="U4" s="4" t="n">
        <f aca="false">U8*U32/100</f>
        <v>0.00587392953622431</v>
      </c>
      <c r="V4" s="4" t="n">
        <f aca="false">V8*V32/100</f>
        <v>0.00808056070107741</v>
      </c>
      <c r="W4" s="4" t="n">
        <f aca="false">W8*W32/100</f>
        <v>0.00816794524009978</v>
      </c>
      <c r="X4" s="4" t="n">
        <f aca="false">X8*X32/100</f>
        <v>0.00802229078296779</v>
      </c>
      <c r="Y4" s="4" t="n">
        <f aca="false">Y8*Y32/100</f>
        <v>0.0074927697263242</v>
      </c>
      <c r="Z4" s="4" t="n">
        <f aca="false">Z8*Z32/100</f>
        <v>0.00890181238807422</v>
      </c>
      <c r="AA4" s="4" t="n">
        <f aca="false">AA8*AA32/100</f>
        <v>0.00729875067988532</v>
      </c>
      <c r="AB4" s="4" t="n">
        <f aca="false">AB8*AB32/100</f>
        <v>0.0062203995795769</v>
      </c>
      <c r="AC4" s="4" t="n">
        <f aca="false">AC8*AC32/100</f>
        <v>0.00340425345923329</v>
      </c>
      <c r="AD4" s="4" t="n">
        <f aca="false">AD8*AD32/100</f>
        <v>0.00247124307698029</v>
      </c>
      <c r="AE4" s="4" t="n">
        <f aca="false">AE8*AE32/100</f>
        <v>0.00231337254530669</v>
      </c>
      <c r="AF4" s="4" t="n">
        <f aca="false">AF8*AF32/100</f>
        <v>0.00778145515302276</v>
      </c>
      <c r="AG4" s="4" t="n">
        <f aca="false">AG8*AG32/100</f>
        <v>0.00563367323164886</v>
      </c>
      <c r="AH4" s="4" t="n">
        <f aca="false">AH8*AH32/100</f>
        <v>0.00849611726025294</v>
      </c>
      <c r="AI4" s="4" t="n">
        <f aca="false">AI8*AI32/100</f>
        <v>0.0081865789543019</v>
      </c>
      <c r="AJ4" s="4" t="n">
        <f aca="false">AJ8*AJ32/100</f>
        <v>0.00973002795833936</v>
      </c>
      <c r="AK4" s="4" t="n">
        <f aca="false">AK8*AK32/100</f>
        <v>0.00941044851104408</v>
      </c>
      <c r="AL4" s="4" t="n">
        <f aca="false">AL8*AL32/100</f>
        <v>0.00796284167670111</v>
      </c>
      <c r="AM4" s="4" t="n">
        <f aca="false">AM8*AM32/100</f>
        <v>0.00485551713127587</v>
      </c>
      <c r="AN4" s="4" t="n">
        <f aca="false">AN8*AN32/100</f>
        <v>0.00711152647520409</v>
      </c>
      <c r="AO4" s="4" t="n">
        <f aca="false">AO8*AO32/100</f>
        <v>0.00516710725733824</v>
      </c>
      <c r="AP4" s="4" t="n">
        <f aca="false">AP8*AP32/100</f>
        <v>0.00401452586069271</v>
      </c>
      <c r="AQ4" s="4" t="n">
        <f aca="false">AQ8*AQ32/100</f>
        <v>0.00290934106543488</v>
      </c>
      <c r="AR4" s="4" t="n">
        <f aca="false">AR8*AR32/100</f>
        <v>0.00714566662456566</v>
      </c>
      <c r="AS4" s="4" t="n">
        <f aca="false">AS8*AS32/100</f>
        <v>0.00733734839108998</v>
      </c>
      <c r="AT4" s="4" t="n">
        <f aca="false">AT8*AT32/100</f>
        <v>0.00500018615910928</v>
      </c>
      <c r="AU4" s="4" t="n">
        <f aca="false">AU8*AU32/100</f>
        <v>0.00324153035989789</v>
      </c>
      <c r="AV4" s="4" t="n">
        <f aca="false">AV8*AV32/100</f>
        <v>0.00294402117161523</v>
      </c>
      <c r="AW4" s="4" t="n">
        <f aca="false">AW8*AW32/100</f>
        <v>0.00419944615137142</v>
      </c>
      <c r="AX4" s="4" t="n">
        <f aca="false">AX8*AX32/100</f>
        <v>0.00697094441286934</v>
      </c>
      <c r="AY4" s="4" t="n">
        <f aca="false">AY8*AY32/100</f>
        <v>0.00518318443916137</v>
      </c>
      <c r="AZ4" s="4" t="n">
        <f aca="false">AZ8*AZ32/100</f>
        <v>0.00636103215829611</v>
      </c>
      <c r="BA4" s="4" t="n">
        <f aca="false">BA8*BA32/100</f>
        <v>0.00289717078881213</v>
      </c>
      <c r="BB4" s="4" t="n">
        <f aca="false">BB8*BB32/100</f>
        <v>0.00574934404834427</v>
      </c>
      <c r="BC4" s="4" t="n">
        <f aca="false">BC8*BC32/100</f>
        <v>0.00292223999372205</v>
      </c>
      <c r="BD4" s="4" t="n">
        <f aca="false">BD8*BD32/100</f>
        <v>0.00181696829706828</v>
      </c>
      <c r="BE4" s="4" t="n">
        <f aca="false">BE8*BE32/100</f>
        <v>0.00351106748545555</v>
      </c>
      <c r="BF4" s="4" t="n">
        <f aca="false">BF8*BF32/100</f>
        <v>0.002731526798256</v>
      </c>
      <c r="BG4" s="4" t="n">
        <f aca="false">BG8*BG32/100</f>
        <v>0.000418438404131492</v>
      </c>
      <c r="BH4" s="4" t="n">
        <f aca="false">BH8*BH32/100</f>
        <v>0.00130458274476303</v>
      </c>
      <c r="BI4" s="4" t="n">
        <f aca="false">BI8*BI32/100</f>
        <v>0.00221967481971332</v>
      </c>
      <c r="BJ4" s="4" t="n">
        <f aca="false">BJ8*BJ32/100</f>
        <v>0.0024448804041179</v>
      </c>
      <c r="BK4" s="4" t="n">
        <f aca="false">BK8*BK32/100</f>
        <v>0.00267034162029825</v>
      </c>
      <c r="BL4" s="4" t="n">
        <f aca="false">BL8*BL32/100</f>
        <v>0.00241028319141599</v>
      </c>
      <c r="BM4" s="4" t="n">
        <f aca="false">BM8*BM32/100</f>
        <v>0.00305349725315134</v>
      </c>
      <c r="BN4" s="4" t="n">
        <f aca="false">BN8*BN32/100</f>
        <v>0.00291921731342712</v>
      </c>
      <c r="BO4" s="4" t="n">
        <f aca="false">BO8*BO32/100</f>
        <v>0.00278092643059281</v>
      </c>
      <c r="BP4" s="4" t="n">
        <f aca="false">BP8*BP32/100</f>
        <v>0.00298737302321077</v>
      </c>
      <c r="BQ4" s="4" t="n">
        <f aca="false">BQ8*BQ32/100</f>
        <v>0.00373430625816733</v>
      </c>
      <c r="BR4" s="4" t="n">
        <f aca="false">BR8*BR32/100</f>
        <v>0.00296110548110327</v>
      </c>
      <c r="BS4" s="4" t="n">
        <f aca="false">BS8*BS32/100</f>
        <v>0.00218327906262322</v>
      </c>
      <c r="BT4" s="4" t="n">
        <f aca="false">BT8*BT32/100</f>
        <v>0.00315001059620345</v>
      </c>
      <c r="BU4" s="4" t="n">
        <f aca="false">BU8*BU32/100</f>
        <v>0.00421224265724838</v>
      </c>
      <c r="BV4" s="4" t="n">
        <f aca="false">BV8*BV32/100</f>
        <v>0.00344226462723576</v>
      </c>
      <c r="BW4" s="4" t="n">
        <f aca="false">BW8*BW32/100</f>
        <v>0.00255181930992777</v>
      </c>
      <c r="BX4" s="4" t="n">
        <f aca="false">BX8*BX32/100</f>
        <v>0.00280953904480354</v>
      </c>
      <c r="BY4" s="4" t="n">
        <f aca="false">BY8*BY32/100</f>
        <v>0.00323561763226186</v>
      </c>
    </row>
    <row r="5" customFormat="false" ht="12.85" hidden="false" customHeight="false" outlineLevel="0" collapsed="false">
      <c r="D5" s="25" t="n">
        <f aca="false">D8*D33/100</f>
        <v>0.0233273036240502</v>
      </c>
      <c r="E5" s="25" t="n">
        <f aca="false">E8*E33/100</f>
        <v>0.0180260487091592</v>
      </c>
      <c r="F5" s="25" t="n">
        <f aca="false">F8*F33/100</f>
        <v>0.0283692670657403</v>
      </c>
      <c r="G5" s="25" t="n">
        <f aca="false">G8*G33/100</f>
        <v>0.0205567325515383</v>
      </c>
      <c r="H5" s="25" t="n">
        <f aca="false">H8*H33/100</f>
        <v>0.0197746400699595</v>
      </c>
      <c r="I5" s="25" t="n">
        <f aca="false">I8*I33/100</f>
        <v>0.0199961654488609</v>
      </c>
      <c r="J5" s="25" t="n">
        <f aca="false">J8*J33/100</f>
        <v>0.0202177421772455</v>
      </c>
      <c r="K5" s="25" t="n">
        <f aca="false">K8*K33/100</f>
        <v>0.0197374122413126</v>
      </c>
      <c r="L5" s="25" t="n">
        <f aca="false">L8*L33/100</f>
        <v>0.0222242402384441</v>
      </c>
      <c r="M5" s="25" t="n">
        <f aca="false">M8*M33/100</f>
        <v>0.0196975922980521</v>
      </c>
      <c r="N5" s="25" t="n">
        <f aca="false">N8*N33/100</f>
        <v>0.0200888922013102</v>
      </c>
      <c r="O5" s="25" t="n">
        <f aca="false">O8*O33/100</f>
        <v>0.0277417219241626</v>
      </c>
      <c r="P5" s="25" t="n">
        <f aca="false">P8*P33/100</f>
        <v>0.0294382694622352</v>
      </c>
      <c r="Q5" s="25" t="n">
        <f aca="false">Q8*Q33/100</f>
        <v>0.0256356558309012</v>
      </c>
      <c r="R5" s="25" t="n">
        <f aca="false">R8*R33/100</f>
        <v>0.0228846531119211</v>
      </c>
      <c r="S5" s="25" t="n">
        <f aca="false">S8*S33/100</f>
        <v>0.0214639993469846</v>
      </c>
      <c r="T5" s="25" t="n">
        <f aca="false">T8*T33/100</f>
        <v>0.0197952695931102</v>
      </c>
      <c r="U5" s="25" t="n">
        <f aca="false">U8*U33/100</f>
        <v>0.021157676250922</v>
      </c>
      <c r="V5" s="25" t="n">
        <f aca="false">V8*V33/100</f>
        <v>0.0226637107688972</v>
      </c>
      <c r="W5" s="25" t="n">
        <f aca="false">W8*W33/100</f>
        <v>0.0227634028539167</v>
      </c>
      <c r="X5" s="25" t="n">
        <f aca="false">X8*X33/100</f>
        <v>0.0159851425232721</v>
      </c>
      <c r="Y5" s="25" t="n">
        <f aca="false">Y8*Y33/100</f>
        <v>0.0188308630943362</v>
      </c>
      <c r="Z5" s="25" t="n">
        <f aca="false">Z8*Z33/100</f>
        <v>0.0228701100791938</v>
      </c>
      <c r="AA5" s="25" t="n">
        <f aca="false">AA8*AA33/100</f>
        <v>0.016320113553211</v>
      </c>
      <c r="AB5" s="25" t="n">
        <f aca="false">AB8*AB33/100</f>
        <v>0.0156705604120016</v>
      </c>
      <c r="AC5" s="25" t="n">
        <f aca="false">AC8*AC33/100</f>
        <v>0.0184913116756003</v>
      </c>
      <c r="AD5" s="25" t="n">
        <f aca="false">AD8*AD33/100</f>
        <v>0.0139646403048581</v>
      </c>
      <c r="AE5" s="25" t="n">
        <f aca="false">AE8*AE33/100</f>
        <v>0.0206868059413357</v>
      </c>
      <c r="AF5" s="25" t="n">
        <f aca="false">AF8*AF33/100</f>
        <v>0.0224886173958946</v>
      </c>
      <c r="AG5" s="25" t="n">
        <f aca="false">AG8*AG33/100</f>
        <v>0.0167752489038287</v>
      </c>
      <c r="AH5" s="25" t="n">
        <f aca="false">AH8*AH33/100</f>
        <v>0.0177814285790668</v>
      </c>
      <c r="AI5" s="25" t="n">
        <f aca="false">AI8*AI33/100</f>
        <v>0.0178609311082171</v>
      </c>
      <c r="AJ5" s="25" t="n">
        <f aca="false">AJ8*AJ33/100</f>
        <v>0.0203362344669351</v>
      </c>
      <c r="AK5" s="25" t="n">
        <f aca="false">AK8*AK33/100</f>
        <v>0.018813618415525</v>
      </c>
      <c r="AL5" s="25" t="n">
        <f aca="false">AL8*AL33/100</f>
        <v>0.014261975900592</v>
      </c>
      <c r="AM5" s="25" t="n">
        <f aca="false">AM8*AM33/100</f>
        <v>0.0161618846037686</v>
      </c>
      <c r="AN5" s="25" t="n">
        <f aca="false">AN8*AN33/100</f>
        <v>0.0193764531120718</v>
      </c>
      <c r="AO5" s="25" t="n">
        <f aca="false">AO8*AO33/100</f>
        <v>0.0172361049572938</v>
      </c>
      <c r="AP5" s="25" t="n">
        <f aca="false">AP8*AP33/100</f>
        <v>0.015127896150143</v>
      </c>
      <c r="AQ5" s="25" t="n">
        <f aca="false">AQ8*AQ33/100</f>
        <v>0.0129351382343364</v>
      </c>
      <c r="AR5" s="25" t="n">
        <f aca="false">AR8*AR33/100</f>
        <v>0.0177677911483569</v>
      </c>
      <c r="AS5" s="25" t="n">
        <f aca="false">AS8*AS33/100</f>
        <v>0.0202589869202076</v>
      </c>
      <c r="AT5" s="25" t="n">
        <f aca="false">AT8*AT33/100</f>
        <v>0.01404572353666</v>
      </c>
      <c r="AU5" s="25" t="n">
        <f aca="false">AU8*AU33/100</f>
        <v>0.0127420767539994</v>
      </c>
      <c r="AV5" s="25" t="n">
        <f aca="false">AV8*AV33/100</f>
        <v>0.0149026188237137</v>
      </c>
      <c r="AW5" s="25" t="n">
        <f aca="false">AW8*AW33/100</f>
        <v>0.0125708084236416</v>
      </c>
      <c r="AX5" s="25" t="n">
        <f aca="false">AX8*AX33/100</f>
        <v>0.0123986287808555</v>
      </c>
      <c r="AY5" s="25" t="n">
        <f aca="false">AY8*AY33/100</f>
        <v>0.0101222254603958</v>
      </c>
      <c r="AZ5" s="25" t="n">
        <f aca="false">AZ8*AZ33/100</f>
        <v>0.0131335802670037</v>
      </c>
      <c r="BA5" s="25" t="n">
        <f aca="false">BA8*BA33/100</f>
        <v>0.014863941796975</v>
      </c>
      <c r="BB5" s="25" t="n">
        <f aca="false">BB8*BB33/100</f>
        <v>0.0154708990193056</v>
      </c>
      <c r="BC5" s="25" t="n">
        <f aca="false">BC8*BC33/100</f>
        <v>0.00847028795010831</v>
      </c>
      <c r="BD5" s="25" t="n">
        <f aca="false">BD8*BD33/100</f>
        <v>0.00877951549532507</v>
      </c>
      <c r="BE5" s="25" t="n">
        <f aca="false">BE8*BE33/100</f>
        <v>0.00869438132397312</v>
      </c>
      <c r="BF5" s="25" t="n">
        <f aca="false">BF8*BF33/100</f>
        <v>0.00693476842323661</v>
      </c>
      <c r="BG5" s="25" t="n">
        <f aca="false">BG8*BG33/100</f>
        <v>0.00717411067472608</v>
      </c>
      <c r="BH5" s="25" t="n">
        <f aca="false">BH8*BH33/100</f>
        <v>0.00679867908801058</v>
      </c>
      <c r="BI5" s="25" t="n">
        <f aca="false">BI8*BI33/100</f>
        <v>0.00634121026970674</v>
      </c>
      <c r="BJ5" s="25" t="n">
        <f aca="false">BJ8*BJ33/100</f>
        <v>0.00621889515828295</v>
      </c>
      <c r="BK5" s="25" t="n">
        <f aca="false">BK8*BK33/100</f>
        <v>0.00611983050489456</v>
      </c>
      <c r="BL5" s="25" t="n">
        <f aca="false">BL8*BL33/100</f>
        <v>0.00640516156239298</v>
      </c>
      <c r="BM5" s="25" t="n">
        <f aca="false">BM8*BM33/100</f>
        <v>0.00936353997175949</v>
      </c>
      <c r="BN5" s="25" t="n">
        <f aca="false">BN8*BN33/100</f>
        <v>0.00763609586560983</v>
      </c>
      <c r="BO5" s="25" t="n">
        <f aca="false">BO8*BO33/100</f>
        <v>0.00585863136571814</v>
      </c>
      <c r="BP5" s="25" t="n">
        <f aca="false">BP8*BP33/100</f>
        <v>0.00628872310139785</v>
      </c>
      <c r="BQ5" s="25" t="n">
        <f aca="false">BQ8*BQ33/100</f>
        <v>0.0078558649803441</v>
      </c>
      <c r="BR5" s="25" t="n">
        <f aca="false">BR8*BR33/100</f>
        <v>0.00688871868907178</v>
      </c>
      <c r="BS5" s="25" t="n">
        <f aca="false">BS8*BS33/100</f>
        <v>0.0059165521294244</v>
      </c>
      <c r="BT5" s="25" t="n">
        <f aca="false">BT8*BT33/100</f>
        <v>0.00791749780943299</v>
      </c>
      <c r="BU5" s="25" t="n">
        <f aca="false">BU8*BU33/100</f>
        <v>0.0101564484335524</v>
      </c>
      <c r="BV5" s="25" t="n">
        <f aca="false">BV8*BV33/100</f>
        <v>0.0107240050985246</v>
      </c>
      <c r="BW5" s="25" t="n">
        <f aca="false">BW8*BW33/100</f>
        <v>0.011008014929363</v>
      </c>
      <c r="BX5" s="25" t="n">
        <f aca="false">BX8*BX33/100</f>
        <v>0.010265164571684</v>
      </c>
      <c r="BY5" s="25" t="n">
        <f aca="false">BY8*BY33/100</f>
        <v>0.00998911777916666</v>
      </c>
    </row>
    <row r="6" customFormat="false" ht="12.85" hidden="false" customHeight="false" outlineLevel="0" collapsed="false">
      <c r="D6" s="4" t="n">
        <f aca="false">D8*D34/100</f>
        <v>0.0382658005962673</v>
      </c>
      <c r="E6" s="4" t="n">
        <f aca="false">E8*E34/100</f>
        <v>0.0547270270526063</v>
      </c>
      <c r="F6" s="4" t="n">
        <f aca="false">F8*F34/100</f>
        <v>0.0373389616515398</v>
      </c>
      <c r="G6" s="4" t="n">
        <f aca="false">G8*G34/100</f>
        <v>0.0423970285322585</v>
      </c>
      <c r="H6" s="4" t="n">
        <f aca="false">H8*H34/100</f>
        <v>0.0410285641392167</v>
      </c>
      <c r="I6" s="4" t="n">
        <f aca="false">I8*I34/100</f>
        <v>0.0417468796893244</v>
      </c>
      <c r="J6" s="4" t="n">
        <f aca="false">J8*J34/100</f>
        <v>0.042483375949404</v>
      </c>
      <c r="K6" s="4" t="n">
        <f aca="false">K8*K34/100</f>
        <v>0.0417543771264222</v>
      </c>
      <c r="L6" s="4" t="n">
        <f aca="false">L8*L34/100</f>
        <v>0.043635988489546</v>
      </c>
      <c r="M6" s="4" t="n">
        <f aca="false">M8*M34/100</f>
        <v>0.0526788079791265</v>
      </c>
      <c r="N6" s="4" t="n">
        <f aca="false">N8*N34/100</f>
        <v>0.0445499460042843</v>
      </c>
      <c r="O6" s="4" t="n">
        <f aca="false">O8*O34/100</f>
        <v>0.047815007175386</v>
      </c>
      <c r="P6" s="4" t="n">
        <f aca="false">P8*P34/100</f>
        <v>0.0427322861374511</v>
      </c>
      <c r="Q6" s="4" t="n">
        <f aca="false">Q8*Q34/100</f>
        <v>0.0522051302198027</v>
      </c>
      <c r="R6" s="4" t="n">
        <f aca="false">R8*R34/100</f>
        <v>0.0581338043698857</v>
      </c>
      <c r="S6" s="4" t="n">
        <f aca="false">S8*S34/100</f>
        <v>0.0435646121008394</v>
      </c>
      <c r="T6" s="4" t="n">
        <f aca="false">T8*T34/100</f>
        <v>0.0529589053633019</v>
      </c>
      <c r="U6" s="4" t="n">
        <f aca="false">U8*U34/100</f>
        <v>0.0553619257471758</v>
      </c>
      <c r="V6" s="4" t="n">
        <f aca="false">V8*V34/100</f>
        <v>0.0401226433516682</v>
      </c>
      <c r="W6" s="4" t="n">
        <f aca="false">W8*W34/100</f>
        <v>0.0398580198662204</v>
      </c>
      <c r="X6" s="4" t="n">
        <f aca="false">X8*X34/100</f>
        <v>0.0349537326017164</v>
      </c>
      <c r="Y6" s="4" t="n">
        <f aca="false">Y8*Y34/100</f>
        <v>0.0418668346000636</v>
      </c>
      <c r="Z6" s="4" t="n">
        <f aca="false">Z8*Z34/100</f>
        <v>0.0468800627268239</v>
      </c>
      <c r="AA6" s="4" t="n">
        <f aca="false">AA8*AA34/100</f>
        <v>0.0362656309754382</v>
      </c>
      <c r="AB6" s="4" t="n">
        <f aca="false">AB8*AB34/100</f>
        <v>0.034775137883496</v>
      </c>
      <c r="AC6" s="4" t="n">
        <f aca="false">AC8*AC34/100</f>
        <v>0.041308231202481</v>
      </c>
      <c r="AD6" s="4" t="n">
        <f aca="false">AD8*AD34/100</f>
        <v>0.042002269229312</v>
      </c>
      <c r="AE6" s="4" t="n">
        <f aca="false">AE8*AE34/100</f>
        <v>0.0378438072510283</v>
      </c>
      <c r="AF6" s="4" t="n">
        <f aca="false">AF8*AF34/100</f>
        <v>0.0403621169339081</v>
      </c>
      <c r="AG6" s="4" t="n">
        <f aca="false">AG8*AG34/100</f>
        <v>0.0345384429381501</v>
      </c>
      <c r="AH6" s="4" t="n">
        <f aca="false">AH8*AH34/100</f>
        <v>0.0359100734663238</v>
      </c>
      <c r="AI6" s="4" t="n">
        <f aca="false">AI8*AI34/100</f>
        <v>0.0356917489192632</v>
      </c>
      <c r="AJ6" s="4" t="n">
        <f aca="false">AJ8*AJ34/100</f>
        <v>0.0313271216055786</v>
      </c>
      <c r="AK6" s="4" t="n">
        <f aca="false">AK8*AK34/100</f>
        <v>0.0297653430195326</v>
      </c>
      <c r="AL6" s="4" t="n">
        <f aca="false">AL8*AL34/100</f>
        <v>0.0335669361004989</v>
      </c>
      <c r="AM6" s="4" t="n">
        <f aca="false">AM8*AM34/100</f>
        <v>0.0290168838317019</v>
      </c>
      <c r="AN6" s="4" t="n">
        <f aca="false">AN8*AN34/100</f>
        <v>0.030625258385711</v>
      </c>
      <c r="AO6" s="4" t="n">
        <f aca="false">AO8*AO34/100</f>
        <v>0.028115135896339</v>
      </c>
      <c r="AP6" s="4" t="n">
        <f aca="false">AP8*AP34/100</f>
        <v>0.0306227472467647</v>
      </c>
      <c r="AQ6" s="4" t="n">
        <f aca="false">AQ8*AQ34/100</f>
        <v>0.0321615064394629</v>
      </c>
      <c r="AR6" s="4" t="n">
        <f aca="false">AR8*AR34/100</f>
        <v>0.0266508052719411</v>
      </c>
      <c r="AS6" s="4" t="n">
        <f aca="false">AS8*AS34/100</f>
        <v>0.0222618515772201</v>
      </c>
      <c r="AT6" s="4" t="n">
        <f aca="false">AT8*AT34/100</f>
        <v>0.0258013021112362</v>
      </c>
      <c r="AU6" s="4" t="n">
        <f aca="false">AU8*AU34/100</f>
        <v>0.0250581550487995</v>
      </c>
      <c r="AV6" s="4" t="n">
        <f aca="false">AV8*AV34/100</f>
        <v>0.0220055509280071</v>
      </c>
      <c r="AW6" s="4" t="n">
        <f aca="false">AW8*AW34/100</f>
        <v>0.0212944172925928</v>
      </c>
      <c r="AX6" s="4" t="n">
        <f aca="false">AX8*AX34/100</f>
        <v>0.0222506423312314</v>
      </c>
      <c r="AY6" s="4" t="n">
        <f aca="false">AY8*AY34/100</f>
        <v>0.0196647485487666</v>
      </c>
      <c r="AZ6" s="4" t="n">
        <f aca="false">AZ8*AZ34/100</f>
        <v>0.0164174651466955</v>
      </c>
      <c r="BA6" s="4" t="n">
        <f aca="false">BA8*BA34/100</f>
        <v>0.0188505995196376</v>
      </c>
      <c r="BB6" s="4" t="n">
        <f aca="false">BB8*BB34/100</f>
        <v>0.0234033891043248</v>
      </c>
      <c r="BC6" s="4" t="n">
        <f aca="false">BC8*BC34/100</f>
        <v>0.0121009015251263</v>
      </c>
      <c r="BD6" s="4" t="n">
        <f aca="false">BD8*BD34/100</f>
        <v>0.0144564155574704</v>
      </c>
      <c r="BE6" s="4" t="n">
        <f aca="false">BE8*BE34/100</f>
        <v>0.013906930897878</v>
      </c>
      <c r="BF6" s="4" t="n">
        <f aca="false">BF8*BF34/100</f>
        <v>0.0136567121751683</v>
      </c>
      <c r="BG6" s="4" t="n">
        <f aca="false">BG8*BG34/100</f>
        <v>0.0102822364716754</v>
      </c>
      <c r="BH6" s="4" t="n">
        <f aca="false">BH8*BH34/100</f>
        <v>0.0107653215750574</v>
      </c>
      <c r="BI6" s="4" t="n">
        <f aca="false">BI8*BI34/100</f>
        <v>0.0111687626797572</v>
      </c>
      <c r="BJ6" s="4" t="n">
        <f aca="false">BJ8*BJ34/100</f>
        <v>0.0115213367870283</v>
      </c>
      <c r="BK6" s="4" t="n">
        <f aca="false">BK8*BK34/100</f>
        <v>0.0118981558457811</v>
      </c>
      <c r="BL6" s="4" t="n">
        <f aca="false">BL8*BL34/100</f>
        <v>0.011674113063169</v>
      </c>
      <c r="BM6" s="4" t="n">
        <f aca="false">BM8*BM34/100</f>
        <v>0.0161142081078794</v>
      </c>
      <c r="BN6" s="4" t="n">
        <f aca="false">BN8*BN34/100</f>
        <v>0.0160705134796303</v>
      </c>
      <c r="BO6" s="4" t="n">
        <f aca="false">BO8*BO34/100</f>
        <v>0.0160247159932011</v>
      </c>
      <c r="BP6" s="4" t="n">
        <f aca="false">BP8*BP34/100</f>
        <v>0.0149404595931147</v>
      </c>
      <c r="BQ6" s="4" t="n">
        <f aca="false">BQ8*BQ34/100</f>
        <v>0.0162163274357039</v>
      </c>
      <c r="BR6" s="4" t="n">
        <f aca="false">BR8*BR34/100</f>
        <v>0.0177759319888467</v>
      </c>
      <c r="BS6" s="4" t="n">
        <f aca="false">BS8*BS34/100</f>
        <v>0.0193505757956882</v>
      </c>
      <c r="BT6" s="4" t="n">
        <f aca="false">BT8*BT34/100</f>
        <v>0.0180226978343008</v>
      </c>
      <c r="BU6" s="4" t="n">
        <f aca="false">BU8*BU34/100</f>
        <v>0.0172086968810981</v>
      </c>
      <c r="BV6" s="4" t="n">
        <f aca="false">BV8*BV34/100</f>
        <v>0.0191203579560565</v>
      </c>
      <c r="BW6" s="4" t="n">
        <f aca="false">BW8*BW34/100</f>
        <v>0.0205543003087485</v>
      </c>
      <c r="BX6" s="4" t="n">
        <f aca="false">BX8*BX34/100</f>
        <v>0.0206343444223797</v>
      </c>
      <c r="BY6" s="4" t="n">
        <f aca="false">BY8*BY34/100</f>
        <v>0.0217912598630979</v>
      </c>
    </row>
    <row r="7" customFormat="false" ht="12.85" hidden="false" customHeight="false" outlineLevel="0" collapsed="false">
      <c r="D7" s="25" t="n">
        <f aca="false">D8*D35/100</f>
        <v>0.0587635663091861</v>
      </c>
      <c r="E7" s="25" t="n">
        <f aca="false">E8*E35/100</f>
        <v>0.0540720382170419</v>
      </c>
      <c r="F7" s="25" t="n">
        <f aca="false">F8*F35/100</f>
        <v>0.0662873238955798</v>
      </c>
      <c r="G7" s="25" t="n">
        <f aca="false">G8*G35/100</f>
        <v>0.0652859260308128</v>
      </c>
      <c r="H7" s="25" t="n">
        <f aca="false">H8*H35/100</f>
        <v>0.0625935464809029</v>
      </c>
      <c r="I7" s="25" t="n">
        <f aca="false">I8*I35/100</f>
        <v>0.0630741544262004</v>
      </c>
      <c r="J7" s="25" t="n">
        <f aca="false">J8*J35/100</f>
        <v>0.0635395124680174</v>
      </c>
      <c r="K7" s="25" t="n">
        <f aca="false">K8*K35/100</f>
        <v>0.0617909172582775</v>
      </c>
      <c r="L7" s="25" t="n">
        <f aca="false">L8*L35/100</f>
        <v>0.0613124308291475</v>
      </c>
      <c r="M7" s="25" t="n">
        <f aca="false">M8*M35/100</f>
        <v>0.0596397438020913</v>
      </c>
      <c r="N7" s="25" t="n">
        <f aca="false">N8*N35/100</f>
        <v>0.0632710319892025</v>
      </c>
      <c r="O7" s="25" t="n">
        <f aca="false">O8*O35/100</f>
        <v>0.0656149232402369</v>
      </c>
      <c r="P7" s="25" t="n">
        <f aca="false">P8*P35/100</f>
        <v>0.0526258056266571</v>
      </c>
      <c r="Q7" s="25" t="n">
        <f aca="false">Q8*Q35/100</f>
        <v>0.0644968846841846</v>
      </c>
      <c r="R7" s="25" t="n">
        <f aca="false">R8*R35/100</f>
        <v>0.0758064387047852</v>
      </c>
      <c r="S7" s="25" t="n">
        <f aca="false">S8*S35/100</f>
        <v>0.0744613894334858</v>
      </c>
      <c r="T7" s="25" t="n">
        <f aca="false">T8*T35/100</f>
        <v>0.058974662273643</v>
      </c>
      <c r="U7" s="25" t="n">
        <f aca="false">U8*U35/100</f>
        <v>0.059755728800164</v>
      </c>
      <c r="V7" s="25" t="n">
        <f aca="false">V8*V35/100</f>
        <v>0.0661676340917289</v>
      </c>
      <c r="W7" s="25" t="n">
        <f aca="false">W8*W35/100</f>
        <v>0.0718183191531029</v>
      </c>
      <c r="X7" s="25" t="n">
        <f aca="false">X8*X35/100</f>
        <v>0.0568687644132941</v>
      </c>
      <c r="Y7" s="25" t="n">
        <f aca="false">Y8*Y35/100</f>
        <v>0.0560051042231958</v>
      </c>
      <c r="Z7" s="25" t="n">
        <f aca="false">Z8*Z35/100</f>
        <v>0.0620530203943033</v>
      </c>
      <c r="AA7" s="25" t="n">
        <f aca="false">AA8*AA35/100</f>
        <v>0.0560119485131745</v>
      </c>
      <c r="AB7" s="25" t="n">
        <f aca="false">AB8*AB35/100</f>
        <v>0.0499713026167927</v>
      </c>
      <c r="AC7" s="25" t="n">
        <f aca="false">AC8*AC35/100</f>
        <v>0.0529355167398202</v>
      </c>
      <c r="AD7" s="25" t="n">
        <f aca="false">AD8*AD35/100</f>
        <v>0.0546200185371333</v>
      </c>
      <c r="AE7" s="25" t="n">
        <f aca="false">AE8*AE35/100</f>
        <v>0.0497717278954828</v>
      </c>
      <c r="AF7" s="25" t="n">
        <f aca="false">AF8*AF35/100</f>
        <v>0.0464821312789085</v>
      </c>
      <c r="AG7" s="25" t="n">
        <f aca="false">AG8*AG35/100</f>
        <v>0.052987814102909</v>
      </c>
      <c r="AH7" s="25" t="n">
        <f aca="false">AH8*AH35/100</f>
        <v>0.0453724310659476</v>
      </c>
      <c r="AI7" s="25" t="n">
        <f aca="false">AI8*AI35/100</f>
        <v>0.0500359526172784</v>
      </c>
      <c r="AJ7" s="25" t="n">
        <f aca="false">AJ8*AJ35/100</f>
        <v>0.0430159214675265</v>
      </c>
      <c r="AK7" s="25" t="n">
        <f aca="false">AK8*AK35/100</f>
        <v>0.0467162429241517</v>
      </c>
      <c r="AL7" s="25" t="n">
        <f aca="false">AL8*AL35/100</f>
        <v>0.0519111233076401</v>
      </c>
      <c r="AM7" s="25" t="n">
        <f aca="false">AM8*AM35/100</f>
        <v>0.0521286193430586</v>
      </c>
      <c r="AN7" s="25" t="n">
        <f aca="false">AN8*AN35/100</f>
        <v>0.0414275210529889</v>
      </c>
      <c r="AO7" s="25" t="n">
        <f aca="false">AO8*AO35/100</f>
        <v>0.0401079776209101</v>
      </c>
      <c r="AP7" s="25" t="n">
        <f aca="false">AP8*AP35/100</f>
        <v>0.0410461269507574</v>
      </c>
      <c r="AQ7" s="25" t="n">
        <f aca="false">AQ8*AQ35/100</f>
        <v>0.0409709284571754</v>
      </c>
      <c r="AR7" s="25" t="n">
        <f aca="false">AR8*AR35/100</f>
        <v>0.0324589720276904</v>
      </c>
      <c r="AS7" s="25" t="n">
        <f aca="false">AS8*AS35/100</f>
        <v>0.0359451288731673</v>
      </c>
      <c r="AT7" s="25" t="n">
        <f aca="false">AT8*AT35/100</f>
        <v>0.0331076083448625</v>
      </c>
      <c r="AU7" s="25" t="n">
        <f aca="false">AU8*AU35/100</f>
        <v>0.0349304035350668</v>
      </c>
      <c r="AV7" s="25" t="n">
        <f aca="false">AV8*AV35/100</f>
        <v>0.0314059314537813</v>
      </c>
      <c r="AW7" s="25" t="n">
        <f aca="false">AW8*AW35/100</f>
        <v>0.0275972523714856</v>
      </c>
      <c r="AX7" s="25" t="n">
        <f aca="false">AX8*AX35/100</f>
        <v>0.0296887969750412</v>
      </c>
      <c r="AY7" s="25" t="n">
        <f aca="false">AY8*AY35/100</f>
        <v>0.0288884217549681</v>
      </c>
      <c r="AZ7" s="25" t="n">
        <f aca="false">AZ8*AZ35/100</f>
        <v>0.029818216143314</v>
      </c>
      <c r="BA7" s="25" t="n">
        <f aca="false">BA8*BA35/100</f>
        <v>0.0295906396751048</v>
      </c>
      <c r="BB7" s="25" t="n">
        <f aca="false">BB8*BB35/100</f>
        <v>0.0324914588998103</v>
      </c>
      <c r="BC7" s="25" t="n">
        <f aca="false">BC8*BC35/100</f>
        <v>0.0173200861492035</v>
      </c>
      <c r="BD7" s="25" t="n">
        <f aca="false">BD8*BD35/100</f>
        <v>0.0195326227891058</v>
      </c>
      <c r="BE7" s="25" t="n">
        <f aca="false">BE8*BE35/100</f>
        <v>0.0186242792750463</v>
      </c>
      <c r="BF7" s="25" t="n">
        <f aca="false">BF8*BF35/100</f>
        <v>0.0166008632343486</v>
      </c>
      <c r="BG7" s="25" t="n">
        <f aca="false">BG8*BG35/100</f>
        <v>0.0181803334661136</v>
      </c>
      <c r="BH7" s="25" t="n">
        <f aca="false">BH8*BH35/100</f>
        <v>0.0167519965829962</v>
      </c>
      <c r="BI7" s="25" t="n">
        <f aca="false">BI8*BI35/100</f>
        <v>0.015098046843388</v>
      </c>
      <c r="BJ7" s="25" t="n">
        <f aca="false">BJ8*BJ35/100</f>
        <v>0.0147734028837778</v>
      </c>
      <c r="BK7" s="25" t="n">
        <f aca="false">BK8*BK35/100</f>
        <v>0.0145050998129129</v>
      </c>
      <c r="BL7" s="25" t="n">
        <f aca="false">BL8*BL35/100</f>
        <v>0.0150930437037682</v>
      </c>
      <c r="BM7" s="25" t="n">
        <f aca="false">BM8*BM35/100</f>
        <v>0.0219561529353251</v>
      </c>
      <c r="BN7" s="25" t="n">
        <f aca="false">BN8*BN35/100</f>
        <v>0.0226572063268311</v>
      </c>
      <c r="BO7" s="25" t="n">
        <f aca="false">BO8*BO35/100</f>
        <v>0.0233772007972554</v>
      </c>
      <c r="BP7" s="25" t="n">
        <f aca="false">BP8*BP35/100</f>
        <v>0.0242990365686693</v>
      </c>
      <c r="BQ7" s="25" t="n">
        <f aca="false">BQ8*BQ35/100</f>
        <v>0.0294944311398936</v>
      </c>
      <c r="BR7" s="25" t="n">
        <f aca="false">BR8*BR35/100</f>
        <v>0.0286583830964595</v>
      </c>
      <c r="BS7" s="25" t="n">
        <f aca="false">BS8*BS35/100</f>
        <v>0.0278234530044076</v>
      </c>
      <c r="BT7" s="25" t="n">
        <f aca="false">BT8*BT35/100</f>
        <v>0.0285764289667923</v>
      </c>
      <c r="BU7" s="25" t="n">
        <f aca="false">BU8*BU35/100</f>
        <v>0.0301577532444448</v>
      </c>
      <c r="BV7" s="25" t="n">
        <f aca="false">BV8*BV35/100</f>
        <v>0.0306435632587686</v>
      </c>
      <c r="BW7" s="25" t="n">
        <f aca="false">BW8*BW35/100</f>
        <v>0.0302840073360123</v>
      </c>
      <c r="BX7" s="25" t="n">
        <f aca="false">BX8*BX35/100</f>
        <v>0.0305591405451704</v>
      </c>
      <c r="BY7" s="25" t="n">
        <f aca="false">BY8*BY35/100</f>
        <v>0.0324428917059326</v>
      </c>
    </row>
    <row r="8" customFormat="false" ht="13.4" hidden="false" customHeight="false" outlineLevel="0" collapsed="false">
      <c r="A8" s="0" t="s">
        <v>31</v>
      </c>
      <c r="D8" s="26" t="n">
        <f aca="false">D56*D57/SUM(D60:D70)</f>
        <v>0.0796185663328965</v>
      </c>
      <c r="E8" s="26" t="n">
        <f aca="false">E56*E57/SUM(E60:E70)</f>
        <v>0.0752704281232959</v>
      </c>
      <c r="F8" s="26" t="n">
        <f aca="false">F56*F57/SUM(F60:F70)</f>
        <v>0.0716731011101212</v>
      </c>
      <c r="G8" s="26" t="n">
        <f aca="false">G56*G57/SUM(G60:G70)</f>
        <v>0.0795127947156599</v>
      </c>
      <c r="H8" s="26" t="n">
        <f aca="false">H56*H57/SUM(H60:H70)</f>
        <v>0.0750742885644006</v>
      </c>
      <c r="I8" s="26" t="n">
        <f aca="false">I56*I57/SUM(I60:I70)</f>
        <v>0.0744201971267865</v>
      </c>
      <c r="J8" s="26" t="n">
        <f aca="false">J56*J57/SUM(J60:J70)</f>
        <v>0.0736618413789554</v>
      </c>
      <c r="K8" s="26" t="n">
        <f aca="false">K56*K57/SUM(K60:K70)</f>
        <v>0.0702917233825992</v>
      </c>
      <c r="L8" s="26" t="n">
        <f aca="false">L56*L57/SUM(L60:L70)</f>
        <v>0.0724933170027923</v>
      </c>
      <c r="M8" s="26" t="n">
        <f aca="false">M56*M57/SUM(M60:M70)</f>
        <v>0.0667176984703349</v>
      </c>
      <c r="N8" s="26" t="n">
        <f aca="false">N56*N57/SUM(N60:N70)</f>
        <v>0.0729133313418307</v>
      </c>
      <c r="O8" s="26" t="n">
        <f aca="false">O56*O57/SUM(O60:O70)</f>
        <v>0.0653828283022975</v>
      </c>
      <c r="P8" s="26" t="n">
        <f aca="false">P56*P57/SUM(P60:P70)</f>
        <v>0.0665528736090417</v>
      </c>
      <c r="Q8" s="26" t="n">
        <f aca="false">Q56*Q57/SUM(Q60:Q70)</f>
        <v>0.0800535307877553</v>
      </c>
      <c r="R8" s="26" t="n">
        <f aca="false">R56*R57/SUM(R60:R70)</f>
        <v>0.0764107624659539</v>
      </c>
      <c r="S8" s="26" t="n">
        <f aca="false">S56*S57/SUM(S60:S70)</f>
        <v>0.073015677804044</v>
      </c>
      <c r="T8" s="26" t="n">
        <f aca="false">T56*T57/SUM(T60:T70)</f>
        <v>0.0664781144514355</v>
      </c>
      <c r="U8" s="26" t="n">
        <f aca="false">U56*U57/SUM(U60:U70)</f>
        <v>0.0620961854316706</v>
      </c>
      <c r="V8" s="26" t="n">
        <f aca="false">V56*V57/SUM(V60:V70)</f>
        <v>0.0670376873261737</v>
      </c>
      <c r="W8" s="26" t="n">
        <f aca="false">W56*W57/SUM(W60:W70)</f>
        <v>0.0645843248646134</v>
      </c>
      <c r="X8" s="26" t="n">
        <f aca="false">X56*X57/SUM(X60:X70)</f>
        <v>0.07568073539914</v>
      </c>
      <c r="Y8" s="26" t="n">
        <f aca="false">Y56*Y57/SUM(Y60:Y70)</f>
        <v>0.0630038046706275</v>
      </c>
      <c r="Z8" s="26" t="n">
        <f aca="false">Z56*Z57/SUM(Z60:Z70)</f>
        <v>0.0800838669001478</v>
      </c>
      <c r="AA8" s="26" t="n">
        <f aca="false">AA56*AA57/SUM(AA60:AA70)</f>
        <v>0.0653363154395134</v>
      </c>
      <c r="AB8" s="26" t="n">
        <f aca="false">AB56*AB57/SUM(AB60:AB70)</f>
        <v>0.0693139644234493</v>
      </c>
      <c r="AC8" s="26" t="n">
        <f aca="false">AC56*AC57/SUM(AC60:AC70)</f>
        <v>0.0683522859789423</v>
      </c>
      <c r="AD8" s="26" t="n">
        <f aca="false">AD56*AD57/SUM(AD60:AD70)</f>
        <v>0.0653529120619053</v>
      </c>
      <c r="AE8" s="26" t="n">
        <f aca="false">AE56*AE57/SUM(AE60:AE70)</f>
        <v>0.0647411882082572</v>
      </c>
      <c r="AF8" s="26" t="n">
        <f aca="false">AF56*AF57/SUM(AF60:AF70)</f>
        <v>0.0586650958971643</v>
      </c>
      <c r="AG8" s="26" t="n">
        <f aca="false">AG56*AG57/SUM(AG60:AG70)</f>
        <v>0.0648489885146966</v>
      </c>
      <c r="AH8" s="26" t="n">
        <f aca="false">AH56*AH57/SUM(AH60:AH70)</f>
        <v>0.0657556565930156</v>
      </c>
      <c r="AI8" s="26" t="n">
        <f aca="false">AI56*AI57/SUM(AI60:AI70)</f>
        <v>0.0542934078418242</v>
      </c>
      <c r="AJ8" s="26" t="n">
        <f aca="false">AJ56*AJ57/SUM(AJ60:AJ70)</f>
        <v>0.049042942074164</v>
      </c>
      <c r="AK8" s="26" t="n">
        <f aca="false">AK56*AK57/SUM(AK60:AK70)</f>
        <v>0.0620897536852992</v>
      </c>
      <c r="AL8" s="26" t="n">
        <f aca="false">AL56*AL57/SUM(AL60:AL70)</f>
        <v>0.0564151465194892</v>
      </c>
      <c r="AM8" s="26" t="n">
        <f aca="false">AM56*AM57/SUM(AM60:AM70)</f>
        <v>0.0506153014551702</v>
      </c>
      <c r="AN8" s="26" t="n">
        <f aca="false">AN56*AN57/SUM(AN60:AN70)</f>
        <v>0.0449993383518486</v>
      </c>
      <c r="AO8" s="26" t="n">
        <f aca="false">AO56*AO57/SUM(AO60:AO70)</f>
        <v>0.0526477366518222</v>
      </c>
      <c r="AP8" s="26" t="n">
        <f aca="false">AP56*AP57/SUM(AP60:AP70)</f>
        <v>0.0450785347886067</v>
      </c>
      <c r="AQ8" s="26" t="n">
        <f aca="false">AQ56*AQ57/SUM(AQ60:AQ70)</f>
        <v>0.0374089333340735</v>
      </c>
      <c r="AR8" s="26" t="n">
        <f aca="false">AR56*AR57/SUM(AR60:AR70)</f>
        <v>0.0424702906092194</v>
      </c>
      <c r="AS8" s="26" t="n">
        <f aca="false">AS56*AS57/SUM(AS60:AS70)</f>
        <v>0.0410003695931895</v>
      </c>
      <c r="AT8" s="26" t="n">
        <f aca="false">AT56*AT57/SUM(AT60:AT70)</f>
        <v>0.0376128301264841</v>
      </c>
      <c r="AU8" s="26" t="n">
        <f aca="false">AU56*AU57/SUM(AU60:AU70)</f>
        <v>0.0384899165144531</v>
      </c>
      <c r="AV8" s="26" t="n">
        <f aca="false">AV56*AV57/SUM(AV60:AV70)</f>
        <v>0.0416780288800095</v>
      </c>
      <c r="AW8" s="26" t="n">
        <f aca="false">AW56*AW57/SUM(AW60:AW70)</f>
        <v>0.0375260266642267</v>
      </c>
      <c r="AX8" s="26" t="n">
        <f aca="false">AX56*AX57/SUM(AX60:AX70)</f>
        <v>0.0367541183285832</v>
      </c>
      <c r="AY8" s="26" t="n">
        <f aca="false">AY56*AY57/SUM(AY60:AY70)</f>
        <v>0.0349990789526864</v>
      </c>
      <c r="AZ8" s="26" t="n">
        <f aca="false">AZ56*AZ57/SUM(AZ60:AZ70)</f>
        <v>0.0342487799997095</v>
      </c>
      <c r="BA8" s="26" t="n">
        <f aca="false">BA56*BA57/SUM(BA60:BA70)</f>
        <v>0.0301459568277668</v>
      </c>
      <c r="BB8" s="26" t="n">
        <f aca="false">BB56*BB57/SUM(BB60:BB70)</f>
        <v>0.0379188516883946</v>
      </c>
      <c r="BC8" s="26" t="n">
        <f aca="false">BC56*BC57/SUM(BC60:BC70)</f>
        <v>0.018676601078036</v>
      </c>
      <c r="BD8" s="26" t="n">
        <f aca="false">BD56*BD57/SUM(BD60:BD70)</f>
        <v>0.0211486243833317</v>
      </c>
      <c r="BE8" s="26" t="n">
        <f aca="false">BE56*BE57/SUM(BE60:BE70)</f>
        <v>0.0206379339233383</v>
      </c>
      <c r="BF8" s="26" t="n">
        <f aca="false">BF56*BF57/SUM(BF60:BF70)</f>
        <v>0.0209112688926547</v>
      </c>
      <c r="BG8" s="26" t="n">
        <f aca="false">BG56*BG57/SUM(BG60:BG70)</f>
        <v>0.0155912898266453</v>
      </c>
      <c r="BH8" s="26" t="n">
        <f aca="false">BH56*BH57/SUM(BH60:BH70)</f>
        <v>0.0173560026333216</v>
      </c>
      <c r="BI8" s="26" t="n">
        <f aca="false">BI56*BI57/SUM(BI60:BI70)</f>
        <v>0.0190382934669913</v>
      </c>
      <c r="BJ8" s="26" t="n">
        <f aca="false">BJ56*BJ57/SUM(BJ60:BJ70)</f>
        <v>0.0188270740092365</v>
      </c>
      <c r="BK8" s="26" t="n">
        <f aca="false">BK56*BK57/SUM(BK60:BK70)</f>
        <v>0.0186810712131845</v>
      </c>
      <c r="BL8" s="26" t="n">
        <f aca="false">BL56*BL57/SUM(BL60:BL70)</f>
        <v>0.0185258425051968</v>
      </c>
      <c r="BM8" s="26" t="n">
        <f aca="false">BM56*BM57/SUM(BM60:BM70)</f>
        <v>0.0258281466947337</v>
      </c>
      <c r="BN8" s="26" t="n">
        <f aca="false">BN56*BN57/SUM(BN60:BN70)</f>
        <v>0.0258214306696946</v>
      </c>
      <c r="BO8" s="26" t="n">
        <f aca="false">BO56*BO57/SUM(BO60:BO70)</f>
        <v>0.025813159471601</v>
      </c>
      <c r="BP8" s="26" t="n">
        <f aca="false">BP56*BP57/SUM(BP60:BP70)</f>
        <v>0.0249071883789423</v>
      </c>
      <c r="BQ8" s="26" t="n">
        <f aca="false">BQ56*BQ57/SUM(BQ60:BQ70)</f>
        <v>0.0280818499643087</v>
      </c>
      <c r="BR8" s="26" t="n">
        <f aca="false">BR56*BR57/SUM(BR60:BR70)</f>
        <v>0.0302959346613071</v>
      </c>
      <c r="BS8" s="26" t="n">
        <f aca="false">BS56*BS57/SUM(BS60:BS70)</f>
        <v>0.0325325863097522</v>
      </c>
      <c r="BT8" s="26" t="n">
        <f aca="false">BT56*BT57/SUM(BT60:BT70)</f>
        <v>0.0326656355263937</v>
      </c>
      <c r="BU8" s="26" t="n">
        <f aca="false">BU56*BU57/SUM(BU60:BU70)</f>
        <v>0.0337421166098741</v>
      </c>
      <c r="BV8" s="26" t="n">
        <f aca="false">BV56*BV57/SUM(BV60:BV70)</f>
        <v>0.0366062901118186</v>
      </c>
      <c r="BW8" s="26" t="n">
        <f aca="false">BW56*BW57/SUM(BW60:BW70)</f>
        <v>0.038531247972452</v>
      </c>
      <c r="BX8" s="26" t="n">
        <f aca="false">BX56*BX57/SUM(BX60:BX70)</f>
        <v>0.0369756001436906</v>
      </c>
      <c r="BY8" s="26" t="n">
        <f aca="false">BY56*BY57/SUM(BY60:BY70)</f>
        <v>0.037200033655229</v>
      </c>
    </row>
    <row r="9" customFormat="false" ht="12.85" hidden="false" customHeight="false" outlineLevel="0" collapsed="false">
      <c r="D9" s="25" t="n">
        <f aca="false">D8*D37/100</f>
        <v>0.0757256323998437</v>
      </c>
      <c r="E9" s="25" t="n">
        <f aca="false">E8*E37/100</f>
        <v>0.0777674471511285</v>
      </c>
      <c r="F9" s="25" t="n">
        <f aca="false">F8*F37/100</f>
        <v>0.0717526597225306</v>
      </c>
      <c r="G9" s="25" t="n">
        <f aca="false">G8*G37/100</f>
        <v>0.0739624894363996</v>
      </c>
      <c r="H9" s="25" t="n">
        <f aca="false">H8*H37/100</f>
        <v>0.0737396160341567</v>
      </c>
      <c r="I9" s="25" t="n">
        <f aca="false">I8*I37/100</f>
        <v>0.0773065551665427</v>
      </c>
      <c r="J9" s="25" t="n">
        <f aca="false">J8*J37/100</f>
        <v>0.0810651828405448</v>
      </c>
      <c r="K9" s="25" t="n">
        <f aca="false">K8*K37/100</f>
        <v>0.0821092005857729</v>
      </c>
      <c r="L9" s="25" t="n">
        <f aca="false">L8*L37/100</f>
        <v>0.0721145887331518</v>
      </c>
      <c r="M9" s="25" t="n">
        <f aca="false">M8*M37/100</f>
        <v>0.0702472731318766</v>
      </c>
      <c r="N9" s="25" t="n">
        <f aca="false">N8*N37/100</f>
        <v>0.0805731814103999</v>
      </c>
      <c r="O9" s="25" t="n">
        <f aca="false">O8*O37/100</f>
        <v>0.0691839713427713</v>
      </c>
      <c r="P9" s="25" t="n">
        <f aca="false">P8*P37/100</f>
        <v>0.0735602111660359</v>
      </c>
      <c r="Q9" s="25" t="n">
        <f aca="false">Q8*Q37/100</f>
        <v>0.0807956864239565</v>
      </c>
      <c r="R9" s="25" t="n">
        <f aca="false">R8*R37/100</f>
        <v>0.0760413198080447</v>
      </c>
      <c r="S9" s="25" t="n">
        <f aca="false">S8*S37/100</f>
        <v>0.0816942291384755</v>
      </c>
      <c r="T9" s="25" t="n">
        <f aca="false">T8*T37/100</f>
        <v>0.0813692034193846</v>
      </c>
      <c r="U9" s="25" t="n">
        <f aca="false">U8*U37/100</f>
        <v>0.0667487599796704</v>
      </c>
      <c r="V9" s="25" t="n">
        <f aca="false">V8*V37/100</f>
        <v>0.0694421603453936</v>
      </c>
      <c r="W9" s="25" t="n">
        <f aca="false">W8*W37/100</f>
        <v>0.067856780744232</v>
      </c>
      <c r="X9" s="25" t="n">
        <f aca="false">X8*X37/100</f>
        <v>0.0883507824580296</v>
      </c>
      <c r="Y9" s="25" t="n">
        <f aca="false">Y8*Y37/100</f>
        <v>0.0733214221812512</v>
      </c>
      <c r="Z9" s="25" t="n">
        <f aca="false">Z8*Z37/100</f>
        <v>0.065912554370096</v>
      </c>
      <c r="AA9" s="25" t="n">
        <f aca="false">AA8*AA37/100</f>
        <v>0.070691441356915</v>
      </c>
      <c r="AB9" s="25" t="n">
        <f aca="false">AB8*AB37/100</f>
        <v>0.0812006389945566</v>
      </c>
      <c r="AC9" s="25" t="n">
        <f aca="false">AC8*AC37/100</f>
        <v>0.075689568434547</v>
      </c>
      <c r="AD9" s="25" t="n">
        <f aca="false">AD8*AD37/100</f>
        <v>0.0604604790276475</v>
      </c>
      <c r="AE9" s="25" t="n">
        <f aca="false">AE8*AE37/100</f>
        <v>0.0680380271340102</v>
      </c>
      <c r="AF9" s="25" t="n">
        <f aca="false">AF8*AF37/100</f>
        <v>0.0711465668091161</v>
      </c>
      <c r="AG9" s="25" t="n">
        <f aca="false">AG8*AG37/100</f>
        <v>0.0617111087650185</v>
      </c>
      <c r="AH9" s="25" t="n">
        <f aca="false">AH8*AH37/100</f>
        <v>0.066492133263685</v>
      </c>
      <c r="AI9" s="25" t="n">
        <f aca="false">AI8*AI37/100</f>
        <v>0.0530075813809884</v>
      </c>
      <c r="AJ9" s="25" t="n">
        <f aca="false">AJ8*AJ37/100</f>
        <v>0.0631308174597343</v>
      </c>
      <c r="AK9" s="25" t="n">
        <f aca="false">AK8*AK37/100</f>
        <v>0.0625645433791182</v>
      </c>
      <c r="AL9" s="25" t="n">
        <f aca="false">AL8*AL37/100</f>
        <v>0.0607371550706224</v>
      </c>
      <c r="AM9" s="25" t="n">
        <f aca="false">AM8*AM37/100</f>
        <v>0.0576128726076423</v>
      </c>
      <c r="AN9" s="25" t="n">
        <f aca="false">AN8*AN37/100</f>
        <v>0.0514259294833421</v>
      </c>
      <c r="AO9" s="25" t="n">
        <f aca="false">AO8*AO37/100</f>
        <v>0.0510044687002495</v>
      </c>
      <c r="AP9" s="25" t="n">
        <f aca="false">AP8*AP37/100</f>
        <v>0.0543005655852354</v>
      </c>
      <c r="AQ9" s="25" t="n">
        <f aca="false">AQ8*AQ37/100</f>
        <v>0.0560141341302743</v>
      </c>
      <c r="AR9" s="25" t="n">
        <f aca="false">AR8*AR37/100</f>
        <v>0.0533749126202005</v>
      </c>
      <c r="AS9" s="25" t="n">
        <f aca="false">AS8*AS37/100</f>
        <v>0.0430246482989847</v>
      </c>
      <c r="AT9" s="25" t="n">
        <f aca="false">AT8*AT37/100</f>
        <v>0.0488078492821004</v>
      </c>
      <c r="AU9" s="25" t="n">
        <f aca="false">AU8*AU37/100</f>
        <v>0.0387651025196332</v>
      </c>
      <c r="AV9" s="25" t="n">
        <f aca="false">AV8*AV37/100</f>
        <v>0.0316008034309405</v>
      </c>
      <c r="AW9" s="25" t="n">
        <f aca="false">AW8*AW37/100</f>
        <v>0.0416835413354445</v>
      </c>
      <c r="AX9" s="25" t="n">
        <f aca="false">AX8*AX37/100</f>
        <v>0.0356765202181906</v>
      </c>
      <c r="AY9" s="25" t="n">
        <f aca="false">AY8*AY37/100</f>
        <v>0.0391499408648846</v>
      </c>
      <c r="AZ9" s="25" t="n">
        <f aca="false">AZ8*AZ37/100</f>
        <v>0.0333643045367527</v>
      </c>
      <c r="BA9" s="25" t="n">
        <f aca="false">BA8*BA37/100</f>
        <v>0.0419283289582302</v>
      </c>
      <c r="BB9" s="25" t="n">
        <f aca="false">BB8*BB37/100</f>
        <v>0.0413437408068806</v>
      </c>
      <c r="BC9" s="25" t="n">
        <f aca="false">BC8*BC37/100</f>
        <v>0.0235468140003675</v>
      </c>
      <c r="BD9" s="25" t="n">
        <f aca="false">BD8*BD37/100</f>
        <v>0.0232985765030535</v>
      </c>
      <c r="BE9" s="25" t="n">
        <f aca="false">BE8*BE37/100</f>
        <v>0.0244114610445872</v>
      </c>
      <c r="BF9" s="25" t="n">
        <f aca="false">BF8*BF37/100</f>
        <v>0.0239364463457679</v>
      </c>
      <c r="BG9" s="25" t="n">
        <f aca="false">BG8*BG37/100</f>
        <v>0.0200684954807413</v>
      </c>
      <c r="BH9" s="25" t="n">
        <f aca="false">BH8*BH37/100</f>
        <v>0.0185862484482087</v>
      </c>
      <c r="BI9" s="25" t="n">
        <f aca="false">BI8*BI37/100</f>
        <v>0.0168584650573017</v>
      </c>
      <c r="BJ9" s="25" t="n">
        <f aca="false">BJ8*BJ37/100</f>
        <v>0.018771999999473</v>
      </c>
      <c r="BK9" s="25" t="n">
        <f aca="false">BK8*BK37/100</f>
        <v>0.0206815032386275</v>
      </c>
      <c r="BL9" s="25" t="n">
        <f aca="false">BL8*BL37/100</f>
        <v>0.0214086617271754</v>
      </c>
      <c r="BM9" s="25" t="n">
        <f aca="false">BM8*BM37/100</f>
        <v>0.0310069751352063</v>
      </c>
      <c r="BN9" s="25" t="n">
        <f aca="false">BN8*BN37/100</f>
        <v>0.0297841633906295</v>
      </c>
      <c r="BO9" s="25" t="n">
        <f aca="false">BO8*BO37/100</f>
        <v>0.0285246573978666</v>
      </c>
      <c r="BP9" s="25" t="n">
        <f aca="false">BP8*BP37/100</f>
        <v>0.0308090184111393</v>
      </c>
      <c r="BQ9" s="25" t="n">
        <f aca="false">BQ8*BQ37/100</f>
        <v>0.038692617096698</v>
      </c>
      <c r="BR9" s="25" t="n">
        <f aca="false">BR8*BR37/100</f>
        <v>0.0364699562628932</v>
      </c>
      <c r="BS9" s="25" t="n">
        <f aca="false">BS8*BS37/100</f>
        <v>0.0342407192949548</v>
      </c>
      <c r="BT9" s="25" t="n">
        <f aca="false">BT8*BT37/100</f>
        <v>0.0364206045271203</v>
      </c>
      <c r="BU9" s="25" t="n">
        <f aca="false">BU8*BU37/100</f>
        <v>0.0396620045751531</v>
      </c>
      <c r="BV9" s="25" t="n">
        <f aca="false">BV8*BV37/100</f>
        <v>0.0390158688566632</v>
      </c>
      <c r="BW9" s="25" t="n">
        <f aca="false">BW8*BW37/100</f>
        <v>0.0372542803655986</v>
      </c>
      <c r="BX9" s="25" t="n">
        <f aca="false">BX8*BX37/100</f>
        <v>0.0377877397794035</v>
      </c>
      <c r="BY9" s="25" t="n">
        <f aca="false">BY8*BY37/100</f>
        <v>0.0403273431372622</v>
      </c>
    </row>
    <row r="10" customFormat="false" ht="12.85" hidden="false" customHeight="false" outlineLevel="0" collapsed="false">
      <c r="D10" s="4" t="n">
        <f aca="false">D8*D38/100</f>
        <v>0.0889300272468436</v>
      </c>
      <c r="E10" s="4" t="n">
        <f aca="false">E8*E38/100</f>
        <v>0.0831767653010655</v>
      </c>
      <c r="F10" s="4" t="n">
        <f aca="false">F8*F38/100</f>
        <v>0.0827337404718268</v>
      </c>
      <c r="G10" s="4" t="n">
        <f aca="false">G8*G38/100</f>
        <v>0.0843970335525054</v>
      </c>
      <c r="H10" s="4" t="n">
        <f aca="false">H8*H38/100</f>
        <v>0.0804901631496133</v>
      </c>
      <c r="I10" s="4" t="n">
        <f aca="false">I8*I38/100</f>
        <v>0.080655681542939</v>
      </c>
      <c r="J10" s="4" t="n">
        <f aca="false">J8*J38/100</f>
        <v>0.080769974615641</v>
      </c>
      <c r="K10" s="4" t="n">
        <f aca="false">K8*K38/100</f>
        <v>0.0780533528495246</v>
      </c>
      <c r="L10" s="4" t="n">
        <f aca="false">L8*L38/100</f>
        <v>0.0804624379657724</v>
      </c>
      <c r="M10" s="4" t="n">
        <f aca="false">M8*M38/100</f>
        <v>0.085708014131685</v>
      </c>
      <c r="N10" s="4" t="n">
        <f aca="false">N8*N38/100</f>
        <v>0.0909379523390139</v>
      </c>
      <c r="O10" s="4" t="n">
        <f aca="false">O8*O38/100</f>
        <v>0.0804774492688551</v>
      </c>
      <c r="P10" s="4" t="n">
        <f aca="false">P8*P38/100</f>
        <v>0.0889936555123101</v>
      </c>
      <c r="Q10" s="4" t="n">
        <f aca="false">Q8*Q38/100</f>
        <v>0.0950830071668761</v>
      </c>
      <c r="R10" s="4" t="n">
        <f aca="false">R8*R38/100</f>
        <v>0.0870662368147781</v>
      </c>
      <c r="S10" s="4" t="n">
        <f aca="false">S8*S38/100</f>
        <v>0.079216547860103</v>
      </c>
      <c r="T10" s="4" t="n">
        <f aca="false">T8*T38/100</f>
        <v>0.0874691854322292</v>
      </c>
      <c r="U10" s="4" t="n">
        <f aca="false">U8*U38/100</f>
        <v>0.0802616756306405</v>
      </c>
      <c r="V10" s="4" t="n">
        <f aca="false">V8*V38/100</f>
        <v>0.069076144714197</v>
      </c>
      <c r="W10" s="4" t="n">
        <f aca="false">W8*W38/100</f>
        <v>0.0657519291295038</v>
      </c>
      <c r="X10" s="4" t="n">
        <f aca="false">X8*X38/100</f>
        <v>0.0763776631844073</v>
      </c>
      <c r="Y10" s="4" t="n">
        <f aca="false">Y8*Y38/100</f>
        <v>0.0863732056458364</v>
      </c>
      <c r="Z10" s="4" t="n">
        <f aca="false">Z8*Z38/100</f>
        <v>0.0895227896030342</v>
      </c>
      <c r="AA10" s="4" t="n">
        <f aca="false">AA8*AA38/100</f>
        <v>0.0643172645880013</v>
      </c>
      <c r="AB10" s="4" t="n">
        <f aca="false">AB8*AB38/100</f>
        <v>0.0642693013345177</v>
      </c>
      <c r="AC10" s="4" t="n">
        <f aca="false">AC8*AC38/100</f>
        <v>0.0766368191334444</v>
      </c>
      <c r="AD10" s="4" t="n">
        <f aca="false">AD8*AD38/100</f>
        <v>0.0793683573121761</v>
      </c>
      <c r="AE10" s="4" t="n">
        <f aca="false">AE8*AE38/100</f>
        <v>0.0681974970679343</v>
      </c>
      <c r="AF10" s="4" t="n">
        <f aca="false">AF8*AF38/100</f>
        <v>0.0601571926881251</v>
      </c>
      <c r="AG10" s="4" t="n">
        <f aca="false">AG8*AG38/100</f>
        <v>0.0712413394439397</v>
      </c>
      <c r="AH10" s="4" t="n">
        <f aca="false">AH8*AH38/100</f>
        <v>0.0709804621733735</v>
      </c>
      <c r="AI10" s="4" t="n">
        <f aca="false">AI8*AI38/100</f>
        <v>0.0796145528077323</v>
      </c>
      <c r="AJ10" s="4" t="n">
        <f aca="false">AJ8*AJ38/100</f>
        <v>0.0651476194308657</v>
      </c>
      <c r="AK10" s="4" t="n">
        <f aca="false">AK8*AK38/100</f>
        <v>0.0562549956728159</v>
      </c>
      <c r="AL10" s="4" t="n">
        <f aca="false">AL8*AL38/100</f>
        <v>0.0586825272863284</v>
      </c>
      <c r="AM10" s="4" t="n">
        <f aca="false">AM8*AM38/100</f>
        <v>0.0600058496297075</v>
      </c>
      <c r="AN10" s="4" t="n">
        <f aca="false">AN8*AN38/100</f>
        <v>0.0538040402346846</v>
      </c>
      <c r="AO10" s="4" t="n">
        <f aca="false">AO8*AO38/100</f>
        <v>0.0586578014294659</v>
      </c>
      <c r="AP10" s="4" t="n">
        <f aca="false">AP8*AP38/100</f>
        <v>0.061117145815478</v>
      </c>
      <c r="AQ10" s="4" t="n">
        <f aca="false">AQ8*AQ38/100</f>
        <v>0.0619425362768313</v>
      </c>
      <c r="AR10" s="4" t="n">
        <f aca="false">AR8*AR38/100</f>
        <v>0.0485779979058634</v>
      </c>
      <c r="AS10" s="4" t="n">
        <f aca="false">AS8*AS38/100</f>
        <v>0.0571890644066517</v>
      </c>
      <c r="AT10" s="4" t="n">
        <f aca="false">AT8*AT38/100</f>
        <v>0.050484746750897</v>
      </c>
      <c r="AU10" s="4" t="n">
        <f aca="false">AU8*AU38/100</f>
        <v>0.0443272175133121</v>
      </c>
      <c r="AV10" s="4" t="n">
        <f aca="false">AV8*AV38/100</f>
        <v>0.0450470555770537</v>
      </c>
      <c r="AW10" s="4" t="n">
        <f aca="false">AW8*AW38/100</f>
        <v>0.0406638163449606</v>
      </c>
      <c r="AX10" s="4" t="n">
        <f aca="false">AX8*AX38/100</f>
        <v>0.0397777371745163</v>
      </c>
      <c r="AY10" s="4" t="n">
        <f aca="false">AY8*AY38/100</f>
        <v>0.0395527272352818</v>
      </c>
      <c r="AZ10" s="4" t="n">
        <f aca="false">AZ8*AZ38/100</f>
        <v>0.0350608863511446</v>
      </c>
      <c r="BA10" s="4" t="n">
        <f aca="false">BA8*BA38/100</f>
        <v>0.0357270766297385</v>
      </c>
      <c r="BB10" s="4" t="n">
        <f aca="false">BB8*BB38/100</f>
        <v>0.0385173116939354</v>
      </c>
      <c r="BC10" s="4" t="n">
        <f aca="false">BC8*BC38/100</f>
        <v>0.0196605706826933</v>
      </c>
      <c r="BD10" s="4" t="n">
        <f aca="false">BD8*BD38/100</f>
        <v>0.0296052114376453</v>
      </c>
      <c r="BE10" s="4" t="n">
        <f aca="false">BE8*BE38/100</f>
        <v>0.0227560673931126</v>
      </c>
      <c r="BF10" s="4" t="n">
        <f aca="false">BF8*BF38/100</f>
        <v>0.0261069856081971</v>
      </c>
      <c r="BG10" s="4" t="n">
        <f aca="false">BG8*BG38/100</f>
        <v>0.0242122689355176</v>
      </c>
      <c r="BH10" s="4" t="n">
        <f aca="false">BH8*BH38/100</f>
        <v>0.0246402839808941</v>
      </c>
      <c r="BI10" s="4" t="n">
        <f aca="false">BI8*BI38/100</f>
        <v>0.0248543975185426</v>
      </c>
      <c r="BJ10" s="4" t="n">
        <f aca="false">BJ8*BJ38/100</f>
        <v>0.0254525427364138</v>
      </c>
      <c r="BK10" s="4" t="n">
        <f aca="false">BK8*BK38/100</f>
        <v>0.0261101253974295</v>
      </c>
      <c r="BL10" s="4" t="n">
        <f aca="false">BL8*BL38/100</f>
        <v>0.024810588917004</v>
      </c>
      <c r="BM10" s="4" t="n">
        <f aca="false">BM8*BM38/100</f>
        <v>0.0331936543915201</v>
      </c>
      <c r="BN10" s="4" t="n">
        <f aca="false">BN8*BN38/100</f>
        <v>0.0333200616091112</v>
      </c>
      <c r="BO10" s="4" t="n">
        <f aca="false">BO8*BO38/100</f>
        <v>0.0334483417332184</v>
      </c>
      <c r="BP10" s="4" t="n">
        <f aca="false">BP8*BP38/100</f>
        <v>0.0325795887807882</v>
      </c>
      <c r="BQ10" s="4" t="n">
        <f aca="false">BQ8*BQ38/100</f>
        <v>0.0370997115437561</v>
      </c>
      <c r="BR10" s="4" t="n">
        <f aca="false">BR8*BR38/100</f>
        <v>0.036642937619304</v>
      </c>
      <c r="BS10" s="4" t="n">
        <f aca="false">BS8*BS38/100</f>
        <v>0.0361918192600841</v>
      </c>
      <c r="BT10" s="4" t="n">
        <f aca="false">BT8*BT38/100</f>
        <v>0.0363305397735707</v>
      </c>
      <c r="BU10" s="4" t="n">
        <f aca="false">BU8*BU38/100</f>
        <v>0.0375184960886634</v>
      </c>
      <c r="BV10" s="4" t="n">
        <f aca="false">BV8*BV38/100</f>
        <v>0.041168222250354</v>
      </c>
      <c r="BW10" s="4" t="n">
        <f aca="false">BW8*BW38/100</f>
        <v>0.0437749443609009</v>
      </c>
      <c r="BX10" s="4" t="n">
        <f aca="false">BX8*BX38/100</f>
        <v>0.0446965562279562</v>
      </c>
      <c r="BY10" s="4" t="n">
        <f aca="false">BY8*BY38/100</f>
        <v>0.0480166901013536</v>
      </c>
    </row>
    <row r="11" customFormat="false" ht="12.85" hidden="false" customHeight="false" outlineLevel="0" collapsed="false">
      <c r="D11" s="25" t="n">
        <f aca="false">D8*D39/100</f>
        <v>0.0708240590889371</v>
      </c>
      <c r="E11" s="25" t="n">
        <f aca="false">E8*E39/100</f>
        <v>0.0766298606327478</v>
      </c>
      <c r="F11" s="25" t="n">
        <f aca="false">F8*F39/100</f>
        <v>0.0844039246557911</v>
      </c>
      <c r="G11" s="25" t="n">
        <f aca="false">G8*G39/100</f>
        <v>0.0755497183816385</v>
      </c>
      <c r="H11" s="25" t="n">
        <f aca="false">H8*H39/100</f>
        <v>0.0733545703186703</v>
      </c>
      <c r="I11" s="25" t="n">
        <f aca="false">I8*I39/100</f>
        <v>0.0748947746293097</v>
      </c>
      <c r="J11" s="25" t="n">
        <f aca="false">J8*J39/100</f>
        <v>0.0764853655174394</v>
      </c>
      <c r="K11" s="25" t="n">
        <f aca="false">K8*K39/100</f>
        <v>0.0754467356970889</v>
      </c>
      <c r="L11" s="25" t="n">
        <f aca="false">L8*L39/100</f>
        <v>0.0690689318708356</v>
      </c>
      <c r="M11" s="25" t="n">
        <f aca="false">M8*M39/100</f>
        <v>0.0791339764924009</v>
      </c>
      <c r="N11" s="25" t="n">
        <f aca="false">N8*N39/100</f>
        <v>0.0748532188686128</v>
      </c>
      <c r="O11" s="25" t="n">
        <f aca="false">O8*O39/100</f>
        <v>0.0824716273091521</v>
      </c>
      <c r="P11" s="25" t="n">
        <f aca="false">P8*P39/100</f>
        <v>0.0821497685303715</v>
      </c>
      <c r="Q11" s="25" t="n">
        <f aca="false">Q8*Q39/100</f>
        <v>0.097548828036932</v>
      </c>
      <c r="R11" s="25" t="n">
        <f aca="false">R8*R39/100</f>
        <v>0.0877269532119351</v>
      </c>
      <c r="S11" s="25" t="n">
        <f aca="false">S8*S39/100</f>
        <v>0.0899961628502071</v>
      </c>
      <c r="T11" s="25" t="n">
        <f aca="false">T8*T39/100</f>
        <v>0.0802856677891819</v>
      </c>
      <c r="U11" s="25" t="n">
        <f aca="false">U8*U39/100</f>
        <v>0.0791776396221113</v>
      </c>
      <c r="V11" s="25" t="n">
        <f aca="false">V8*V39/100</f>
        <v>0.0789999176277722</v>
      </c>
      <c r="W11" s="25" t="n">
        <f aca="false">W8*W39/100</f>
        <v>0.0880622670059488</v>
      </c>
      <c r="X11" s="25" t="n">
        <f aca="false">X8*X39/100</f>
        <v>0.0913416219098637</v>
      </c>
      <c r="Y11" s="25" t="n">
        <f aca="false">Y8*Y39/100</f>
        <v>0.0951283934277599</v>
      </c>
      <c r="Z11" s="25" t="n">
        <f aca="false">Z8*Z39/100</f>
        <v>0.0845385735938049</v>
      </c>
      <c r="AA11" s="25" t="n">
        <f aca="false">AA8*AA39/100</f>
        <v>0.0885472733916478</v>
      </c>
      <c r="AB11" s="25" t="n">
        <f aca="false">AB8*AB39/100</f>
        <v>0.0914633544314109</v>
      </c>
      <c r="AC11" s="25" t="n">
        <f aca="false">AC8*AC39/100</f>
        <v>0.0857979168494228</v>
      </c>
      <c r="AD11" s="25" t="n">
        <f aca="false">AD8*AD39/100</f>
        <v>0.0673897423356952</v>
      </c>
      <c r="AE11" s="25" t="n">
        <f aca="false">AE8*AE39/100</f>
        <v>0.0718956962528153</v>
      </c>
      <c r="AF11" s="25" t="n">
        <f aca="false">AF8*AF39/100</f>
        <v>0.0670001465238973</v>
      </c>
      <c r="AG11" s="25" t="n">
        <f aca="false">AG8*AG39/100</f>
        <v>0.082702233359702</v>
      </c>
      <c r="AH11" s="25" t="n">
        <f aca="false">AH8*AH39/100</f>
        <v>0.0686376857581058</v>
      </c>
      <c r="AI11" s="25" t="n">
        <f aca="false">AI8*AI39/100</f>
        <v>0.0605809707728217</v>
      </c>
      <c r="AJ11" s="25" t="n">
        <f aca="false">AJ8*AJ39/100</f>
        <v>0.0710819980931601</v>
      </c>
      <c r="AK11" s="25" t="n">
        <f aca="false">AK8*AK39/100</f>
        <v>0.0733655837361673</v>
      </c>
      <c r="AL11" s="25" t="n">
        <f aca="false">AL8*AL39/100</f>
        <v>0.075862985560005</v>
      </c>
      <c r="AM11" s="25" t="n">
        <f aca="false">AM8*AM39/100</f>
        <v>0.0746888470469889</v>
      </c>
      <c r="AN11" s="25" t="n">
        <f aca="false">AN8*AN39/100</f>
        <v>0.0672689134814922</v>
      </c>
      <c r="AO11" s="25" t="n">
        <f aca="false">AO8*AO39/100</f>
        <v>0.0657660075372793</v>
      </c>
      <c r="AP11" s="25" t="n">
        <f aca="false">AP8*AP39/100</f>
        <v>0.061644470620958</v>
      </c>
      <c r="AQ11" s="25" t="n">
        <f aca="false">AQ8*AQ39/100</f>
        <v>0.0566522080508419</v>
      </c>
      <c r="AR11" s="25" t="n">
        <f aca="false">AR8*AR39/100</f>
        <v>0.052229707120656</v>
      </c>
      <c r="AS11" s="25" t="n">
        <f aca="false">AS8*AS39/100</f>
        <v>0.0500959417540056</v>
      </c>
      <c r="AT11" s="25" t="n">
        <f aca="false">AT8*AT39/100</f>
        <v>0.0498319483636841</v>
      </c>
      <c r="AU11" s="25" t="n">
        <f aca="false">AU8*AU39/100</f>
        <v>0.0499258045506419</v>
      </c>
      <c r="AV11" s="25" t="n">
        <f aca="false">AV8*AV39/100</f>
        <v>0.041855357326658</v>
      </c>
      <c r="AW11" s="25" t="n">
        <f aca="false">AW8*AW39/100</f>
        <v>0.0376438042493725</v>
      </c>
      <c r="AX11" s="25" t="n">
        <f aca="false">AX8*AX39/100</f>
        <v>0.0421659862622749</v>
      </c>
      <c r="AY11" s="25" t="n">
        <f aca="false">AY8*AY39/100</f>
        <v>0.0439745796020466</v>
      </c>
      <c r="AZ11" s="25" t="n">
        <f aca="false">AZ8*AZ39/100</f>
        <v>0.0411199450754939</v>
      </c>
      <c r="BA11" s="25" t="n">
        <f aca="false">BA8*BA39/100</f>
        <v>0.0343222821462384</v>
      </c>
      <c r="BB11" s="25" t="n">
        <f aca="false">BB8*BB39/100</f>
        <v>0.04284877319238</v>
      </c>
      <c r="BC11" s="25" t="n">
        <f aca="false">BC8*BC39/100</f>
        <v>0.0231463574523787</v>
      </c>
      <c r="BD11" s="25" t="n">
        <f aca="false">BD8*BD39/100</f>
        <v>0.0254618806805324</v>
      </c>
      <c r="BE11" s="25" t="n">
        <f aca="false">BE8*BE39/100</f>
        <v>0.0201040538189654</v>
      </c>
      <c r="BF11" s="25" t="n">
        <f aca="false">BF8*BF39/100</f>
        <v>0.0231945632944865</v>
      </c>
      <c r="BG11" s="25" t="n">
        <f aca="false">BG8*BG39/100</f>
        <v>0.0254859985071015</v>
      </c>
      <c r="BH11" s="25" t="n">
        <f aca="false">BH8*BH39/100</f>
        <v>0.02272055333428</v>
      </c>
      <c r="BI11" s="25" t="n">
        <f aca="false">BI8*BI39/100</f>
        <v>0.019610484333988</v>
      </c>
      <c r="BJ11" s="25" t="n">
        <f aca="false">BJ8*BJ39/100</f>
        <v>0.0194622565568141</v>
      </c>
      <c r="BK11" s="25" t="n">
        <f aca="false">BK8*BK39/100</f>
        <v>0.0193791661118885</v>
      </c>
      <c r="BL11" s="25" t="n">
        <f aca="false">BL8*BL39/100</f>
        <v>0.0194610092174622</v>
      </c>
      <c r="BM11" s="25" t="n">
        <f aca="false">BM8*BM39/100</f>
        <v>0.0274452242804455</v>
      </c>
      <c r="BN11" s="25" t="n">
        <f aca="false">BN8*BN39/100</f>
        <v>0.0292280897051755</v>
      </c>
      <c r="BO11" s="25" t="n">
        <f aca="false">BO8*BO39/100</f>
        <v>0.0310606225407769</v>
      </c>
      <c r="BP11" s="25" t="n">
        <f aca="false">BP8*BP39/100</f>
        <v>0.0302269355554723</v>
      </c>
      <c r="BQ11" s="25" t="n">
        <f aca="false">BQ8*BQ39/100</f>
        <v>0.0343884971764962</v>
      </c>
      <c r="BR11" s="25" t="n">
        <f aca="false">BR8*BR39/100</f>
        <v>0.0361106327818277</v>
      </c>
      <c r="BS11" s="25" t="n">
        <f aca="false">BS8*BS39/100</f>
        <v>0.0378533371568661</v>
      </c>
      <c r="BT11" s="25" t="n">
        <f aca="false">BT8*BT39/100</f>
        <v>0.0359657447809205</v>
      </c>
      <c r="BU11" s="25" t="n">
        <f aca="false">BU8*BU39/100</f>
        <v>0.0351072503130473</v>
      </c>
      <c r="BV11" s="25" t="n">
        <f aca="false">BV8*BV39/100</f>
        <v>0.0351441941901334</v>
      </c>
      <c r="BW11" s="25" t="n">
        <f aca="false">BW8*BW39/100</f>
        <v>0.0341955213997754</v>
      </c>
      <c r="BX11" s="25" t="n">
        <f aca="false">BX8*BX39/100</f>
        <v>0.0356936284431578</v>
      </c>
      <c r="BY11" s="25" t="n">
        <f aca="false">BY8*BY39/100</f>
        <v>0.0391742483701234</v>
      </c>
    </row>
    <row r="12" customFormat="false" ht="12.85" hidden="false" customHeight="false" outlineLevel="0" collapsed="false">
      <c r="D12" s="4" t="n">
        <f aca="false">D8*D40/100</f>
        <v>0.0741384723011035</v>
      </c>
      <c r="E12" s="4" t="n">
        <f aca="false">E8*E40/100</f>
        <v>0.0940479098015022</v>
      </c>
      <c r="F12" s="4" t="n">
        <f aca="false">F8*F40/100</f>
        <v>0.0902566996696732</v>
      </c>
      <c r="G12" s="4" t="n">
        <f aca="false">G8*G40/100</f>
        <v>0.0859199376372588</v>
      </c>
      <c r="H12" s="4" t="n">
        <f aca="false">H8*H40/100</f>
        <v>0.0823715171057378</v>
      </c>
      <c r="I12" s="4" t="n">
        <f aca="false">I8*I40/100</f>
        <v>0.0829985740936045</v>
      </c>
      <c r="J12" s="4" t="n">
        <f aca="false">J8*J40/100</f>
        <v>0.0836051845541705</v>
      </c>
      <c r="K12" s="4" t="n">
        <f aca="false">K8*K40/100</f>
        <v>0.0812984806641081</v>
      </c>
      <c r="L12" s="4" t="n">
        <f aca="false">L8*L40/100</f>
        <v>0.0880947888615154</v>
      </c>
      <c r="M12" s="4" t="n">
        <f aca="false">M8*M40/100</f>
        <v>0.0947394316282421</v>
      </c>
      <c r="N12" s="4" t="n">
        <f aca="false">N8*N40/100</f>
        <v>0.0736420908407557</v>
      </c>
      <c r="O12" s="4" t="n">
        <f aca="false">O8*O40/100</f>
        <v>0.0771596970994184</v>
      </c>
      <c r="P12" s="4" t="n">
        <f aca="false">P8*P40/100</f>
        <v>0.0767738605665435</v>
      </c>
      <c r="Q12" s="4" t="n">
        <f aca="false">Q8*Q40/100</f>
        <v>0.079226961314312</v>
      </c>
      <c r="R12" s="4" t="n">
        <f aca="false">R8*R40/100</f>
        <v>0.0933813907580861</v>
      </c>
      <c r="S12" s="4" t="n">
        <f aca="false">S8*S40/100</f>
        <v>0.0744776657834274</v>
      </c>
      <c r="T12" s="4" t="n">
        <f aca="false">T8*T40/100</f>
        <v>0.0871409022429255</v>
      </c>
      <c r="U12" s="4" t="n">
        <f aca="false">U8*U40/100</f>
        <v>0.0972071579154388</v>
      </c>
      <c r="V12" s="4" t="n">
        <f aca="false">V8*V40/100</f>
        <v>0.0789713191757292</v>
      </c>
      <c r="W12" s="4" t="n">
        <f aca="false">W8*W40/100</f>
        <v>0.0810741581398205</v>
      </c>
      <c r="X12" s="4" t="n">
        <f aca="false">X8*X40/100</f>
        <v>0.0885534381497164</v>
      </c>
      <c r="Y12" s="4" t="n">
        <f aca="false">Y8*Y40/100</f>
        <v>0.077501333516977</v>
      </c>
      <c r="Z12" s="4" t="n">
        <f aca="false">Z8*Z40/100</f>
        <v>0.0780535773375478</v>
      </c>
      <c r="AA12" s="4" t="n">
        <f aca="false">AA8*AA40/100</f>
        <v>0.0811303025900549</v>
      </c>
      <c r="AB12" s="4" t="n">
        <f aca="false">AB8*AB40/100</f>
        <v>0.0538835923388983</v>
      </c>
      <c r="AC12" s="4" t="n">
        <f aca="false">AC8*AC40/100</f>
        <v>0.0796224565460477</v>
      </c>
      <c r="AD12" s="4" t="n">
        <f aca="false">AD8*AD40/100</f>
        <v>0.0733195760238151</v>
      </c>
      <c r="AE12" s="4" t="n">
        <f aca="false">AE8*AE40/100</f>
        <v>0.0648965830898684</v>
      </c>
      <c r="AF12" s="4" t="n">
        <f aca="false">AF8*AF40/100</f>
        <v>0.0631806886841979</v>
      </c>
      <c r="AG12" s="4" t="n">
        <f aca="false">AG8*AG40/100</f>
        <v>0.0722763155871464</v>
      </c>
      <c r="AH12" s="4" t="n">
        <f aca="false">AH8*AH40/100</f>
        <v>0.0719457615687461</v>
      </c>
      <c r="AI12" s="4" t="n">
        <f aca="false">AI8*AI40/100</f>
        <v>0.0661454326269928</v>
      </c>
      <c r="AJ12" s="4" t="n">
        <f aca="false">AJ8*AJ40/100</f>
        <v>0.0712212977631132</v>
      </c>
      <c r="AK12" s="4" t="n">
        <f aca="false">AK8*AK40/100</f>
        <v>0.0762462273741666</v>
      </c>
      <c r="AL12" s="4" t="n">
        <f aca="false">AL8*AL40/100</f>
        <v>0.0675874222848295</v>
      </c>
      <c r="AM12" s="4" t="n">
        <f aca="false">AM8*AM40/100</f>
        <v>0.0529077599406966</v>
      </c>
      <c r="AN12" s="4" t="n">
        <f aca="false">AN8*AN40/100</f>
        <v>0.0630530574929806</v>
      </c>
      <c r="AO12" s="4" t="n">
        <f aca="false">AO8*AO40/100</f>
        <v>0.0673356549248424</v>
      </c>
      <c r="AP12" s="4" t="n">
        <f aca="false">AP8*AP40/100</f>
        <v>0.0607373197278846</v>
      </c>
      <c r="AQ12" s="4" t="n">
        <f aca="false">AQ8*AQ40/100</f>
        <v>0.0535798298223249</v>
      </c>
      <c r="AR12" s="4" t="n">
        <f aca="false">AR8*AR40/100</f>
        <v>0.0498947708584546</v>
      </c>
      <c r="AS12" s="4" t="n">
        <f aca="false">AS8*AS40/100</f>
        <v>0.0623631294699815</v>
      </c>
      <c r="AT12" s="4" t="n">
        <f aca="false">AT8*AT40/100</f>
        <v>0.0571622238704388</v>
      </c>
      <c r="AU12" s="4" t="n">
        <f aca="false">AU8*AU40/100</f>
        <v>0.0430340073083244</v>
      </c>
      <c r="AV12" s="4" t="n">
        <f aca="false">AV8*AV40/100</f>
        <v>0.0430917351108431</v>
      </c>
      <c r="AW12" s="4" t="n">
        <f aca="false">AW8*AW40/100</f>
        <v>0.0463552188218879</v>
      </c>
      <c r="AX12" s="4" t="n">
        <f aca="false">AX8*AX40/100</f>
        <v>0.0364905311413894</v>
      </c>
      <c r="AY12" s="4" t="n">
        <f aca="false">AY8*AY40/100</f>
        <v>0.0373496862392162</v>
      </c>
      <c r="AZ12" s="4" t="n">
        <f aca="false">AZ8*AZ40/100</f>
        <v>0.0341163880946483</v>
      </c>
      <c r="BA12" s="4" t="n">
        <f aca="false">BA8*BA40/100</f>
        <v>0.0391475604948611</v>
      </c>
      <c r="BB12" s="4" t="n">
        <f aca="false">BB8*BB40/100</f>
        <v>0.0394697170681947</v>
      </c>
      <c r="BC12" s="4" t="n">
        <f aca="false">BC8*BC40/100</f>
        <v>0.0193305293942203</v>
      </c>
      <c r="BD12" s="4" t="n">
        <f aca="false">BD8*BD40/100</f>
        <v>0.0236962005676903</v>
      </c>
      <c r="BE12" s="4" t="n">
        <f aca="false">BE8*BE40/100</f>
        <v>0.0245555536328315</v>
      </c>
      <c r="BF12" s="4" t="n">
        <f aca="false">BF8*BF40/100</f>
        <v>0.0211838067722418</v>
      </c>
      <c r="BG12" s="4" t="n">
        <f aca="false">BG8*BG40/100</f>
        <v>0.0196491265313765</v>
      </c>
      <c r="BH12" s="4" t="n">
        <f aca="false">BH8*BH40/100</f>
        <v>0.0241183825447687</v>
      </c>
      <c r="BI12" s="4" t="n">
        <f aca="false">BI8*BI40/100</f>
        <v>0.0285671736348954</v>
      </c>
      <c r="BJ12" s="4" t="n">
        <f aca="false">BJ8*BJ40/100</f>
        <v>0.0236254039994125</v>
      </c>
      <c r="BK12" s="4" t="n">
        <f aca="false">BK8*BK40/100</f>
        <v>0.0189175166705362</v>
      </c>
      <c r="BL12" s="4" t="n">
        <f aca="false">BL8*BL40/100</f>
        <v>0.0209381202181452</v>
      </c>
      <c r="BM12" s="4" t="n">
        <f aca="false">BM8*BM40/100</f>
        <v>0.0320005542420709</v>
      </c>
      <c r="BN12" s="4" t="n">
        <f aca="false">BN8*BN40/100</f>
        <v>0.0324104440960058</v>
      </c>
      <c r="BO12" s="4" t="n">
        <f aca="false">BO8*BO40/100</f>
        <v>0.0328303973616848</v>
      </c>
      <c r="BP12" s="4" t="n">
        <f aca="false">BP8*BP40/100</f>
        <v>0.0322832193798465</v>
      </c>
      <c r="BQ12" s="4" t="n">
        <f aca="false">BQ8*BQ40/100</f>
        <v>0.0371267176577202</v>
      </c>
      <c r="BR12" s="4" t="n">
        <f aca="false">BR8*BR40/100</f>
        <v>0.038302723405577</v>
      </c>
      <c r="BS12" s="4" t="n">
        <f aca="false">BS8*BS40/100</f>
        <v>0.039496054931911</v>
      </c>
      <c r="BT12" s="4" t="n">
        <f aca="false">BT8*BT40/100</f>
        <v>0.0355063540859321</v>
      </c>
      <c r="BU12" s="4" t="n">
        <f aca="false">BU8*BU40/100</f>
        <v>0.0325225236086466</v>
      </c>
      <c r="BV12" s="4" t="n">
        <f aca="false">BV8*BV40/100</f>
        <v>0.0348008749615895</v>
      </c>
      <c r="BW12" s="4" t="n">
        <f aca="false">BW8*BW40/100</f>
        <v>0.0361725812773079</v>
      </c>
      <c r="BX12" s="4" t="n">
        <f aca="false">BX8*BX40/100</f>
        <v>0.0350954437419061</v>
      </c>
      <c r="BY12" s="4" t="n">
        <f aca="false">BY8*BY40/100</f>
        <v>0.0357430427383666</v>
      </c>
    </row>
    <row r="13" customFormat="false" ht="12.85" hidden="false" customHeight="false" outlineLevel="0" collapsed="false">
      <c r="D13" s="25" t="n">
        <f aca="false">D8*D41/100</f>
        <v>0.0556969473193857</v>
      </c>
      <c r="E13" s="25" t="n">
        <f aca="false">E8*E41/100</f>
        <v>0.0718604238996585</v>
      </c>
      <c r="F13" s="25" t="n">
        <f aca="false">F8*F41/100</f>
        <v>0.071557506803745</v>
      </c>
      <c r="G13" s="25" t="n">
        <f aca="false">G8*G41/100</f>
        <v>0.0652405678489156</v>
      </c>
      <c r="H13" s="25" t="n">
        <f aca="false">H8*H41/100</f>
        <v>0.062259540378715</v>
      </c>
      <c r="I13" s="25" t="n">
        <f aca="false">I8*I41/100</f>
        <v>0.062429245389058</v>
      </c>
      <c r="J13" s="25" t="n">
        <f aca="false">J8*J41/100</f>
        <v>0.0625622391261523</v>
      </c>
      <c r="K13" s="25" t="n">
        <f aca="false">K8*K41/100</f>
        <v>0.0605040282339166</v>
      </c>
      <c r="L13" s="25" t="n">
        <f aca="false">L8*L41/100</f>
        <v>0.0634247720952701</v>
      </c>
      <c r="M13" s="25" t="n">
        <f aca="false">M8*M41/100</f>
        <v>0.0600136774456595</v>
      </c>
      <c r="N13" s="25" t="n">
        <f aca="false">N8*N41/100</f>
        <v>0.0602082406570748</v>
      </c>
      <c r="O13" s="25" t="n">
        <f aca="false">O8*O41/100</f>
        <v>0.0608058409030325</v>
      </c>
      <c r="P13" s="25" t="n">
        <f aca="false">P8*P41/100</f>
        <v>0.0549522079084843</v>
      </c>
      <c r="Q13" s="25" t="n">
        <f aca="false">Q8*Q41/100</f>
        <v>0.0793279683685333</v>
      </c>
      <c r="R13" s="25" t="n">
        <f aca="false">R8*R41/100</f>
        <v>0.0652910394897703</v>
      </c>
      <c r="S13" s="25" t="n">
        <f aca="false">S8*S41/100</f>
        <v>0.0614696381368662</v>
      </c>
      <c r="T13" s="25" t="n">
        <f aca="false">T8*T41/100</f>
        <v>0.0688328402475972</v>
      </c>
      <c r="U13" s="25" t="n">
        <f aca="false">U8*U41/100</f>
        <v>0.065594534755178</v>
      </c>
      <c r="V13" s="25" t="n">
        <f aca="false">V8*V41/100</f>
        <v>0.0715227836487809</v>
      </c>
      <c r="W13" s="25" t="n">
        <f aca="false">W8*W41/100</f>
        <v>0.0650426389920706</v>
      </c>
      <c r="X13" s="25" t="n">
        <f aca="false">X8*X41/100</f>
        <v>0.0610698076587936</v>
      </c>
      <c r="Y13" s="25" t="n">
        <f aca="false">Y8*Y41/100</f>
        <v>0.0625286048802629</v>
      </c>
      <c r="Z13" s="25" t="n">
        <f aca="false">Z8*Z41/100</f>
        <v>0.0624796814055952</v>
      </c>
      <c r="AA13" s="25" t="n">
        <f aca="false">AA8*AA41/100</f>
        <v>0.0577406872527023</v>
      </c>
      <c r="AB13" s="25" t="n">
        <f aca="false">AB8*AB41/100</f>
        <v>0.0535218935641883</v>
      </c>
      <c r="AC13" s="25" t="n">
        <f aca="false">AC8*AC41/100</f>
        <v>0.0484935608719505</v>
      </c>
      <c r="AD13" s="25" t="n">
        <f aca="false">AD8*AD41/100</f>
        <v>0.0552804399410484</v>
      </c>
      <c r="AE13" s="25" t="n">
        <f aca="false">AE8*AE41/100</f>
        <v>0.0431403386597658</v>
      </c>
      <c r="AF13" s="25" t="n">
        <f aca="false">AF8*AF41/100</f>
        <v>0.051918119913424</v>
      </c>
      <c r="AG13" s="25" t="n">
        <f aca="false">AG8*AG41/100</f>
        <v>0.0509399609086156</v>
      </c>
      <c r="AH13" s="25" t="n">
        <f aca="false">AH8*AH41/100</f>
        <v>0.0504678819508268</v>
      </c>
      <c r="AI13" s="25" t="n">
        <f aca="false">AI8*AI41/100</f>
        <v>0.0506082321831887</v>
      </c>
      <c r="AJ13" s="25" t="n">
        <f aca="false">AJ8*AJ41/100</f>
        <v>0.0469846684440523</v>
      </c>
      <c r="AK13" s="25" t="n">
        <f aca="false">AK8*AK41/100</f>
        <v>0.0433497405601831</v>
      </c>
      <c r="AL13" s="25" t="n">
        <f aca="false">AL8*AL41/100</f>
        <v>0.0519360676147888</v>
      </c>
      <c r="AM13" s="25" t="n">
        <f aca="false">AM8*AM41/100</f>
        <v>0.0561355290360827</v>
      </c>
      <c r="AN13" s="25" t="n">
        <f aca="false">AN8*AN41/100</f>
        <v>0.0440963700938646</v>
      </c>
      <c r="AO13" s="25" t="n">
        <f aca="false">AO8*AO41/100</f>
        <v>0.0432708320668047</v>
      </c>
      <c r="AP13" s="25" t="n">
        <f aca="false">AP8*AP41/100</f>
        <v>0.0395910968778319</v>
      </c>
      <c r="AQ13" s="25" t="n">
        <f aca="false">AQ8*AQ41/100</f>
        <v>0.0354737263453711</v>
      </c>
      <c r="AR13" s="25" t="n">
        <f aca="false">AR8*AR41/100</f>
        <v>0.0402793724197505</v>
      </c>
      <c r="AS13" s="25" t="n">
        <f aca="false">AS8*AS41/100</f>
        <v>0.0395894055900389</v>
      </c>
      <c r="AT13" s="25" t="n">
        <f aca="false">AT8*AT41/100</f>
        <v>0.0387107491931508</v>
      </c>
      <c r="AU13" s="25" t="n">
        <f aca="false">AU8*AU41/100</f>
        <v>0.0382359545333038</v>
      </c>
      <c r="AV13" s="25" t="n">
        <f aca="false">AV8*AV41/100</f>
        <v>0.0350942249505357</v>
      </c>
      <c r="AW13" s="25" t="n">
        <f aca="false">AW8*AW41/100</f>
        <v>0.0299023825658016</v>
      </c>
      <c r="AX13" s="25" t="n">
        <f aca="false">AX8*AX41/100</f>
        <v>0.0333653460543427</v>
      </c>
      <c r="AY13" s="25" t="n">
        <f aca="false">AY8*AY41/100</f>
        <v>0.0321424350668657</v>
      </c>
      <c r="AZ13" s="25" t="n">
        <f aca="false">AZ8*AZ41/100</f>
        <v>0.0322547948083942</v>
      </c>
      <c r="BA13" s="25" t="n">
        <f aca="false">BA8*BA41/100</f>
        <v>0.0332155009741555</v>
      </c>
      <c r="BB13" s="25" t="n">
        <f aca="false">BB8*BB41/100</f>
        <v>0.0287603751180504</v>
      </c>
      <c r="BC13" s="25" t="n">
        <f aca="false">BC8*BC41/100</f>
        <v>0.0150571046059366</v>
      </c>
      <c r="BD13" s="25" t="n">
        <f aca="false">BD8*BD41/100</f>
        <v>0.0155257030905351</v>
      </c>
      <c r="BE13" s="25" t="n">
        <f aca="false">BE8*BE41/100</f>
        <v>0.0164676935954984</v>
      </c>
      <c r="BF13" s="25" t="n">
        <f aca="false">BF8*BF41/100</f>
        <v>0.0184489576293424</v>
      </c>
      <c r="BG13" s="25" t="n">
        <f aca="false">BG8*BG41/100</f>
        <v>0.016648021362022</v>
      </c>
      <c r="BH13" s="25" t="n">
        <f aca="false">BH8*BH41/100</f>
        <v>0.0169903084630105</v>
      </c>
      <c r="BI13" s="25" t="n">
        <f aca="false">BI8*BI41/100</f>
        <v>0.0171873025926289</v>
      </c>
      <c r="BJ13" s="25" t="n">
        <f aca="false">BJ8*BJ41/100</f>
        <v>0.0164624371369071</v>
      </c>
      <c r="BK13" s="25" t="n">
        <f aca="false">BK8*BK41/100</f>
        <v>0.0158121588457966</v>
      </c>
      <c r="BL13" s="25" t="n">
        <f aca="false">BL8*BL41/100</f>
        <v>0.0134828181615701</v>
      </c>
      <c r="BM13" s="25" t="n">
        <f aca="false">BM8*BM41/100</f>
        <v>0.0159620370588807</v>
      </c>
      <c r="BN13" s="25" t="n">
        <f aca="false">BN8*BN41/100</f>
        <v>0.0174919226239739</v>
      </c>
      <c r="BO13" s="25" t="n">
        <f aca="false">BO8*BO41/100</f>
        <v>0.0190648283853941</v>
      </c>
      <c r="BP13" s="25" t="n">
        <f aca="false">BP8*BP41/100</f>
        <v>0.0183636262275631</v>
      </c>
      <c r="BQ13" s="25" t="n">
        <f aca="false">BQ8*BQ41/100</f>
        <v>0.0206656152505674</v>
      </c>
      <c r="BR13" s="25" t="n">
        <f aca="false">BR8*BR41/100</f>
        <v>0.0207069370418744</v>
      </c>
      <c r="BS13" s="25" t="n">
        <f aca="false">BS8*BS41/100</f>
        <v>0.020753521846947</v>
      </c>
      <c r="BT13" s="25" t="n">
        <f aca="false">BT8*BT41/100</f>
        <v>0.019564852548122</v>
      </c>
      <c r="BU13" s="25" t="n">
        <f aca="false">BU8*BU41/100</f>
        <v>0.01893523033069</v>
      </c>
      <c r="BV13" s="25" t="n">
        <f aca="false">BV8*BV41/100</f>
        <v>0.0210375342704252</v>
      </c>
      <c r="BW13" s="25" t="n">
        <f aca="false">BW8*BW41/100</f>
        <v>0.0226141871277384</v>
      </c>
      <c r="BX13" s="25" t="n">
        <f aca="false">BX8*BX41/100</f>
        <v>0.022653373979572</v>
      </c>
      <c r="BY13" s="25" t="n">
        <f aca="false">BY8*BY41/100</f>
        <v>0.0238705144795243</v>
      </c>
    </row>
    <row r="14" customFormat="false" ht="12.85" hidden="false" customHeight="false" outlineLevel="0" collapsed="false">
      <c r="D14" s="4" t="n">
        <f aca="false">D8*D42/100</f>
        <v>0.0410257377750558</v>
      </c>
      <c r="E14" s="4" t="n">
        <f aca="false">E8*E42/100</f>
        <v>0.0354940154762561</v>
      </c>
      <c r="F14" s="4" t="n">
        <f aca="false">F8*F42/100</f>
        <v>0.0326823858868158</v>
      </c>
      <c r="G14" s="4" t="n">
        <f aca="false">G8*G42/100</f>
        <v>0.0371567699340181</v>
      </c>
      <c r="H14" s="4" t="n">
        <f aca="false">H8*H42/100</f>
        <v>0.0365561030131907</v>
      </c>
      <c r="I14" s="4" t="n">
        <f aca="false">I8*I42/100</f>
        <v>0.0378256078006391</v>
      </c>
      <c r="J14" s="4" t="n">
        <f aca="false">J8*J42/100</f>
        <v>0.0391552922852082</v>
      </c>
      <c r="K14" s="4" t="n">
        <f aca="false">K8*K42/100</f>
        <v>0.0391569091599512</v>
      </c>
      <c r="L14" s="4" t="n">
        <f aca="false">L8*L42/100</f>
        <v>0.0383633198275206</v>
      </c>
      <c r="M14" s="4" t="n">
        <f aca="false">M8*M42/100</f>
        <v>0.0478846029408129</v>
      </c>
      <c r="N14" s="4" t="n">
        <f aca="false">N8*N42/100</f>
        <v>0.0539465693190202</v>
      </c>
      <c r="O14" s="4" t="n">
        <f aca="false">O8*O42/100</f>
        <v>0.0467539306722956</v>
      </c>
      <c r="P14" s="4" t="n">
        <f aca="false">P8*P42/100</f>
        <v>0.0357038474113546</v>
      </c>
      <c r="Q14" s="4" t="n">
        <f aca="false">Q8*Q42/100</f>
        <v>0.0520568281955074</v>
      </c>
      <c r="R14" s="4" t="n">
        <f aca="false">R8*R42/100</f>
        <v>0.0515224827715131</v>
      </c>
      <c r="S14" s="4" t="n">
        <f aca="false">S8*S42/100</f>
        <v>0.0404831654614592</v>
      </c>
      <c r="T14" s="4" t="n">
        <f aca="false">T8*T42/100</f>
        <v>0.0482982870497814</v>
      </c>
      <c r="U14" s="4" t="n">
        <f aca="false">U8*U42/100</f>
        <v>0.0453390428958518</v>
      </c>
      <c r="V14" s="4" t="n">
        <f aca="false">V8*V42/100</f>
        <v>0.031298145051085</v>
      </c>
      <c r="W14" s="4" t="n">
        <f aca="false">W8*W42/100</f>
        <v>0.0261288516584199</v>
      </c>
      <c r="X14" s="4" t="n">
        <f aca="false">X8*X42/100</f>
        <v>0.0368258602756718</v>
      </c>
      <c r="Y14" s="4" t="n">
        <f aca="false">Y8*Y42/100</f>
        <v>0.0372013163260332</v>
      </c>
      <c r="Z14" s="4" t="n">
        <f aca="false">Z8*Z42/100</f>
        <v>0.0346164987410344</v>
      </c>
      <c r="AA14" s="4" t="n">
        <f aca="false">AA8*AA42/100</f>
        <v>0.0386437717067042</v>
      </c>
      <c r="AB14" s="4" t="n">
        <f aca="false">AB8*AB42/100</f>
        <v>0.0411617726505385</v>
      </c>
      <c r="AC14" s="4" t="n">
        <f aca="false">AC8*AC42/100</f>
        <v>0.0353756550360848</v>
      </c>
      <c r="AD14" s="4" t="n">
        <f aca="false">AD8*AD42/100</f>
        <v>0.0444819281927316</v>
      </c>
      <c r="AE14" s="4" t="n">
        <f aca="false">AE8*AE42/100</f>
        <v>0.0351483445089469</v>
      </c>
      <c r="AF14" s="4" t="n">
        <f aca="false">AF8*AF42/100</f>
        <v>0.0303075895739145</v>
      </c>
      <c r="AG14" s="4" t="n">
        <f aca="false">AG8*AG42/100</f>
        <v>0.0350594753808162</v>
      </c>
      <c r="AH14" s="4" t="n">
        <f aca="false">AH8*AH42/100</f>
        <v>0.0374141062681592</v>
      </c>
      <c r="AI14" s="4" t="n">
        <f aca="false">AI8*AI42/100</f>
        <v>0.0473066365171988</v>
      </c>
      <c r="AJ14" s="4" t="n">
        <f aca="false">AJ8*AJ42/100</f>
        <v>0.0388085104975884</v>
      </c>
      <c r="AK14" s="4" t="n">
        <f aca="false">AK8*AK42/100</f>
        <v>0.037549887086478</v>
      </c>
      <c r="AL14" s="4" t="n">
        <f aca="false">AL8*AL42/100</f>
        <v>0.0312496247941665</v>
      </c>
      <c r="AM14" s="4" t="n">
        <f aca="false">AM8*AM42/100</f>
        <v>0.0279045531023017</v>
      </c>
      <c r="AN14" s="4" t="n">
        <f aca="false">AN8*AN42/100</f>
        <v>0.0271660548071964</v>
      </c>
      <c r="AO14" s="4" t="n">
        <f aca="false">AO8*AO42/100</f>
        <v>0.02105162193222</v>
      </c>
      <c r="AP14" s="4" t="n">
        <f aca="false">AP8*AP42/100</f>
        <v>0.0254177585086279</v>
      </c>
      <c r="AQ14" s="4" t="n">
        <f aca="false">AQ8*AQ42/100</f>
        <v>0.0287107156306707</v>
      </c>
      <c r="AR14" s="4" t="n">
        <f aca="false">AR8*AR42/100</f>
        <v>0.0265841077266098</v>
      </c>
      <c r="AS14" s="4" t="n">
        <f aca="false">AS8*AS42/100</f>
        <v>0.0261956598190005</v>
      </c>
      <c r="AT14" s="4" t="n">
        <f aca="false">AT8*AT42/100</f>
        <v>0.0242514137877427</v>
      </c>
      <c r="AU14" s="4" t="n">
        <f aca="false">AU8*AU42/100</f>
        <v>0.0299012576836023</v>
      </c>
      <c r="AV14" s="4" t="n">
        <f aca="false">AV8*AV42/100</f>
        <v>0.0164499620516158</v>
      </c>
      <c r="AW14" s="4" t="n">
        <f aca="false">AW8*AW42/100</f>
        <v>0.027694104892481</v>
      </c>
      <c r="AX14" s="4" t="n">
        <f aca="false">AX8*AX42/100</f>
        <v>0.0231674657725523</v>
      </c>
      <c r="AY14" s="4" t="n">
        <f aca="false">AY8*AY42/100</f>
        <v>0.0195663089526958</v>
      </c>
      <c r="AZ14" s="4" t="n">
        <f aca="false">AZ8*AZ42/100</f>
        <v>0.014438456421744</v>
      </c>
      <c r="BA14" s="4" t="n">
        <f aca="false">BA8*BA42/100</f>
        <v>0.0195457819101564</v>
      </c>
      <c r="BB14" s="4" t="n">
        <f aca="false">BB8*BB42/100</f>
        <v>0.0240442988602023</v>
      </c>
      <c r="BC14" s="4" t="n">
        <f aca="false">BC8*BC42/100</f>
        <v>0.0113660803198501</v>
      </c>
      <c r="BD14" s="4" t="n">
        <f aca="false">BD8*BD42/100</f>
        <v>0.0146938802622424</v>
      </c>
      <c r="BE14" s="4" t="n">
        <f aca="false">BE8*BE42/100</f>
        <v>0.0115219701688863</v>
      </c>
      <c r="BF14" s="4" t="n">
        <f aca="false">BF8*BF42/100</f>
        <v>0.00970145691260629</v>
      </c>
      <c r="BG14" s="4" t="n">
        <f aca="false">BG8*BG42/100</f>
        <v>0.00683588685485901</v>
      </c>
      <c r="BH14" s="4" t="n">
        <f aca="false">BH8*BH42/100</f>
        <v>0.00645562737825107</v>
      </c>
      <c r="BI14" s="4" t="n">
        <f aca="false">BI8*BI42/100</f>
        <v>0.00599636144542155</v>
      </c>
      <c r="BJ14" s="4" t="n">
        <f aca="false">BJ8*BJ42/100</f>
        <v>0.00798435015417174</v>
      </c>
      <c r="BK14" s="4" t="n">
        <f aca="false">BK8*BK42/100</f>
        <v>0.0099324530241767</v>
      </c>
      <c r="BL14" s="4" t="n">
        <f aca="false">BL8*BL42/100</f>
        <v>0.00999805007045029</v>
      </c>
      <c r="BM14" s="4" t="n">
        <f aca="false">BM8*BM42/100</f>
        <v>0.0141300494630532</v>
      </c>
      <c r="BN14" s="4" t="n">
        <f aca="false">BN8*BN42/100</f>
        <v>0.0136017664463638</v>
      </c>
      <c r="BO14" s="4" t="n">
        <f aca="false">BO8*BO42/100</f>
        <v>0.0130575919457761</v>
      </c>
      <c r="BP14" s="4" t="n">
        <f aca="false">BP8*BP42/100</f>
        <v>0.014721393553229</v>
      </c>
      <c r="BQ14" s="4" t="n">
        <f aca="false">BQ8*BQ42/100</f>
        <v>0.0191533852802731</v>
      </c>
      <c r="BR14" s="4" t="n">
        <f aca="false">BR8*BR42/100</f>
        <v>0.0179947174021855</v>
      </c>
      <c r="BS14" s="4" t="n">
        <f aca="false">BS8*BS42/100</f>
        <v>0.016832376965099</v>
      </c>
      <c r="BT14" s="4" t="n">
        <f aca="false">BT8*BT42/100</f>
        <v>0.0160318541488383</v>
      </c>
      <c r="BU14" s="4" t="n">
        <f aca="false">BU8*BU42/100</f>
        <v>0.0156902491447136</v>
      </c>
      <c r="BV14" s="4" t="n">
        <f aca="false">BV8*BV42/100</f>
        <v>0.0154687938588903</v>
      </c>
      <c r="BW14" s="4" t="n">
        <f aca="false">BW8*BW42/100</f>
        <v>0.0148061640997065</v>
      </c>
      <c r="BX14" s="4" t="n">
        <f aca="false">BX8*BX42/100</f>
        <v>0.0141546052293476</v>
      </c>
      <c r="BY14" s="4" t="n">
        <f aca="false">BY8*BY42/100</f>
        <v>0.0141795433345548</v>
      </c>
    </row>
    <row r="15" customFormat="false" ht="12.85" hidden="false" customHeight="false" outlineLevel="0" collapsed="false">
      <c r="D15" s="6"/>
    </row>
    <row r="16" customFormat="false" ht="12.85" hidden="false" customHeight="false" outlineLevel="0" collapsed="false">
      <c r="D16" s="6"/>
    </row>
    <row r="17" customFormat="false" ht="12.85" hidden="false" customHeight="false" outlineLevel="0" collapsed="false">
      <c r="D17" s="6" t="s">
        <v>5</v>
      </c>
    </row>
    <row r="18" customFormat="false" ht="13.4" hidden="false" customHeight="false" outlineLevel="0" collapsed="false">
      <c r="C18" s="0" t="s">
        <v>1</v>
      </c>
      <c r="D18" s="0" t="s">
        <v>4</v>
      </c>
    </row>
    <row r="19" customFormat="false" ht="12.85" hidden="false" customHeight="false" outlineLevel="0" collapsed="false">
      <c r="D19" s="0" t="n">
        <v>993</v>
      </c>
      <c r="E19" s="0" t="n">
        <v>994</v>
      </c>
      <c r="F19" s="0" t="n">
        <v>995</v>
      </c>
      <c r="G19" s="0" t="n">
        <v>996</v>
      </c>
      <c r="H19" s="0" t="n">
        <v>997</v>
      </c>
      <c r="I19" s="0" t="n">
        <v>998</v>
      </c>
      <c r="J19" s="0" t="n">
        <v>999</v>
      </c>
      <c r="K19" s="0" t="n">
        <v>1000</v>
      </c>
      <c r="L19" s="0" t="n">
        <v>1001</v>
      </c>
      <c r="M19" s="0" t="n">
        <v>1002</v>
      </c>
      <c r="N19" s="0" t="n">
        <v>1003</v>
      </c>
      <c r="O19" s="0" t="n">
        <v>1004</v>
      </c>
      <c r="P19" s="0" t="n">
        <v>1005</v>
      </c>
      <c r="Q19" s="0" t="n">
        <v>1006</v>
      </c>
      <c r="R19" s="0" t="n">
        <v>1007</v>
      </c>
      <c r="S19" s="0" t="n">
        <v>1008</v>
      </c>
      <c r="T19" s="0" t="n">
        <v>1009</v>
      </c>
      <c r="U19" s="0" t="n">
        <v>1010</v>
      </c>
      <c r="V19" s="0" t="n">
        <v>1011</v>
      </c>
      <c r="W19" s="0" t="n">
        <v>1012</v>
      </c>
      <c r="X19" s="0" t="n">
        <v>1013</v>
      </c>
      <c r="Y19" s="0" t="n">
        <v>1014</v>
      </c>
      <c r="Z19" s="0" t="n">
        <v>1015</v>
      </c>
      <c r="AA19" s="0" t="n">
        <v>1016</v>
      </c>
      <c r="AB19" s="0" t="n">
        <v>1017</v>
      </c>
      <c r="AC19" s="0" t="n">
        <v>1018</v>
      </c>
      <c r="AD19" s="0" t="n">
        <v>1019</v>
      </c>
      <c r="AE19" s="0" t="n">
        <v>1020</v>
      </c>
      <c r="AF19" s="0" t="n">
        <v>1021</v>
      </c>
      <c r="AG19" s="0" t="n">
        <v>1022</v>
      </c>
      <c r="AH19" s="0" t="n">
        <v>1023</v>
      </c>
      <c r="AI19" s="0" t="n">
        <v>1024</v>
      </c>
      <c r="AJ19" s="0" t="n">
        <v>1025</v>
      </c>
      <c r="AK19" s="0" t="n">
        <v>1026</v>
      </c>
      <c r="AL19" s="0" t="n">
        <v>1027</v>
      </c>
      <c r="AM19" s="0" t="n">
        <v>1028</v>
      </c>
      <c r="AN19" s="0" t="n">
        <v>1029</v>
      </c>
      <c r="AO19" s="0" t="n">
        <v>1030</v>
      </c>
      <c r="AP19" s="0" t="n">
        <v>1031</v>
      </c>
      <c r="AQ19" s="0" t="n">
        <v>1032</v>
      </c>
      <c r="AR19" s="0" t="n">
        <v>1033</v>
      </c>
      <c r="AS19" s="0" t="n">
        <v>1034</v>
      </c>
      <c r="AT19" s="0" t="n">
        <v>1035</v>
      </c>
      <c r="AU19" s="0" t="n">
        <v>1036</v>
      </c>
      <c r="AV19" s="0" t="n">
        <v>1037</v>
      </c>
      <c r="AW19" s="0" t="n">
        <v>1038</v>
      </c>
      <c r="AX19" s="0" t="n">
        <v>1039</v>
      </c>
      <c r="AY19" s="0" t="n">
        <v>1040</v>
      </c>
      <c r="AZ19" s="0" t="n">
        <v>1041</v>
      </c>
      <c r="BA19" s="0" t="n">
        <v>1042</v>
      </c>
      <c r="BB19" s="0" t="n">
        <v>1043</v>
      </c>
      <c r="BC19" s="0" t="n">
        <v>1044</v>
      </c>
      <c r="BD19" s="0" t="n">
        <v>1045</v>
      </c>
      <c r="BE19" s="0" t="n">
        <v>1046</v>
      </c>
      <c r="BF19" s="0" t="n">
        <v>1047</v>
      </c>
      <c r="BG19" s="0" t="n">
        <v>1048</v>
      </c>
      <c r="BH19" s="0" t="n">
        <v>1049</v>
      </c>
      <c r="BI19" s="0" t="n">
        <v>1050</v>
      </c>
      <c r="BJ19" s="0" t="n">
        <v>1051</v>
      </c>
      <c r="BK19" s="0" t="n">
        <v>1052</v>
      </c>
      <c r="BL19" s="0" t="n">
        <v>1053</v>
      </c>
      <c r="BM19" s="0" t="n">
        <v>1054</v>
      </c>
      <c r="BN19" s="0" t="n">
        <v>1055</v>
      </c>
      <c r="BO19" s="0" t="n">
        <v>1056</v>
      </c>
      <c r="BP19" s="0" t="n">
        <v>1057</v>
      </c>
      <c r="BQ19" s="0" t="n">
        <v>1058</v>
      </c>
      <c r="BR19" s="0" t="n">
        <v>1059</v>
      </c>
      <c r="BS19" s="0" t="n">
        <v>1060</v>
      </c>
      <c r="BT19" s="0" t="n">
        <v>1061</v>
      </c>
      <c r="BU19" s="0" t="n">
        <v>1062</v>
      </c>
      <c r="BV19" s="0" t="n">
        <v>1063</v>
      </c>
      <c r="BW19" s="0" t="n">
        <v>1064</v>
      </c>
      <c r="BX19" s="0" t="n">
        <v>1065</v>
      </c>
      <c r="BY19" s="0" t="n">
        <v>1066</v>
      </c>
    </row>
    <row r="20" customFormat="false" ht="12.85" hidden="false" customHeight="false" outlineLevel="0" collapsed="false">
      <c r="C20" s="0" t="n">
        <v>16</v>
      </c>
      <c r="D20" s="0" t="n">
        <v>0.0150698015</v>
      </c>
      <c r="E20" s="0" t="n">
        <v>0.0156769955</v>
      </c>
      <c r="F20" s="0" t="n">
        <v>0.0177998999</v>
      </c>
      <c r="G20" s="0" t="n">
        <v>0.0058289286</v>
      </c>
      <c r="H20" s="0" t="n">
        <v>0.00824347615</v>
      </c>
      <c r="I20" s="0" t="n">
        <v>0.0106580237</v>
      </c>
      <c r="J20" s="0" t="n">
        <v>0.01307257125</v>
      </c>
      <c r="K20" s="0" t="n">
        <v>0.0154871188</v>
      </c>
      <c r="L20" s="0" t="n">
        <v>0.0060913895</v>
      </c>
      <c r="M20" s="0" t="n">
        <v>0.0160443939</v>
      </c>
      <c r="N20" s="0" t="n">
        <v>0.0147238851</v>
      </c>
      <c r="O20" s="0" t="n">
        <v>0.004652816</v>
      </c>
      <c r="P20" s="0" t="n">
        <v>0.0106918806</v>
      </c>
      <c r="Q20" s="0" t="n">
        <v>0.0091382737</v>
      </c>
      <c r="R20" s="0" t="n">
        <v>0.0064355533</v>
      </c>
      <c r="S20" s="0" t="n">
        <v>0.0119841884</v>
      </c>
      <c r="T20" s="0" t="n">
        <v>0.0133701262</v>
      </c>
      <c r="U20" s="0" t="n">
        <v>0.0097313496</v>
      </c>
      <c r="V20" s="0" t="n">
        <v>0.0136420245</v>
      </c>
      <c r="W20" s="0" t="n">
        <v>0.0143256282</v>
      </c>
      <c r="X20" s="0" t="n">
        <v>0.0133823926</v>
      </c>
      <c r="Y20" s="0" t="n">
        <v>0.0120786166</v>
      </c>
      <c r="Z20" s="0" t="n">
        <v>0.0153288967</v>
      </c>
      <c r="AA20" s="0" t="n">
        <v>0.013255356</v>
      </c>
      <c r="AB20" s="0" t="n">
        <v>0.0109974939</v>
      </c>
      <c r="AC20" s="0" t="n">
        <v>0.005920026</v>
      </c>
      <c r="AD20" s="0" t="n">
        <v>0.0047999905</v>
      </c>
      <c r="AE20" s="0" t="n">
        <v>0.0047311977</v>
      </c>
      <c r="AF20" s="0" t="n">
        <v>0.0159199585</v>
      </c>
      <c r="AG20" s="0" t="n">
        <v>0.0115275553</v>
      </c>
      <c r="AH20" s="0" t="n">
        <v>0.016837038</v>
      </c>
      <c r="AI20" s="0" t="n">
        <v>0.0179509219</v>
      </c>
      <c r="AJ20" s="0" t="n">
        <v>0.0213928408</v>
      </c>
      <c r="AK20" s="0" t="n">
        <v>0.02016316</v>
      </c>
      <c r="AL20" s="0" t="n">
        <v>0.0168087823</v>
      </c>
      <c r="AM20" s="0" t="n">
        <v>0.0107153143</v>
      </c>
      <c r="AN20" s="0" t="n">
        <v>0.0159901757</v>
      </c>
      <c r="AO20" s="0" t="n">
        <v>0.0114120536</v>
      </c>
      <c r="AP20" s="0" t="n">
        <v>0.0093475577</v>
      </c>
      <c r="AQ20" s="0" t="n">
        <v>0.0072830618</v>
      </c>
      <c r="AR20" s="0" t="n">
        <v>0.0191910207</v>
      </c>
      <c r="AS20" s="0" t="n">
        <v>0.0201713575</v>
      </c>
      <c r="AT20" s="0" t="n">
        <v>0.0140440234</v>
      </c>
      <c r="AU20" s="0" t="n">
        <v>0.0101663343</v>
      </c>
      <c r="AV20" s="0" t="n">
        <v>0.0096986815</v>
      </c>
      <c r="AW20" s="0" t="n">
        <v>0.0143092804</v>
      </c>
      <c r="AX20" s="0" t="n">
        <v>0.0261324345</v>
      </c>
      <c r="AY20" s="0" t="n">
        <v>0.0183352848</v>
      </c>
      <c r="AZ20" s="0" t="n">
        <v>0.0234142914</v>
      </c>
      <c r="BA20" s="0" t="n">
        <v>0.0112531606</v>
      </c>
      <c r="BB20" s="0" t="n">
        <v>0.0196061776</v>
      </c>
      <c r="BC20" s="0" t="n">
        <v>0.0197313117</v>
      </c>
      <c r="BD20" s="0" t="n">
        <v>0.010073067</v>
      </c>
      <c r="BE20" s="0" t="n">
        <v>0.0208404806</v>
      </c>
      <c r="BF20" s="0" t="n">
        <v>0.0167767574</v>
      </c>
      <c r="BG20" s="0" t="n">
        <v>0.0024866309</v>
      </c>
      <c r="BH20" s="0" t="n">
        <v>0.0075447852</v>
      </c>
      <c r="BI20" s="0" t="n">
        <v>0.0126029395</v>
      </c>
      <c r="BJ20" s="0" t="n">
        <v>0.0141370876</v>
      </c>
      <c r="BK20" s="0" t="n">
        <v>0.0156712356</v>
      </c>
      <c r="BL20" s="0" t="n">
        <v>0.0148396676</v>
      </c>
      <c r="BM20" s="0" t="n">
        <v>0.0140080995</v>
      </c>
      <c r="BN20" s="0" t="n">
        <v>0.0132047781</v>
      </c>
      <c r="BO20" s="0" t="n">
        <v>0.0124014567</v>
      </c>
      <c r="BP20" s="0" t="n">
        <v>0.0133662629</v>
      </c>
      <c r="BQ20" s="0" t="n">
        <v>0.0143310692</v>
      </c>
      <c r="BR20" s="0" t="n">
        <v>0.0113261756</v>
      </c>
      <c r="BS20" s="0" t="n">
        <v>0.008321282</v>
      </c>
      <c r="BT20" s="0" t="n">
        <v>0.0121499597</v>
      </c>
      <c r="BU20" s="0" t="n">
        <v>0.0159786374</v>
      </c>
      <c r="BV20" s="0" t="n">
        <v>0.0126841079</v>
      </c>
      <c r="BW20" s="0" t="n">
        <v>0.0093895784</v>
      </c>
      <c r="BX20" s="0" t="n">
        <v>0.0101658636</v>
      </c>
      <c r="BY20" s="0" t="n">
        <v>0.0109421489</v>
      </c>
    </row>
    <row r="21" customFormat="false" ht="12.85" hidden="false" customHeight="false" outlineLevel="0" collapsed="false">
      <c r="A21" s="0" t="s">
        <v>14</v>
      </c>
      <c r="C21" s="0" t="n">
        <v>20</v>
      </c>
      <c r="D21" s="0" t="n">
        <v>0.04362733</v>
      </c>
      <c r="E21" s="0" t="n">
        <v>0.0303991871</v>
      </c>
      <c r="F21" s="0" t="n">
        <v>0.0506641656</v>
      </c>
      <c r="G21" s="0" t="n">
        <v>0.0366103977</v>
      </c>
      <c r="H21" s="0" t="n">
        <v>0.0358037991</v>
      </c>
      <c r="I21" s="0" t="n">
        <v>0.0349972005</v>
      </c>
      <c r="J21" s="0" t="n">
        <v>0.0341906019</v>
      </c>
      <c r="K21" s="0" t="n">
        <v>0.0333840033</v>
      </c>
      <c r="L21" s="0" t="n">
        <v>0.0365545091</v>
      </c>
      <c r="M21" s="0" t="n">
        <v>0.0340819178</v>
      </c>
      <c r="N21" s="0" t="n">
        <v>0.0333703975</v>
      </c>
      <c r="O21" s="0" t="n">
        <v>0.0480049951</v>
      </c>
      <c r="P21" s="0" t="n">
        <v>0.050230066</v>
      </c>
      <c r="Q21" s="0" t="n">
        <v>0.0390939798</v>
      </c>
      <c r="R21" s="0" t="n">
        <v>0.0335737758</v>
      </c>
      <c r="S21" s="0" t="n">
        <v>0.0380521519</v>
      </c>
      <c r="T21" s="0" t="n">
        <v>0.0310160062</v>
      </c>
      <c r="U21" s="0" t="n">
        <v>0.0350519602</v>
      </c>
      <c r="V21" s="0" t="n">
        <v>0.0382620599</v>
      </c>
      <c r="W21" s="0" t="n">
        <v>0.0399243673</v>
      </c>
      <c r="X21" s="0" t="n">
        <v>0.0266656319</v>
      </c>
      <c r="Y21" s="0" t="n">
        <v>0.0303560344</v>
      </c>
      <c r="Z21" s="0" t="n">
        <v>0.0393822673</v>
      </c>
      <c r="AA21" s="0" t="n">
        <v>0.0296391704</v>
      </c>
      <c r="AB21" s="0" t="n">
        <v>0.0277051161</v>
      </c>
      <c r="AC21" s="0" t="n">
        <v>0.0321565498</v>
      </c>
      <c r="AD21" s="0" t="n">
        <v>0.0271240581</v>
      </c>
      <c r="AE21" s="0" t="n">
        <v>0.0423076555</v>
      </c>
      <c r="AF21" s="0" t="n">
        <v>0.0460091138</v>
      </c>
      <c r="AG21" s="0" t="n">
        <v>0.0343253152</v>
      </c>
      <c r="AH21" s="0" t="n">
        <v>0.0352380481</v>
      </c>
      <c r="AI21" s="0" t="n">
        <v>0.0391641223</v>
      </c>
      <c r="AJ21" s="0" t="n">
        <v>0.0447120839</v>
      </c>
      <c r="AK21" s="0" t="n">
        <v>0.0403107246</v>
      </c>
      <c r="AL21" s="0" t="n">
        <v>0.0301056404</v>
      </c>
      <c r="AM21" s="0" t="n">
        <v>0.0356665765</v>
      </c>
      <c r="AN21" s="0" t="n">
        <v>0.0435677053</v>
      </c>
      <c r="AO21" s="0" t="n">
        <v>0.0380675964</v>
      </c>
      <c r="AP21" s="0" t="n">
        <v>0.0352243047</v>
      </c>
      <c r="AQ21" s="0" t="n">
        <v>0.0323810131</v>
      </c>
      <c r="AR21" s="0" t="n">
        <v>0.0477187176</v>
      </c>
      <c r="AS21" s="0" t="n">
        <v>0.0556946796</v>
      </c>
      <c r="AT21" s="0" t="n">
        <v>0.0394502252</v>
      </c>
      <c r="AU21" s="0" t="n">
        <v>0.0399626712</v>
      </c>
      <c r="AV21" s="0" t="n">
        <v>0.0490946719</v>
      </c>
      <c r="AW21" s="0" t="n">
        <v>0.0428340348</v>
      </c>
      <c r="AX21" s="0" t="n">
        <v>0.0464795493</v>
      </c>
      <c r="AY21" s="0" t="n">
        <v>0.0358069231</v>
      </c>
      <c r="AZ21" s="0" t="n">
        <v>0.0483433298</v>
      </c>
      <c r="BA21" s="0" t="n">
        <v>0.0577343679</v>
      </c>
      <c r="BB21" s="0" t="n">
        <v>0.0527582262</v>
      </c>
      <c r="BC21" s="0" t="n">
        <v>0.0571923908</v>
      </c>
      <c r="BD21" s="0" t="n">
        <v>0.0486726422</v>
      </c>
      <c r="BE21" s="0" t="n">
        <v>0.0516068364</v>
      </c>
      <c r="BF21" s="0" t="n">
        <v>0.0425926363</v>
      </c>
      <c r="BG21" s="0" t="n">
        <v>0.0426331931</v>
      </c>
      <c r="BH21" s="0" t="n">
        <v>0.0393187581</v>
      </c>
      <c r="BI21" s="0" t="n">
        <v>0.0360043231</v>
      </c>
      <c r="BJ21" s="0" t="n">
        <v>0.035959659</v>
      </c>
      <c r="BK21" s="0" t="n">
        <v>0.0359149949</v>
      </c>
      <c r="BL21" s="0" t="n">
        <v>0.0394353945</v>
      </c>
      <c r="BM21" s="0" t="n">
        <v>0.0429557942</v>
      </c>
      <c r="BN21" s="0" t="n">
        <v>0.0345410912</v>
      </c>
      <c r="BO21" s="0" t="n">
        <v>0.0261263881</v>
      </c>
      <c r="BP21" s="0" t="n">
        <v>0.0281373386</v>
      </c>
      <c r="BQ21" s="0" t="n">
        <v>0.0301482891</v>
      </c>
      <c r="BR21" s="0" t="n">
        <v>0.026349226</v>
      </c>
      <c r="BS21" s="0" t="n">
        <v>0.022550163</v>
      </c>
      <c r="BT21" s="0" t="n">
        <v>0.0305387161</v>
      </c>
      <c r="BU21" s="0" t="n">
        <v>0.0385272692</v>
      </c>
      <c r="BV21" s="0" t="n">
        <v>0.0395159735</v>
      </c>
      <c r="BW21" s="0" t="n">
        <v>0.0405046779</v>
      </c>
      <c r="BX21" s="0" t="n">
        <v>0.0371428413</v>
      </c>
      <c r="BY21" s="0" t="n">
        <v>0.0337810046</v>
      </c>
    </row>
    <row r="22" customFormat="false" ht="12.85" hidden="false" customHeight="false" outlineLevel="0" collapsed="false">
      <c r="C22" s="0" t="n">
        <v>25</v>
      </c>
      <c r="D22" s="0" t="n">
        <v>0.0715656956</v>
      </c>
      <c r="E22" s="0" t="n">
        <v>0.0922918362</v>
      </c>
      <c r="F22" s="0" t="n">
        <v>0.0666829824</v>
      </c>
      <c r="G22" s="0" t="n">
        <v>0.0755067505</v>
      </c>
      <c r="H22" s="0" t="n">
        <v>0.074285977525</v>
      </c>
      <c r="I22" s="0" t="n">
        <v>0.07306520455</v>
      </c>
      <c r="J22" s="0" t="n">
        <v>0.071844431575</v>
      </c>
      <c r="K22" s="0" t="n">
        <v>0.0706236586</v>
      </c>
      <c r="L22" s="0" t="n">
        <v>0.0717726285</v>
      </c>
      <c r="M22" s="0" t="n">
        <v>0.091147932</v>
      </c>
      <c r="N22" s="0" t="n">
        <v>0.0740035534</v>
      </c>
      <c r="O22" s="0" t="n">
        <v>0.0827403285</v>
      </c>
      <c r="P22" s="0" t="n">
        <v>0.072913442</v>
      </c>
      <c r="Q22" s="0" t="n">
        <v>0.0796120185</v>
      </c>
      <c r="R22" s="0" t="n">
        <v>0.0852873454</v>
      </c>
      <c r="S22" s="0" t="n">
        <v>0.077232915</v>
      </c>
      <c r="T22" s="0" t="n">
        <v>0.0829780938</v>
      </c>
      <c r="U22" s="0" t="n">
        <v>0.0917182017</v>
      </c>
      <c r="V22" s="0" t="n">
        <v>0.0677371415</v>
      </c>
      <c r="W22" s="0" t="n">
        <v>0.069906342</v>
      </c>
      <c r="X22" s="0" t="n">
        <v>0.0583081049</v>
      </c>
      <c r="Y22" s="0" t="n">
        <v>0.0674908561</v>
      </c>
      <c r="Z22" s="0" t="n">
        <v>0.0807273404</v>
      </c>
      <c r="AA22" s="0" t="n">
        <v>0.0658624839</v>
      </c>
      <c r="AB22" s="0" t="n">
        <v>0.0614814791</v>
      </c>
      <c r="AC22" s="0" t="n">
        <v>0.0718353688</v>
      </c>
      <c r="AD22" s="0" t="n">
        <v>0.0815826234</v>
      </c>
      <c r="AE22" s="0" t="n">
        <v>0.0773963252</v>
      </c>
      <c r="AF22" s="0" t="n">
        <v>0.0825762295</v>
      </c>
      <c r="AG22" s="0" t="n">
        <v>0.070672152</v>
      </c>
      <c r="AH22" s="0" t="n">
        <v>0.0711641863</v>
      </c>
      <c r="AI22" s="0" t="n">
        <v>0.0782622144</v>
      </c>
      <c r="AJ22" s="0" t="n">
        <v>0.0688771017</v>
      </c>
      <c r="AK22" s="0" t="n">
        <v>0.0637762773</v>
      </c>
      <c r="AL22" s="0" t="n">
        <v>0.0708565289</v>
      </c>
      <c r="AM22" s="0" t="n">
        <v>0.06403541</v>
      </c>
      <c r="AN22" s="0" t="n">
        <v>0.0688604991</v>
      </c>
      <c r="AO22" s="0" t="n">
        <v>0.0620949831</v>
      </c>
      <c r="AP22" s="0" t="n">
        <v>0.0713030397</v>
      </c>
      <c r="AQ22" s="0" t="n">
        <v>0.0805110964</v>
      </c>
      <c r="AR22" s="0" t="n">
        <v>0.0715757091</v>
      </c>
      <c r="AS22" s="0" t="n">
        <v>0.0612008239</v>
      </c>
      <c r="AT22" s="0" t="n">
        <v>0.07246812</v>
      </c>
      <c r="AU22" s="0" t="n">
        <v>0.0785892936</v>
      </c>
      <c r="AV22" s="0" t="n">
        <v>0.0724943257</v>
      </c>
      <c r="AW22" s="0" t="n">
        <v>0.0725590416</v>
      </c>
      <c r="AX22" s="0" t="n">
        <v>0.0834124358</v>
      </c>
      <c r="AY22" s="0" t="n">
        <v>0.0695631748</v>
      </c>
      <c r="AZ22" s="0" t="n">
        <v>0.0604309652</v>
      </c>
      <c r="BA22" s="0" t="n">
        <v>0.0732193023</v>
      </c>
      <c r="BB22" s="0" t="n">
        <v>0.079809279</v>
      </c>
      <c r="BC22" s="0" t="n">
        <v>0.0817067251</v>
      </c>
      <c r="BD22" s="0" t="n">
        <v>0.0801447349</v>
      </c>
      <c r="BE22" s="0" t="n">
        <v>0.0825467254</v>
      </c>
      <c r="BF22" s="0" t="n">
        <v>0.0838781253</v>
      </c>
      <c r="BG22" s="0" t="n">
        <v>0.0611036814</v>
      </c>
      <c r="BH22" s="0" t="n">
        <v>0.0622590167</v>
      </c>
      <c r="BI22" s="0" t="n">
        <v>0.063414352</v>
      </c>
      <c r="BJ22" s="0" t="n">
        <v>0.0666200879</v>
      </c>
      <c r="BK22" s="0" t="n">
        <v>0.0698258238</v>
      </c>
      <c r="BL22" s="0" t="n">
        <v>0.0718753539</v>
      </c>
      <c r="BM22" s="0" t="n">
        <v>0.0739248841</v>
      </c>
      <c r="BN22" s="0" t="n">
        <v>0.0726933084</v>
      </c>
      <c r="BO22" s="0" t="n">
        <v>0.0714617328</v>
      </c>
      <c r="BP22" s="0" t="n">
        <v>0.0668473971</v>
      </c>
      <c r="BQ22" s="0" t="n">
        <v>0.0622330614</v>
      </c>
      <c r="BR22" s="0" t="n">
        <v>0.0679926225</v>
      </c>
      <c r="BS22" s="0" t="n">
        <v>0.0737521835</v>
      </c>
      <c r="BT22" s="0" t="n">
        <v>0.0695156558</v>
      </c>
      <c r="BU22" s="0" t="n">
        <v>0.065279128</v>
      </c>
      <c r="BV22" s="0" t="n">
        <v>0.0704549794</v>
      </c>
      <c r="BW22" s="0" t="n">
        <v>0.0756308307</v>
      </c>
      <c r="BX22" s="0" t="n">
        <v>0.0746620451</v>
      </c>
      <c r="BY22" s="0" t="n">
        <v>0.0736932596</v>
      </c>
    </row>
    <row r="23" customFormat="false" ht="12.85" hidden="false" customHeight="false" outlineLevel="0" collapsed="false">
      <c r="C23" s="0" t="n">
        <v>30</v>
      </c>
      <c r="D23" s="0" t="n">
        <v>0.1099011502</v>
      </c>
      <c r="E23" s="0" t="n">
        <v>0.0911872609</v>
      </c>
      <c r="F23" s="0" t="n">
        <v>0.1183813437</v>
      </c>
      <c r="G23" s="0" t="n">
        <v>0.1162706043</v>
      </c>
      <c r="H23" s="0" t="n">
        <v>0.113331355475</v>
      </c>
      <c r="I23" s="0" t="n">
        <v>0.11039210665</v>
      </c>
      <c r="J23" s="0" t="n">
        <v>0.107452857825</v>
      </c>
      <c r="K23" s="0" t="n">
        <v>0.104513609</v>
      </c>
      <c r="L23" s="0" t="n">
        <v>0.1008469035</v>
      </c>
      <c r="M23" s="0" t="n">
        <v>0.1031921473</v>
      </c>
      <c r="N23" s="0" t="n">
        <v>0.1051018377</v>
      </c>
      <c r="O23" s="0" t="n">
        <v>0.1135417649</v>
      </c>
      <c r="P23" s="0" t="n">
        <v>0.089794602</v>
      </c>
      <c r="Q23" s="0" t="n">
        <v>0.0983567545</v>
      </c>
      <c r="R23" s="0" t="n">
        <v>0.1112146365</v>
      </c>
      <c r="S23" s="0" t="n">
        <v>0.1320078358</v>
      </c>
      <c r="T23" s="0" t="n">
        <v>0.0924038181</v>
      </c>
      <c r="U23" s="0" t="n">
        <v>0.0989974231</v>
      </c>
      <c r="V23" s="0" t="n">
        <v>0.1117076548</v>
      </c>
      <c r="W23" s="0" t="n">
        <v>0.1259609985</v>
      </c>
      <c r="X23" s="0" t="n">
        <v>0.0948656877</v>
      </c>
      <c r="Y23" s="0" t="n">
        <v>0.0902822596</v>
      </c>
      <c r="Z23" s="0" t="n">
        <v>0.1068551322</v>
      </c>
      <c r="AA23" s="0" t="n">
        <v>0.1017240279</v>
      </c>
      <c r="AB23" s="0" t="n">
        <v>0.0883478768</v>
      </c>
      <c r="AC23" s="0" t="n">
        <v>0.0920553182</v>
      </c>
      <c r="AD23" s="0" t="n">
        <v>0.1060905633</v>
      </c>
      <c r="AE23" s="0" t="n">
        <v>0.1017907319</v>
      </c>
      <c r="AF23" s="0" t="n">
        <v>0.095097072</v>
      </c>
      <c r="AG23" s="0" t="n">
        <v>0.1084230363</v>
      </c>
      <c r="AH23" s="0" t="n">
        <v>0.0899160549</v>
      </c>
      <c r="AI23" s="0" t="n">
        <v>0.1097151182</v>
      </c>
      <c r="AJ23" s="0" t="n">
        <v>0.0945765792</v>
      </c>
      <c r="AK23" s="0" t="n">
        <v>0.1000958753</v>
      </c>
      <c r="AL23" s="0" t="n">
        <v>0.1095793193</v>
      </c>
      <c r="AM23" s="0" t="n">
        <v>0.1150391452</v>
      </c>
      <c r="AN23" s="0" t="n">
        <v>0.0931492476</v>
      </c>
      <c r="AO23" s="0" t="n">
        <v>0.0885823281</v>
      </c>
      <c r="AP23" s="0" t="n">
        <v>0.0955731893</v>
      </c>
      <c r="AQ23" s="0" t="n">
        <v>0.1025640505</v>
      </c>
      <c r="AR23" s="0" t="n">
        <v>0.0871746244</v>
      </c>
      <c r="AS23" s="0" t="n">
        <v>0.0988179934</v>
      </c>
      <c r="AT23" s="0" t="n">
        <v>0.0929893431</v>
      </c>
      <c r="AU23" s="0" t="n">
        <v>0.1095513909</v>
      </c>
      <c r="AV23" s="0" t="n">
        <v>0.1034626141</v>
      </c>
      <c r="AW23" s="0" t="n">
        <v>0.0940354533</v>
      </c>
      <c r="AX23" s="0" t="n">
        <v>0.1112963318</v>
      </c>
      <c r="AY23" s="0" t="n">
        <v>0.1021915092</v>
      </c>
      <c r="AZ23" s="0" t="n">
        <v>0.1097577224</v>
      </c>
      <c r="BA23" s="0" t="n">
        <v>0.1149356544</v>
      </c>
      <c r="BB23" s="0" t="n">
        <v>0.1108010424</v>
      </c>
      <c r="BC23" s="0" t="n">
        <v>0.1169472799</v>
      </c>
      <c r="BD23" s="0" t="n">
        <v>0.1082866544</v>
      </c>
      <c r="BE23" s="0" t="n">
        <v>0.1105472716</v>
      </c>
      <c r="BF23" s="0" t="n">
        <v>0.1019607991</v>
      </c>
      <c r="BG23" s="0" t="n">
        <v>0.1080392682</v>
      </c>
      <c r="BH23" s="0" t="n">
        <v>0.0968817167</v>
      </c>
      <c r="BI23" s="0" t="n">
        <v>0.0857241652</v>
      </c>
      <c r="BJ23" s="0" t="n">
        <v>0.0854245837</v>
      </c>
      <c r="BK23" s="0" t="n">
        <v>0.0851250023</v>
      </c>
      <c r="BL23" s="0" t="n">
        <v>0.0929250772</v>
      </c>
      <c r="BM23" s="0" t="n">
        <v>0.100725152</v>
      </c>
      <c r="BN23" s="0" t="n">
        <v>0.1024875334</v>
      </c>
      <c r="BO23" s="0" t="n">
        <v>0.1042499148</v>
      </c>
      <c r="BP23" s="0" t="n">
        <v>0.1087200388</v>
      </c>
      <c r="BQ23" s="0" t="n">
        <v>0.1131901629</v>
      </c>
      <c r="BR23" s="0" t="n">
        <v>0.1096178037</v>
      </c>
      <c r="BS23" s="0" t="n">
        <v>0.1060454445</v>
      </c>
      <c r="BT23" s="0" t="n">
        <v>0.1102226325</v>
      </c>
      <c r="BU23" s="0" t="n">
        <v>0.1143998205</v>
      </c>
      <c r="BV23" s="0" t="n">
        <v>0.1129158577</v>
      </c>
      <c r="BW23" s="0" t="n">
        <v>0.1114318949</v>
      </c>
      <c r="BX23" s="0" t="n">
        <v>0.1105733181</v>
      </c>
      <c r="BY23" s="0" t="n">
        <v>0.1097147414</v>
      </c>
    </row>
    <row r="24" s="27" customFormat="true" ht="12.85" hidden="false" customHeight="false" outlineLevel="0" collapsed="false">
      <c r="C24" s="27" t="n">
        <v>35</v>
      </c>
      <c r="D24" s="27" t="n">
        <v>0.1489047137</v>
      </c>
      <c r="E24" s="27" t="n">
        <v>0.1269362945</v>
      </c>
      <c r="F24" s="27" t="n">
        <v>0.1279997067</v>
      </c>
      <c r="G24" s="27" t="n">
        <v>0.1416078664</v>
      </c>
      <c r="H24" s="27" t="n">
        <v>0.13592888345</v>
      </c>
      <c r="I24" s="27" t="n">
        <v>0.1302499005</v>
      </c>
      <c r="J24" s="27" t="n">
        <v>0.12457091755</v>
      </c>
      <c r="K24" s="27" t="n">
        <v>0.1188919346</v>
      </c>
      <c r="L24" s="27" t="n">
        <v>0.1192372647</v>
      </c>
      <c r="M24" s="27" t="n">
        <v>0.1154388354</v>
      </c>
      <c r="N24" s="27" t="n">
        <v>0.1211190157</v>
      </c>
      <c r="O24" s="27" t="n">
        <v>0.1131401418</v>
      </c>
      <c r="P24" s="27" t="n">
        <v>0.1135581437</v>
      </c>
      <c r="Q24" s="27" t="n">
        <v>0.1220803999</v>
      </c>
      <c r="R24" s="27" t="n">
        <v>0.112101232</v>
      </c>
      <c r="S24" s="27" t="n">
        <v>0.1294448261</v>
      </c>
      <c r="T24" s="27" t="n">
        <v>0.1041605218</v>
      </c>
      <c r="U24" s="27" t="n">
        <v>0.1028748618</v>
      </c>
      <c r="V24" s="27" t="n">
        <v>0.1131765241</v>
      </c>
      <c r="W24" s="27" t="n">
        <v>0.1132734119</v>
      </c>
      <c r="X24" s="27" t="n">
        <v>0.1262468964</v>
      </c>
      <c r="Y24" s="27" t="n">
        <v>0.1015644186</v>
      </c>
      <c r="Z24" s="27" t="n">
        <v>0.1379042008</v>
      </c>
      <c r="AA24" s="27" t="n">
        <v>0.1186581319</v>
      </c>
      <c r="AB24" s="27" t="n">
        <v>0.1225451663</v>
      </c>
      <c r="AC24" s="27" t="n">
        <v>0.1188652123</v>
      </c>
      <c r="AD24" s="27" t="n">
        <v>0.1269374753</v>
      </c>
      <c r="AE24" s="27" t="n">
        <v>0.1324055485</v>
      </c>
      <c r="AF24" s="27" t="n">
        <v>0.1200220105</v>
      </c>
      <c r="AG24" s="27" t="n">
        <v>0.1326932306</v>
      </c>
      <c r="AH24" s="27" t="n">
        <v>0.1303101705</v>
      </c>
      <c r="AI24" s="27" t="n">
        <v>0.1190505496</v>
      </c>
      <c r="AJ24" s="27" t="n">
        <v>0.1078278353</v>
      </c>
      <c r="AK24" s="27" t="n">
        <v>0.1330357035</v>
      </c>
      <c r="AL24" s="27" t="n">
        <v>0.1190868731</v>
      </c>
      <c r="AM24" s="27" t="n">
        <v>0.1116995057</v>
      </c>
      <c r="AN24" s="27" t="n">
        <v>0.1011804328</v>
      </c>
      <c r="AO24" s="27" t="n">
        <v>0.1162775926</v>
      </c>
      <c r="AP24" s="27" t="n">
        <v>0.104962384</v>
      </c>
      <c r="AQ24" s="27" t="n">
        <v>0.0936471755</v>
      </c>
      <c r="AR24" s="27" t="n">
        <v>0.114061888</v>
      </c>
      <c r="AS24" s="27" t="n">
        <v>0.11271553</v>
      </c>
      <c r="AT24" s="27" t="n">
        <v>0.10564316</v>
      </c>
      <c r="AU24" s="27" t="n">
        <v>0.1207150065</v>
      </c>
      <c r="AV24" s="27" t="n">
        <v>0.1373026565</v>
      </c>
      <c r="AW24" s="27" t="n">
        <v>0.1278669659</v>
      </c>
      <c r="AX24" s="27" t="n">
        <v>0.1377825633</v>
      </c>
      <c r="AY24" s="27" t="n">
        <v>0.1238076877</v>
      </c>
      <c r="AZ24" s="27" t="n">
        <v>0.1260661627</v>
      </c>
      <c r="BA24" s="27" t="n">
        <v>0.1170926115</v>
      </c>
      <c r="BB24" s="27" t="n">
        <v>0.129309315</v>
      </c>
      <c r="BC24" s="27" t="n">
        <v>0.1261066299</v>
      </c>
      <c r="BD24" s="27" t="n">
        <v>0.1172455847</v>
      </c>
      <c r="BE24" s="27" t="n">
        <v>0.1224996282</v>
      </c>
      <c r="BF24" s="27" t="n">
        <v>0.1284348685</v>
      </c>
      <c r="BG24" s="27" t="n">
        <v>0.0926535009</v>
      </c>
      <c r="BH24" s="27" t="n">
        <v>0.1003748611</v>
      </c>
      <c r="BI24" s="27" t="n">
        <v>0.1080962214</v>
      </c>
      <c r="BJ24" s="27" t="n">
        <v>0.1088642185</v>
      </c>
      <c r="BK24" s="27" t="n">
        <v>0.1096322156</v>
      </c>
      <c r="BL24" s="27" t="n">
        <v>0.1140601842</v>
      </c>
      <c r="BM24" s="27" t="n">
        <v>0.1184881527</v>
      </c>
      <c r="BN24" s="27" t="n">
        <v>0.1168005755</v>
      </c>
      <c r="BO24" s="27" t="n">
        <v>0.1151129983</v>
      </c>
      <c r="BP24" s="27" t="n">
        <v>0.1114410639</v>
      </c>
      <c r="BQ24" s="27" t="n">
        <v>0.1077691296</v>
      </c>
      <c r="BR24" s="27" t="n">
        <v>0.1158814092</v>
      </c>
      <c r="BS24" s="27" t="n">
        <v>0.1239936889</v>
      </c>
      <c r="BT24" s="27" t="n">
        <v>0.125995181</v>
      </c>
      <c r="BU24" s="27" t="n">
        <v>0.1279966731</v>
      </c>
      <c r="BV24" s="27" t="n">
        <v>0.1348874023</v>
      </c>
      <c r="BW24" s="27" t="n">
        <v>0.1417781315</v>
      </c>
      <c r="BX24" s="27" t="n">
        <v>0.1337902416</v>
      </c>
      <c r="BY24" s="27" t="n">
        <v>0.1258023517</v>
      </c>
    </row>
    <row r="25" customFormat="false" ht="12.85" hidden="false" customHeight="false" outlineLevel="0" collapsed="false">
      <c r="C25" s="0" t="n">
        <v>40</v>
      </c>
      <c r="D25" s="0" t="n">
        <v>0.1416240474</v>
      </c>
      <c r="E25" s="0" t="n">
        <v>0.1311472755</v>
      </c>
      <c r="F25" s="0" t="n">
        <v>0.128141789</v>
      </c>
      <c r="G25" s="0" t="n">
        <v>0.1317230813</v>
      </c>
      <c r="H25" s="0" t="n">
        <v>0.13351233645</v>
      </c>
      <c r="I25" s="0" t="n">
        <v>0.1353015916</v>
      </c>
      <c r="J25" s="0" t="n">
        <v>0.13709084675</v>
      </c>
      <c r="K25" s="0" t="n">
        <v>0.1388801019</v>
      </c>
      <c r="L25" s="0" t="n">
        <v>0.1186143311</v>
      </c>
      <c r="M25" s="0" t="n">
        <v>0.1215459104</v>
      </c>
      <c r="N25" s="0" t="n">
        <v>0.1338430743</v>
      </c>
      <c r="O25" s="0" t="n">
        <v>0.1197177383</v>
      </c>
      <c r="P25" s="0" t="n">
        <v>0.1255146559</v>
      </c>
      <c r="Q25" s="0" t="n">
        <v>0.1232121758</v>
      </c>
      <c r="R25" s="0" t="n">
        <v>0.1115592275</v>
      </c>
      <c r="S25" s="0" t="n">
        <v>0.1448304748</v>
      </c>
      <c r="T25" s="0" t="n">
        <v>0.1274924651</v>
      </c>
      <c r="U25" s="0" t="n">
        <v>0.1105827904</v>
      </c>
      <c r="V25" s="0" t="n">
        <v>0.117235881</v>
      </c>
      <c r="W25" s="0" t="n">
        <v>0.1190129198</v>
      </c>
      <c r="X25" s="0" t="n">
        <v>0.1473824484</v>
      </c>
      <c r="Y25" s="0" t="n">
        <v>0.1181967923</v>
      </c>
      <c r="Z25" s="0" t="n">
        <v>0.1135012392</v>
      </c>
      <c r="AA25" s="0" t="n">
        <v>0.1283836457</v>
      </c>
      <c r="AB25" s="0" t="n">
        <v>0.1435604772</v>
      </c>
      <c r="AC25" s="0" t="n">
        <v>0.1316248095</v>
      </c>
      <c r="AD25" s="0" t="n">
        <v>0.1174347144</v>
      </c>
      <c r="AE25" s="0" t="n">
        <v>0.1391480841</v>
      </c>
      <c r="AF25" s="0" t="n">
        <v>0.1455576584</v>
      </c>
      <c r="AG25" s="0" t="n">
        <v>0.1262725383</v>
      </c>
      <c r="AH25" s="0" t="n">
        <v>0.1317696708</v>
      </c>
      <c r="AI25" s="0" t="n">
        <v>0.1162310849</v>
      </c>
      <c r="AJ25" s="0" t="n">
        <v>0.1388020192</v>
      </c>
      <c r="AK25" s="0" t="n">
        <v>0.1340530047</v>
      </c>
      <c r="AL25" s="0" t="n">
        <v>0.1282102117</v>
      </c>
      <c r="AM25" s="0" t="n">
        <v>0.127141975</v>
      </c>
      <c r="AN25" s="0" t="n">
        <v>0.1156305402</v>
      </c>
      <c r="AO25" s="0" t="n">
        <v>0.1126482772</v>
      </c>
      <c r="AP25" s="0" t="n">
        <v>0.1264352722</v>
      </c>
      <c r="AQ25" s="0" t="n">
        <v>0.1402222673</v>
      </c>
      <c r="AR25" s="0" t="n">
        <v>0.1433482846</v>
      </c>
      <c r="AS25" s="0" t="n">
        <v>0.1182805444</v>
      </c>
      <c r="AT25" s="0" t="n">
        <v>0.1370866115</v>
      </c>
      <c r="AU25" s="0" t="n">
        <v>0.1215780658</v>
      </c>
      <c r="AV25" s="0" t="n">
        <v>0.1041045936</v>
      </c>
      <c r="AW25" s="0" t="n">
        <v>0.1420333681</v>
      </c>
      <c r="AX25" s="0" t="n">
        <v>0.1337429009</v>
      </c>
      <c r="AY25" s="0" t="n">
        <v>0.1384911774</v>
      </c>
      <c r="AZ25" s="0" t="n">
        <v>0.1228105014</v>
      </c>
      <c r="BA25" s="0" t="n">
        <v>0.1628575786</v>
      </c>
      <c r="BB25" s="0" t="n">
        <v>0.1409887316</v>
      </c>
      <c r="BC25" s="0" t="n">
        <v>0.1589908863</v>
      </c>
      <c r="BD25" s="0" t="n">
        <v>0.1291646764</v>
      </c>
      <c r="BE25" s="0" t="n">
        <v>0.1448979783</v>
      </c>
      <c r="BF25" s="0" t="n">
        <v>0.1470151981</v>
      </c>
      <c r="BG25" s="0" t="n">
        <v>0.1192599448</v>
      </c>
      <c r="BH25" s="0" t="n">
        <v>0.107489734</v>
      </c>
      <c r="BI25" s="0" t="n">
        <v>0.0957195231</v>
      </c>
      <c r="BJ25" s="0" t="n">
        <v>0.1085457628</v>
      </c>
      <c r="BK25" s="0" t="n">
        <v>0.1213720025</v>
      </c>
      <c r="BL25" s="0" t="n">
        <v>0.1318091687</v>
      </c>
      <c r="BM25" s="0" t="n">
        <v>0.1422463349</v>
      </c>
      <c r="BN25" s="0" t="n">
        <v>0.1347255878</v>
      </c>
      <c r="BO25" s="0" t="n">
        <v>0.1272048407</v>
      </c>
      <c r="BP25" s="0" t="n">
        <v>0.137847345</v>
      </c>
      <c r="BQ25" s="0" t="n">
        <v>0.1484898492</v>
      </c>
      <c r="BR25" s="0" t="n">
        <v>0.1394969316</v>
      </c>
      <c r="BS25" s="0" t="n">
        <v>0.1305040139</v>
      </c>
      <c r="BT25" s="0" t="n">
        <v>0.1404785361</v>
      </c>
      <c r="BU25" s="0" t="n">
        <v>0.1504530582</v>
      </c>
      <c r="BV25" s="0" t="n">
        <v>0.1437662539</v>
      </c>
      <c r="BW25" s="0" t="n">
        <v>0.1370794495</v>
      </c>
      <c r="BX25" s="0" t="n">
        <v>0.1367288378</v>
      </c>
      <c r="BY25" s="0" t="n">
        <v>0.1363782262</v>
      </c>
    </row>
    <row r="26" customFormat="false" ht="12.85" hidden="false" customHeight="false" outlineLevel="0" collapsed="false">
      <c r="C26" s="0" t="n">
        <v>45</v>
      </c>
      <c r="D26" s="0" t="n">
        <v>0.1663192501</v>
      </c>
      <c r="E26" s="0" t="n">
        <v>0.1402695672</v>
      </c>
      <c r="F26" s="0" t="n">
        <v>0.1477527043</v>
      </c>
      <c r="G26" s="0" t="n">
        <v>0.1503064242</v>
      </c>
      <c r="H26" s="0" t="n">
        <v>0.145734821</v>
      </c>
      <c r="I26" s="0" t="n">
        <v>0.1411632178</v>
      </c>
      <c r="J26" s="0" t="n">
        <v>0.1365916146</v>
      </c>
      <c r="K26" s="0" t="n">
        <v>0.1320200114</v>
      </c>
      <c r="L26" s="0" t="n">
        <v>0.1323449031</v>
      </c>
      <c r="M26" s="0" t="n">
        <v>0.1482969821</v>
      </c>
      <c r="N26" s="0" t="n">
        <v>0.1510603764</v>
      </c>
      <c r="O26" s="0" t="n">
        <v>0.1392602654</v>
      </c>
      <c r="P26" s="0" t="n">
        <v>0.1518485044</v>
      </c>
      <c r="Q26" s="0" t="n">
        <v>0.1450001196</v>
      </c>
      <c r="R26" s="0" t="n">
        <v>0.1277337393</v>
      </c>
      <c r="S26" s="0" t="n">
        <v>0.1404379521</v>
      </c>
      <c r="T26" s="0" t="n">
        <v>0.1370501566</v>
      </c>
      <c r="U26" s="0" t="n">
        <v>0.132969662</v>
      </c>
      <c r="V26" s="0" t="n">
        <v>0.1166179543</v>
      </c>
      <c r="W26" s="0" t="n">
        <v>0.1153212543</v>
      </c>
      <c r="X26" s="0" t="n">
        <v>0.1274094772</v>
      </c>
      <c r="Y26" s="0" t="n">
        <v>0.1392367407</v>
      </c>
      <c r="Z26" s="0" t="n">
        <v>0.154158</v>
      </c>
      <c r="AA26" s="0" t="n">
        <v>0.1168074204</v>
      </c>
      <c r="AB26" s="0" t="n">
        <v>0.1136263419</v>
      </c>
      <c r="AC26" s="0" t="n">
        <v>0.1332720866</v>
      </c>
      <c r="AD26" s="0" t="n">
        <v>0.1541602138</v>
      </c>
      <c r="AE26" s="0" t="n">
        <v>0.1394742243</v>
      </c>
      <c r="AF26" s="0" t="n">
        <v>0.1230746682</v>
      </c>
      <c r="AG26" s="0" t="n">
        <v>0.1457731832</v>
      </c>
      <c r="AH26" s="0" t="n">
        <v>0.1406643414</v>
      </c>
      <c r="AI26" s="0" t="n">
        <v>0.1745728744</v>
      </c>
      <c r="AJ26" s="0" t="n">
        <v>0.1432362432</v>
      </c>
      <c r="AK26" s="0" t="n">
        <v>0.1205339445</v>
      </c>
      <c r="AL26" s="0" t="n">
        <v>0.1238730928</v>
      </c>
      <c r="AM26" s="0" t="n">
        <v>0.1324228751</v>
      </c>
      <c r="AN26" s="0" t="n">
        <v>0.1209776916</v>
      </c>
      <c r="AO26" s="0" t="n">
        <v>0.129551399</v>
      </c>
      <c r="AP26" s="0" t="n">
        <v>0.142307228</v>
      </c>
      <c r="AQ26" s="0" t="n">
        <v>0.1550630571</v>
      </c>
      <c r="AR26" s="0" t="n">
        <v>0.1304652753</v>
      </c>
      <c r="AS26" s="0" t="n">
        <v>0.1572204292</v>
      </c>
      <c r="AT26" s="0" t="n">
        <v>0.1417965136</v>
      </c>
      <c r="AU26" s="0" t="n">
        <v>0.1390223943</v>
      </c>
      <c r="AV26" s="0" t="n">
        <v>0.1484014615</v>
      </c>
      <c r="AW26" s="0" t="n">
        <v>0.1385587359</v>
      </c>
      <c r="AX26" s="0" t="n">
        <v>0.1491174007</v>
      </c>
      <c r="AY26" s="0" t="n">
        <v>0.1399160163</v>
      </c>
      <c r="AZ26" s="0" t="n">
        <v>0.1290554409</v>
      </c>
      <c r="BA26" s="0" t="n">
        <v>0.1387707389</v>
      </c>
      <c r="BB26" s="0" t="n">
        <v>0.1313501588</v>
      </c>
      <c r="BC26" s="0" t="n">
        <v>0.1327505096</v>
      </c>
      <c r="BD26" s="0" t="n">
        <v>0.1641279481</v>
      </c>
      <c r="BE26" s="0" t="n">
        <v>0.1350721349</v>
      </c>
      <c r="BF26" s="0" t="n">
        <v>0.1603464276</v>
      </c>
      <c r="BG26" s="0" t="n">
        <v>0.1438849195</v>
      </c>
      <c r="BH26" s="0" t="n">
        <v>0.1425019997</v>
      </c>
      <c r="BI26" s="0" t="n">
        <v>0.1411190799</v>
      </c>
      <c r="BJ26" s="0" t="n">
        <v>0.1471748171</v>
      </c>
      <c r="BK26" s="0" t="n">
        <v>0.1532305543</v>
      </c>
      <c r="BL26" s="0" t="n">
        <v>0.1527542049</v>
      </c>
      <c r="BM26" s="0" t="n">
        <v>0.1522778555</v>
      </c>
      <c r="BN26" s="0" t="n">
        <v>0.1507198583</v>
      </c>
      <c r="BO26" s="0" t="n">
        <v>0.149161861</v>
      </c>
      <c r="BP26" s="0" t="n">
        <v>0.1457693249</v>
      </c>
      <c r="BQ26" s="0" t="n">
        <v>0.1423767888</v>
      </c>
      <c r="BR26" s="0" t="n">
        <v>0.1401585822</v>
      </c>
      <c r="BS26" s="0" t="n">
        <v>0.1379403757</v>
      </c>
      <c r="BT26" s="0" t="n">
        <v>0.1401311458</v>
      </c>
      <c r="BU26" s="0" t="n">
        <v>0.1423219158</v>
      </c>
      <c r="BV26" s="0" t="n">
        <v>0.1516972777</v>
      </c>
      <c r="BW26" s="0" t="n">
        <v>0.1610726396</v>
      </c>
      <c r="BX26" s="0" t="n">
        <v>0.1617272751</v>
      </c>
      <c r="BY26" s="0" t="n">
        <v>0.1623819105</v>
      </c>
    </row>
    <row r="27" customFormat="false" ht="12.85" hidden="false" customHeight="false" outlineLevel="0" collapsed="false">
      <c r="C27" s="0" t="n">
        <v>50</v>
      </c>
      <c r="D27" s="0" t="n">
        <v>0.1324569975</v>
      </c>
      <c r="E27" s="0" t="n">
        <v>0.1292288459</v>
      </c>
      <c r="F27" s="0" t="n">
        <v>0.1507354563</v>
      </c>
      <c r="G27" s="0" t="n">
        <v>0.1345498478</v>
      </c>
      <c r="H27" s="0" t="n">
        <v>0.132815175875</v>
      </c>
      <c r="I27" s="0" t="n">
        <v>0.13108050395</v>
      </c>
      <c r="J27" s="0" t="n">
        <v>0.129345832025</v>
      </c>
      <c r="K27" s="0" t="n">
        <v>0.1276111601</v>
      </c>
      <c r="L27" s="0" t="n">
        <v>0.1136048239</v>
      </c>
      <c r="M27" s="0" t="n">
        <v>0.1369222005</v>
      </c>
      <c r="N27" s="0" t="n">
        <v>0.1243414342</v>
      </c>
      <c r="O27" s="0" t="n">
        <v>0.1427110428</v>
      </c>
      <c r="P27" s="0" t="n">
        <v>0.1401708854</v>
      </c>
      <c r="Q27" s="0" t="n">
        <v>0.1487604584</v>
      </c>
      <c r="R27" s="0" t="n">
        <v>0.1287030677</v>
      </c>
      <c r="S27" s="0" t="n">
        <v>0.1595484422</v>
      </c>
      <c r="T27" s="0" t="n">
        <v>0.1257947389</v>
      </c>
      <c r="U27" s="0" t="n">
        <v>0.1311737376</v>
      </c>
      <c r="V27" s="0" t="n">
        <v>0.1333717859</v>
      </c>
      <c r="W27" s="0" t="n">
        <v>0.1544509982</v>
      </c>
      <c r="X27" s="0" t="n">
        <v>0.1523716203</v>
      </c>
      <c r="Y27" s="0" t="n">
        <v>0.153350421</v>
      </c>
      <c r="Z27" s="0" t="n">
        <v>0.1455751936</v>
      </c>
      <c r="AA27" s="0" t="n">
        <v>0.1608118544</v>
      </c>
      <c r="AB27" s="0" t="n">
        <v>0.1617046734</v>
      </c>
      <c r="AC27" s="0" t="n">
        <v>0.1492033142</v>
      </c>
      <c r="AD27" s="0" t="n">
        <v>0.1308936891</v>
      </c>
      <c r="AE27" s="0" t="n">
        <v>0.1470376025</v>
      </c>
      <c r="AF27" s="0" t="n">
        <v>0.1370745614</v>
      </c>
      <c r="AG27" s="0" t="n">
        <v>0.1692243283</v>
      </c>
      <c r="AH27" s="0" t="n">
        <v>0.1360215835</v>
      </c>
      <c r="AI27" s="0" t="n">
        <v>0.1328374503</v>
      </c>
      <c r="AJ27" s="0" t="n">
        <v>0.1562838129</v>
      </c>
      <c r="AK27" s="0" t="n">
        <v>0.157195696</v>
      </c>
      <c r="AL27" s="0" t="n">
        <v>0.1601393649</v>
      </c>
      <c r="AM27" s="0" t="n">
        <v>0.1648257949</v>
      </c>
      <c r="AN27" s="0" t="n">
        <v>0.1512532857</v>
      </c>
      <c r="AO27" s="0" t="n">
        <v>0.1452505562</v>
      </c>
      <c r="AP27" s="0" t="n">
        <v>0.1435350689</v>
      </c>
      <c r="AQ27" s="0" t="n">
        <v>0.1418195815</v>
      </c>
      <c r="AR27" s="0" t="n">
        <v>0.1402726216</v>
      </c>
      <c r="AS27" s="0" t="n">
        <v>0.1377204811</v>
      </c>
      <c r="AT27" s="0" t="n">
        <v>0.1399629987</v>
      </c>
      <c r="AU27" s="0" t="n">
        <v>0.1565811092</v>
      </c>
      <c r="AV27" s="0" t="n">
        <v>0.1378868412</v>
      </c>
      <c r="AW27" s="0" t="n">
        <v>0.1282682837</v>
      </c>
      <c r="AX27" s="0" t="n">
        <v>0.158070386</v>
      </c>
      <c r="AY27" s="0" t="n">
        <v>0.1555581227</v>
      </c>
      <c r="AZ27" s="0" t="n">
        <v>0.1513581998</v>
      </c>
      <c r="BA27" s="0" t="n">
        <v>0.1333142508</v>
      </c>
      <c r="BB27" s="0" t="n">
        <v>0.1461211314</v>
      </c>
      <c r="BC27" s="0" t="n">
        <v>0.1562869561</v>
      </c>
      <c r="BD27" s="0" t="n">
        <v>0.1411577904</v>
      </c>
      <c r="BE27" s="0" t="n">
        <v>0.1193307008</v>
      </c>
      <c r="BF27" s="0" t="n">
        <v>0.1424586285</v>
      </c>
      <c r="BG27" s="0" t="n">
        <v>0.1514542422</v>
      </c>
      <c r="BH27" s="0" t="n">
        <v>0.1313996335</v>
      </c>
      <c r="BI27" s="0" t="n">
        <v>0.1113450247</v>
      </c>
      <c r="BJ27" s="0" t="n">
        <v>0.112537049</v>
      </c>
      <c r="BK27" s="0" t="n">
        <v>0.1137290733</v>
      </c>
      <c r="BL27" s="0" t="n">
        <v>0.1198178326</v>
      </c>
      <c r="BM27" s="0" t="n">
        <v>0.1259065919</v>
      </c>
      <c r="BN27" s="0" t="n">
        <v>0.1322102459</v>
      </c>
      <c r="BO27" s="0" t="n">
        <v>0.1385139</v>
      </c>
      <c r="BP27" s="0" t="n">
        <v>0.135242959</v>
      </c>
      <c r="BQ27" s="0" t="n">
        <v>0.131972018</v>
      </c>
      <c r="BR27" s="0" t="n">
        <v>0.1381225257</v>
      </c>
      <c r="BS27" s="0" t="n">
        <v>0.1442730334</v>
      </c>
      <c r="BT27" s="0" t="n">
        <v>0.1387240888</v>
      </c>
      <c r="BU27" s="0" t="n">
        <v>0.1331751441</v>
      </c>
      <c r="BV27" s="0" t="n">
        <v>0.1294998495</v>
      </c>
      <c r="BW27" s="0" t="n">
        <v>0.125824555</v>
      </c>
      <c r="BX27" s="0" t="n">
        <v>0.1291516339</v>
      </c>
      <c r="BY27" s="0" t="n">
        <v>0.1324787127</v>
      </c>
    </row>
    <row r="28" customFormat="false" ht="12.85" hidden="false" customHeight="false" outlineLevel="0" collapsed="false">
      <c r="C28" s="0" t="n">
        <v>55</v>
      </c>
      <c r="D28" s="0" t="n">
        <v>0.1386556993</v>
      </c>
      <c r="E28" s="0" t="n">
        <v>0.1586027006</v>
      </c>
      <c r="F28" s="0" t="n">
        <v>0.1611878223</v>
      </c>
      <c r="G28" s="0" t="n">
        <v>0.1530186317</v>
      </c>
      <c r="H28" s="0" t="n">
        <v>0.14914118485</v>
      </c>
      <c r="I28" s="0" t="n">
        <v>0.145263738</v>
      </c>
      <c r="J28" s="0" t="n">
        <v>0.14138629115</v>
      </c>
      <c r="K28" s="0" t="n">
        <v>0.1375088443</v>
      </c>
      <c r="L28" s="0" t="n">
        <v>0.1448986209</v>
      </c>
      <c r="M28" s="0" t="n">
        <v>0.163923665</v>
      </c>
      <c r="N28" s="0" t="n">
        <v>0.1223295849</v>
      </c>
      <c r="O28" s="0" t="n">
        <v>0.133519141</v>
      </c>
      <c r="P28" s="0" t="n">
        <v>0.1309980564</v>
      </c>
      <c r="Q28" s="0" t="n">
        <v>0.1208198942</v>
      </c>
      <c r="R28" s="0" t="n">
        <v>0.1369986192</v>
      </c>
      <c r="S28" s="0" t="n">
        <v>0.1320366911</v>
      </c>
      <c r="T28" s="0" t="n">
        <v>0.1365357896</v>
      </c>
      <c r="U28" s="0" t="n">
        <v>0.1610432729</v>
      </c>
      <c r="V28" s="0" t="n">
        <v>0.1333235045</v>
      </c>
      <c r="W28" s="0" t="n">
        <v>0.1421946661</v>
      </c>
      <c r="X28" s="0" t="n">
        <v>0.1477205087</v>
      </c>
      <c r="Y28" s="0" t="n">
        <v>0.124934961</v>
      </c>
      <c r="Z28" s="0" t="n">
        <v>0.1344080477</v>
      </c>
      <c r="AA28" s="0" t="n">
        <v>0.1473417973</v>
      </c>
      <c r="AB28" s="0" t="n">
        <v>0.0952646965</v>
      </c>
      <c r="AC28" s="0" t="n">
        <v>0.1384641357</v>
      </c>
      <c r="AD28" s="0" t="n">
        <v>0.1424114332</v>
      </c>
      <c r="AE28" s="0" t="n">
        <v>0.1327233546</v>
      </c>
      <c r="AF28" s="0" t="n">
        <v>0.1292603918</v>
      </c>
      <c r="AG28" s="0" t="n">
        <v>0.1478909391</v>
      </c>
      <c r="AH28" s="0" t="n">
        <v>0.1425773073</v>
      </c>
      <c r="AI28" s="0" t="n">
        <v>0.1450387887</v>
      </c>
      <c r="AJ28" s="0" t="n">
        <v>0.1565900829</v>
      </c>
      <c r="AK28" s="0" t="n">
        <v>0.163367865</v>
      </c>
      <c r="AL28" s="0" t="n">
        <v>0.1426704578</v>
      </c>
      <c r="AM28" s="0" t="n">
        <v>0.1167585782</v>
      </c>
      <c r="AN28" s="0" t="n">
        <v>0.1417739878</v>
      </c>
      <c r="AO28" s="0" t="n">
        <v>0.1487172735</v>
      </c>
      <c r="AP28" s="0" t="n">
        <v>0.1414228281</v>
      </c>
      <c r="AQ28" s="0" t="n">
        <v>0.1341283827</v>
      </c>
      <c r="AR28" s="0" t="n">
        <v>0.1340017147</v>
      </c>
      <c r="AS28" s="0" t="n">
        <v>0.1714446299</v>
      </c>
      <c r="AT28" s="0" t="n">
        <v>0.1605515443</v>
      </c>
      <c r="AU28" s="0" t="n">
        <v>0.13496653</v>
      </c>
      <c r="AV28" s="0" t="n">
        <v>0.1419599214</v>
      </c>
      <c r="AW28" s="0" t="n">
        <v>0.1579517394</v>
      </c>
      <c r="AX28" s="0" t="n">
        <v>0.1367944368</v>
      </c>
      <c r="AY28" s="0" t="n">
        <v>0.1321228566</v>
      </c>
      <c r="AZ28" s="0" t="n">
        <v>0.125578842</v>
      </c>
      <c r="BA28" s="0" t="n">
        <v>0.1520565467</v>
      </c>
      <c r="BB28" s="0" t="n">
        <v>0.1345980126</v>
      </c>
      <c r="BC28" s="0" t="n">
        <v>0.1305220316</v>
      </c>
      <c r="BD28" s="0" t="n">
        <v>0.1313690593</v>
      </c>
      <c r="BE28" s="0" t="n">
        <v>0.145753262</v>
      </c>
      <c r="BF28" s="0" t="n">
        <v>0.1301087682</v>
      </c>
      <c r="BG28" s="0" t="n">
        <v>0.116767784</v>
      </c>
      <c r="BH28" s="0" t="n">
        <v>0.1394836904</v>
      </c>
      <c r="BI28" s="0" t="n">
        <v>0.1621995969</v>
      </c>
      <c r="BJ28" s="0" t="n">
        <v>0.1366097112</v>
      </c>
      <c r="BK28" s="0" t="n">
        <v>0.1110198255</v>
      </c>
      <c r="BL28" s="0" t="n">
        <v>0.1289121317</v>
      </c>
      <c r="BM28" s="0" t="n">
        <v>0.1468044379</v>
      </c>
      <c r="BN28" s="0" t="n">
        <v>0.1466052974</v>
      </c>
      <c r="BO28" s="0" t="n">
        <v>0.1464061569</v>
      </c>
      <c r="BP28" s="0" t="n">
        <v>0.1444432932</v>
      </c>
      <c r="BQ28" s="0" t="n">
        <v>0.1424804296</v>
      </c>
      <c r="BR28" s="0" t="n">
        <v>0.1465072332</v>
      </c>
      <c r="BS28" s="0" t="n">
        <v>0.1505340369</v>
      </c>
      <c r="BT28" s="0" t="n">
        <v>0.1369521651</v>
      </c>
      <c r="BU28" s="0" t="n">
        <v>0.1233702933</v>
      </c>
      <c r="BV28" s="0" t="n">
        <v>0.1282347817</v>
      </c>
      <c r="BW28" s="0" t="n">
        <v>0.1330992702</v>
      </c>
      <c r="BX28" s="0" t="n">
        <v>0.1269871991</v>
      </c>
      <c r="BY28" s="0" t="n">
        <v>0.1208751281</v>
      </c>
    </row>
    <row r="29" customFormat="false" ht="12.85" hidden="false" customHeight="false" outlineLevel="0" collapsed="false">
      <c r="C29" s="0" t="n">
        <v>60</v>
      </c>
      <c r="D29" s="0" t="n">
        <v>0.1041658796</v>
      </c>
      <c r="E29" s="0" t="n">
        <v>0.1211856523</v>
      </c>
      <c r="F29" s="0" t="n">
        <v>0.1277932689</v>
      </c>
      <c r="G29" s="0" t="n">
        <v>0.1161898239</v>
      </c>
      <c r="H29" s="0" t="n">
        <v>0.1127266068</v>
      </c>
      <c r="I29" s="0" t="n">
        <v>0.1092633897</v>
      </c>
      <c r="J29" s="0" t="n">
        <v>0.1058001726</v>
      </c>
      <c r="K29" s="0" t="n">
        <v>0.1023369555</v>
      </c>
      <c r="L29" s="0" t="n">
        <v>0.1043212899</v>
      </c>
      <c r="M29" s="0" t="n">
        <v>0.103839149</v>
      </c>
      <c r="N29" s="0" t="n">
        <v>0.1000141224</v>
      </c>
      <c r="O29" s="0" t="n">
        <v>0.1052200041</v>
      </c>
      <c r="P29" s="0" t="n">
        <v>0.0937641064</v>
      </c>
      <c r="Q29" s="0" t="n">
        <v>0.1209739284</v>
      </c>
      <c r="R29" s="0" t="n">
        <v>0.0957876316</v>
      </c>
      <c r="S29" s="0" t="n">
        <v>0.1089755907</v>
      </c>
      <c r="T29" s="0" t="n">
        <v>0.1078499987</v>
      </c>
      <c r="U29" s="0" t="n">
        <v>0.1086705834</v>
      </c>
      <c r="V29" s="0" t="n">
        <v>0.1207484979</v>
      </c>
      <c r="W29" s="0" t="n">
        <v>0.1140772417</v>
      </c>
      <c r="X29" s="0" t="n">
        <v>0.1018736623</v>
      </c>
      <c r="Y29" s="0" t="n">
        <v>0.1007983793</v>
      </c>
      <c r="Z29" s="0" t="n">
        <v>0.1075898413</v>
      </c>
      <c r="AA29" s="0" t="n">
        <v>0.1048636128</v>
      </c>
      <c r="AB29" s="0" t="n">
        <v>0.0946252231</v>
      </c>
      <c r="AC29" s="0" t="n">
        <v>0.0843307188</v>
      </c>
      <c r="AD29" s="0" t="n">
        <v>0.1073733252</v>
      </c>
      <c r="AE29" s="0" t="n">
        <v>0.0882285352</v>
      </c>
      <c r="AF29" s="0" t="n">
        <v>0.1062184769</v>
      </c>
      <c r="AG29" s="0" t="n">
        <v>0.1042327434</v>
      </c>
      <c r="AH29" s="0" t="n">
        <v>0.1000138793</v>
      </c>
      <c r="AI29" s="0" t="n">
        <v>0.1109699703</v>
      </c>
      <c r="AJ29" s="0" t="n">
        <v>0.10330243</v>
      </c>
      <c r="AK29" s="0" t="n">
        <v>0.0928826882</v>
      </c>
      <c r="AL29" s="0" t="n">
        <v>0.1096319743</v>
      </c>
      <c r="AM29" s="0" t="n">
        <v>0.1238817248</v>
      </c>
      <c r="AN29" s="0" t="n">
        <v>0.0991501203</v>
      </c>
      <c r="AO29" s="0" t="n">
        <v>0.0955677965</v>
      </c>
      <c r="AP29" s="0" t="n">
        <v>0.0921852481</v>
      </c>
      <c r="AQ29" s="0" t="n">
        <v>0.0888026998</v>
      </c>
      <c r="AR29" s="0" t="n">
        <v>0.1081777685</v>
      </c>
      <c r="AS29" s="0" t="n">
        <v>0.1088366002</v>
      </c>
      <c r="AT29" s="0" t="n">
        <v>0.1087268854</v>
      </c>
      <c r="AU29" s="0" t="n">
        <v>0.1199185116</v>
      </c>
      <c r="AV29" s="0" t="n">
        <v>0.1156132006</v>
      </c>
      <c r="AW29" s="0" t="n">
        <v>0.101890002</v>
      </c>
      <c r="AX29" s="0" t="n">
        <v>0.1250788514</v>
      </c>
      <c r="AY29" s="0" t="n">
        <v>0.1137024368</v>
      </c>
      <c r="AZ29" s="0" t="n">
        <v>0.1187265126</v>
      </c>
      <c r="BA29" s="0" t="n">
        <v>0.1290153029</v>
      </c>
      <c r="BB29" s="0" t="n">
        <v>0.0980774533</v>
      </c>
      <c r="BC29" s="0" t="n">
        <v>0.1016673596</v>
      </c>
      <c r="BD29" s="0" t="n">
        <v>0.0860727442</v>
      </c>
      <c r="BE29" s="0" t="n">
        <v>0.0977465259</v>
      </c>
      <c r="BF29" s="0" t="n">
        <v>0.1133116053</v>
      </c>
      <c r="BG29" s="0" t="n">
        <v>0.0989332813</v>
      </c>
      <c r="BH29" s="0" t="n">
        <v>0.0982599443</v>
      </c>
      <c r="BI29" s="0" t="n">
        <v>0.0975866072</v>
      </c>
      <c r="BJ29" s="0" t="n">
        <v>0.0951911249</v>
      </c>
      <c r="BK29" s="0" t="n">
        <v>0.0927956426</v>
      </c>
      <c r="BL29" s="0" t="n">
        <v>0.0830112165</v>
      </c>
      <c r="BM29" s="0" t="n">
        <v>0.0732267904</v>
      </c>
      <c r="BN29" s="0" t="n">
        <v>0.0791229059</v>
      </c>
      <c r="BO29" s="0" t="n">
        <v>0.0850190214</v>
      </c>
      <c r="BP29" s="0" t="n">
        <v>0.0821635109</v>
      </c>
      <c r="BQ29" s="0" t="n">
        <v>0.0793080004</v>
      </c>
      <c r="BR29" s="0" t="n">
        <v>0.0792036645</v>
      </c>
      <c r="BS29" s="0" t="n">
        <v>0.0790993285</v>
      </c>
      <c r="BT29" s="0" t="n">
        <v>0.0754639271</v>
      </c>
      <c r="BU29" s="0" t="n">
        <v>0.0718285256</v>
      </c>
      <c r="BV29" s="0" t="n">
        <v>0.0775194192</v>
      </c>
      <c r="BW29" s="0" t="n">
        <v>0.0832103128</v>
      </c>
      <c r="BX29" s="0" t="n">
        <v>0.0819675777</v>
      </c>
      <c r="BY29" s="0" t="n">
        <v>0.0807248425</v>
      </c>
    </row>
    <row r="30" customFormat="false" ht="12.85" hidden="false" customHeight="false" outlineLevel="0" collapsed="false">
      <c r="C30" s="0" t="n">
        <v>65</v>
      </c>
      <c r="D30" s="0" t="n">
        <v>0.0767274019</v>
      </c>
      <c r="E30" s="0" t="n">
        <v>0.059857223</v>
      </c>
      <c r="F30" s="0" t="n">
        <v>0.0583668872</v>
      </c>
      <c r="G30" s="0" t="n">
        <v>0.0661741413</v>
      </c>
      <c r="H30" s="0" t="n">
        <v>0.06618817655</v>
      </c>
      <c r="I30" s="0" t="n">
        <v>0.0662022118</v>
      </c>
      <c r="J30" s="0" t="n">
        <v>0.06621624705</v>
      </c>
      <c r="K30" s="0" t="n">
        <v>0.0662302823</v>
      </c>
      <c r="L30" s="0" t="n">
        <v>0.0631001244</v>
      </c>
      <c r="M30" s="0" t="n">
        <v>0.0828527201</v>
      </c>
      <c r="N30" s="0" t="n">
        <v>0.0896126299</v>
      </c>
      <c r="O30" s="0" t="n">
        <v>0.0809042142</v>
      </c>
      <c r="P30" s="0" t="n">
        <v>0.0609209252</v>
      </c>
      <c r="Q30" s="0" t="n">
        <v>0.0793858602</v>
      </c>
      <c r="R30" s="0" t="n">
        <v>0.0755879618</v>
      </c>
      <c r="S30" s="0" t="n">
        <v>0.0717700153</v>
      </c>
      <c r="T30" s="0" t="n">
        <v>0.0756756539</v>
      </c>
      <c r="U30" s="0" t="n">
        <v>0.0751132737</v>
      </c>
      <c r="V30" s="0" t="n">
        <v>0.0528391627</v>
      </c>
      <c r="W30" s="0" t="n">
        <v>0.045826974</v>
      </c>
      <c r="X30" s="0" t="n">
        <v>0.0614310966</v>
      </c>
      <c r="Y30" s="0" t="n">
        <v>0.0599698714</v>
      </c>
      <c r="Z30" s="0" t="n">
        <v>0.0596095166</v>
      </c>
      <c r="AA30" s="0" t="n">
        <v>0.0701814562</v>
      </c>
      <c r="AB30" s="0" t="n">
        <v>0.0727728722</v>
      </c>
      <c r="AC30" s="0" t="n">
        <v>0.0615185679</v>
      </c>
      <c r="AD30" s="0" t="n">
        <v>0.0863989604</v>
      </c>
      <c r="AE30" s="0" t="n">
        <v>0.0718836951</v>
      </c>
      <c r="AF30" s="0" t="n">
        <v>0.0620058278</v>
      </c>
      <c r="AG30" s="0" t="n">
        <v>0.0717382824</v>
      </c>
      <c r="AH30" s="0" t="n">
        <v>0.0741447781</v>
      </c>
      <c r="AI30" s="0" t="n">
        <v>0.1037304767</v>
      </c>
      <c r="AJ30" s="0" t="n">
        <v>0.0853259919</v>
      </c>
      <c r="AK30" s="0" t="n">
        <v>0.0804557169</v>
      </c>
      <c r="AL30" s="0" t="n">
        <v>0.0659649107</v>
      </c>
      <c r="AM30" s="0" t="n">
        <v>0.0615806821</v>
      </c>
      <c r="AN30" s="0" t="n">
        <v>0.0610825244</v>
      </c>
      <c r="AO30" s="0" t="n">
        <v>0.0464945328</v>
      </c>
      <c r="AP30" s="0" t="n">
        <v>0.059183568</v>
      </c>
      <c r="AQ30" s="0" t="n">
        <v>0.0718726033</v>
      </c>
      <c r="AR30" s="0" t="n">
        <v>0.0713965804</v>
      </c>
      <c r="AS30" s="0" t="n">
        <v>0.0720153918</v>
      </c>
      <c r="AT30" s="0" t="n">
        <v>0.0681149485</v>
      </c>
      <c r="AU30" s="0" t="n">
        <v>0.0937786008</v>
      </c>
      <c r="AV30" s="0" t="n">
        <v>0.0541921859</v>
      </c>
      <c r="AW30" s="0" t="n">
        <v>0.0943654706</v>
      </c>
      <c r="AX30" s="0" t="n">
        <v>0.0868493917</v>
      </c>
      <c r="AY30" s="0" t="n">
        <v>0.0692149491</v>
      </c>
      <c r="AZ30" s="0" t="n">
        <v>0.0531464419</v>
      </c>
      <c r="BA30" s="0" t="n">
        <v>0.0759195225</v>
      </c>
      <c r="BB30" s="0" t="n">
        <v>0.0819948832</v>
      </c>
      <c r="BC30" s="0" t="n">
        <v>0.076745125</v>
      </c>
      <c r="BD30" s="0" t="n">
        <v>0.0814612124</v>
      </c>
      <c r="BE30" s="0" t="n">
        <v>0.0683904245</v>
      </c>
      <c r="BF30" s="0" t="n">
        <v>0.0595853532</v>
      </c>
      <c r="BG30" s="0" t="n">
        <v>0.040623249</v>
      </c>
      <c r="BH30" s="0" t="n">
        <v>0.0373347893</v>
      </c>
      <c r="BI30" s="0" t="n">
        <v>0.0340463296</v>
      </c>
      <c r="BJ30" s="0" t="n">
        <v>0.0461680896</v>
      </c>
      <c r="BK30" s="0" t="n">
        <v>0.0582898496</v>
      </c>
      <c r="BL30" s="0" t="n">
        <v>0.0615561442</v>
      </c>
      <c r="BM30" s="0" t="n">
        <v>0.0648224388</v>
      </c>
      <c r="BN30" s="0" t="n">
        <v>0.0615261861</v>
      </c>
      <c r="BO30" s="0" t="n">
        <v>0.0582299335</v>
      </c>
      <c r="BP30" s="0" t="n">
        <v>0.0658672402</v>
      </c>
      <c r="BQ30" s="0" t="n">
        <v>0.073504547</v>
      </c>
      <c r="BR30" s="0" t="n">
        <v>0.0688294728</v>
      </c>
      <c r="BS30" s="0" t="n">
        <v>0.0641543987</v>
      </c>
      <c r="BT30" s="0" t="n">
        <v>0.0618367386</v>
      </c>
      <c r="BU30" s="0" t="n">
        <v>0.0595190786</v>
      </c>
      <c r="BV30" s="0" t="n">
        <v>0.0569996417</v>
      </c>
      <c r="BW30" s="0" t="n">
        <v>0.0544802048</v>
      </c>
      <c r="BX30" s="0" t="n">
        <v>0.0512161546</v>
      </c>
      <c r="BY30" s="0" t="n">
        <v>0.0479521044</v>
      </c>
    </row>
    <row r="32" customFormat="false" ht="12.85" hidden="false" customHeight="false" outlineLevel="0" collapsed="false">
      <c r="B32" s="0" t="s">
        <v>15</v>
      </c>
      <c r="C32" s="0" t="n">
        <v>16</v>
      </c>
      <c r="D32" s="28" t="n">
        <f aca="false">D20/D24*100</f>
        <v>10.1204328093745</v>
      </c>
      <c r="E32" s="28" t="n">
        <f aca="false">E20/E24*100</f>
        <v>12.3502860720422</v>
      </c>
      <c r="F32" s="28" t="n">
        <f aca="false">F20/F24*100</f>
        <v>13.906203661637</v>
      </c>
      <c r="G32" s="28" t="n">
        <f aca="false">G20/G24*100</f>
        <v>4.11624632740035</v>
      </c>
      <c r="H32" s="28" t="n">
        <f aca="false">H20/H24*100</f>
        <v>6.06455077153067</v>
      </c>
      <c r="I32" s="28" t="n">
        <f aca="false">I20/I24*100</f>
        <v>8.18274997453837</v>
      </c>
      <c r="J32" s="28" t="n">
        <f aca="false">J20/J24*100</f>
        <v>10.4940796030927</v>
      </c>
      <c r="K32" s="28" t="n">
        <f aca="false">K20/K24*100</f>
        <v>13.026214816089</v>
      </c>
      <c r="L32" s="28" t="n">
        <f aca="false">L20/L24*100</f>
        <v>5.10862901403004</v>
      </c>
      <c r="M32" s="28" t="n">
        <f aca="false">M20/M24*100</f>
        <v>13.8986103284961</v>
      </c>
      <c r="N32" s="28" t="n">
        <f aca="false">N20/N24*100</f>
        <v>12.1565428970044</v>
      </c>
      <c r="O32" s="28" t="n">
        <f aca="false">O20/O24*100</f>
        <v>4.11243606908755</v>
      </c>
      <c r="P32" s="28" t="n">
        <f aca="false">P20/P24*100</f>
        <v>9.41533583733634</v>
      </c>
      <c r="Q32" s="28" t="n">
        <f aca="false">Q20/Q24*100</f>
        <v>7.48545524710392</v>
      </c>
      <c r="R32" s="28" t="n">
        <f aca="false">R20/R24*100</f>
        <v>5.74084083215071</v>
      </c>
      <c r="S32" s="28" t="n">
        <f aca="false">S20/S24*100</f>
        <v>9.25814399931432</v>
      </c>
      <c r="T32" s="28" t="n">
        <f aca="false">T20/T24*100</f>
        <v>12.8360783615045</v>
      </c>
      <c r="U32" s="28" t="n">
        <f aca="false">U20/U24*100</f>
        <v>9.45940478531948</v>
      </c>
      <c r="V32" s="28" t="n">
        <f aca="false">V20/V24*100</f>
        <v>12.053758152129</v>
      </c>
      <c r="W32" s="28" t="n">
        <f aca="false">W20/W24*100</f>
        <v>12.6469468516115</v>
      </c>
      <c r="X32" s="28" t="n">
        <f aca="false">X20/X24*100</f>
        <v>10.6001755144929</v>
      </c>
      <c r="Y32" s="28" t="n">
        <f aca="false">Y20/Y24*100</f>
        <v>11.8925670687589</v>
      </c>
      <c r="Z32" s="28" t="n">
        <f aca="false">Z20/Z24*100</f>
        <v>11.1156125854579</v>
      </c>
      <c r="AA32" s="28" t="n">
        <f aca="false">AA20/AA24*100</f>
        <v>11.17104726642</v>
      </c>
      <c r="AB32" s="28" t="n">
        <f aca="false">AB20/AB24*100</f>
        <v>8.97423719926846</v>
      </c>
      <c r="AC32" s="28" t="n">
        <f aca="false">AC20/AC24*100</f>
        <v>4.98045297311937</v>
      </c>
      <c r="AD32" s="28" t="n">
        <f aca="false">AD20/AD24*100</f>
        <v>3.78138173038014</v>
      </c>
      <c r="AE32" s="28" t="n">
        <f aca="false">AE20/AE24*100</f>
        <v>3.57326241505657</v>
      </c>
      <c r="AF32" s="28" t="n">
        <f aca="false">AF20/AF24*100</f>
        <v>13.2641991528712</v>
      </c>
      <c r="AG32" s="28" t="n">
        <f aca="false">AG20/AG24*100</f>
        <v>8.68737255689364</v>
      </c>
      <c r="AH32" s="28" t="n">
        <f aca="false">AH20/AH24*100</f>
        <v>12.9207397514686</v>
      </c>
      <c r="AI32" s="28" t="n">
        <f aca="false">AI20/AI24*100</f>
        <v>15.0784032163762</v>
      </c>
      <c r="AJ32" s="28" t="n">
        <f aca="false">AJ20/AJ24*100</f>
        <v>19.8398129207366</v>
      </c>
      <c r="AK32" s="28" t="n">
        <f aca="false">AK20/AK24*100</f>
        <v>15.1562020341404</v>
      </c>
      <c r="AL32" s="28" t="n">
        <f aca="false">AL20/AL24*100</f>
        <v>14.1147230273527</v>
      </c>
      <c r="AM32" s="28" t="n">
        <f aca="false">AM20/AM24*100</f>
        <v>9.59298273779201</v>
      </c>
      <c r="AN32" s="28" t="n">
        <f aca="false">AN20/AN24*100</f>
        <v>15.8036245324303</v>
      </c>
      <c r="AO32" s="28" t="n">
        <f aca="false">AO20/AO24*100</f>
        <v>9.8144907757576</v>
      </c>
      <c r="AP32" s="28" t="n">
        <f aca="false">AP20/AP24*100</f>
        <v>8.90562632418867</v>
      </c>
      <c r="AQ32" s="28" t="n">
        <f aca="false">AQ20/AQ24*100</f>
        <v>7.77712916712582</v>
      </c>
      <c r="AR32" s="28" t="n">
        <f aca="false">AR20/AR24*100</f>
        <v>16.8250947240151</v>
      </c>
      <c r="AS32" s="28" t="n">
        <f aca="false">AS20/AS24*100</f>
        <v>17.8958103643748</v>
      </c>
      <c r="AT32" s="28" t="n">
        <f aca="false">AT20/AT24*100</f>
        <v>13.2938312333709</v>
      </c>
      <c r="AU32" s="28" t="n">
        <f aca="false">AU20/AU24*100</f>
        <v>8.4217651100404</v>
      </c>
      <c r="AV32" s="28" t="n">
        <f aca="false">AV20/AV24*100</f>
        <v>7.06372458277965</v>
      </c>
      <c r="AW32" s="28" t="n">
        <f aca="false">AW20/AW24*100</f>
        <v>11.1907561888899</v>
      </c>
      <c r="AX32" s="28" t="n">
        <f aca="false">AX20/AX24*100</f>
        <v>18.9664307834807</v>
      </c>
      <c r="AY32" s="28" t="n">
        <f aca="false">AY20/AY24*100</f>
        <v>14.8094881187253</v>
      </c>
      <c r="AZ32" s="28" t="n">
        <f aca="false">AZ20/AZ24*100</f>
        <v>18.5730182457596</v>
      </c>
      <c r="BA32" s="28" t="n">
        <f aca="false">BA20/BA24*100</f>
        <v>9.61047879609381</v>
      </c>
      <c r="BB32" s="28" t="n">
        <f aca="false">BB20/BB24*100</f>
        <v>15.1622314293444</v>
      </c>
      <c r="BC32" s="28" t="n">
        <f aca="false">BC20/BC24*100</f>
        <v>15.6465300164206</v>
      </c>
      <c r="BD32" s="28" t="n">
        <f aca="false">BD20/BD24*100</f>
        <v>8.59142544751197</v>
      </c>
      <c r="BE32" s="28" t="n">
        <f aca="false">BE20/BE24*100</f>
        <v>17.0126888597365</v>
      </c>
      <c r="BF32" s="28" t="n">
        <f aca="false">BF20/BF24*100</f>
        <v>13.062463173698</v>
      </c>
      <c r="BG32" s="28" t="n">
        <f aca="false">BG20/BG24*100</f>
        <v>2.68379594494092</v>
      </c>
      <c r="BH32" s="28" t="n">
        <f aca="false">BH20/BH24*100</f>
        <v>7.51660835922193</v>
      </c>
      <c r="BI32" s="28" t="n">
        <f aca="false">BI20/BI24*100</f>
        <v>11.6590009685574</v>
      </c>
      <c r="BJ32" s="28" t="n">
        <f aca="false">BJ20/BJ24*100</f>
        <v>12.9859817989691</v>
      </c>
      <c r="BK32" s="28" t="n">
        <f aca="false">BK20/BK24*100</f>
        <v>14.2943709695492</v>
      </c>
      <c r="BL32" s="28" t="n">
        <f aca="false">BL20/BL24*100</f>
        <v>13.0103836882985</v>
      </c>
      <c r="BM32" s="28" t="n">
        <f aca="false">BM20/BM24*100</f>
        <v>11.8223629795859</v>
      </c>
      <c r="BN32" s="28" t="n">
        <f aca="false">BN20/BN24*100</f>
        <v>11.305404997769</v>
      </c>
      <c r="BO32" s="28" t="n">
        <f aca="false">BO20/BO24*100</f>
        <v>10.7732896224978</v>
      </c>
      <c r="BP32" s="28" t="n">
        <f aca="false">BP20/BP24*100</f>
        <v>11.9940194684376</v>
      </c>
      <c r="BQ32" s="28" t="n">
        <f aca="false">BQ20/BQ24*100</f>
        <v>13.2979353671981</v>
      </c>
      <c r="BR32" s="28" t="n">
        <f aca="false">BR20/BR24*100</f>
        <v>9.77393671529497</v>
      </c>
      <c r="BS32" s="28" t="n">
        <f aca="false">BS20/BS24*100</f>
        <v>6.71105285585225</v>
      </c>
      <c r="BT32" s="28" t="n">
        <f aca="false">BT20/BT24*100</f>
        <v>9.64319397263297</v>
      </c>
      <c r="BU32" s="28" t="n">
        <f aca="false">BU20/BU24*100</f>
        <v>12.4836349359771</v>
      </c>
      <c r="BV32" s="28" t="n">
        <f aca="false">BV20/BV24*100</f>
        <v>9.40347851891281</v>
      </c>
      <c r="BW32" s="28" t="n">
        <f aca="false">BW20/BW24*100</f>
        <v>6.62272686249924</v>
      </c>
      <c r="BX32" s="28" t="n">
        <f aca="false">BX20/BX24*100</f>
        <v>7.59835955031267</v>
      </c>
      <c r="BY32" s="28" t="n">
        <f aca="false">BY20/BY24*100</f>
        <v>8.69788899184784</v>
      </c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</row>
    <row r="33" customFormat="false" ht="13.4" hidden="false" customHeight="false" outlineLevel="0" collapsed="false">
      <c r="A33" s="0" t="s">
        <v>16</v>
      </c>
      <c r="B33" s="0" t="s">
        <v>17</v>
      </c>
      <c r="C33" s="0" t="n">
        <v>20</v>
      </c>
      <c r="D33" s="4" t="n">
        <f aca="false">D21/D24*100</f>
        <v>29.2988240035816</v>
      </c>
      <c r="E33" s="4" t="n">
        <f aca="false">E21/E24*100</f>
        <v>23.948380736764</v>
      </c>
      <c r="F33" s="4" t="n">
        <f aca="false">F21/F24*100</f>
        <v>39.5814700722279</v>
      </c>
      <c r="G33" s="4" t="n">
        <f aca="false">G21/G24*100</f>
        <v>25.8533643862598</v>
      </c>
      <c r="H33" s="4" t="n">
        <f aca="false">H21/H24*100</f>
        <v>26.3400965205236</v>
      </c>
      <c r="I33" s="4" t="n">
        <f aca="false">I21/I24*100</f>
        <v>26.8692723492714</v>
      </c>
      <c r="J33" s="4" t="n">
        <f aca="false">J21/J24*100</f>
        <v>27.4466966868705</v>
      </c>
      <c r="K33" s="4" t="n">
        <f aca="false">K21/K24*100</f>
        <v>28.0792834369439</v>
      </c>
      <c r="L33" s="4" t="n">
        <f aca="false">L21/L24*100</f>
        <v>30.6569504021841</v>
      </c>
      <c r="M33" s="4" t="n">
        <f aca="false">M21/M24*100</f>
        <v>29.5237886642782</v>
      </c>
      <c r="N33" s="4" t="n">
        <f aca="false">N21/N24*100</f>
        <v>27.5517409938793</v>
      </c>
      <c r="O33" s="4" t="n">
        <f aca="false">O21/O24*100</f>
        <v>42.4296755654234</v>
      </c>
      <c r="P33" s="4" t="n">
        <f aca="false">P21/P24*100</f>
        <v>44.2329051562332</v>
      </c>
      <c r="Q33" s="4" t="n">
        <f aca="false">Q21/Q24*100</f>
        <v>32.0231419884135</v>
      </c>
      <c r="R33" s="4" t="n">
        <f aca="false">R21/R24*100</f>
        <v>29.9495154522477</v>
      </c>
      <c r="S33" s="4" t="n">
        <f aca="false">S21/S24*100</f>
        <v>29.3964255246506</v>
      </c>
      <c r="T33" s="4" t="n">
        <f aca="false">T21/T24*100</f>
        <v>29.7771225258973</v>
      </c>
      <c r="U33" s="4" t="n">
        <f aca="false">U21/U24*100</f>
        <v>34.0724250674036</v>
      </c>
      <c r="V33" s="4" t="n">
        <f aca="false">V21/V24*100</f>
        <v>33.8074173988526</v>
      </c>
      <c r="W33" s="4" t="n">
        <f aca="false">W21/W24*100</f>
        <v>35.2460181346405</v>
      </c>
      <c r="X33" s="4" t="n">
        <f aca="false">X21/X24*100</f>
        <v>21.1218118309323</v>
      </c>
      <c r="Y33" s="4" t="n">
        <f aca="false">Y21/Y24*100</f>
        <v>29.8884538684299</v>
      </c>
      <c r="Z33" s="4" t="n">
        <f aca="false">Z21/Z24*100</f>
        <v>28.5576995273084</v>
      </c>
      <c r="AA33" s="4" t="n">
        <f aca="false">AA21/AA24*100</f>
        <v>24.9786255062389</v>
      </c>
      <c r="AB33" s="4" t="n">
        <f aca="false">AB21/AB24*100</f>
        <v>22.6080856034548</v>
      </c>
      <c r="AC33" s="4" t="n">
        <f aca="false">AC21/AC24*100</f>
        <v>27.0529528175503</v>
      </c>
      <c r="AD33" s="4" t="n">
        <f aca="false">AD21/AD24*100</f>
        <v>21.3680459894888</v>
      </c>
      <c r="AE33" s="4" t="n">
        <f aca="false">AE21/AE24*100</f>
        <v>31.9530835220248</v>
      </c>
      <c r="AF33" s="4" t="n">
        <f aca="false">AF21/AF24*100</f>
        <v>38.3338969313466</v>
      </c>
      <c r="AG33" s="4" t="n">
        <f aca="false">AG21/AG24*100</f>
        <v>25.8681735645375</v>
      </c>
      <c r="AH33" s="4" t="n">
        <f aca="false">AH21/AH24*100</f>
        <v>27.0416713943291</v>
      </c>
      <c r="AI33" s="4" t="n">
        <f aca="false">AI21/AI24*100</f>
        <v>32.8970529170913</v>
      </c>
      <c r="AJ33" s="4" t="n">
        <f aca="false">AJ21/AJ24*100</f>
        <v>41.4661796516655</v>
      </c>
      <c r="AK33" s="4" t="n">
        <f aca="false">AK21/AK24*100</f>
        <v>30.3006813505519</v>
      </c>
      <c r="AL33" s="4" t="n">
        <f aca="false">AL21/AL24*100</f>
        <v>25.2804021268739</v>
      </c>
      <c r="AM33" s="4" t="n">
        <f aca="false">AM21/AM24*100</f>
        <v>31.9308275148437</v>
      </c>
      <c r="AN33" s="4" t="n">
        <f aca="false">AN21/AN24*100</f>
        <v>43.0594178086971</v>
      </c>
      <c r="AO33" s="4" t="n">
        <f aca="false">AO21/AO24*100</f>
        <v>32.7385488027381</v>
      </c>
      <c r="AP33" s="4" t="n">
        <f aca="false">AP21/AP24*100</f>
        <v>33.5589792815681</v>
      </c>
      <c r="AQ33" s="4" t="n">
        <f aca="false">AQ21/AQ24*100</f>
        <v>34.5776719128064</v>
      </c>
      <c r="AR33" s="4" t="n">
        <f aca="false">AR21/AR24*100</f>
        <v>41.8358125020691</v>
      </c>
      <c r="AS33" s="4" t="n">
        <f aca="false">AS21/AS24*100</f>
        <v>49.4117177996679</v>
      </c>
      <c r="AT33" s="4" t="n">
        <f aca="false">AT21/AT24*100</f>
        <v>37.3429053049909</v>
      </c>
      <c r="AU33" s="4" t="n">
        <f aca="false">AU21/AU24*100</f>
        <v>33.1049737382899</v>
      </c>
      <c r="AV33" s="4" t="n">
        <f aca="false">AV21/AV24*100</f>
        <v>35.7565346159198</v>
      </c>
      <c r="AW33" s="4" t="n">
        <f aca="false">AW21/AW24*100</f>
        <v>33.4989060689052</v>
      </c>
      <c r="AX33" s="4" t="n">
        <f aca="false">AX21/AX24*100</f>
        <v>33.7339850462776</v>
      </c>
      <c r="AY33" s="4" t="n">
        <f aca="false">AY21/AY24*100</f>
        <v>28.9214052577771</v>
      </c>
      <c r="AZ33" s="4" t="n">
        <f aca="false">AZ21/AZ24*100</f>
        <v>38.3475857157981</v>
      </c>
      <c r="BA33" s="4" t="n">
        <f aca="false">BA21/BA24*100</f>
        <v>49.306584899253</v>
      </c>
      <c r="BB33" s="4" t="n">
        <f aca="false">BB21/BB24*100</f>
        <v>40.8000198593582</v>
      </c>
      <c r="BC33" s="4" t="n">
        <f aca="false">BC21/BC24*100</f>
        <v>45.3524060117635</v>
      </c>
      <c r="BD33" s="4" t="n">
        <f aca="false">BD21/BD24*100</f>
        <v>41.5134116346814</v>
      </c>
      <c r="BE33" s="4" t="n">
        <f aca="false">BE21/BE24*100</f>
        <v>42.1281575775428</v>
      </c>
      <c r="BF33" s="4" t="n">
        <f aca="false">BF21/BF24*100</f>
        <v>33.1628293760428</v>
      </c>
      <c r="BG33" s="4" t="n">
        <f aca="false">BG21/BG24*100</f>
        <v>46.0135803675822</v>
      </c>
      <c r="BH33" s="4" t="n">
        <f aca="false">BH21/BH24*100</f>
        <v>39.1719178179764</v>
      </c>
      <c r="BI33" s="4" t="n">
        <f aca="false">BI21/BI24*100</f>
        <v>33.3076611131201</v>
      </c>
      <c r="BJ33" s="4" t="n">
        <f aca="false">BJ21/BJ24*100</f>
        <v>33.0316604440604</v>
      </c>
      <c r="BK33" s="4" t="n">
        <f aca="false">BK21/BK24*100</f>
        <v>32.7595266623436</v>
      </c>
      <c r="BL33" s="4" t="n">
        <f aca="false">BL21/BL24*100</f>
        <v>34.5741985045821</v>
      </c>
      <c r="BM33" s="4" t="n">
        <f aca="false">BM21/BM24*100</f>
        <v>36.2532398566123</v>
      </c>
      <c r="BN33" s="4" t="n">
        <f aca="false">BN21/BN24*100</f>
        <v>29.5727063433861</v>
      </c>
      <c r="BO33" s="4" t="n">
        <f aca="false">BO21/BO24*100</f>
        <v>22.6962971044426</v>
      </c>
      <c r="BP33" s="4" t="n">
        <f aca="false">BP21/BP24*100</f>
        <v>25.2486270458156</v>
      </c>
      <c r="BQ33" s="4" t="n">
        <f aca="false">BQ21/BQ24*100</f>
        <v>27.9748840989062</v>
      </c>
      <c r="BR33" s="4" t="n">
        <f aca="false">BR21/BR24*100</f>
        <v>22.7380959395513</v>
      </c>
      <c r="BS33" s="4" t="n">
        <f aca="false">BS21/BS24*100</f>
        <v>18.1865409441819</v>
      </c>
      <c r="BT33" s="4" t="n">
        <f aca="false">BT21/BT24*100</f>
        <v>24.2380032772841</v>
      </c>
      <c r="BU33" s="4" t="n">
        <f aca="false">BU21/BU24*100</f>
        <v>30.1002114093229</v>
      </c>
      <c r="BV33" s="4" t="n">
        <f aca="false">BV21/BV24*100</f>
        <v>29.2955256207792</v>
      </c>
      <c r="BW33" s="4" t="n">
        <f aca="false">BW21/BW24*100</f>
        <v>28.5690589031356</v>
      </c>
      <c r="BX33" s="4" t="n">
        <f aca="false">BX21/BX24*100</f>
        <v>27.7619958345303</v>
      </c>
      <c r="BY33" s="4" t="n">
        <f aca="false">BY21/BY24*100</f>
        <v>26.8524428546116</v>
      </c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r="34" customFormat="false" ht="12.85" hidden="false" customHeight="false" outlineLevel="0" collapsed="false">
      <c r="B34" s="0" t="s">
        <v>18</v>
      </c>
      <c r="C34" s="0" t="n">
        <v>25</v>
      </c>
      <c r="D34" s="28" t="n">
        <f aca="false">D22/D24*100</f>
        <v>48.0614037136422</v>
      </c>
      <c r="E34" s="28" t="n">
        <f aca="false">E22/E24*100</f>
        <v>72.7072084178415</v>
      </c>
      <c r="F34" s="28" t="n">
        <f aca="false">F22/F24*100</f>
        <v>52.0961993735568</v>
      </c>
      <c r="G34" s="28" t="n">
        <f aca="false">G22/G24*100</f>
        <v>53.3210141636595</v>
      </c>
      <c r="H34" s="28" t="n">
        <f aca="false">H22/H24*100</f>
        <v>54.6506199709389</v>
      </c>
      <c r="I34" s="28" t="n">
        <f aca="false">I22/I24*100</f>
        <v>56.0961691867089</v>
      </c>
      <c r="J34" s="28" t="n">
        <f aca="false">J22/J24*100</f>
        <v>57.6735188180365</v>
      </c>
      <c r="K34" s="28" t="n">
        <f aca="false">K22/K24*100</f>
        <v>59.40155557028</v>
      </c>
      <c r="L34" s="28" t="n">
        <f aca="false">L22/L24*100</f>
        <v>60.1931188882766</v>
      </c>
      <c r="M34" s="28" t="n">
        <f aca="false">M22/M24*100</f>
        <v>78.9577716062094</v>
      </c>
      <c r="N34" s="28" t="n">
        <f aca="false">N22/N24*100</f>
        <v>61.0998636112595</v>
      </c>
      <c r="O34" s="28" t="n">
        <f aca="false">O22/O24*100</f>
        <v>73.1308333042941</v>
      </c>
      <c r="P34" s="28" t="n">
        <f aca="false">P22/P24*100</f>
        <v>64.2080256195664</v>
      </c>
      <c r="Q34" s="28" t="n">
        <f aca="false">Q22/Q24*100</f>
        <v>65.2127766334422</v>
      </c>
      <c r="R34" s="28" t="n">
        <f aca="false">R22/R24*100</f>
        <v>76.080649497233</v>
      </c>
      <c r="S34" s="28" t="n">
        <f aca="false">S22/S24*100</f>
        <v>59.664736959309</v>
      </c>
      <c r="T34" s="28" t="n">
        <f aca="false">T22/T24*100</f>
        <v>79.6636694652196</v>
      </c>
      <c r="U34" s="28" t="n">
        <f aca="false">U22/U24*100</f>
        <v>89.1551153461671</v>
      </c>
      <c r="V34" s="28" t="n">
        <f aca="false">V22/V24*100</f>
        <v>59.8508763532525</v>
      </c>
      <c r="W34" s="28" t="n">
        <f aca="false">W22/W24*100</f>
        <v>61.7146961739925</v>
      </c>
      <c r="X34" s="28" t="n">
        <f aca="false">X22/X24*100</f>
        <v>46.1857729280385</v>
      </c>
      <c r="Y34" s="28" t="n">
        <f aca="false">Y22/Y24*100</f>
        <v>66.4512799170398</v>
      </c>
      <c r="Z34" s="28" t="n">
        <f aca="false">Z22/Z24*100</f>
        <v>58.5387101565364</v>
      </c>
      <c r="AA34" s="28" t="n">
        <f aca="false">AA22/AA24*100</f>
        <v>55.5060852934261</v>
      </c>
      <c r="AB34" s="28" t="n">
        <f aca="false">AB22/AB24*100</f>
        <v>50.1704644551125</v>
      </c>
      <c r="AC34" s="28" t="n">
        <f aca="false">AC22/AC24*100</f>
        <v>60.4343082471405</v>
      </c>
      <c r="AD34" s="28" t="n">
        <f aca="false">AD22/AD24*100</f>
        <v>64.2699275428239</v>
      </c>
      <c r="AE34" s="28" t="n">
        <f aca="false">AE22/AE24*100</f>
        <v>58.4539893356508</v>
      </c>
      <c r="AF34" s="28" t="n">
        <f aca="false">AF22/AF24*100</f>
        <v>68.8009050639924</v>
      </c>
      <c r="AG34" s="28" t="n">
        <f aca="false">AG22/AG24*100</f>
        <v>53.2598020866936</v>
      </c>
      <c r="AH34" s="28" t="n">
        <f aca="false">AH22/AH24*100</f>
        <v>54.6113830002241</v>
      </c>
      <c r="AI34" s="28" t="n">
        <f aca="false">AI22/AI24*100</f>
        <v>65.73864183152</v>
      </c>
      <c r="AJ34" s="28" t="n">
        <f aca="false">AJ22/AJ24*100</f>
        <v>63.8769214909761</v>
      </c>
      <c r="AK34" s="28" t="n">
        <f aca="false">AK22/AK24*100</f>
        <v>47.9392190382937</v>
      </c>
      <c r="AL34" s="28" t="n">
        <f aca="false">AL22/AL24*100</f>
        <v>59.4998651450863</v>
      </c>
      <c r="AM34" s="28" t="n">
        <f aca="false">AM22/AM24*100</f>
        <v>57.3282841304462</v>
      </c>
      <c r="AN34" s="28" t="n">
        <f aca="false">AN22/AN24*100</f>
        <v>68.0571304099027</v>
      </c>
      <c r="AO34" s="28" t="n">
        <f aca="false">AO22/AO24*100</f>
        <v>53.4023638704058</v>
      </c>
      <c r="AP34" s="28" t="n">
        <f aca="false">AP22/AP24*100</f>
        <v>67.9319933320112</v>
      </c>
      <c r="AQ34" s="28" t="n">
        <f aca="false">AQ22/AQ24*100</f>
        <v>85.9727973322591</v>
      </c>
      <c r="AR34" s="28" t="n">
        <f aca="false">AR22/AR24*100</f>
        <v>62.7516433008719</v>
      </c>
      <c r="AS34" s="28" t="n">
        <f aca="false">AS22/AS24*100</f>
        <v>54.2967095128772</v>
      </c>
      <c r="AT34" s="28" t="n">
        <f aca="false">AT22/AT24*100</f>
        <v>68.5970771794407</v>
      </c>
      <c r="AU34" s="28" t="n">
        <f aca="false">AU22/AU24*100</f>
        <v>65.1031680970004</v>
      </c>
      <c r="AV34" s="28" t="n">
        <f aca="false">AV22/AV24*100</f>
        <v>52.7989243237985</v>
      </c>
      <c r="AW34" s="28" t="n">
        <f aca="false">AW22/AW24*100</f>
        <v>56.7457287261713</v>
      </c>
      <c r="AX34" s="28" t="n">
        <f aca="false">AX22/AX24*100</f>
        <v>60.5391813029218</v>
      </c>
      <c r="AY34" s="28" t="n">
        <f aca="false">AY22/AY24*100</f>
        <v>56.1864744365143</v>
      </c>
      <c r="AZ34" s="28" t="n">
        <f aca="false">AZ22/AZ24*100</f>
        <v>47.935912306467</v>
      </c>
      <c r="BA34" s="28" t="n">
        <f aca="false">BA22/BA24*100</f>
        <v>62.5311036811234</v>
      </c>
      <c r="BB34" s="28" t="n">
        <f aca="false">BB22/BB24*100</f>
        <v>61.7196672954304</v>
      </c>
      <c r="BC34" s="28" t="n">
        <f aca="false">BC22/BC24*100</f>
        <v>64.7917759476974</v>
      </c>
      <c r="BD34" s="28" t="n">
        <f aca="false">BD22/BD24*100</f>
        <v>68.3562925674932</v>
      </c>
      <c r="BE34" s="28" t="n">
        <f aca="false">BE22/BE24*100</f>
        <v>67.3852864804042</v>
      </c>
      <c r="BF34" s="28" t="n">
        <f aca="false">BF22/BF24*100</f>
        <v>65.3079076419189</v>
      </c>
      <c r="BG34" s="28" t="n">
        <f aca="false">BG22/BG24*100</f>
        <v>65.9485942856586</v>
      </c>
      <c r="BH34" s="28" t="n">
        <f aca="false">BH22/BH24*100</f>
        <v>62.0265034668128</v>
      </c>
      <c r="BI34" s="28" t="n">
        <f aca="false">BI22/BI24*100</f>
        <v>58.6647259068762</v>
      </c>
      <c r="BJ34" s="28" t="n">
        <f aca="false">BJ22/BJ24*100</f>
        <v>61.1955781412237</v>
      </c>
      <c r="BK34" s="28" t="n">
        <f aca="false">BK22/BK24*100</f>
        <v>63.690972054021</v>
      </c>
      <c r="BL34" s="28" t="n">
        <f aca="false">BL22/BL24*100</f>
        <v>63.0152882919858</v>
      </c>
      <c r="BM34" s="28" t="n">
        <f aca="false">BM22/BM24*100</f>
        <v>62.3901060278746</v>
      </c>
      <c r="BN34" s="28" t="n">
        <f aca="false">BN22/BN24*100</f>
        <v>62.23711491901</v>
      </c>
      <c r="BO34" s="28" t="n">
        <f aca="false">BO22/BO24*100</f>
        <v>62.0796381428282</v>
      </c>
      <c r="BP34" s="28" t="n">
        <f aca="false">BP22/BP24*100</f>
        <v>59.9845288268107</v>
      </c>
      <c r="BQ34" s="28" t="n">
        <f aca="false">BQ22/BQ24*100</f>
        <v>57.7466493707304</v>
      </c>
      <c r="BR34" s="28" t="n">
        <f aca="false">BR22/BR24*100</f>
        <v>58.6743145163616</v>
      </c>
      <c r="BS34" s="28" t="n">
        <f aca="false">BS22/BS24*100</f>
        <v>59.4805946611368</v>
      </c>
      <c r="BT34" s="28" t="n">
        <f aca="false">BT22/BT24*100</f>
        <v>55.1732655552914</v>
      </c>
      <c r="BU34" s="28" t="n">
        <f aca="false">BU22/BU24*100</f>
        <v>51.0006443284657</v>
      </c>
      <c r="BV34" s="28" t="n">
        <f aca="false">BV22/BV24*100</f>
        <v>52.2324384624909</v>
      </c>
      <c r="BW34" s="28" t="n">
        <f aca="false">BW22/BW24*100</f>
        <v>53.3444967145727</v>
      </c>
      <c r="BX34" s="28" t="n">
        <f aca="false">BX22/BX24*100</f>
        <v>55.8052995548219</v>
      </c>
      <c r="BY34" s="28" t="n">
        <f aca="false">BY22/BY24*100</f>
        <v>58.5786025492876</v>
      </c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</row>
    <row r="35" customFormat="false" ht="12.85" hidden="false" customHeight="false" outlineLevel="0" collapsed="false">
      <c r="B35" s="0" t="s">
        <v>19</v>
      </c>
      <c r="C35" s="0" t="n">
        <v>30</v>
      </c>
      <c r="D35" s="4" t="n">
        <f aca="false">D23/D24*100</f>
        <v>73.8063607720432</v>
      </c>
      <c r="E35" s="4" t="n">
        <f aca="false">E23/E24*100</f>
        <v>71.8370275886697</v>
      </c>
      <c r="F35" s="4" t="n">
        <f aca="false">F23/F24*100</f>
        <v>92.485636687791</v>
      </c>
      <c r="G35" s="4" t="n">
        <f aca="false">G23/G24*100</f>
        <v>82.1074473162178</v>
      </c>
      <c r="H35" s="4" t="n">
        <f aca="false">H23/H24*100</f>
        <v>83.375477380926</v>
      </c>
      <c r="I35" s="4" t="n">
        <f aca="false">I23/I24*100</f>
        <v>84.7540813668414</v>
      </c>
      <c r="J35" s="4" t="n">
        <f aca="false">J23/J24*100</f>
        <v>86.2583819227877</v>
      </c>
      <c r="K35" s="4" t="n">
        <f aca="false">K23/K24*100</f>
        <v>87.9063910866835</v>
      </c>
      <c r="L35" s="4" t="n">
        <f aca="false">L23/L24*100</f>
        <v>84.5766663246847</v>
      </c>
      <c r="M35" s="4" t="n">
        <f aca="false">M23/M24*100</f>
        <v>89.3911887991898</v>
      </c>
      <c r="N35" s="4" t="n">
        <f aca="false">N23/N24*100</f>
        <v>86.7756702715674</v>
      </c>
      <c r="O35" s="4" t="n">
        <f aca="false">O23/O24*100</f>
        <v>100.35497843083</v>
      </c>
      <c r="P35" s="4" t="n">
        <f aca="false">P23/P24*100</f>
        <v>79.0736789756101</v>
      </c>
      <c r="Q35" s="4" t="n">
        <f aca="false">Q23/Q24*100</f>
        <v>80.5671955371765</v>
      </c>
      <c r="R35" s="4" t="n">
        <f aca="false">R23/R24*100</f>
        <v>99.2091117250165</v>
      </c>
      <c r="S35" s="4" t="n">
        <f aca="false">S23/S24*100</f>
        <v>101.980001655702</v>
      </c>
      <c r="T35" s="4" t="n">
        <f aca="false">T23/T24*100</f>
        <v>88.7128986137625</v>
      </c>
      <c r="U35" s="4" t="n">
        <f aca="false">U23/U24*100</f>
        <v>96.2309172210232</v>
      </c>
      <c r="V35" s="4" t="n">
        <f aca="false">V23/V24*100</f>
        <v>98.7021431240439</v>
      </c>
      <c r="W35" s="4" t="n">
        <f aca="false">W23/W24*100</f>
        <v>111.200851450648</v>
      </c>
      <c r="X35" s="4" t="n">
        <f aca="false">X23/X24*100</f>
        <v>75.1429860100703</v>
      </c>
      <c r="Y35" s="4" t="n">
        <f aca="false">Y23/Y24*100</f>
        <v>88.8916225234021</v>
      </c>
      <c r="Z35" s="4" t="n">
        <f aca="false">Z23/Z24*100</f>
        <v>77.4850451111131</v>
      </c>
      <c r="AA35" s="4" t="n">
        <f aca="false">AA23/AA24*100</f>
        <v>85.7286612144953</v>
      </c>
      <c r="AB35" s="4" t="n">
        <f aca="false">AB23/AB24*100</f>
        <v>72.0941343240888</v>
      </c>
      <c r="AC35" s="4" t="n">
        <f aca="false">AC23/AC24*100</f>
        <v>77.445130007983</v>
      </c>
      <c r="AD35" s="4" t="n">
        <f aca="false">AD23/AD24*100</f>
        <v>83.5770232937665</v>
      </c>
      <c r="AE35" s="4" t="n">
        <f aca="false">AE23/AE24*100</f>
        <v>76.877995713299</v>
      </c>
      <c r="AF35" s="4" t="n">
        <f aca="false">AF23/AF24*100</f>
        <v>79.2330270121579</v>
      </c>
      <c r="AG35" s="4" t="n">
        <f aca="false">AG23/AG24*100</f>
        <v>81.7095460030197</v>
      </c>
      <c r="AH35" s="4" t="n">
        <f aca="false">AH23/AH24*100</f>
        <v>69.0015633890986</v>
      </c>
      <c r="AI35" s="4" t="n">
        <f aca="false">AI23/AI24*100</f>
        <v>92.1584306570896</v>
      </c>
      <c r="AJ35" s="4" t="n">
        <f aca="false">AJ23/AJ24*100</f>
        <v>87.7107278810409</v>
      </c>
      <c r="AK35" s="4" t="n">
        <f aca="false">AK23/AK24*100</f>
        <v>75.2398586744798</v>
      </c>
      <c r="AL35" s="4" t="n">
        <f aca="false">AL23/AL24*100</f>
        <v>92.0162873098395</v>
      </c>
      <c r="AM35" s="4" t="n">
        <f aca="false">AM23/AM24*100</f>
        <v>102.989842684684</v>
      </c>
      <c r="AN35" s="4" t="n">
        <f aca="false">AN23/AN24*100</f>
        <v>92.0625115175431</v>
      </c>
      <c r="AO35" s="4" t="n">
        <f aca="false">AO23/AO24*100</f>
        <v>76.18176995178</v>
      </c>
      <c r="AP35" s="4" t="n">
        <f aca="false">AP23/AP24*100</f>
        <v>91.0547051789525</v>
      </c>
      <c r="AQ35" s="4" t="n">
        <f aca="false">AQ23/AQ24*100</f>
        <v>109.521776767309</v>
      </c>
      <c r="AR35" s="4" t="n">
        <f aca="false">AR23/AR24*100</f>
        <v>76.4274780371863</v>
      </c>
      <c r="AS35" s="4" t="n">
        <f aca="false">AS23/AS24*100</f>
        <v>87.6702557313974</v>
      </c>
      <c r="AT35" s="4" t="n">
        <f aca="false">AT23/AT24*100</f>
        <v>88.0221143517479</v>
      </c>
      <c r="AU35" s="4" t="n">
        <f aca="false">AU23/AU24*100</f>
        <v>90.7520896335287</v>
      </c>
      <c r="AV35" s="4" t="n">
        <f aca="false">AV23/AV24*100</f>
        <v>75.3536870570308</v>
      </c>
      <c r="AW35" s="4" t="n">
        <f aca="false">AW23/AW24*100</f>
        <v>73.5416318344033</v>
      </c>
      <c r="AX35" s="4" t="n">
        <f aca="false">AX23/AX24*100</f>
        <v>80.7767899902324</v>
      </c>
      <c r="AY35" s="4" t="n">
        <f aca="false">AY23/AY24*100</f>
        <v>82.5405199777429</v>
      </c>
      <c r="AZ35" s="4" t="n">
        <f aca="false">AZ23/AZ24*100</f>
        <v>87.0635863337816</v>
      </c>
      <c r="BA35" s="4" t="n">
        <f aca="false">BA23/BA24*100</f>
        <v>98.1579050357076</v>
      </c>
      <c r="BB35" s="4" t="n">
        <f aca="false">BB23/BB24*100</f>
        <v>85.6868218658493</v>
      </c>
      <c r="BC35" s="4" t="n">
        <f aca="false">BC23/BC24*100</f>
        <v>92.7368212065748</v>
      </c>
      <c r="BD35" s="4" t="n">
        <f aca="false">BD23/BD24*100</f>
        <v>92.3588335348205</v>
      </c>
      <c r="BE35" s="4" t="n">
        <f aca="false">BE23/BE24*100</f>
        <v>90.2429445904228</v>
      </c>
      <c r="BF35" s="4" t="n">
        <f aca="false">BF23/BF24*100</f>
        <v>79.3871635411843</v>
      </c>
      <c r="BG35" s="4" t="n">
        <f aca="false">BG23/BG24*100</f>
        <v>116.605705289653</v>
      </c>
      <c r="BH35" s="4" t="n">
        <f aca="false">BH23/BH24*100</f>
        <v>96.5199011368794</v>
      </c>
      <c r="BI35" s="4" t="n">
        <f aca="false">BI23/BI24*100</f>
        <v>79.3035724003578</v>
      </c>
      <c r="BJ35" s="4" t="n">
        <f aca="false">BJ23/BJ24*100</f>
        <v>78.4689265922577</v>
      </c>
      <c r="BK35" s="4" t="n">
        <f aca="false">BK23/BK24*100</f>
        <v>77.6459746198908</v>
      </c>
      <c r="BL35" s="4" t="n">
        <f aca="false">BL23/BL24*100</f>
        <v>81.4702149148379</v>
      </c>
      <c r="BM35" s="4" t="n">
        <f aca="false">BM23/BM24*100</f>
        <v>85.0086271958564</v>
      </c>
      <c r="BN35" s="4" t="n">
        <f aca="false">BN23/BN24*100</f>
        <v>87.7457435130532</v>
      </c>
      <c r="BO35" s="4" t="n">
        <f aca="false">BO23/BO24*100</f>
        <v>90.5631130624455</v>
      </c>
      <c r="BP35" s="4" t="n">
        <f aca="false">BP23/BP24*100</f>
        <v>97.5583281379639</v>
      </c>
      <c r="BQ35" s="4" t="n">
        <f aca="false">BQ23/BQ24*100</f>
        <v>105.030228341011</v>
      </c>
      <c r="BR35" s="4" t="n">
        <f aca="false">BR23/BR24*100</f>
        <v>94.5948141783557</v>
      </c>
      <c r="BS35" s="4" t="n">
        <f aca="false">BS23/BS24*100</f>
        <v>85.524872629223</v>
      </c>
      <c r="BT35" s="4" t="n">
        <f aca="false">BT23/BT24*100</f>
        <v>87.4816255869341</v>
      </c>
      <c r="BU35" s="4" t="n">
        <f aca="false">BU23/BU24*100</f>
        <v>89.3771828042927</v>
      </c>
      <c r="BV35" s="4" t="n">
        <f aca="false">BV23/BV24*100</f>
        <v>83.7111959861651</v>
      </c>
      <c r="BW35" s="4" t="n">
        <f aca="false">BW23/BW24*100</f>
        <v>78.5959680248713</v>
      </c>
      <c r="BX35" s="4" t="n">
        <f aca="false">BX23/BX24*100</f>
        <v>82.6467736193998</v>
      </c>
      <c r="BY35" s="4" t="n">
        <f aca="false">BY23/BY24*100</f>
        <v>87.2119955767091</v>
      </c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r="36" customFormat="false" ht="12.85" hidden="false" customHeight="false" outlineLevel="0" collapsed="false">
      <c r="B36" s="0" t="s">
        <v>20</v>
      </c>
      <c r="C36" s="0" t="n">
        <v>35</v>
      </c>
      <c r="D36" s="29" t="n">
        <v>100</v>
      </c>
      <c r="E36" s="29" t="n">
        <v>100</v>
      </c>
      <c r="F36" s="29" t="n">
        <v>100</v>
      </c>
      <c r="G36" s="29" t="n">
        <v>100</v>
      </c>
      <c r="H36" s="29" t="n">
        <v>100</v>
      </c>
      <c r="I36" s="29" t="n">
        <v>100</v>
      </c>
      <c r="J36" s="29" t="n">
        <v>100</v>
      </c>
      <c r="K36" s="29" t="n">
        <v>100</v>
      </c>
      <c r="L36" s="29" t="n">
        <v>100</v>
      </c>
      <c r="M36" s="29" t="n">
        <v>100</v>
      </c>
      <c r="N36" s="29" t="n">
        <v>100</v>
      </c>
      <c r="O36" s="29" t="n">
        <v>100</v>
      </c>
      <c r="P36" s="29" t="n">
        <v>100</v>
      </c>
      <c r="Q36" s="29" t="n">
        <v>100</v>
      </c>
      <c r="R36" s="29" t="n">
        <v>100</v>
      </c>
      <c r="S36" s="29" t="n">
        <v>100</v>
      </c>
      <c r="T36" s="29" t="n">
        <v>100</v>
      </c>
      <c r="U36" s="29" t="n">
        <v>100</v>
      </c>
      <c r="V36" s="29" t="n">
        <v>100</v>
      </c>
      <c r="W36" s="29" t="n">
        <v>100</v>
      </c>
      <c r="X36" s="29" t="n">
        <v>100</v>
      </c>
      <c r="Y36" s="29" t="n">
        <v>100</v>
      </c>
      <c r="Z36" s="29" t="n">
        <v>100</v>
      </c>
      <c r="AA36" s="29" t="n">
        <v>100</v>
      </c>
      <c r="AB36" s="29" t="n">
        <v>100</v>
      </c>
      <c r="AC36" s="29" t="n">
        <v>100</v>
      </c>
      <c r="AD36" s="29" t="n">
        <v>100</v>
      </c>
      <c r="AE36" s="29" t="n">
        <v>100</v>
      </c>
      <c r="AF36" s="29" t="n">
        <v>100</v>
      </c>
      <c r="AG36" s="29" t="n">
        <v>100</v>
      </c>
      <c r="AH36" s="29" t="n">
        <v>100</v>
      </c>
      <c r="AI36" s="29" t="n">
        <v>100</v>
      </c>
      <c r="AJ36" s="29" t="n">
        <v>100</v>
      </c>
      <c r="AK36" s="29" t="n">
        <v>100</v>
      </c>
      <c r="AL36" s="29" t="n">
        <v>100</v>
      </c>
      <c r="AM36" s="29" t="n">
        <v>100</v>
      </c>
      <c r="AN36" s="29" t="n">
        <v>100</v>
      </c>
      <c r="AO36" s="29" t="n">
        <v>100</v>
      </c>
      <c r="AP36" s="29" t="n">
        <v>100</v>
      </c>
      <c r="AQ36" s="29" t="n">
        <v>100</v>
      </c>
      <c r="AR36" s="29" t="n">
        <v>100</v>
      </c>
      <c r="AS36" s="29" t="n">
        <v>100</v>
      </c>
      <c r="AT36" s="29" t="n">
        <v>100</v>
      </c>
      <c r="AU36" s="29" t="n">
        <v>100</v>
      </c>
      <c r="AV36" s="29" t="n">
        <v>100</v>
      </c>
      <c r="AW36" s="29" t="n">
        <v>100</v>
      </c>
      <c r="AX36" s="29" t="n">
        <v>100</v>
      </c>
      <c r="AY36" s="29" t="n">
        <v>100</v>
      </c>
      <c r="AZ36" s="29" t="n">
        <v>100</v>
      </c>
      <c r="BA36" s="29" t="n">
        <v>100</v>
      </c>
      <c r="BB36" s="29" t="n">
        <v>100</v>
      </c>
      <c r="BC36" s="29" t="n">
        <v>100</v>
      </c>
      <c r="BD36" s="29" t="n">
        <v>100</v>
      </c>
      <c r="BE36" s="29" t="n">
        <v>100</v>
      </c>
      <c r="BF36" s="29" t="n">
        <v>100</v>
      </c>
      <c r="BG36" s="29" t="n">
        <v>100</v>
      </c>
      <c r="BH36" s="29" t="n">
        <v>100</v>
      </c>
      <c r="BI36" s="29" t="n">
        <v>100</v>
      </c>
      <c r="BJ36" s="29" t="n">
        <v>100</v>
      </c>
      <c r="BK36" s="29" t="n">
        <v>100</v>
      </c>
      <c r="BL36" s="29" t="n">
        <v>100</v>
      </c>
      <c r="BM36" s="29" t="n">
        <v>100</v>
      </c>
      <c r="BN36" s="29" t="n">
        <v>100</v>
      </c>
      <c r="BO36" s="29" t="n">
        <v>100</v>
      </c>
      <c r="BP36" s="29" t="n">
        <v>100</v>
      </c>
      <c r="BQ36" s="29" t="n">
        <v>100</v>
      </c>
      <c r="BR36" s="29" t="n">
        <v>100</v>
      </c>
      <c r="BS36" s="29" t="n">
        <v>100</v>
      </c>
      <c r="BT36" s="29" t="n">
        <v>100</v>
      </c>
      <c r="BU36" s="29" t="n">
        <v>100</v>
      </c>
      <c r="BV36" s="29" t="n">
        <v>100</v>
      </c>
      <c r="BW36" s="29" t="n">
        <v>100</v>
      </c>
      <c r="BX36" s="29" t="n">
        <v>100</v>
      </c>
      <c r="BY36" s="29" t="n">
        <v>100</v>
      </c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</row>
    <row r="37" customFormat="false" ht="12.85" hidden="false" customHeight="false" outlineLevel="0" collapsed="false">
      <c r="B37" s="0" t="s">
        <v>21</v>
      </c>
      <c r="C37" s="0" t="n">
        <v>40</v>
      </c>
      <c r="D37" s="4" t="n">
        <f aca="false">D25/D24*100</f>
        <v>95.1105199297663</v>
      </c>
      <c r="E37" s="4" t="n">
        <f aca="false">E25/E24*100</f>
        <v>103.317397137349</v>
      </c>
      <c r="F37" s="4" t="n">
        <f aca="false">F25/F24*100</f>
        <v>100.111002051226</v>
      </c>
      <c r="G37" s="4" t="n">
        <f aca="false">G25/G24*100</f>
        <v>93.0196073485929</v>
      </c>
      <c r="H37" s="4" t="n">
        <f aca="false">H25/H24*100</f>
        <v>98.2221975648841</v>
      </c>
      <c r="I37" s="4" t="n">
        <f aca="false">I25/I24*100</f>
        <v>103.878460621166</v>
      </c>
      <c r="J37" s="4" t="n">
        <f aca="false">J25/J24*100</f>
        <v>110.050443110026</v>
      </c>
      <c r="K37" s="4" t="n">
        <f aca="false">K25/K24*100</f>
        <v>116.812046475018</v>
      </c>
      <c r="L37" s="4" t="n">
        <f aca="false">L25/L24*100</f>
        <v>99.477568022407</v>
      </c>
      <c r="M37" s="4" t="n">
        <f aca="false">M25/M24*100</f>
        <v>105.290312379572</v>
      </c>
      <c r="N37" s="4" t="n">
        <f aca="false">N25/N24*100</f>
        <v>110.505417771489</v>
      </c>
      <c r="O37" s="4" t="n">
        <f aca="false">O25/O24*100</f>
        <v>105.81367178382</v>
      </c>
      <c r="P37" s="4" t="n">
        <f aca="false">P25/P24*100</f>
        <v>110.528978204845</v>
      </c>
      <c r="Q37" s="4" t="n">
        <f aca="false">Q25/Q24*100</f>
        <v>100.927074207594</v>
      </c>
      <c r="R37" s="4" t="n">
        <f aca="false">R25/R24*100</f>
        <v>99.5165044216463</v>
      </c>
      <c r="S37" s="4" t="n">
        <f aca="false">S25/S24*100</f>
        <v>111.8858738225</v>
      </c>
      <c r="T37" s="4" t="n">
        <f aca="false">T25/T24*100</f>
        <v>122.399986959359</v>
      </c>
      <c r="U37" s="4" t="n">
        <f aca="false">U25/U24*100</f>
        <v>107.492528753025</v>
      </c>
      <c r="V37" s="4" t="n">
        <f aca="false">V25/V24*100</f>
        <v>103.586748163792</v>
      </c>
      <c r="W37" s="4" t="n">
        <f aca="false">W25/W24*100</f>
        <v>105.066950667176</v>
      </c>
      <c r="X37" s="4" t="n">
        <f aca="false">X25/X24*100</f>
        <v>116.741442841521</v>
      </c>
      <c r="Y37" s="4" t="n">
        <f aca="false">Y25/Y24*100</f>
        <v>116.376181668016</v>
      </c>
      <c r="Z37" s="4" t="n">
        <f aca="false">Z25/Z24*100</f>
        <v>82.3044102656516</v>
      </c>
      <c r="AA37" s="4" t="n">
        <f aca="false">AA25/AA24*100</f>
        <v>108.196247188685</v>
      </c>
      <c r="AB37" s="4" t="n">
        <f aca="false">AB25/AB24*100</f>
        <v>117.149032911305</v>
      </c>
      <c r="AC37" s="4" t="n">
        <f aca="false">AC25/AC24*100</f>
        <v>110.734509242112</v>
      </c>
      <c r="AD37" s="4" t="n">
        <f aca="false">AD25/AD24*100</f>
        <v>92.5138255053983</v>
      </c>
      <c r="AE37" s="4" t="n">
        <f aca="false">AE25/AE24*100</f>
        <v>105.092336141789</v>
      </c>
      <c r="AF37" s="4" t="n">
        <f aca="false">AF25/AF24*100</f>
        <v>121.275804157605</v>
      </c>
      <c r="AG37" s="4" t="n">
        <f aca="false">AG25/AG24*100</f>
        <v>95.1612510517925</v>
      </c>
      <c r="AH37" s="4" t="n">
        <f aca="false">AH25/AH24*100</f>
        <v>101.120020251988</v>
      </c>
      <c r="AI37" s="4" t="n">
        <f aca="false">AI25/AI24*100</f>
        <v>97.6317079513928</v>
      </c>
      <c r="AJ37" s="4" t="n">
        <f aca="false">AJ25/AJ24*100</f>
        <v>128.725591878779</v>
      </c>
      <c r="AK37" s="4" t="n">
        <f aca="false">AK25/AK24*100</f>
        <v>100.764682843204</v>
      </c>
      <c r="AL37" s="4" t="n">
        <f aca="false">AL25/AL24*100</f>
        <v>107.661078305699</v>
      </c>
      <c r="AM37" s="4" t="n">
        <f aca="false">AM25/AM24*100</f>
        <v>113.825011313367</v>
      </c>
      <c r="AN37" s="4" t="n">
        <f aca="false">AN25/AN24*100</f>
        <v>114.281523610957</v>
      </c>
      <c r="AO37" s="4" t="n">
        <f aca="false">AO25/AO24*100</f>
        <v>96.8787491047523</v>
      </c>
      <c r="AP37" s="4" t="n">
        <f aca="false">AP25/AP24*100</f>
        <v>120.457698636113</v>
      </c>
      <c r="AQ37" s="4" t="n">
        <f aca="false">AQ25/AQ24*100</f>
        <v>149.734646615156</v>
      </c>
      <c r="AR37" s="4" t="n">
        <f aca="false">AR25/AR24*100</f>
        <v>125.675882727805</v>
      </c>
      <c r="AS37" s="4" t="n">
        <f aca="false">AS25/AS24*100</f>
        <v>104.937220629668</v>
      </c>
      <c r="AT37" s="4" t="n">
        <f aca="false">AT25/AT24*100</f>
        <v>129.763830900174</v>
      </c>
      <c r="AU37" s="4" t="n">
        <f aca="false">AU25/AU24*100</f>
        <v>100.714956097857</v>
      </c>
      <c r="AV37" s="4" t="n">
        <f aca="false">AV25/AV24*100</f>
        <v>75.8212523003879</v>
      </c>
      <c r="AW37" s="4" t="n">
        <f aca="false">AW25/AW24*100</f>
        <v>111.079016460811</v>
      </c>
      <c r="AX37" s="4" t="n">
        <f aca="false">AX25/AX24*100</f>
        <v>97.0680888036578</v>
      </c>
      <c r="AY37" s="4" t="n">
        <f aca="false">AY25/AY24*100</f>
        <v>111.859917564715</v>
      </c>
      <c r="AZ37" s="4" t="n">
        <f aca="false">AZ25/AZ24*100</f>
        <v>97.4174978992995</v>
      </c>
      <c r="BA37" s="4" t="n">
        <f aca="false">BA25/BA24*100</f>
        <v>139.084419173621</v>
      </c>
      <c r="BB37" s="4" t="n">
        <f aca="false">BB25/BB24*100</f>
        <v>109.032154102742</v>
      </c>
      <c r="BC37" s="4" t="n">
        <f aca="false">BC25/BC24*100</f>
        <v>126.076548414684</v>
      </c>
      <c r="BD37" s="4" t="n">
        <f aca="false">BD25/BD24*100</f>
        <v>110.165919450611</v>
      </c>
      <c r="BE37" s="4" t="n">
        <f aca="false">BE25/BE24*100</f>
        <v>118.284422923661</v>
      </c>
      <c r="BF37" s="4" t="n">
        <f aca="false">BF25/BF24*100</f>
        <v>114.466733074126</v>
      </c>
      <c r="BG37" s="4" t="n">
        <f aca="false">BG25/BG24*100</f>
        <v>128.71606970223</v>
      </c>
      <c r="BH37" s="4" t="n">
        <f aca="false">BH25/BH24*100</f>
        <v>107.088301614596</v>
      </c>
      <c r="BI37" s="4" t="n">
        <f aca="false">BI25/BI24*100</f>
        <v>88.5502951539803</v>
      </c>
      <c r="BJ37" s="4" t="n">
        <f aca="false">BJ25/BJ24*100</f>
        <v>99.7074744076724</v>
      </c>
      <c r="BK37" s="4" t="n">
        <f aca="false">BK25/BK24*100</f>
        <v>110.708336811174</v>
      </c>
      <c r="BL37" s="4" t="n">
        <f aca="false">BL25/BL24*100</f>
        <v>115.561069469148</v>
      </c>
      <c r="BM37" s="4" t="n">
        <f aca="false">BM25/BM24*100</f>
        <v>120.051103556449</v>
      </c>
      <c r="BN37" s="4" t="n">
        <f aca="false">BN25/BN24*100</f>
        <v>115.346681489596</v>
      </c>
      <c r="BO37" s="4" t="n">
        <f aca="false">BO25/BO24*100</f>
        <v>110.504324080315</v>
      </c>
      <c r="BP37" s="4" t="n">
        <f aca="false">BP25/BP24*100</f>
        <v>123.695288052612</v>
      </c>
      <c r="BQ37" s="4" t="n">
        <f aca="false">BQ25/BQ24*100</f>
        <v>137.7851428801</v>
      </c>
      <c r="BR37" s="4" t="n">
        <f aca="false">BR25/BR24*100</f>
        <v>120.37904316407</v>
      </c>
      <c r="BS37" s="4" t="n">
        <f aca="false">BS25/BS24*100</f>
        <v>105.250529327545</v>
      </c>
      <c r="BT37" s="4" t="n">
        <f aca="false">BT25/BT24*100</f>
        <v>111.495165914322</v>
      </c>
      <c r="BU37" s="4" t="n">
        <f aca="false">BU25/BU24*100</f>
        <v>117.54450686578</v>
      </c>
      <c r="BV37" s="4" t="n">
        <f aca="false">BV25/BV24*100</f>
        <v>106.582417222516</v>
      </c>
      <c r="BW37" s="4" t="n">
        <f aca="false">BW25/BW24*100</f>
        <v>96.6858908702715</v>
      </c>
      <c r="BX37" s="4" t="n">
        <f aca="false">BX25/BX24*100</f>
        <v>102.196420430113</v>
      </c>
      <c r="BY37" s="4" t="n">
        <f aca="false">BY25/BY24*100</f>
        <v>108.40673831378</v>
      </c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r="38" customFormat="false" ht="12.85" hidden="false" customHeight="false" outlineLevel="0" collapsed="false">
      <c r="B38" s="0" t="s">
        <v>22</v>
      </c>
      <c r="C38" s="0" t="n">
        <v>45</v>
      </c>
      <c r="D38" s="28" t="n">
        <f aca="false">D26/D24*100</f>
        <v>111.695087393328</v>
      </c>
      <c r="E38" s="28" t="n">
        <f aca="false">E26/E24*100</f>
        <v>110.503908872178</v>
      </c>
      <c r="F38" s="28" t="n">
        <f aca="false">F26/F24*100</f>
        <v>115.43206473613</v>
      </c>
      <c r="G38" s="28" t="n">
        <f aca="false">G26/G24*100</f>
        <v>106.142708043796</v>
      </c>
      <c r="H38" s="28" t="n">
        <f aca="false">H26/H24*100</f>
        <v>107.214020523907</v>
      </c>
      <c r="I38" s="28" t="n">
        <f aca="false">I26/I24*100</f>
        <v>108.378752888184</v>
      </c>
      <c r="J38" s="28" t="n">
        <f aca="false">J26/J24*100</f>
        <v>109.649681712568</v>
      </c>
      <c r="K38" s="28" t="n">
        <f aca="false">K26/K24*100</f>
        <v>111.042024712751</v>
      </c>
      <c r="L38" s="28" t="n">
        <f aca="false">L26/L24*100</f>
        <v>110.992904301335</v>
      </c>
      <c r="M38" s="28" t="n">
        <f aca="false">M26/M24*100</f>
        <v>128.463685194108</v>
      </c>
      <c r="N38" s="28" t="n">
        <f aca="false">N26/N24*100</f>
        <v>124.720610984952</v>
      </c>
      <c r="O38" s="28" t="n">
        <f aca="false">O26/O24*100</f>
        <v>123.086521887318</v>
      </c>
      <c r="P38" s="28" t="n">
        <f aca="false">P26/P24*100</f>
        <v>133.718727210931</v>
      </c>
      <c r="Q38" s="28" t="n">
        <f aca="false">Q26/Q24*100</f>
        <v>118.774282946955</v>
      </c>
      <c r="R38" s="28" t="n">
        <f aca="false">R26/R24*100</f>
        <v>113.944991523376</v>
      </c>
      <c r="S38" s="28" t="n">
        <f aca="false">S26/S24*100</f>
        <v>108.492518651543</v>
      </c>
      <c r="T38" s="28" t="n">
        <f aca="false">T26/T24*100</f>
        <v>131.575912093789</v>
      </c>
      <c r="U38" s="28" t="n">
        <f aca="false">U26/U24*100</f>
        <v>129.253794049811</v>
      </c>
      <c r="V38" s="28" t="n">
        <f aca="false">V26/V24*100</f>
        <v>103.040763292005</v>
      </c>
      <c r="W38" s="28" t="n">
        <f aca="false">W26/W24*100</f>
        <v>101.807875622046</v>
      </c>
      <c r="X38" s="28" t="n">
        <f aca="false">X26/X24*100</f>
        <v>100.920878717142</v>
      </c>
      <c r="Y38" s="28" t="n">
        <f aca="false">Y26/Y24*100</f>
        <v>137.092047214259</v>
      </c>
      <c r="Z38" s="28" t="n">
        <f aca="false">Z26/Z24*100</f>
        <v>111.786297375794</v>
      </c>
      <c r="AA38" s="28" t="n">
        <f aca="false">AA26/AA24*100</f>
        <v>98.4402994802247</v>
      </c>
      <c r="AB38" s="28" t="n">
        <f aca="false">AB26/AB24*100</f>
        <v>92.7220104478327</v>
      </c>
      <c r="AC38" s="28" t="n">
        <f aca="false">AC26/AC24*100</f>
        <v>112.120345407401</v>
      </c>
      <c r="AD38" s="28" t="n">
        <f aca="false">AD26/AD24*100</f>
        <v>121.445785364537</v>
      </c>
      <c r="AE38" s="28" t="n">
        <f aca="false">AE26/AE24*100</f>
        <v>105.338655275462</v>
      </c>
      <c r="AF38" s="28" t="n">
        <f aca="false">AF26/AF24*100</f>
        <v>102.543414901386</v>
      </c>
      <c r="AG38" s="28" t="n">
        <f aca="false">AG26/AG24*100</f>
        <v>109.857287022749</v>
      </c>
      <c r="AH38" s="28" t="n">
        <f aca="false">AH26/AH24*100</f>
        <v>107.945788774791</v>
      </c>
      <c r="AI38" s="28" t="n">
        <f aca="false">AI26/AI24*100</f>
        <v>146.637604770873</v>
      </c>
      <c r="AJ38" s="28" t="n">
        <f aca="false">AJ26/AJ24*100</f>
        <v>132.837910360981</v>
      </c>
      <c r="AK38" s="28" t="n">
        <f aca="false">AK26/AK24*100</f>
        <v>90.6027038824206</v>
      </c>
      <c r="AL38" s="28" t="n">
        <f aca="false">AL26/AL24*100</f>
        <v>104.019099314146</v>
      </c>
      <c r="AM38" s="28" t="n">
        <f aca="false">AM26/AM24*100</f>
        <v>118.552785234035</v>
      </c>
      <c r="AN38" s="28" t="n">
        <f aca="false">AN26/AN24*100</f>
        <v>119.566291872988</v>
      </c>
      <c r="AO38" s="28" t="n">
        <f aca="false">AO26/AO24*100</f>
        <v>111.415618523908</v>
      </c>
      <c r="AP38" s="28" t="n">
        <f aca="false">AP26/AP24*100</f>
        <v>135.579264281955</v>
      </c>
      <c r="AQ38" s="28" t="n">
        <f aca="false">AQ26/AQ24*100</f>
        <v>165.582203918152</v>
      </c>
      <c r="AR38" s="28" t="n">
        <f aca="false">AR26/AR24*100</f>
        <v>114.381129041104</v>
      </c>
      <c r="AS38" s="28" t="n">
        <f aca="false">AS26/AS24*100</f>
        <v>139.484265566599</v>
      </c>
      <c r="AT38" s="28" t="n">
        <f aca="false">AT26/AT24*100</f>
        <v>134.22214329825</v>
      </c>
      <c r="AU38" s="28" t="n">
        <f aca="false">AU26/AU24*100</f>
        <v>115.165792829577</v>
      </c>
      <c r="AV38" s="28" t="n">
        <f aca="false">AV26/AV24*100</f>
        <v>108.08345976904</v>
      </c>
      <c r="AW38" s="28" t="n">
        <f aca="false">AW26/AW24*100</f>
        <v>108.361635802293</v>
      </c>
      <c r="AX38" s="28" t="n">
        <f aca="false">AX26/AX24*100</f>
        <v>108.226612372801</v>
      </c>
      <c r="AY38" s="28" t="n">
        <f aca="false">AY26/AY24*100</f>
        <v>113.010766051162</v>
      </c>
      <c r="AZ38" s="28" t="n">
        <f aca="false">AZ26/AZ24*100</f>
        <v>102.371197897975</v>
      </c>
      <c r="BA38" s="28" t="n">
        <f aca="false">BA26/BA24*100</f>
        <v>118.513659506176</v>
      </c>
      <c r="BB38" s="28" t="n">
        <f aca="false">BB26/BB24*100</f>
        <v>101.57826510797</v>
      </c>
      <c r="BC38" s="28" t="n">
        <f aca="false">BC26/BC24*100</f>
        <v>105.268461860624</v>
      </c>
      <c r="BD38" s="28" t="n">
        <f aca="false">BD26/BD24*100</f>
        <v>139.986463899651</v>
      </c>
      <c r="BE38" s="28" t="n">
        <f aca="false">BE26/BE24*100</f>
        <v>110.263301925679</v>
      </c>
      <c r="BF38" s="28" t="n">
        <f aca="false">BF26/BF24*100</f>
        <v>124.846491823208</v>
      </c>
      <c r="BG38" s="28" t="n">
        <f aca="false">BG26/BG24*100</f>
        <v>155.293559447142</v>
      </c>
      <c r="BH38" s="28" t="n">
        <f aca="false">BH26/BH24*100</f>
        <v>141.969810108161</v>
      </c>
      <c r="BI38" s="28" t="n">
        <f aca="false">BI26/BI24*100</f>
        <v>130.549503092992</v>
      </c>
      <c r="BJ38" s="28" t="n">
        <f aca="false">BJ26/BJ24*100</f>
        <v>135.191175877499</v>
      </c>
      <c r="BK38" s="28" t="n">
        <f aca="false">BK26/BK24*100</f>
        <v>139.767816842333</v>
      </c>
      <c r="BL38" s="28" t="n">
        <f aca="false">BL26/BL24*100</f>
        <v>133.924213757319</v>
      </c>
      <c r="BM38" s="28" t="n">
        <f aca="false">BM26/BM24*100</f>
        <v>128.517368217861</v>
      </c>
      <c r="BN38" s="28" t="n">
        <f aca="false">BN26/BN24*100</f>
        <v>129.040338761002</v>
      </c>
      <c r="BO38" s="28" t="n">
        <f aca="false">BO26/BO24*100</f>
        <v>129.578642901181</v>
      </c>
      <c r="BP38" s="28" t="n">
        <f aca="false">BP26/BP24*100</f>
        <v>130.803960226729</v>
      </c>
      <c r="BQ38" s="28" t="n">
        <f aca="false">BQ26/BQ24*100</f>
        <v>132.112776013364</v>
      </c>
      <c r="BR38" s="28" t="n">
        <f aca="false">BR26/BR24*100</f>
        <v>120.950015336886</v>
      </c>
      <c r="BS38" s="28" t="n">
        <f aca="false">BS26/BS24*100</f>
        <v>111.247900537299</v>
      </c>
      <c r="BT38" s="28" t="n">
        <f aca="false">BT26/BT24*100</f>
        <v>111.219448781934</v>
      </c>
      <c r="BU38" s="28" t="n">
        <f aca="false">BU26/BU24*100</f>
        <v>111.19188675225</v>
      </c>
      <c r="BV38" s="28" t="n">
        <f aca="false">BV26/BV24*100</f>
        <v>112.462153702548</v>
      </c>
      <c r="BW38" s="28" t="n">
        <f aca="false">BW26/BW24*100</f>
        <v>113.60894511436</v>
      </c>
      <c r="BX38" s="28" t="n">
        <f aca="false">BX26/BX24*100</f>
        <v>120.88121911277</v>
      </c>
      <c r="BY38" s="28" t="n">
        <f aca="false">BY26/BY24*100</f>
        <v>129.077007151052</v>
      </c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</row>
    <row r="39" customFormat="false" ht="12.85" hidden="false" customHeight="false" outlineLevel="0" collapsed="false">
      <c r="B39" s="0" t="s">
        <v>23</v>
      </c>
      <c r="C39" s="0" t="n">
        <v>50</v>
      </c>
      <c r="D39" s="4" t="n">
        <f aca="false">D27/D24*100</f>
        <v>88.9542004471817</v>
      </c>
      <c r="E39" s="4" t="n">
        <f aca="false">E27/E24*100</f>
        <v>101.806064537357</v>
      </c>
      <c r="F39" s="4" t="n">
        <f aca="false">F27/F24*100</f>
        <v>117.762345075749</v>
      </c>
      <c r="G39" s="4" t="n">
        <f aca="false">G27/G24*100</f>
        <v>95.0158004781576</v>
      </c>
      <c r="H39" s="4" t="n">
        <f aca="false">H27/H24*100</f>
        <v>97.7093112986944</v>
      </c>
      <c r="I39" s="4" t="n">
        <f aca="false">I27/I24*100</f>
        <v>100.637699872945</v>
      </c>
      <c r="J39" s="4" t="n">
        <f aca="false">J27/J24*100</f>
        <v>103.833089270683</v>
      </c>
      <c r="K39" s="4" t="n">
        <f aca="false">K27/K24*100</f>
        <v>107.33374011394</v>
      </c>
      <c r="L39" s="4" t="n">
        <f aca="false">L27/L24*100</f>
        <v>95.276274733263</v>
      </c>
      <c r="M39" s="4" t="n">
        <f aca="false">M27/M24*100</f>
        <v>118.610171373922</v>
      </c>
      <c r="N39" s="4" t="n">
        <f aca="false">N27/N24*100</f>
        <v>102.660538876886</v>
      </c>
      <c r="O39" s="4" t="n">
        <f aca="false">O27/O24*100</f>
        <v>126.136524605275</v>
      </c>
      <c r="P39" s="4" t="n">
        <f aca="false">P27/P24*100</f>
        <v>123.435344073875</v>
      </c>
      <c r="Q39" s="4" t="n">
        <f aca="false">Q27/Q24*100</f>
        <v>121.854497955327</v>
      </c>
      <c r="R39" s="4" t="n">
        <f aca="false">R27/R24*100</f>
        <v>114.80968175265</v>
      </c>
      <c r="S39" s="4" t="n">
        <f aca="false">S27/S24*100</f>
        <v>123.255943869664</v>
      </c>
      <c r="T39" s="4" t="n">
        <f aca="false">T27/T24*100</f>
        <v>120.7700736576</v>
      </c>
      <c r="U39" s="4" t="n">
        <f aca="false">U27/U24*100</f>
        <v>127.508057172428</v>
      </c>
      <c r="V39" s="4" t="n">
        <f aca="false">V27/V24*100</f>
        <v>117.844037852016</v>
      </c>
      <c r="W39" s="4" t="n">
        <f aca="false">W27/W24*100</f>
        <v>136.352384561659</v>
      </c>
      <c r="X39" s="4" t="n">
        <f aca="false">X27/X24*100</f>
        <v>120.693359318099</v>
      </c>
      <c r="Y39" s="4" t="n">
        <f aca="false">Y27/Y24*100</f>
        <v>150.988331458828</v>
      </c>
      <c r="Z39" s="4" t="n">
        <f aca="false">Z27/Z24*100</f>
        <v>105.562551942218</v>
      </c>
      <c r="AA39" s="4" t="n">
        <f aca="false">AA27/AA24*100</f>
        <v>135.525354920913</v>
      </c>
      <c r="AB39" s="4" t="n">
        <f aca="false">AB27/AB24*100</f>
        <v>131.955162559521</v>
      </c>
      <c r="AC39" s="4" t="n">
        <f aca="false">AC27/AC24*100</f>
        <v>125.523112534751</v>
      </c>
      <c r="AD39" s="4" t="n">
        <f aca="false">AD27/AD24*100</f>
        <v>103.116663373563</v>
      </c>
      <c r="AE39" s="4" t="n">
        <f aca="false">AE27/AE24*100</f>
        <v>111.050937189388</v>
      </c>
      <c r="AF39" s="4" t="n">
        <f aca="false">AF27/AF24*100</f>
        <v>114.207853067084</v>
      </c>
      <c r="AG39" s="4" t="n">
        <f aca="false">AG27/AG24*100</f>
        <v>127.530490843291</v>
      </c>
      <c r="AH39" s="4" t="n">
        <f aca="false">AH27/AH24*100</f>
        <v>104.382937247404</v>
      </c>
      <c r="AI39" s="4" t="n">
        <f aca="false">AI27/AI24*100</f>
        <v>111.580711509794</v>
      </c>
      <c r="AJ39" s="4" t="n">
        <f aca="false">AJ27/AJ24*100</f>
        <v>144.938282833171</v>
      </c>
      <c r="AK39" s="4" t="n">
        <f aca="false">AK27/AK24*100</f>
        <v>118.160532747512</v>
      </c>
      <c r="AL39" s="4" t="n">
        <f aca="false">AL27/AL24*100</f>
        <v>134.472726280694</v>
      </c>
      <c r="AM39" s="4" t="n">
        <f aca="false">AM27/AM24*100</f>
        <v>147.561794358057</v>
      </c>
      <c r="AN39" s="4" t="n">
        <f aca="false">AN27/AN24*100</f>
        <v>149.488672378954</v>
      </c>
      <c r="AO39" s="4" t="n">
        <f aca="false">AO27/AO24*100</f>
        <v>124.917065233427</v>
      </c>
      <c r="AP39" s="4" t="n">
        <f aca="false">AP27/AP24*100</f>
        <v>136.749055642639</v>
      </c>
      <c r="AQ39" s="4" t="n">
        <f aca="false">AQ27/AQ24*100</f>
        <v>151.440319201085</v>
      </c>
      <c r="AR39" s="4" t="n">
        <f aca="false">AR27/AR24*100</f>
        <v>122.979396588631</v>
      </c>
      <c r="AS39" s="4" t="n">
        <f aca="false">AS27/AS24*100</f>
        <v>122.184122365392</v>
      </c>
      <c r="AT39" s="4" t="n">
        <f aca="false">AT27/AT24*100</f>
        <v>132.486569599016</v>
      </c>
      <c r="AU39" s="4" t="n">
        <f aca="false">AU27/AU24*100</f>
        <v>129.711386959997</v>
      </c>
      <c r="AV39" s="4" t="n">
        <f aca="false">AV27/AV24*100</f>
        <v>100.425472248601</v>
      </c>
      <c r="AW39" s="4" t="n">
        <f aca="false">AW27/AW24*100</f>
        <v>100.313855730583</v>
      </c>
      <c r="AX39" s="4" t="n">
        <f aca="false">AX27/AX24*100</f>
        <v>114.724521168783</v>
      </c>
      <c r="AY39" s="4" t="n">
        <f aca="false">AY27/AY24*100</f>
        <v>125.644962433137</v>
      </c>
      <c r="AZ39" s="4" t="n">
        <f aca="false">AZ27/AZ24*100</f>
        <v>120.062510477286</v>
      </c>
      <c r="BA39" s="4" t="n">
        <f aca="false">BA27/BA24*100</f>
        <v>113.853683073761</v>
      </c>
      <c r="BB39" s="4" t="n">
        <f aca="false">BB27/BB24*100</f>
        <v>113.001241557888</v>
      </c>
      <c r="BC39" s="4" t="n">
        <f aca="false">BC27/BC24*100</f>
        <v>123.932386603252</v>
      </c>
      <c r="BD39" s="4" t="n">
        <f aca="false">BD27/BD24*100</f>
        <v>120.39497330427</v>
      </c>
      <c r="BE39" s="4" t="n">
        <f aca="false">BE27/BE24*100</f>
        <v>97.4131126383288</v>
      </c>
      <c r="BF39" s="4" t="n">
        <f aca="false">BF27/BF24*100</f>
        <v>110.91896629302</v>
      </c>
      <c r="BG39" s="4" t="n">
        <f aca="false">BG27/BG24*100</f>
        <v>163.463053990224</v>
      </c>
      <c r="BH39" s="4" t="n">
        <f aca="false">BH27/BH24*100</f>
        <v>130.908906931479</v>
      </c>
      <c r="BI39" s="4" t="n">
        <f aca="false">BI27/BI24*100</f>
        <v>103.005473510474</v>
      </c>
      <c r="BJ39" s="4" t="n">
        <f aca="false">BJ27/BJ24*100</f>
        <v>103.373771980001</v>
      </c>
      <c r="BK39" s="4" t="n">
        <f aca="false">BK27/BK24*100</f>
        <v>103.73691043055</v>
      </c>
      <c r="BL39" s="4" t="n">
        <f aca="false">BL27/BL24*100</f>
        <v>105.047903824094</v>
      </c>
      <c r="BM39" s="4" t="n">
        <f aca="false">BM27/BM24*100</f>
        <v>106.260912193291</v>
      </c>
      <c r="BN39" s="4" t="n">
        <f aca="false">BN27/BN24*100</f>
        <v>113.193145953292</v>
      </c>
      <c r="BO39" s="4" t="n">
        <f aca="false">BO27/BO24*100</f>
        <v>120.328635380528</v>
      </c>
      <c r="BP39" s="4" t="n">
        <f aca="false">BP27/BP24*100</f>
        <v>121.358280571835</v>
      </c>
      <c r="BQ39" s="4" t="n">
        <f aca="false">BQ27/BQ24*100</f>
        <v>122.45809026187</v>
      </c>
      <c r="BR39" s="4" t="n">
        <f aca="false">BR27/BR24*100</f>
        <v>119.192997956742</v>
      </c>
      <c r="BS39" s="4" t="n">
        <f aca="false">BS27/BS24*100</f>
        <v>116.35514249145</v>
      </c>
      <c r="BT39" s="4" t="n">
        <f aca="false">BT27/BT24*100</f>
        <v>110.10269416574</v>
      </c>
      <c r="BU39" s="4" t="n">
        <f aca="false">BU27/BU24*100</f>
        <v>104.045785624408</v>
      </c>
      <c r="BV39" s="4" t="n">
        <f aca="false">BV27/BV24*100</f>
        <v>96.0058888316215</v>
      </c>
      <c r="BW39" s="4" t="n">
        <f aca="false">BW27/BW24*100</f>
        <v>88.7475054641978</v>
      </c>
      <c r="BX39" s="4" t="n">
        <f aca="false">BX27/BX24*100</f>
        <v>96.532925238398</v>
      </c>
      <c r="BY39" s="4" t="n">
        <f aca="false">BY27/BY24*100</f>
        <v>105.307024002159</v>
      </c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r="40" customFormat="false" ht="12.85" hidden="false" customHeight="false" outlineLevel="0" collapsed="false">
      <c r="B40" s="0" t="s">
        <v>24</v>
      </c>
      <c r="C40" s="0" t="n">
        <v>55</v>
      </c>
      <c r="D40" s="28" t="n">
        <f aca="false">D28/D24*100</f>
        <v>93.1170651718596</v>
      </c>
      <c r="E40" s="28" t="n">
        <f aca="false">E28/E24*100</f>
        <v>124.946691743865</v>
      </c>
      <c r="F40" s="28" t="n">
        <f aca="false">F28/F24*100</f>
        <v>125.928274724711</v>
      </c>
      <c r="G40" s="28" t="n">
        <f aca="false">G28/G24*100</f>
        <v>108.058002418996</v>
      </c>
      <c r="H40" s="28" t="n">
        <f aca="false">H28/H24*100</f>
        <v>109.72001024702</v>
      </c>
      <c r="I40" s="28" t="n">
        <f aca="false">I28/I24*100</f>
        <v>111.526947385269</v>
      </c>
      <c r="J40" s="28" t="n">
        <f aca="false">J28/J24*100</f>
        <v>113.498635099361</v>
      </c>
      <c r="K40" s="28" t="n">
        <f aca="false">K28/K24*100</f>
        <v>115.658681779075</v>
      </c>
      <c r="L40" s="28" t="n">
        <f aca="false">L28/L24*100</f>
        <v>121.52125534292</v>
      </c>
      <c r="M40" s="28" t="n">
        <f aca="false">M28/M24*100</f>
        <v>142.000449356578</v>
      </c>
      <c r="N40" s="28" t="n">
        <f aca="false">N28/N24*100</f>
        <v>100.999487316672</v>
      </c>
      <c r="O40" s="28" t="n">
        <f aca="false">O28/O24*100</f>
        <v>118.012173995702</v>
      </c>
      <c r="P40" s="28" t="n">
        <f aca="false">P28/P24*100</f>
        <v>115.357694421347</v>
      </c>
      <c r="Q40" s="28" t="n">
        <f aca="false">Q28/Q24*100</f>
        <v>98.9674790539411</v>
      </c>
      <c r="R40" s="28" t="n">
        <f aca="false">R28/R24*100</f>
        <v>122.209735571862</v>
      </c>
      <c r="S40" s="28" t="n">
        <f aca="false">S28/S24*100</f>
        <v>102.002293238045</v>
      </c>
      <c r="T40" s="28" t="n">
        <f aca="false">T28/T24*100</f>
        <v>131.082090642906</v>
      </c>
      <c r="U40" s="28" t="n">
        <f aca="false">U28/U24*100</f>
        <v>156.542881401956</v>
      </c>
      <c r="V40" s="28" t="n">
        <f aca="false">V28/V24*100</f>
        <v>117.801377591521</v>
      </c>
      <c r="W40" s="28" t="n">
        <f aca="false">W28/W24*100</f>
        <v>125.532253081184</v>
      </c>
      <c r="X40" s="28" t="n">
        <f aca="false">X28/X24*100</f>
        <v>117.009219958931</v>
      </c>
      <c r="Y40" s="28" t="n">
        <f aca="false">Y28/Y24*100</f>
        <v>123.010560905234</v>
      </c>
      <c r="Z40" s="28" t="n">
        <f aca="false">Z28/Z24*100</f>
        <v>97.4647957932258</v>
      </c>
      <c r="AA40" s="28" t="n">
        <f aca="false">AA28/AA24*100</f>
        <v>124.173366747568</v>
      </c>
      <c r="AB40" s="28" t="n">
        <f aca="false">AB28/AB24*100</f>
        <v>77.7384366730424</v>
      </c>
      <c r="AC40" s="28" t="n">
        <f aca="false">AC28/AC24*100</f>
        <v>116.488359395291</v>
      </c>
      <c r="AD40" s="28" t="n">
        <f aca="false">AD28/AD24*100</f>
        <v>112.190220313922</v>
      </c>
      <c r="AE40" s="28" t="n">
        <f aca="false">AE28/AE24*100</f>
        <v>100.24002475999</v>
      </c>
      <c r="AF40" s="28" t="n">
        <f aca="false">AF28/AF24*100</f>
        <v>107.697239249296</v>
      </c>
      <c r="AG40" s="28" t="n">
        <f aca="false">AG28/AG24*100</f>
        <v>111.453265875946</v>
      </c>
      <c r="AH40" s="28" t="n">
        <f aca="false">AH28/AH24*100</f>
        <v>109.413798441772</v>
      </c>
      <c r="AI40" s="28" t="n">
        <f aca="false">AI28/AI24*100</f>
        <v>121.829583473002</v>
      </c>
      <c r="AJ40" s="28" t="n">
        <f aca="false">AJ28/AJ24*100</f>
        <v>145.222318953481</v>
      </c>
      <c r="AK40" s="28" t="n">
        <f aca="false">AK28/AK24*100</f>
        <v>122.800015861907</v>
      </c>
      <c r="AL40" s="28" t="n">
        <f aca="false">AL28/AL24*100</f>
        <v>119.803681200191</v>
      </c>
      <c r="AM40" s="28" t="n">
        <f aca="false">AM28/AM24*100</f>
        <v>104.529180741039</v>
      </c>
      <c r="AN40" s="28" t="n">
        <f aca="false">AN28/AN24*100</f>
        <v>140.119965764764</v>
      </c>
      <c r="AO40" s="28" t="n">
        <f aca="false">AO28/AO24*100</f>
        <v>127.898479986246</v>
      </c>
      <c r="AP40" s="28" t="n">
        <f aca="false">AP28/AP24*100</f>
        <v>134.736676807951</v>
      </c>
      <c r="AQ40" s="28" t="n">
        <f aca="false">AQ28/AQ24*100</f>
        <v>143.22736589103</v>
      </c>
      <c r="AR40" s="28" t="n">
        <f aca="false">AR28/AR24*100</f>
        <v>117.481585698459</v>
      </c>
      <c r="AS40" s="28" t="n">
        <f aca="false">AS28/AS24*100</f>
        <v>152.103822694175</v>
      </c>
      <c r="AT40" s="28" t="n">
        <f aca="false">AT28/AT24*100</f>
        <v>151.975333093028</v>
      </c>
      <c r="AU40" s="28" t="n">
        <f aca="false">AU28/AU24*100</f>
        <v>111.805925305567</v>
      </c>
      <c r="AV40" s="28" t="n">
        <f aca="false">AV28/AV24*100</f>
        <v>103.391969987121</v>
      </c>
      <c r="AW40" s="28" t="n">
        <f aca="false">AW28/AW24*100</f>
        <v>123.528182817389</v>
      </c>
      <c r="AX40" s="28" t="n">
        <f aca="false">AX28/AX24*100</f>
        <v>99.2828363209875</v>
      </c>
      <c r="AY40" s="28" t="n">
        <f aca="false">AY28/AY24*100</f>
        <v>106.716197559677</v>
      </c>
      <c r="AZ40" s="28" t="n">
        <f aca="false">AZ28/AZ24*100</f>
        <v>99.613440522371</v>
      </c>
      <c r="BA40" s="28" t="n">
        <f aca="false">BA28/BA24*100</f>
        <v>129.860069522832</v>
      </c>
      <c r="BB40" s="28" t="n">
        <f aca="false">BB28/BB24*100</f>
        <v>104.089958716431</v>
      </c>
      <c r="BC40" s="28" t="n">
        <f aca="false">BC28/BC24*100</f>
        <v>103.501324001364</v>
      </c>
      <c r="BD40" s="28" t="n">
        <f aca="false">BD28/BD24*100</f>
        <v>112.046060954993</v>
      </c>
      <c r="BE40" s="28" t="n">
        <f aca="false">BE28/BE24*100</f>
        <v>118.982615818258</v>
      </c>
      <c r="BF40" s="28" t="n">
        <f aca="false">BF28/BF24*100</f>
        <v>101.303306274651</v>
      </c>
      <c r="BG40" s="28" t="n">
        <f aca="false">BG28/BG24*100</f>
        <v>126.026305391338</v>
      </c>
      <c r="BH40" s="28" t="n">
        <f aca="false">BH28/BH24*100</f>
        <v>138.962773020465</v>
      </c>
      <c r="BI40" s="28" t="n">
        <f aca="false">BI28/BI24*100</f>
        <v>150.05112556136</v>
      </c>
      <c r="BJ40" s="28" t="n">
        <f aca="false">BJ28/BJ24*100</f>
        <v>125.486328825297</v>
      </c>
      <c r="BK40" s="28" t="n">
        <f aca="false">BK28/BK24*100</f>
        <v>101.265695391091</v>
      </c>
      <c r="BL40" s="28" t="n">
        <f aca="false">BL28/BL24*100</f>
        <v>113.021149846609</v>
      </c>
      <c r="BM40" s="28" t="n">
        <f aca="false">BM28/BM24*100</f>
        <v>123.897988579241</v>
      </c>
      <c r="BN40" s="28" t="n">
        <f aca="false">BN28/BN24*100</f>
        <v>125.51761562168</v>
      </c>
      <c r="BO40" s="28" t="n">
        <f aca="false">BO28/BO24*100</f>
        <v>127.184730709946</v>
      </c>
      <c r="BP40" s="28" t="n">
        <f aca="false">BP28/BP24*100</f>
        <v>129.614065179433</v>
      </c>
      <c r="BQ40" s="28" t="n">
        <f aca="false">BQ28/BQ24*100</f>
        <v>132.208945297077</v>
      </c>
      <c r="BR40" s="28" t="n">
        <f aca="false">BR28/BR24*100</f>
        <v>126.428591273983</v>
      </c>
      <c r="BS40" s="28" t="n">
        <f aca="false">BS28/BS24*100</f>
        <v>121.404595859233</v>
      </c>
      <c r="BT40" s="28" t="n">
        <f aca="false">BT28/BT24*100</f>
        <v>108.696351727928</v>
      </c>
      <c r="BU40" s="28" t="n">
        <f aca="false">BU28/BU24*100</f>
        <v>96.3855468365295</v>
      </c>
      <c r="BV40" s="28" t="n">
        <f aca="false">BV28/BV24*100</f>
        <v>95.0680193357093</v>
      </c>
      <c r="BW40" s="28" t="n">
        <f aca="false">BW28/BW24*100</f>
        <v>93.8785613774293</v>
      </c>
      <c r="BX40" s="28" t="n">
        <f aca="false">BX28/BX24*100</f>
        <v>94.9151429740747</v>
      </c>
      <c r="BY40" s="28" t="n">
        <f aca="false">BY28/BY24*100</f>
        <v>96.0833612937937</v>
      </c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</row>
    <row r="41" customFormat="false" ht="12.85" hidden="false" customHeight="false" outlineLevel="0" collapsed="false">
      <c r="B41" s="0" t="s">
        <v>25</v>
      </c>
      <c r="C41" s="0" t="n">
        <v>60</v>
      </c>
      <c r="D41" s="4" t="n">
        <f aca="false">D29/D24*100</f>
        <v>69.9547227295062</v>
      </c>
      <c r="E41" s="4" t="n">
        <f aca="false">E29/E24*100</f>
        <v>95.4696627763937</v>
      </c>
      <c r="F41" s="4" t="n">
        <f aca="false">F29/F24*100</f>
        <v>99.8387200991922</v>
      </c>
      <c r="G41" s="4" t="n">
        <f aca="false">G29/G24*100</f>
        <v>82.0504021801998</v>
      </c>
      <c r="H41" s="4" t="n">
        <f aca="false">H29/H24*100</f>
        <v>82.9305765918877</v>
      </c>
      <c r="I41" s="4" t="n">
        <f aca="false">I29/I24*100</f>
        <v>83.8875033919891</v>
      </c>
      <c r="J41" s="4" t="n">
        <f aca="false">J29/J24*100</f>
        <v>84.9316796254103</v>
      </c>
      <c r="K41" s="4" t="n">
        <f aca="false">K29/K24*100</f>
        <v>86.0756079411967</v>
      </c>
      <c r="L41" s="4" t="n">
        <f aca="false">L29/L24*100</f>
        <v>87.4905090807572</v>
      </c>
      <c r="M41" s="4" t="n">
        <f aca="false">M29/M24*100</f>
        <v>89.9516602365169</v>
      </c>
      <c r="N41" s="4" t="n">
        <f aca="false">N29/N24*100</f>
        <v>82.5750785885886</v>
      </c>
      <c r="O41" s="4" t="n">
        <f aca="false">O29/O24*100</f>
        <v>92.9997102938048</v>
      </c>
      <c r="P41" s="4" t="n">
        <f aca="false">P29/P24*100</f>
        <v>82.5692489723219</v>
      </c>
      <c r="Q41" s="4" t="n">
        <f aca="false">Q29/Q24*100</f>
        <v>99.0936534440366</v>
      </c>
      <c r="R41" s="4" t="n">
        <f aca="false">R29/R24*100</f>
        <v>85.4474387935362</v>
      </c>
      <c r="S41" s="4" t="n">
        <f aca="false">S29/S24*100</f>
        <v>84.1869033960563</v>
      </c>
      <c r="T41" s="4" t="n">
        <f aca="false">T29/T24*100</f>
        <v>103.542106775429</v>
      </c>
      <c r="U41" s="4" t="n">
        <f aca="false">U29/U24*100</f>
        <v>105.633758819786</v>
      </c>
      <c r="V41" s="4" t="n">
        <f aca="false">V29/V24*100</f>
        <v>106.690410277408</v>
      </c>
      <c r="W41" s="4" t="n">
        <f aca="false">W29/W24*100</f>
        <v>100.709636786353</v>
      </c>
      <c r="X41" s="4" t="n">
        <f aca="false">X29/X24*100</f>
        <v>80.6939934406181</v>
      </c>
      <c r="Y41" s="4" t="n">
        <f aca="false">Y29/Y24*100</f>
        <v>99.245760168217</v>
      </c>
      <c r="Z41" s="4" t="n">
        <f aca="false">Z29/Z24*100</f>
        <v>78.0178128554877</v>
      </c>
      <c r="AA41" s="4" t="n">
        <f aca="false">AA29/AA24*100</f>
        <v>88.3745691263491</v>
      </c>
      <c r="AB41" s="4" t="n">
        <f aca="false">AB29/AB24*100</f>
        <v>77.2166099708496</v>
      </c>
      <c r="AC41" s="4" t="n">
        <f aca="false">AC29/AC24*100</f>
        <v>70.9465092168098</v>
      </c>
      <c r="AD41" s="4" t="n">
        <f aca="false">AD29/AD24*100</f>
        <v>84.5875695465325</v>
      </c>
      <c r="AE41" s="4" t="n">
        <f aca="false">AE29/AE24*100</f>
        <v>66.635073982568</v>
      </c>
      <c r="AF41" s="4" t="n">
        <f aca="false">AF29/AF24*100</f>
        <v>88.499164826105</v>
      </c>
      <c r="AG41" s="4" t="n">
        <f aca="false">AG29/AG24*100</f>
        <v>78.5516660712005</v>
      </c>
      <c r="AH41" s="4" t="n">
        <f aca="false">AH29/AH24*100</f>
        <v>76.7506319086583</v>
      </c>
      <c r="AI41" s="4" t="n">
        <f aca="false">AI29/AI24*100</f>
        <v>93.2124804739247</v>
      </c>
      <c r="AJ41" s="4" t="n">
        <f aca="false">AJ29/AJ24*100</f>
        <v>95.8031195865062</v>
      </c>
      <c r="AK41" s="4" t="n">
        <f aca="false">AK29/AK24*100</f>
        <v>69.8178652469786</v>
      </c>
      <c r="AL41" s="4" t="n">
        <f aca="false">AL29/AL24*100</f>
        <v>92.0605029304443</v>
      </c>
      <c r="AM41" s="4" t="n">
        <f aca="false">AM29/AM24*100</f>
        <v>110.906242622701</v>
      </c>
      <c r="AN41" s="4" t="n">
        <f aca="false">AN29/AN24*100</f>
        <v>97.9933743671434</v>
      </c>
      <c r="AO41" s="4" t="n">
        <f aca="false">AO29/AO24*100</f>
        <v>82.1893490939027</v>
      </c>
      <c r="AP41" s="4" t="n">
        <f aca="false">AP29/AP24*100</f>
        <v>87.8269381724409</v>
      </c>
      <c r="AQ41" s="4" t="n">
        <f aca="false">AQ29/AQ24*100</f>
        <v>94.8268854088397</v>
      </c>
      <c r="AR41" s="4" t="n">
        <f aca="false">AR29/AR24*100</f>
        <v>94.8412922114703</v>
      </c>
      <c r="AS41" s="4" t="n">
        <f aca="false">AS29/AS24*100</f>
        <v>96.5586554044505</v>
      </c>
      <c r="AT41" s="4" t="n">
        <f aca="false">AT29/AT24*100</f>
        <v>102.919001476291</v>
      </c>
      <c r="AU41" s="4" t="n">
        <f aca="false">AU29/AU24*100</f>
        <v>99.3401856794002</v>
      </c>
      <c r="AV41" s="4" t="n">
        <f aca="false">AV29/AV24*100</f>
        <v>84.2031782538745</v>
      </c>
      <c r="AW41" s="4" t="n">
        <f aca="false">AW29/AW24*100</f>
        <v>79.6843823444473</v>
      </c>
      <c r="AX41" s="4" t="n">
        <f aca="false">AX29/AX24*100</f>
        <v>90.7798841916305</v>
      </c>
      <c r="AY41" s="4" t="n">
        <f aca="false">AY29/AY24*100</f>
        <v>91.8379455365598</v>
      </c>
      <c r="AZ41" s="4" t="n">
        <f aca="false">AZ29/AZ24*100</f>
        <v>94.1779380423705</v>
      </c>
      <c r="BA41" s="4" t="n">
        <f aca="false">BA29/BA24*100</f>
        <v>110.182274737292</v>
      </c>
      <c r="BB41" s="4" t="n">
        <f aca="false">BB29/BB24*100</f>
        <v>75.8471679321788</v>
      </c>
      <c r="BC41" s="4" t="n">
        <f aca="false">BC29/BC24*100</f>
        <v>80.6201542937276</v>
      </c>
      <c r="BD41" s="4" t="n">
        <f aca="false">BD29/BD24*100</f>
        <v>73.4123544355526</v>
      </c>
      <c r="BE41" s="4" t="n">
        <f aca="false">BE29/BE24*100</f>
        <v>79.7933245482291</v>
      </c>
      <c r="BF41" s="4" t="n">
        <f aca="false">BF29/BF24*100</f>
        <v>88.2249552815169</v>
      </c>
      <c r="BG41" s="4" t="n">
        <f aca="false">BG29/BG24*100</f>
        <v>106.777704392172</v>
      </c>
      <c r="BH41" s="4" t="n">
        <f aca="false">BH29/BH24*100</f>
        <v>97.89298159238</v>
      </c>
      <c r="BI41" s="4" t="n">
        <f aca="false">BI29/BI24*100</f>
        <v>90.2775378603567</v>
      </c>
      <c r="BJ41" s="4" t="n">
        <f aca="false">BJ29/BJ24*100</f>
        <v>87.4402317047819</v>
      </c>
      <c r="BK41" s="4" t="n">
        <f aca="false">BK29/BK24*100</f>
        <v>84.6426774211795</v>
      </c>
      <c r="BL41" s="4" t="n">
        <f aca="false">BL29/BL24*100</f>
        <v>72.7784345450847</v>
      </c>
      <c r="BM41" s="4" t="n">
        <f aca="false">BM29/BM24*100</f>
        <v>61.8009385169527</v>
      </c>
      <c r="BN41" s="4" t="n">
        <f aca="false">BN29/BN24*100</f>
        <v>67.7418801759243</v>
      </c>
      <c r="BO41" s="4" t="n">
        <f aca="false">BO29/BO24*100</f>
        <v>73.8570123752914</v>
      </c>
      <c r="BP41" s="4" t="n">
        <f aca="false">BP29/BP24*100</f>
        <v>73.7282183286838</v>
      </c>
      <c r="BQ41" s="4" t="n">
        <f aca="false">BQ29/BQ24*100</f>
        <v>73.5906476134331</v>
      </c>
      <c r="BR41" s="4" t="n">
        <f aca="false">BR29/BR24*100</f>
        <v>68.3488965544958</v>
      </c>
      <c r="BS41" s="4" t="n">
        <f aca="false">BS29/BS24*100</f>
        <v>63.793027856275</v>
      </c>
      <c r="BT41" s="4" t="n">
        <f aca="false">BT29/BT24*100</f>
        <v>59.8942963540804</v>
      </c>
      <c r="BU41" s="4" t="n">
        <f aca="false">BU29/BU24*100</f>
        <v>56.1174941975894</v>
      </c>
      <c r="BV41" s="4" t="n">
        <f aca="false">BV29/BV24*100</f>
        <v>57.4697250285767</v>
      </c>
      <c r="BW41" s="4" t="n">
        <f aca="false">BW29/BW24*100</f>
        <v>58.690513071122</v>
      </c>
      <c r="BX41" s="4" t="n">
        <f aca="false">BX29/BX24*100</f>
        <v>61.2657371118762</v>
      </c>
      <c r="BY41" s="4" t="n">
        <f aca="false">BY29/BY24*100</f>
        <v>64.1679916226876</v>
      </c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r="42" customFormat="false" ht="12.85" hidden="false" customHeight="false" outlineLevel="0" collapsed="false">
      <c r="B42" s="0" t="s">
        <v>26</v>
      </c>
      <c r="C42" s="0" t="n">
        <v>65</v>
      </c>
      <c r="D42" s="28" t="n">
        <f aca="false">D30/D24*100</f>
        <v>51.5278529426433</v>
      </c>
      <c r="E42" s="28" t="n">
        <f aca="false">E30/E24*100</f>
        <v>47.1553256188678</v>
      </c>
      <c r="F42" s="28" t="n">
        <f aca="false">F30/F24*100</f>
        <v>45.5992351113723</v>
      </c>
      <c r="G42" s="28" t="n">
        <f aca="false">G30/G24*100</f>
        <v>46.7305545816768</v>
      </c>
      <c r="H42" s="28" t="n">
        <f aca="false">H30/H24*100</f>
        <v>48.6932393396335</v>
      </c>
      <c r="I42" s="28" t="n">
        <f aca="false">I30/I24*100</f>
        <v>50.8270728391075</v>
      </c>
      <c r="J42" s="28" t="n">
        <f aca="false">J30/J24*100</f>
        <v>53.1554622477773</v>
      </c>
      <c r="K42" s="28" t="n">
        <f aca="false">K30/K24*100</f>
        <v>55.7062869931633</v>
      </c>
      <c r="L42" s="28" t="n">
        <f aca="false">L30/L24*100</f>
        <v>52.919802008843</v>
      </c>
      <c r="M42" s="28" t="n">
        <f aca="false">M30/M24*100</f>
        <v>71.7719646191095</v>
      </c>
      <c r="N42" s="28" t="n">
        <f aca="false">N30/N24*100</f>
        <v>73.9872507897205</v>
      </c>
      <c r="O42" s="28" t="n">
        <f aca="false">O30/O24*100</f>
        <v>71.5079660612552</v>
      </c>
      <c r="P42" s="28" t="n">
        <f aca="false">P30/P24*100</f>
        <v>53.6473415424454</v>
      </c>
      <c r="Q42" s="28" t="n">
        <f aca="false">Q30/Q24*100</f>
        <v>65.0275230626927</v>
      </c>
      <c r="R42" s="28" t="n">
        <f aca="false">R30/R24*100</f>
        <v>67.4283060510878</v>
      </c>
      <c r="S42" s="28" t="n">
        <f aca="false">S30/S24*100</f>
        <v>55.444483539694</v>
      </c>
      <c r="T42" s="28" t="n">
        <f aca="false">T30/T24*100</f>
        <v>72.6529135916829</v>
      </c>
      <c r="U42" s="28" t="n">
        <f aca="false">U30/U24*100</f>
        <v>73.0142158985627</v>
      </c>
      <c r="V42" s="28" t="n">
        <f aca="false">V30/V24*100</f>
        <v>46.6873877954695</v>
      </c>
      <c r="W42" s="28" t="n">
        <f aca="false">W30/W24*100</f>
        <v>40.4569556362061</v>
      </c>
      <c r="X42" s="28" t="n">
        <f aca="false">X30/X24*100</f>
        <v>48.6594905314441</v>
      </c>
      <c r="Y42" s="28" t="n">
        <f aca="false">Y30/Y24*100</f>
        <v>59.0461425631594</v>
      </c>
      <c r="Z42" s="28" t="n">
        <f aca="false">Z30/Z24*100</f>
        <v>43.225308768114</v>
      </c>
      <c r="AA42" s="28" t="n">
        <f aca="false">AA30/AA24*100</f>
        <v>59.1459304779431</v>
      </c>
      <c r="AB42" s="28" t="n">
        <f aca="false">AB30/AB24*100</f>
        <v>59.3845309425314</v>
      </c>
      <c r="AC42" s="28" t="n">
        <f aca="false">AC30/AC24*100</f>
        <v>51.7548967520752</v>
      </c>
      <c r="AD42" s="28" t="n">
        <f aca="false">AD30/AD24*100</f>
        <v>68.0641868729526</v>
      </c>
      <c r="AE42" s="28" t="n">
        <f aca="false">AE30/AE24*100</f>
        <v>54.2905459131873</v>
      </c>
      <c r="AF42" s="28" t="n">
        <f aca="false">AF30/AF24*100</f>
        <v>51.6620472709045</v>
      </c>
      <c r="AG42" s="28" t="n">
        <f aca="false">AG30/AG24*100</f>
        <v>54.0632570897705</v>
      </c>
      <c r="AH42" s="28" t="n">
        <f aca="false">AH30/AH24*100</f>
        <v>56.8986885793385</v>
      </c>
      <c r="AI42" s="28" t="n">
        <f aca="false">AI30/AI24*100</f>
        <v>87.1314555443262</v>
      </c>
      <c r="AJ42" s="28" t="n">
        <f aca="false">AJ30/AJ24*100</f>
        <v>79.1316932799448</v>
      </c>
      <c r="AK42" s="28" t="n">
        <f aca="false">AK30/AK24*100</f>
        <v>60.476785391675</v>
      </c>
      <c r="AL42" s="28" t="n">
        <f aca="false">AL30/AL24*100</f>
        <v>55.392260274235</v>
      </c>
      <c r="AM42" s="28" t="n">
        <f aca="false">AM30/AM24*100</f>
        <v>55.1306666167279</v>
      </c>
      <c r="AN42" s="28" t="n">
        <f aca="false">AN30/AN24*100</f>
        <v>60.3698983189169</v>
      </c>
      <c r="AO42" s="28" t="n">
        <f aca="false">AO30/AO24*100</f>
        <v>39.9858061732867</v>
      </c>
      <c r="AP42" s="28" t="n">
        <f aca="false">AP30/AP24*100</f>
        <v>56.3855028292803</v>
      </c>
      <c r="AQ42" s="28" t="n">
        <f aca="false">AQ30/AQ24*100</f>
        <v>76.7482872988519</v>
      </c>
      <c r="AR42" s="28" t="n">
        <f aca="false">AR30/AR24*100</f>
        <v>62.5945981185232</v>
      </c>
      <c r="AS42" s="28" t="n">
        <f aca="false">AS30/AS24*100</f>
        <v>63.8912772711977</v>
      </c>
      <c r="AT42" s="28" t="n">
        <f aca="false">AT30/AT24*100</f>
        <v>64.4764398376573</v>
      </c>
      <c r="AU42" s="28" t="n">
        <f aca="false">AU30/AU24*100</f>
        <v>77.6859510006322</v>
      </c>
      <c r="AV42" s="28" t="n">
        <f aca="false">AV30/AV24*100</f>
        <v>39.4691459593136</v>
      </c>
      <c r="AW42" s="28" t="n">
        <f aca="false">AW30/AW24*100</f>
        <v>73.7997260948537</v>
      </c>
      <c r="AX42" s="28" t="n">
        <f aca="false">AX30/AX24*100</f>
        <v>63.0336594267731</v>
      </c>
      <c r="AY42" s="28" t="n">
        <f aca="false">AY30/AY24*100</f>
        <v>55.905211046115</v>
      </c>
      <c r="AZ42" s="28" t="n">
        <f aca="false">AZ30/AZ24*100</f>
        <v>42.1575788155564</v>
      </c>
      <c r="BA42" s="28" t="n">
        <f aca="false">BA30/BA24*100</f>
        <v>64.8371588330319</v>
      </c>
      <c r="BB42" s="28" t="n">
        <f aca="false">BB30/BB24*100</f>
        <v>63.4098813376283</v>
      </c>
      <c r="BC42" s="28" t="n">
        <f aca="false">BC30/BC24*100</f>
        <v>60.8573276923325</v>
      </c>
      <c r="BD42" s="28" t="n">
        <f aca="false">BD30/BD24*100</f>
        <v>69.4791301595172</v>
      </c>
      <c r="BE42" s="28" t="n">
        <f aca="false">BE30/BE24*100</f>
        <v>55.8290874061608</v>
      </c>
      <c r="BF42" s="28" t="n">
        <f aca="false">BF30/BF24*100</f>
        <v>46.3934396444685</v>
      </c>
      <c r="BG42" s="28" t="n">
        <f aca="false">BG30/BG24*100</f>
        <v>43.8442677345179</v>
      </c>
      <c r="BH42" s="28" t="n">
        <f aca="false">BH30/BH24*100</f>
        <v>37.1953583704635</v>
      </c>
      <c r="BI42" s="28" t="n">
        <f aca="false">BI30/BI24*100</f>
        <v>31.4963179647277</v>
      </c>
      <c r="BJ42" s="28" t="n">
        <f aca="false">BJ30/BJ24*100</f>
        <v>42.4088743171385</v>
      </c>
      <c r="BK42" s="28" t="n">
        <f aca="false">BK30/BK24*100</f>
        <v>53.1685410907631</v>
      </c>
      <c r="BL42" s="28" t="n">
        <f aca="false">BL30/BL24*100</f>
        <v>53.9681262411989</v>
      </c>
      <c r="BM42" s="28" t="n">
        <f aca="false">BM30/BM24*100</f>
        <v>54.7079495484446</v>
      </c>
      <c r="BN42" s="28" t="n">
        <f aca="false">BN30/BN24*100</f>
        <v>52.6762696473187</v>
      </c>
      <c r="BO42" s="28" t="n">
        <f aca="false">BO30/BO24*100</f>
        <v>50.5850202496202</v>
      </c>
      <c r="BP42" s="28" t="n">
        <f aca="false">BP30/BP24*100</f>
        <v>59.1049994453615</v>
      </c>
      <c r="BQ42" s="28" t="n">
        <f aca="false">BQ30/BQ24*100</f>
        <v>68.2055680256696</v>
      </c>
      <c r="BR42" s="28" t="n">
        <f aca="false">BR30/BR24*100</f>
        <v>59.3964754788294</v>
      </c>
      <c r="BS42" s="28" t="n">
        <f aca="false">BS30/BS24*100</f>
        <v>51.7400516664522</v>
      </c>
      <c r="BT42" s="28" t="n">
        <f aca="false">BT30/BT24*100</f>
        <v>49.0786537304153</v>
      </c>
      <c r="BU42" s="28" t="n">
        <f aca="false">BU30/BU24*100</f>
        <v>46.5004887693444</v>
      </c>
      <c r="BV42" s="28" t="n">
        <f aca="false">BV30/BV24*100</f>
        <v>42.2572017312843</v>
      </c>
      <c r="BW42" s="28" t="n">
        <f aca="false">BW30/BW24*100</f>
        <v>38.4263808696054</v>
      </c>
      <c r="BX42" s="28" t="n">
        <f aca="false">BX30/BX24*100</f>
        <v>38.2809343846794</v>
      </c>
      <c r="BY42" s="28" t="n">
        <f aca="false">BY30/BY24*100</f>
        <v>38.1170174897454</v>
      </c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</row>
    <row r="44" customFormat="false" ht="13.4" hidden="false" customHeight="false" outlineLevel="0" collapsed="false">
      <c r="A44" s="0" t="s">
        <v>27</v>
      </c>
      <c r="C44" s="30" t="s">
        <v>1</v>
      </c>
      <c r="D44" s="30" t="n">
        <f aca="false">D19</f>
        <v>993</v>
      </c>
      <c r="E44" s="30" t="n">
        <f aca="false">E19</f>
        <v>994</v>
      </c>
      <c r="F44" s="30" t="n">
        <f aca="false">F19</f>
        <v>995</v>
      </c>
      <c r="G44" s="30" t="n">
        <f aca="false">G19</f>
        <v>996</v>
      </c>
      <c r="H44" s="30" t="n">
        <f aca="false">H19</f>
        <v>997</v>
      </c>
      <c r="I44" s="30" t="n">
        <f aca="false">I19</f>
        <v>998</v>
      </c>
      <c r="J44" s="30" t="n">
        <f aca="false">J19</f>
        <v>999</v>
      </c>
      <c r="K44" s="30" t="n">
        <f aca="false">K19</f>
        <v>1000</v>
      </c>
      <c r="L44" s="30" t="n">
        <f aca="false">L19</f>
        <v>1001</v>
      </c>
      <c r="M44" s="30" t="n">
        <f aca="false">M19</f>
        <v>1002</v>
      </c>
      <c r="N44" s="30" t="n">
        <f aca="false">N19</f>
        <v>1003</v>
      </c>
      <c r="O44" s="30" t="n">
        <f aca="false">O19</f>
        <v>1004</v>
      </c>
      <c r="P44" s="30" t="n">
        <f aca="false">P19</f>
        <v>1005</v>
      </c>
      <c r="Q44" s="30" t="n">
        <f aca="false">Q19</f>
        <v>1006</v>
      </c>
      <c r="R44" s="30" t="n">
        <f aca="false">R19</f>
        <v>1007</v>
      </c>
      <c r="S44" s="30" t="n">
        <f aca="false">S19</f>
        <v>1008</v>
      </c>
      <c r="T44" s="30" t="n">
        <f aca="false">T19</f>
        <v>1009</v>
      </c>
      <c r="U44" s="30" t="n">
        <f aca="false">U19</f>
        <v>1010</v>
      </c>
      <c r="V44" s="30" t="n">
        <f aca="false">V19</f>
        <v>1011</v>
      </c>
      <c r="W44" s="30" t="n">
        <f aca="false">W19</f>
        <v>1012</v>
      </c>
      <c r="X44" s="30" t="n">
        <f aca="false">X19</f>
        <v>1013</v>
      </c>
      <c r="Y44" s="30" t="n">
        <f aca="false">Y19</f>
        <v>1014</v>
      </c>
      <c r="Z44" s="30" t="n">
        <f aca="false">Z19</f>
        <v>1015</v>
      </c>
      <c r="AA44" s="30" t="n">
        <f aca="false">AA19</f>
        <v>1016</v>
      </c>
      <c r="AB44" s="30" t="n">
        <f aca="false">AB19</f>
        <v>1017</v>
      </c>
      <c r="AC44" s="30" t="n">
        <f aca="false">AC19</f>
        <v>1018</v>
      </c>
      <c r="AD44" s="30" t="n">
        <f aca="false">AD19</f>
        <v>1019</v>
      </c>
      <c r="AE44" s="30" t="n">
        <f aca="false">AE19</f>
        <v>1020</v>
      </c>
      <c r="AF44" s="30" t="n">
        <f aca="false">AF19</f>
        <v>1021</v>
      </c>
      <c r="AG44" s="30" t="n">
        <f aca="false">AG19</f>
        <v>1022</v>
      </c>
      <c r="AH44" s="30" t="n">
        <f aca="false">AH19</f>
        <v>1023</v>
      </c>
      <c r="AI44" s="30" t="n">
        <f aca="false">AI19</f>
        <v>1024</v>
      </c>
      <c r="AJ44" s="30" t="n">
        <f aca="false">AJ19</f>
        <v>1025</v>
      </c>
      <c r="AK44" s="30" t="n">
        <f aca="false">AK19</f>
        <v>1026</v>
      </c>
      <c r="AL44" s="30" t="n">
        <f aca="false">AL19</f>
        <v>1027</v>
      </c>
      <c r="AM44" s="30" t="n">
        <f aca="false">AM19</f>
        <v>1028</v>
      </c>
      <c r="AN44" s="30" t="n">
        <f aca="false">AN19</f>
        <v>1029</v>
      </c>
      <c r="AO44" s="30" t="n">
        <f aca="false">AO19</f>
        <v>1030</v>
      </c>
      <c r="AP44" s="30" t="n">
        <f aca="false">AP19</f>
        <v>1031</v>
      </c>
      <c r="AQ44" s="30" t="n">
        <f aca="false">AQ19</f>
        <v>1032</v>
      </c>
      <c r="AR44" s="30" t="n">
        <f aca="false">AR19</f>
        <v>1033</v>
      </c>
      <c r="AS44" s="30" t="n">
        <f aca="false">AS19</f>
        <v>1034</v>
      </c>
      <c r="AT44" s="30" t="n">
        <f aca="false">AT19</f>
        <v>1035</v>
      </c>
      <c r="AU44" s="30" t="n">
        <f aca="false">AU19</f>
        <v>1036</v>
      </c>
      <c r="AV44" s="30" t="n">
        <f aca="false">AV19</f>
        <v>1037</v>
      </c>
      <c r="AW44" s="30" t="n">
        <f aca="false">AW19</f>
        <v>1038</v>
      </c>
      <c r="AX44" s="30" t="n">
        <f aca="false">AX19</f>
        <v>1039</v>
      </c>
      <c r="AY44" s="30" t="n">
        <f aca="false">AY19</f>
        <v>1040</v>
      </c>
      <c r="AZ44" s="30" t="n">
        <f aca="false">AZ19</f>
        <v>1041</v>
      </c>
      <c r="BA44" s="30" t="n">
        <f aca="false">BA19</f>
        <v>1042</v>
      </c>
      <c r="BB44" s="30" t="n">
        <f aca="false">BB19</f>
        <v>1043</v>
      </c>
      <c r="BC44" s="30" t="n">
        <f aca="false">BC19</f>
        <v>1044</v>
      </c>
      <c r="BD44" s="30" t="n">
        <f aca="false">BD19</f>
        <v>1045</v>
      </c>
      <c r="BE44" s="30" t="n">
        <f aca="false">BE19</f>
        <v>1046</v>
      </c>
      <c r="BF44" s="30" t="n">
        <f aca="false">BF19</f>
        <v>1047</v>
      </c>
      <c r="BG44" s="30" t="n">
        <f aca="false">BG19</f>
        <v>1048</v>
      </c>
      <c r="BH44" s="30" t="n">
        <f aca="false">BH19</f>
        <v>1049</v>
      </c>
      <c r="BI44" s="30" t="n">
        <f aca="false">BI19</f>
        <v>1050</v>
      </c>
      <c r="BJ44" s="30" t="n">
        <f aca="false">BJ19</f>
        <v>1051</v>
      </c>
      <c r="BK44" s="30" t="n">
        <f aca="false">BK19</f>
        <v>1052</v>
      </c>
      <c r="BL44" s="30" t="n">
        <f aca="false">BL19</f>
        <v>1053</v>
      </c>
      <c r="BM44" s="30" t="n">
        <f aca="false">BM19</f>
        <v>1054</v>
      </c>
      <c r="BN44" s="30" t="n">
        <f aca="false">BN19</f>
        <v>1055</v>
      </c>
      <c r="BO44" s="30" t="n">
        <f aca="false">BO19</f>
        <v>1056</v>
      </c>
      <c r="BP44" s="30" t="n">
        <f aca="false">BP19</f>
        <v>1057</v>
      </c>
      <c r="BQ44" s="30" t="n">
        <f aca="false">BQ19</f>
        <v>1058</v>
      </c>
      <c r="BR44" s="30" t="n">
        <f aca="false">BR19</f>
        <v>1059</v>
      </c>
      <c r="BS44" s="30" t="n">
        <f aca="false">BS19</f>
        <v>1060</v>
      </c>
      <c r="BT44" s="30" t="n">
        <f aca="false">BT19</f>
        <v>1061</v>
      </c>
      <c r="BU44" s="30" t="n">
        <f aca="false">BU19</f>
        <v>1062</v>
      </c>
      <c r="BV44" s="30" t="n">
        <f aca="false">BV19</f>
        <v>1063</v>
      </c>
      <c r="BW44" s="30" t="n">
        <f aca="false">BW19</f>
        <v>1064</v>
      </c>
      <c r="BX44" s="30" t="n">
        <f aca="false">BX19</f>
        <v>1065</v>
      </c>
      <c r="BY44" s="30" t="n">
        <f aca="false">BY19</f>
        <v>1066</v>
      </c>
    </row>
    <row r="45" customFormat="false" ht="12.85" hidden="false" customHeight="false" outlineLevel="0" collapsed="false">
      <c r="C45" s="30" t="n">
        <v>16</v>
      </c>
      <c r="D45" s="4" t="n">
        <f aca="false">D4*'Pop 1998-2017'!D16</f>
        <v>7255.27283339616</v>
      </c>
      <c r="E45" s="4" t="n">
        <f aca="false">E4*'Pop 1998-2017'!E16</f>
        <v>8120.83349723057</v>
      </c>
      <c r="F45" s="4" t="n">
        <f aca="false">F4*'Pop 1998-2017'!F16</f>
        <v>9078.98691869539</v>
      </c>
      <c r="G45" s="4" t="n">
        <f aca="false">G4*'Pop 1998-2017'!G16</f>
        <v>3096.67162848911</v>
      </c>
      <c r="H45" s="4" t="n">
        <f aca="false">H4*'Pop 1998-2017'!H16</f>
        <v>4198.05478460203</v>
      </c>
      <c r="I45" s="4" t="n">
        <f aca="false">I4*'Pop 1998-2017'!I16</f>
        <v>5468.31313827242</v>
      </c>
      <c r="J45" s="4" t="n">
        <f aca="false">J4*'Pop 1998-2017'!J16</f>
        <v>6755.26983039923</v>
      </c>
      <c r="K45" s="4" t="n">
        <f aca="false">K4*'Pop 1998-2017'!K16</f>
        <v>7781.09445176166</v>
      </c>
      <c r="L45" s="4" t="n">
        <f aca="false">L4*'Pop 1998-2017'!L16</f>
        <v>2982.11907607515</v>
      </c>
      <c r="M45" s="4" t="n">
        <f aca="false">M4*'Pop 1998-2017'!M16</f>
        <v>8238.07750381469</v>
      </c>
      <c r="N45" s="4" t="n">
        <f aca="false">N4*'Pop 1998-2017'!N16</f>
        <v>8174.52253975039</v>
      </c>
      <c r="O45" s="4" t="n">
        <f aca="false">O4*'Pop 1998-2017'!O16</f>
        <v>2428.30387587075</v>
      </c>
      <c r="P45" s="4" t="n">
        <f aca="false">P4*'Pop 1998-2017'!P16</f>
        <v>5421.7215417993</v>
      </c>
      <c r="Q45" s="4" t="n">
        <f aca="false">Q4*'Pop 1998-2017'!Q16</f>
        <v>5310.21765817676</v>
      </c>
      <c r="R45" s="4" t="n">
        <f aca="false">R4*'Pop 1998-2017'!R16</f>
        <v>3943.86989654817</v>
      </c>
      <c r="S45" s="4" t="n">
        <f aca="false">S4*'Pop 1998-2017'!S16</f>
        <v>5817.79684456952</v>
      </c>
      <c r="T45" s="4" t="n">
        <f aca="false">T4*'Pop 1998-2017'!T16</f>
        <v>7390.67501054424</v>
      </c>
      <c r="U45" s="4" t="n">
        <f aca="false">U4*'Pop 1998-2017'!U16</f>
        <v>5190.43322145971</v>
      </c>
      <c r="V45" s="4" t="n">
        <f aca="false">V4*'Pop 1998-2017'!V16</f>
        <v>6916.62057657282</v>
      </c>
      <c r="W45" s="4" t="n">
        <f aca="false">W4*'Pop 1998-2017'!W16</f>
        <v>6887.5708160427</v>
      </c>
      <c r="X45" s="4" t="n">
        <f aca="false">X4*'Pop 1998-2017'!X16</f>
        <v>7341.06191655051</v>
      </c>
      <c r="Y45" s="4" t="n">
        <f aca="false">Y4*'Pop 1998-2017'!Y16</f>
        <v>6530.87042716788</v>
      </c>
      <c r="Z45" s="4" t="n">
        <f aca="false">Z4*'Pop 1998-2017'!Z16</f>
        <v>7548.21169815604</v>
      </c>
      <c r="AA45" s="4" t="n">
        <f aca="false">AA4*'Pop 1998-2017'!AA16</f>
        <v>6152.70084812973</v>
      </c>
      <c r="AB45" s="4" t="n">
        <f aca="false">AB4*'Pop 1998-2017'!AB16</f>
        <v>5132.9990882719</v>
      </c>
      <c r="AC45" s="4" t="n">
        <f aca="false">AC4*'Pop 1998-2017'!AC16</f>
        <v>2853.34993043248</v>
      </c>
      <c r="AD45" s="4" t="n">
        <f aca="false">AD4*'Pop 1998-2017'!AD16</f>
        <v>2077.90767263272</v>
      </c>
      <c r="AE45" s="4" t="n">
        <f aca="false">AE4*'Pop 1998-2017'!AE16</f>
        <v>2001.80753090479</v>
      </c>
      <c r="AF45" s="4" t="n">
        <f aca="false">AF4*'Pop 1998-2017'!AF16</f>
        <v>6517.4744852415</v>
      </c>
      <c r="AG45" s="4" t="n">
        <f aca="false">AG4*'Pop 1998-2017'!AG16</f>
        <v>4931.12037762286</v>
      </c>
      <c r="AH45" s="4" t="n">
        <f aca="false">AH4*'Pop 1998-2017'!AH16</f>
        <v>7416.23526812301</v>
      </c>
      <c r="AI45" s="4" t="n">
        <f aca="false">AI4*'Pop 1998-2017'!AI16</f>
        <v>7105.31197917561</v>
      </c>
      <c r="AJ45" s="4" t="n">
        <f aca="false">AJ4*'Pop 1998-2017'!AJ16</f>
        <v>8459.31549706411</v>
      </c>
      <c r="AK45" s="4" t="n">
        <f aca="false">AK4*'Pop 1998-2017'!AK16</f>
        <v>8057.36717188361</v>
      </c>
      <c r="AL45" s="4" t="n">
        <f aca="false">AL4*'Pop 1998-2017'!AL16</f>
        <v>7147.65372289051</v>
      </c>
      <c r="AM45" s="4" t="n">
        <f aca="false">AM4*'Pop 1998-2017'!AM16</f>
        <v>4181.10522381017</v>
      </c>
      <c r="AN45" s="4" t="n">
        <f aca="false">AN4*'Pop 1998-2017'!AN16</f>
        <v>6080.53292446138</v>
      </c>
      <c r="AO45" s="4" t="n">
        <f aca="false">AO4*'Pop 1998-2017'!AO16</f>
        <v>4465.27974700302</v>
      </c>
      <c r="AP45" s="4" t="n">
        <f aca="false">AP4*'Pop 1998-2017'!AP16</f>
        <v>3459.37313752096</v>
      </c>
      <c r="AQ45" s="4" t="n">
        <f aca="false">AQ4*'Pop 1998-2017'!AQ16</f>
        <v>2499.86294783918</v>
      </c>
      <c r="AR45" s="4" t="n">
        <f aca="false">AR4*'Pop 1998-2017'!AR16</f>
        <v>6105.32902069514</v>
      </c>
      <c r="AS45" s="4" t="n">
        <f aca="false">AS4*'Pop 1998-2017'!AS16</f>
        <v>6371.45984888689</v>
      </c>
      <c r="AT45" s="4" t="n">
        <f aca="false">AT4*'Pop 1998-2017'!AT16</f>
        <v>4288.10464800437</v>
      </c>
      <c r="AU45" s="4" t="n">
        <f aca="false">AU4*'Pop 1998-2017'!AU16</f>
        <v>2711.17709465427</v>
      </c>
      <c r="AV45" s="4" t="n">
        <f aca="false">AV4*'Pop 1998-2017'!AV16</f>
        <v>2455.7081559641</v>
      </c>
      <c r="AW45" s="4" t="n">
        <f aca="false">AW4*'Pop 1998-2017'!AW16</f>
        <v>3469.77978423218</v>
      </c>
      <c r="AX45" s="4" t="n">
        <f aca="false">AX4*'Pop 1998-2017'!AX16</f>
        <v>6013.98013481505</v>
      </c>
      <c r="AY45" s="4" t="n">
        <f aca="false">AY4*'Pop 1998-2017'!AY16</f>
        <v>4448.96044743197</v>
      </c>
      <c r="AZ45" s="4" t="n">
        <f aca="false">AZ4*'Pop 1998-2017'!AZ16</f>
        <v>5413.08570193819</v>
      </c>
      <c r="BA45" s="4" t="n">
        <f aca="false">BA4*'Pop 1998-2017'!BA16</f>
        <v>2408.48181449687</v>
      </c>
      <c r="BB45" s="4" t="n">
        <f aca="false">BB4*'Pop 1998-2017'!BB16</f>
        <v>4670.16342374981</v>
      </c>
      <c r="BC45" s="4" t="n">
        <f aca="false">BC4*'Pop 1998-2017'!BC16</f>
        <v>2429.90392181975</v>
      </c>
      <c r="BD45" s="4" t="n">
        <f aca="false">BD4*'Pop 1998-2017'!BD16</f>
        <v>1534.30253909337</v>
      </c>
      <c r="BE45" s="4" t="n">
        <f aca="false">BE4*'Pop 1998-2017'!BE16</f>
        <v>2834.90259803904</v>
      </c>
      <c r="BF45" s="4" t="n">
        <f aca="false">BF4*'Pop 1998-2017'!BF16</f>
        <v>2195.41276508909</v>
      </c>
      <c r="BG45" s="4" t="n">
        <f aca="false">BG4*'Pop 1998-2017'!BG16</f>
        <v>374.412407440797</v>
      </c>
      <c r="BH45" s="4" t="n">
        <f aca="false">BH4*'Pop 1998-2017'!BH16</f>
        <v>1179.38454791361</v>
      </c>
      <c r="BI45" s="4" t="n">
        <f aca="false">BI4*'Pop 1998-2017'!BI16</f>
        <v>2027.18239967296</v>
      </c>
      <c r="BJ45" s="4" t="n">
        <f aca="false">BJ4*'Pop 1998-2017'!BJ16</f>
        <v>2196.72504309993</v>
      </c>
      <c r="BK45" s="4" t="n">
        <f aca="false">BK4*'Pop 1998-2017'!BK16</f>
        <v>2359.83696703159</v>
      </c>
      <c r="BL45" s="4" t="n">
        <f aca="false">BL4*'Pop 1998-2017'!BL16</f>
        <v>2146.42828531009</v>
      </c>
      <c r="BM45" s="4" t="n">
        <f aca="false">BM4*'Pop 1998-2017'!BM16</f>
        <v>2740.01911814831</v>
      </c>
      <c r="BN45" s="4" t="n">
        <f aca="false">BN4*'Pop 1998-2017'!BN16</f>
        <v>2562.28899134036</v>
      </c>
      <c r="BO45" s="4" t="n">
        <f aca="false">BO4*'Pop 1998-2017'!BO16</f>
        <v>2386.38249325245</v>
      </c>
      <c r="BP45" s="4" t="n">
        <f aca="false">BP4*'Pop 1998-2017'!BP16</f>
        <v>2580.75271890248</v>
      </c>
      <c r="BQ45" s="4" t="n">
        <f aca="false">BQ4*'Pop 1998-2017'!BQ16</f>
        <v>3247.53570310896</v>
      </c>
      <c r="BR45" s="4" t="n">
        <f aca="false">BR4*'Pop 1998-2017'!BR16</f>
        <v>2615.4052995009</v>
      </c>
      <c r="BS45" s="4" t="n">
        <f aca="false">BS4*'Pop 1998-2017'!BS16</f>
        <v>1958.08911026708</v>
      </c>
      <c r="BT45" s="4" t="n">
        <f aca="false">BT4*'Pop 1998-2017'!BT16</f>
        <v>2831.06729832196</v>
      </c>
      <c r="BU45" s="4" t="n">
        <f aca="false">BU4*'Pop 1998-2017'!BU16</f>
        <v>3793.71422682418</v>
      </c>
      <c r="BV45" s="4" t="n">
        <f aca="false">BV4*'Pop 1998-2017'!BV16</f>
        <v>3114.78994532063</v>
      </c>
      <c r="BW45" s="4" t="n">
        <f aca="false">BW4*'Pop 1998-2017'!BW16</f>
        <v>2319.84107192017</v>
      </c>
      <c r="BX45" s="4" t="n">
        <f aca="false">BX4*'Pop 1998-2017'!BX16</f>
        <v>2519.28556608489</v>
      </c>
      <c r="BY45" s="4" t="n">
        <f aca="false">BY4*'Pop 1998-2017'!BY16</f>
        <v>2861.21460917994</v>
      </c>
    </row>
    <row r="46" customFormat="false" ht="12.85" hidden="false" customHeight="false" outlineLevel="0" collapsed="false">
      <c r="C46" s="30" t="n">
        <v>20</v>
      </c>
      <c r="D46" s="30" t="n">
        <f aca="false">D5*'Pop 1998-2017'!D17</f>
        <v>27494.0032700744</v>
      </c>
      <c r="E46" s="30" t="n">
        <f aca="false">E5*'Pop 1998-2017'!E17</f>
        <v>20791.5870760697</v>
      </c>
      <c r="F46" s="30" t="n">
        <f aca="false">F5*'Pop 1998-2017'!F17</f>
        <v>32182.9760066548</v>
      </c>
      <c r="G46" s="30" t="n">
        <f aca="false">G5*'Pop 1998-2017'!G17</f>
        <v>22844.0596258154</v>
      </c>
      <c r="H46" s="30" t="n">
        <f aca="false">H5*'Pop 1998-2017'!H17</f>
        <v>22003.4348085846</v>
      </c>
      <c r="I46" s="30" t="n">
        <f aca="false">I5*'Pop 1998-2017'!I17</f>
        <v>22278.7377329311</v>
      </c>
      <c r="J46" s="30" t="n">
        <f aca="false">J5*'Pop 1998-2017'!J17</f>
        <v>22554.7362676911</v>
      </c>
      <c r="K46" s="30" t="n">
        <f aca="false">K5*'Pop 1998-2017'!K17</f>
        <v>22047.3210707379</v>
      </c>
      <c r="L46" s="30" t="n">
        <f aca="false">L5*'Pop 1998-2017'!L17</f>
        <v>25348.9239674889</v>
      </c>
      <c r="M46" s="30" t="n">
        <f aca="false">M5*'Pop 1998-2017'!M17</f>
        <v>22430.1801847839</v>
      </c>
      <c r="N46" s="30" t="n">
        <f aca="false">N5*'Pop 1998-2017'!N17</f>
        <v>22312.4312346122</v>
      </c>
      <c r="O46" s="30" t="n">
        <f aca="false">O5*'Pop 1998-2017'!O17</f>
        <v>31945.3140804433</v>
      </c>
      <c r="P46" s="30" t="n">
        <f aca="false">P5*'Pop 1998-2017'!P17</f>
        <v>33844.2952526479</v>
      </c>
      <c r="Q46" s="30" t="n">
        <f aca="false">Q5*'Pop 1998-2017'!Q17</f>
        <v>27853.3964168324</v>
      </c>
      <c r="R46" s="30" t="n">
        <f aca="false">R5*'Pop 1998-2017'!R17</f>
        <v>24311.4425794901</v>
      </c>
      <c r="S46" s="30" t="n">
        <f aca="false">S5*'Pop 1998-2017'!S17</f>
        <v>21236.0302099203</v>
      </c>
      <c r="T46" s="30" t="n">
        <f aca="false">T5*'Pop 1998-2017'!T17</f>
        <v>21434.8721829683</v>
      </c>
      <c r="U46" s="30" t="n">
        <f aca="false">U5*'Pop 1998-2017'!U17</f>
        <v>22452.4414067734</v>
      </c>
      <c r="V46" s="30" t="n">
        <f aca="false">V5*'Pop 1998-2017'!V17</f>
        <v>23741.1209151398</v>
      </c>
      <c r="W46" s="30" t="n">
        <f aca="false">W5*'Pop 1998-2017'!W17</f>
        <v>25257.657194829</v>
      </c>
      <c r="X46" s="30" t="n">
        <f aca="false">X5*'Pop 1998-2017'!X17</f>
        <v>17507.4076457633</v>
      </c>
      <c r="Y46" s="30" t="n">
        <f aca="false">Y5*'Pop 1998-2017'!Y17</f>
        <v>20142.8469878447</v>
      </c>
      <c r="Z46" s="30" t="n">
        <f aca="false">Z5*'Pop 1998-2017'!Z17</f>
        <v>24052.8835621594</v>
      </c>
      <c r="AA46" s="30" t="n">
        <f aca="false">AA5*'Pop 1998-2017'!AA17</f>
        <v>17283.0655333047</v>
      </c>
      <c r="AB46" s="30" t="n">
        <f aca="false">AB5*'Pop 1998-2017'!AB17</f>
        <v>15833.3932052427</v>
      </c>
      <c r="AC46" s="30" t="n">
        <f aca="false">AC5*'Pop 1998-2017'!AC17</f>
        <v>20806.6827757489</v>
      </c>
      <c r="AD46" s="30" t="n">
        <f aca="false">AD5*'Pop 1998-2017'!AD17</f>
        <v>15239.8772928574</v>
      </c>
      <c r="AE46" s="30" t="n">
        <f aca="false">AE5*'Pop 1998-2017'!AE17</f>
        <v>21593.5086457444</v>
      </c>
      <c r="AF46" s="30" t="n">
        <f aca="false">AF5*'Pop 1998-2017'!AF17</f>
        <v>23189.9699066204</v>
      </c>
      <c r="AG46" s="30" t="n">
        <f aca="false">AG5*'Pop 1998-2017'!AG17</f>
        <v>16801.4853931143</v>
      </c>
      <c r="AH46" s="30" t="n">
        <f aca="false">AH5*'Pop 1998-2017'!AH17</f>
        <v>17945.9067934231</v>
      </c>
      <c r="AI46" s="30" t="n">
        <f aca="false">AI5*'Pop 1998-2017'!AI17</f>
        <v>17461.828602604</v>
      </c>
      <c r="AJ46" s="30" t="n">
        <f aca="false">AJ5*'Pop 1998-2017'!AJ17</f>
        <v>21581.0560511251</v>
      </c>
      <c r="AK46" s="30" t="n">
        <f aca="false">AK5*'Pop 1998-2017'!AK17</f>
        <v>20014.6045606985</v>
      </c>
      <c r="AL46" s="30" t="n">
        <f aca="false">AL5*'Pop 1998-2017'!AL17</f>
        <v>14941.002835195</v>
      </c>
      <c r="AM46" s="30" t="n">
        <f aca="false">AM5*'Pop 1998-2017'!AM17</f>
        <v>16139.4195841693</v>
      </c>
      <c r="AN46" s="30" t="n">
        <f aca="false">AN5*'Pop 1998-2017'!AN17</f>
        <v>19214.2528230706</v>
      </c>
      <c r="AO46" s="30" t="n">
        <f aca="false">AO5*'Pop 1998-2017'!AO17</f>
        <v>17916.8104503722</v>
      </c>
      <c r="AP46" s="30" t="n">
        <f aca="false">AP5*'Pop 1998-2017'!AP17</f>
        <v>15695.7141681906</v>
      </c>
      <c r="AQ46" s="30" t="n">
        <f aca="false">AQ5*'Pop 1998-2017'!AQ17</f>
        <v>13395.3187121612</v>
      </c>
      <c r="AR46" s="30" t="n">
        <f aca="false">AR5*'Pop 1998-2017'!AR17</f>
        <v>18361.4130506235</v>
      </c>
      <c r="AS46" s="30" t="n">
        <f aca="false">AS5*'Pop 1998-2017'!AS17</f>
        <v>21082.271630671</v>
      </c>
      <c r="AT46" s="30" t="n">
        <f aca="false">AT5*'Pop 1998-2017'!AT17</f>
        <v>14676.8962152269</v>
      </c>
      <c r="AU46" s="30" t="n">
        <f aca="false">AU5*'Pop 1998-2017'!AU17</f>
        <v>13216.9484704675</v>
      </c>
      <c r="AV46" s="30" t="n">
        <f aca="false">AV5*'Pop 1998-2017'!AV17</f>
        <v>14985.2836503288</v>
      </c>
      <c r="AW46" s="30" t="n">
        <f aca="false">AW5*'Pop 1998-2017'!AW17</f>
        <v>13001.6225991282</v>
      </c>
      <c r="AX46" s="30" t="n">
        <f aca="false">AX5*'Pop 1998-2017'!AX17</f>
        <v>12062.638339523</v>
      </c>
      <c r="AY46" s="30" t="n">
        <f aca="false">AY5*'Pop 1998-2017'!AY17</f>
        <v>10423.3110567153</v>
      </c>
      <c r="AZ46" s="30" t="n">
        <f aca="false">AZ5*'Pop 1998-2017'!AZ17</f>
        <v>13484.2205929722</v>
      </c>
      <c r="BA46" s="30" t="n">
        <f aca="false">BA5*'Pop 1998-2017'!BA17</f>
        <v>15481.4791228721</v>
      </c>
      <c r="BB46" s="30" t="n">
        <f aca="false">BB5*'Pop 1998-2017'!BB17</f>
        <v>16388.3852147465</v>
      </c>
      <c r="BC46" s="30" t="n">
        <f aca="false">BC5*'Pop 1998-2017'!BC17</f>
        <v>8931.12243632191</v>
      </c>
      <c r="BD46" s="30" t="n">
        <f aca="false">BD5*'Pop 1998-2017'!BD17</f>
        <v>9226.91960496683</v>
      </c>
      <c r="BE46" s="30" t="n">
        <f aca="false">BE5*'Pop 1998-2017'!BE17</f>
        <v>9365.94403181813</v>
      </c>
      <c r="BF46" s="30" t="n">
        <f aca="false">BF5*'Pop 1998-2017'!BF17</f>
        <v>7634.6113829728</v>
      </c>
      <c r="BG46" s="30" t="n">
        <f aca="false">BG5*'Pop 1998-2017'!BG17</f>
        <v>8435.13280446538</v>
      </c>
      <c r="BH46" s="30" t="n">
        <f aca="false">BH5*'Pop 1998-2017'!BH17</f>
        <v>8217.85575687917</v>
      </c>
      <c r="BI46" s="30" t="n">
        <f aca="false">BI5*'Pop 1998-2017'!BI17</f>
        <v>7873.9568864181</v>
      </c>
      <c r="BJ46" s="30" t="n">
        <f aca="false">BJ5*'Pop 1998-2017'!BJ17</f>
        <v>7514.45582047498</v>
      </c>
      <c r="BK46" s="30" t="n">
        <f aca="false">BK5*'Pop 1998-2017'!BK17</f>
        <v>7190.43977325132</v>
      </c>
      <c r="BL46" s="30" t="n">
        <f aca="false">BL5*'Pop 1998-2017'!BL17</f>
        <v>7480.39283129111</v>
      </c>
      <c r="BM46" s="30" t="n">
        <f aca="false">BM5*'Pop 1998-2017'!BM17</f>
        <v>10869.1784721385</v>
      </c>
      <c r="BN46" s="30" t="n">
        <f aca="false">BN5*'Pop 1998-2017'!BN17</f>
        <v>8816.98754684293</v>
      </c>
      <c r="BO46" s="30" t="n">
        <f aca="false">BO5*'Pop 1998-2017'!BO17</f>
        <v>6728.6029717391</v>
      </c>
      <c r="BP46" s="30" t="n">
        <f aca="false">BP5*'Pop 1998-2017'!BP17</f>
        <v>7227.03203174192</v>
      </c>
      <c r="BQ46" s="30" t="n">
        <f aca="false">BQ5*'Pop 1998-2017'!BQ17</f>
        <v>9033.58483473736</v>
      </c>
      <c r="BR46" s="30" t="n">
        <f aca="false">BR5*'Pop 1998-2017'!BR17</f>
        <v>7844.49740794638</v>
      </c>
      <c r="BS46" s="30" t="n">
        <f aca="false">BS5*'Pop 1998-2017'!BS17</f>
        <v>6671.35626733572</v>
      </c>
      <c r="BT46" s="30" t="n">
        <f aca="false">BT5*'Pop 1998-2017'!BT17</f>
        <v>8804.74449020476</v>
      </c>
      <c r="BU46" s="30" t="n">
        <f aca="false">BU5*'Pop 1998-2017'!BU17</f>
        <v>11137.033216915</v>
      </c>
      <c r="BV46" s="30" t="n">
        <f aca="false">BV5*'Pop 1998-2017'!BV17</f>
        <v>11732.999928232</v>
      </c>
      <c r="BW46" s="30" t="n">
        <f aca="false">BW5*'Pop 1998-2017'!BW17</f>
        <v>12016.6463132958</v>
      </c>
      <c r="BX46" s="30" t="n">
        <f aca="false">BX5*'Pop 1998-2017'!BX17</f>
        <v>10906.2240991856</v>
      </c>
      <c r="BY46" s="30" t="n">
        <f aca="false">BY5*'Pop 1998-2017'!BY17</f>
        <v>10321.4856950329</v>
      </c>
    </row>
    <row r="47" customFormat="false" ht="12.85" hidden="false" customHeight="false" outlineLevel="0" collapsed="false">
      <c r="C47" s="30" t="n">
        <v>25</v>
      </c>
      <c r="D47" s="4" t="n">
        <f aca="false">D6*'Pop 1998-2017'!D18</f>
        <v>39167.9933769255</v>
      </c>
      <c r="E47" s="4" t="n">
        <f aca="false">E6*'Pop 1998-2017'!E18</f>
        <v>55489.1009043139</v>
      </c>
      <c r="F47" s="4" t="n">
        <f aca="false">F6*'Pop 1998-2017'!F18</f>
        <v>38447.1073554342</v>
      </c>
      <c r="G47" s="4" t="n">
        <f aca="false">G6*'Pop 1998-2017'!G18</f>
        <v>43292.1993926886</v>
      </c>
      <c r="H47" s="4" t="n">
        <f aca="false">H6*'Pop 1998-2017'!H18</f>
        <v>41490.9663142067</v>
      </c>
      <c r="I47" s="4" t="n">
        <f aca="false">I6*'Pop 1998-2017'!I18</f>
        <v>41806.4316132012</v>
      </c>
      <c r="J47" s="4" t="n">
        <f aca="false">J6*'Pop 1998-2017'!J18</f>
        <v>42125.7827531939</v>
      </c>
      <c r="K47" s="4" t="n">
        <f aca="false">K6*'Pop 1998-2017'!K18</f>
        <v>40991.9004457166</v>
      </c>
      <c r="L47" s="4" t="n">
        <f aca="false">L6*'Pop 1998-2017'!L18</f>
        <v>43239.2064462105</v>
      </c>
      <c r="M47" s="4" t="n">
        <f aca="false">M6*'Pop 1998-2017'!M18</f>
        <v>53275.2901218742</v>
      </c>
      <c r="N47" s="4" t="n">
        <f aca="false">N6*'Pop 1998-2017'!N18</f>
        <v>46513.9303738832</v>
      </c>
      <c r="O47" s="4" t="n">
        <f aca="false">O6*'Pop 1998-2017'!O18</f>
        <v>49575.0775895119</v>
      </c>
      <c r="P47" s="4" t="n">
        <f aca="false">P6*'Pop 1998-2017'!P18</f>
        <v>43619.9211850982</v>
      </c>
      <c r="Q47" s="4" t="n">
        <f aca="false">Q6*'Pop 1998-2017'!Q18</f>
        <v>51228.0590026089</v>
      </c>
      <c r="R47" s="4" t="n">
        <f aca="false">R6*'Pop 1998-2017'!R18</f>
        <v>53928.6374969856</v>
      </c>
      <c r="S47" s="4" t="n">
        <f aca="false">S6*'Pop 1998-2017'!S18</f>
        <v>41586.4737591766</v>
      </c>
      <c r="T47" s="4" t="n">
        <f aca="false">T6*'Pop 1998-2017'!T18</f>
        <v>49929.1793463728</v>
      </c>
      <c r="U47" s="4" t="n">
        <f aca="false">U6*'Pop 1998-2017'!U18</f>
        <v>53730.8526908125</v>
      </c>
      <c r="V47" s="4" t="n">
        <f aca="false">V6*'Pop 1998-2017'!V18</f>
        <v>37850.9795303835</v>
      </c>
      <c r="W47" s="4" t="n">
        <f aca="false">W6*'Pop 1998-2017'!W18</f>
        <v>36943.721027662</v>
      </c>
      <c r="X47" s="4" t="n">
        <f aca="false">X6*'Pop 1998-2017'!X18</f>
        <v>32547.4127882165</v>
      </c>
      <c r="Y47" s="4" t="n">
        <f aca="false">Y6*'Pop 1998-2017'!Y18</f>
        <v>41139.2727483837</v>
      </c>
      <c r="Z47" s="4" t="n">
        <f aca="false">Z6*'Pop 1998-2017'!Z18</f>
        <v>46860.7012609178</v>
      </c>
      <c r="AA47" s="4" t="n">
        <f aca="false">AA6*'Pop 1998-2017'!AA18</f>
        <v>34868.4250108475</v>
      </c>
      <c r="AB47" s="4" t="n">
        <f aca="false">AB6*'Pop 1998-2017'!AB18</f>
        <v>32663.9740377268</v>
      </c>
      <c r="AC47" s="4" t="n">
        <f aca="false">AC6*'Pop 1998-2017'!AC18</f>
        <v>37129.2013764196</v>
      </c>
      <c r="AD47" s="4" t="n">
        <f aca="false">AD6*'Pop 1998-2017'!AD18</f>
        <v>41343.4636364502</v>
      </c>
      <c r="AE47" s="4" t="n">
        <f aca="false">AE6*'Pop 1998-2017'!AE18</f>
        <v>36618.3112408182</v>
      </c>
      <c r="AF47" s="4" t="n">
        <f aca="false">AF6*'Pop 1998-2017'!AF18</f>
        <v>38814.9966297145</v>
      </c>
      <c r="AG47" s="4" t="n">
        <f aca="false">AG6*'Pop 1998-2017'!AG18</f>
        <v>33589.7755259679</v>
      </c>
      <c r="AH47" s="4" t="n">
        <f aca="false">AH6*'Pop 1998-2017'!AH18</f>
        <v>34635.3376784163</v>
      </c>
      <c r="AI47" s="4" t="n">
        <f aca="false">AI6*'Pop 1998-2017'!AI18</f>
        <v>35770.092308141</v>
      </c>
      <c r="AJ47" s="4" t="n">
        <f aca="false">AJ6*'Pop 1998-2017'!AJ18</f>
        <v>30055.8356837026</v>
      </c>
      <c r="AK47" s="4" t="n">
        <f aca="false">AK6*'Pop 1998-2017'!AK18</f>
        <v>29102.9450759759</v>
      </c>
      <c r="AL47" s="4" t="n">
        <f aca="false">AL6*'Pop 1998-2017'!AL18</f>
        <v>31866.9386216891</v>
      </c>
      <c r="AM47" s="4" t="n">
        <f aca="false">AM6*'Pop 1998-2017'!AM18</f>
        <v>28989.0566401073</v>
      </c>
      <c r="AN47" s="4" t="n">
        <f aca="false">AN6*'Pop 1998-2017'!AN18</f>
        <v>30609.9151312598</v>
      </c>
      <c r="AO47" s="4" t="n">
        <f aca="false">AO6*'Pop 1998-2017'!AO18</f>
        <v>28014.1744433353</v>
      </c>
      <c r="AP47" s="4" t="n">
        <f aca="false">AP6*'Pop 1998-2017'!AP18</f>
        <v>30895.611236107</v>
      </c>
      <c r="AQ47" s="4" t="n">
        <f aca="false">AQ6*'Pop 1998-2017'!AQ18</f>
        <v>32850.1486153447</v>
      </c>
      <c r="AR47" s="4" t="n">
        <f aca="false">AR6*'Pop 1998-2017'!AR18</f>
        <v>26664.6903414878</v>
      </c>
      <c r="AS47" s="4" t="n">
        <f aca="false">AS6*'Pop 1998-2017'!AS18</f>
        <v>22652.9477857287</v>
      </c>
      <c r="AT47" s="4" t="n">
        <f aca="false">AT6*'Pop 1998-2017'!AT18</f>
        <v>26120.9802443944</v>
      </c>
      <c r="AU47" s="4" t="n">
        <f aca="false">AU6*'Pop 1998-2017'!AU18</f>
        <v>24345.7517007622</v>
      </c>
      <c r="AV47" s="4" t="n">
        <f aca="false">AV6*'Pop 1998-2017'!AV18</f>
        <v>21019.5262020249</v>
      </c>
      <c r="AW47" s="4" t="n">
        <f aca="false">AW6*'Pop 1998-2017'!AW18</f>
        <v>20906.1348876796</v>
      </c>
      <c r="AX47" s="4" t="n">
        <f aca="false">AX6*'Pop 1998-2017'!AX18</f>
        <v>22479.6681927468</v>
      </c>
      <c r="AY47" s="4" t="n">
        <f aca="false">AY6*'Pop 1998-2017'!AY18</f>
        <v>19003.2067428376</v>
      </c>
      <c r="AZ47" s="4" t="n">
        <f aca="false">AZ6*'Pop 1998-2017'!AZ18</f>
        <v>15658.4200631032</v>
      </c>
      <c r="BA47" s="4" t="n">
        <f aca="false">BA6*'Pop 1998-2017'!BA18</f>
        <v>18392.5111007109</v>
      </c>
      <c r="BB47" s="4" t="n">
        <f aca="false">BB6*'Pop 1998-2017'!BB18</f>
        <v>22068.1789491449</v>
      </c>
      <c r="BC47" s="4" t="n">
        <f aca="false">BC6*'Pop 1998-2017'!BC18</f>
        <v>11715.7298295816</v>
      </c>
      <c r="BD47" s="4" t="n">
        <f aca="false">BD6*'Pop 1998-2017'!BD18</f>
        <v>13452.1139122774</v>
      </c>
      <c r="BE47" s="4" t="n">
        <f aca="false">BE6*'Pop 1998-2017'!BE18</f>
        <v>12769.1075326064</v>
      </c>
      <c r="BF47" s="4" t="n">
        <f aca="false">BF6*'Pop 1998-2017'!BF18</f>
        <v>12272.7546200489</v>
      </c>
      <c r="BG47" s="4" t="n">
        <f aca="false">BG6*'Pop 1998-2017'!BG18</f>
        <v>9449.15939050382</v>
      </c>
      <c r="BH47" s="4" t="n">
        <f aca="false">BH6*'Pop 1998-2017'!BH18</f>
        <v>10250.2439989772</v>
      </c>
      <c r="BI47" s="4" t="n">
        <f aca="false">BI6*'Pop 1998-2017'!BI18</f>
        <v>11004.9057624824</v>
      </c>
      <c r="BJ47" s="4" t="n">
        <f aca="false">BJ6*'Pop 1998-2017'!BJ18</f>
        <v>11275.2179905838</v>
      </c>
      <c r="BK47" s="4" t="n">
        <f aca="false">BK6*'Pop 1998-2017'!BK18</f>
        <v>11564.3768798394</v>
      </c>
      <c r="BL47" s="4" t="n">
        <f aca="false">BL6*'Pop 1998-2017'!BL18</f>
        <v>11113.131071088</v>
      </c>
      <c r="BM47" s="4" t="n">
        <f aca="false">BM6*'Pop 1998-2017'!BM18</f>
        <v>15017.5717893057</v>
      </c>
      <c r="BN47" s="4" t="n">
        <f aca="false">BN6*'Pop 1998-2017'!BN18</f>
        <v>14999.9601536713</v>
      </c>
      <c r="BO47" s="4" t="n">
        <f aca="false">BO6*'Pop 1998-2017'!BO18</f>
        <v>14980.2570541962</v>
      </c>
      <c r="BP47" s="4" t="n">
        <f aca="false">BP6*'Pop 1998-2017'!BP18</f>
        <v>13657.7165538286</v>
      </c>
      <c r="BQ47" s="4" t="n">
        <f aca="false">BQ6*'Pop 1998-2017'!BQ18</f>
        <v>14488.7047760138</v>
      </c>
      <c r="BR47" s="4" t="n">
        <f aca="false">BR6*'Pop 1998-2017'!BR18</f>
        <v>15573.1740486528</v>
      </c>
      <c r="BS47" s="4" t="n">
        <f aca="false">BS6*'Pop 1998-2017'!BS18</f>
        <v>16616.3394357575</v>
      </c>
      <c r="BT47" s="4" t="n">
        <f aca="false">BT6*'Pop 1998-2017'!BT18</f>
        <v>15727.9938779441</v>
      </c>
      <c r="BU47" s="4" t="n">
        <f aca="false">BU6*'Pop 1998-2017'!BU18</f>
        <v>15258.1599244131</v>
      </c>
      <c r="BV47" s="4" t="n">
        <f aca="false">BV6*'Pop 1998-2017'!BV18</f>
        <v>16390.8408162186</v>
      </c>
      <c r="BW47" s="4" t="n">
        <f aca="false">BW6*'Pop 1998-2017'!BW18</f>
        <v>17015.6103046934</v>
      </c>
      <c r="BX47" s="4" t="n">
        <f aca="false">BX6*'Pop 1998-2017'!BX18</f>
        <v>17362.01596064</v>
      </c>
      <c r="BY47" s="4" t="n">
        <f aca="false">BY6*'Pop 1998-2017'!BY18</f>
        <v>18631.30927035</v>
      </c>
    </row>
    <row r="48" customFormat="false" ht="12.85" hidden="false" customHeight="false" outlineLevel="0" collapsed="false">
      <c r="C48" s="30" t="n">
        <v>30</v>
      </c>
      <c r="D48" s="30" t="n">
        <f aca="false">D7*'Pop 1998-2017'!D19</f>
        <v>51588.4173357019</v>
      </c>
      <c r="E48" s="30" t="n">
        <f aca="false">E7*'Pop 1998-2017'!E19</f>
        <v>51600.3512781027</v>
      </c>
      <c r="F48" s="30" t="n">
        <f aca="false">F7*'Pop 1998-2017'!F19</f>
        <v>61721.3204510045</v>
      </c>
      <c r="G48" s="30" t="n">
        <f aca="false">G7*'Pop 1998-2017'!G19</f>
        <v>58467.8556317109</v>
      </c>
      <c r="H48" s="30" t="n">
        <f aca="false">H7*'Pop 1998-2017'!H19</f>
        <v>57186.0587036445</v>
      </c>
      <c r="I48" s="30" t="n">
        <f aca="false">I7*'Pop 1998-2017'!I19</f>
        <v>58763.2251936329</v>
      </c>
      <c r="J48" s="30" t="n">
        <f aca="false">J7*'Pop 1998-2017'!J19</f>
        <v>60343.2526025825</v>
      </c>
      <c r="K48" s="30" t="n">
        <f aca="false">K7*'Pop 1998-2017'!K19</f>
        <v>59797.5422675254</v>
      </c>
      <c r="L48" s="30" t="n">
        <f aca="false">L7*'Pop 1998-2017'!L19</f>
        <v>62919.3683287487</v>
      </c>
      <c r="M48" s="30" t="n">
        <f aca="false">M7*'Pop 1998-2017'!M19</f>
        <v>62484.3210224758</v>
      </c>
      <c r="N48" s="30" t="n">
        <f aca="false">N7*'Pop 1998-2017'!N19</f>
        <v>61349.5540187224</v>
      </c>
      <c r="O48" s="30" t="n">
        <f aca="false">O7*'Pop 1998-2017'!O19</f>
        <v>65420.3093779064</v>
      </c>
      <c r="P48" s="30" t="n">
        <f aca="false">P7*'Pop 1998-2017'!P19</f>
        <v>52705.744225404</v>
      </c>
      <c r="Q48" s="30" t="n">
        <f aca="false">Q7*'Pop 1998-2017'!Q19</f>
        <v>69110.8628207218</v>
      </c>
      <c r="R48" s="30" t="n">
        <f aca="false">R7*'Pop 1998-2017'!R19</f>
        <v>76723.469193797</v>
      </c>
      <c r="S48" s="30" t="n">
        <f aca="false">S7*'Pop 1998-2017'!S19</f>
        <v>74197.4982693335</v>
      </c>
      <c r="T48" s="30" t="n">
        <f aca="false">T7*'Pop 1998-2017'!T19</f>
        <v>60011.2599124268</v>
      </c>
      <c r="U48" s="30" t="n">
        <f aca="false">U7*'Pop 1998-2017'!U19</f>
        <v>62540.5250294381</v>
      </c>
      <c r="V48" s="30" t="n">
        <f aca="false">V7*'Pop 1998-2017'!V19</f>
        <v>69853.8991546133</v>
      </c>
      <c r="W48" s="30" t="n">
        <f aca="false">W7*'Pop 1998-2017'!W19</f>
        <v>72640.4952707676</v>
      </c>
      <c r="X48" s="30" t="n">
        <f aca="false">X7*'Pop 1998-2017'!X19</f>
        <v>59547.9656423332</v>
      </c>
      <c r="Y48" s="30" t="n">
        <f aca="false">Y7*'Pop 1998-2017'!Y19</f>
        <v>55971.4451555576</v>
      </c>
      <c r="Z48" s="30" t="n">
        <f aca="false">Z7*'Pop 1998-2017'!Z19</f>
        <v>62659.2163505353</v>
      </c>
      <c r="AA48" s="30" t="n">
        <f aca="false">AA7*'Pop 1998-2017'!AA19</f>
        <v>56186.4817447415</v>
      </c>
      <c r="AB48" s="30" t="n">
        <f aca="false">AB7*'Pop 1998-2017'!AB19</f>
        <v>51723.096601327</v>
      </c>
      <c r="AC48" s="30" t="n">
        <f aca="false">AC7*'Pop 1998-2017'!AC19</f>
        <v>58655.8345497587</v>
      </c>
      <c r="AD48" s="30" t="n">
        <f aca="false">AD7*'Pop 1998-2017'!AD19</f>
        <v>54780.8744917252</v>
      </c>
      <c r="AE48" s="30" t="n">
        <f aca="false">AE7*'Pop 1998-2017'!AE19</f>
        <v>50518.5029008266</v>
      </c>
      <c r="AF48" s="30" t="n">
        <f aca="false">AF7*'Pop 1998-2017'!AF19</f>
        <v>48248.0804104568</v>
      </c>
      <c r="AG48" s="30" t="n">
        <f aca="false">AG7*'Pop 1998-2017'!AG19</f>
        <v>53227.26603484</v>
      </c>
      <c r="AH48" s="30" t="n">
        <f aca="false">AH7*'Pop 1998-2017'!AH19</f>
        <v>45661.5441966999</v>
      </c>
      <c r="AI48" s="30" t="n">
        <f aca="false">AI7*'Pop 1998-2017'!AI19</f>
        <v>51103.5197023207</v>
      </c>
      <c r="AJ48" s="30" t="n">
        <f aca="false">AJ7*'Pop 1998-2017'!AJ19</f>
        <v>42366.1659737595</v>
      </c>
      <c r="AK48" s="30" t="n">
        <f aca="false">AK7*'Pop 1998-2017'!AK19</f>
        <v>44827.9723851575</v>
      </c>
      <c r="AL48" s="30" t="n">
        <f aca="false">AL7*'Pop 1998-2017'!AL19</f>
        <v>49666.4344246944</v>
      </c>
      <c r="AM48" s="30" t="n">
        <f aca="false">AM7*'Pop 1998-2017'!AM19</f>
        <v>51442.5024552652</v>
      </c>
      <c r="AN48" s="30" t="n">
        <f aca="false">AN7*'Pop 1998-2017'!AN19</f>
        <v>39640.8763525366</v>
      </c>
      <c r="AO48" s="30" t="n">
        <f aca="false">AO7*'Pop 1998-2017'!AO19</f>
        <v>37092.3389995491</v>
      </c>
      <c r="AP48" s="30" t="n">
        <f aca="false">AP7*'Pop 1998-2017'!AP19</f>
        <v>39194.4745948183</v>
      </c>
      <c r="AQ48" s="30" t="n">
        <f aca="false">AQ7*'Pop 1998-2017'!AQ19</f>
        <v>40354.9305478218</v>
      </c>
      <c r="AR48" s="30" t="n">
        <f aca="false">AR7*'Pop 1998-2017'!AR19</f>
        <v>29609.5611682396</v>
      </c>
      <c r="AS48" s="30" t="n">
        <f aca="false">AS7*'Pop 1998-2017'!AS19</f>
        <v>32724.4812712604</v>
      </c>
      <c r="AT48" s="30" t="n">
        <f aca="false">AT7*'Pop 1998-2017'!AT19</f>
        <v>31399.2226466593</v>
      </c>
      <c r="AU48" s="30" t="n">
        <f aca="false">AU7*'Pop 1998-2017'!AU19</f>
        <v>32306.4665519162</v>
      </c>
      <c r="AV48" s="30" t="n">
        <f aca="false">AV7*'Pop 1998-2017'!AV19</f>
        <v>28399.0961704648</v>
      </c>
      <c r="AW48" s="30" t="n">
        <f aca="false">AW7*'Pop 1998-2017'!AW19</f>
        <v>24423.4579597553</v>
      </c>
      <c r="AX48" s="30" t="n">
        <f aca="false">AX7*'Pop 1998-2017'!AX19</f>
        <v>25539.3422658246</v>
      </c>
      <c r="AY48" s="30" t="n">
        <f aca="false">AY7*'Pop 1998-2017'!AY19</f>
        <v>25379.2584991269</v>
      </c>
      <c r="AZ48" s="30" t="n">
        <f aca="false">AZ7*'Pop 1998-2017'!AZ19</f>
        <v>25065.3713993666</v>
      </c>
      <c r="BA48" s="30" t="n">
        <f aca="false">BA7*'Pop 1998-2017'!BA19</f>
        <v>24936.4759138059</v>
      </c>
      <c r="BB48" s="30" t="n">
        <f aca="false">BB7*'Pop 1998-2017'!BB19</f>
        <v>27966.7308248816</v>
      </c>
      <c r="BC48" s="30" t="n">
        <f aca="false">BC7*'Pop 1998-2017'!BC19</f>
        <v>14688.870621675</v>
      </c>
      <c r="BD48" s="30" t="n">
        <f aca="false">BD7*'Pop 1998-2017'!BD19</f>
        <v>16057.8668580378</v>
      </c>
      <c r="BE48" s="30" t="n">
        <f aca="false">BE7*'Pop 1998-2017'!BE19</f>
        <v>15609.0643332541</v>
      </c>
      <c r="BF48" s="30" t="n">
        <f aca="false">BF7*'Pop 1998-2017'!BF19</f>
        <v>13243.9528771413</v>
      </c>
      <c r="BG48" s="30" t="n">
        <f aca="false">BG7*'Pop 1998-2017'!BG19</f>
        <v>14789.374028681</v>
      </c>
      <c r="BH48" s="30" t="n">
        <f aca="false">BH7*'Pop 1998-2017'!BH19</f>
        <v>13596.272218688</v>
      </c>
      <c r="BI48" s="30" t="n">
        <f aca="false">BI7*'Pop 1998-2017'!BI19</f>
        <v>12225.7944119019</v>
      </c>
      <c r="BJ48" s="30" t="n">
        <f aca="false">BJ7*'Pop 1998-2017'!BJ19</f>
        <v>11966.0500672807</v>
      </c>
      <c r="BK48" s="30" t="n">
        <f aca="false">BK7*'Pop 1998-2017'!BK19</f>
        <v>11751.8142919249</v>
      </c>
      <c r="BL48" s="30" t="n">
        <f aca="false">BL7*'Pop 1998-2017'!BL19</f>
        <v>11972.0739406156</v>
      </c>
      <c r="BM48" s="30" t="n">
        <f aca="false">BM7*'Pop 1998-2017'!BM19</f>
        <v>17043.485672199</v>
      </c>
      <c r="BN48" s="30" t="n">
        <f aca="false">BN7*'Pop 1998-2017'!BN19</f>
        <v>17633.5259254113</v>
      </c>
      <c r="BO48" s="30" t="n">
        <f aca="false">BO7*'Pop 1998-2017'!BO19</f>
        <v>18241.1830276968</v>
      </c>
      <c r="BP48" s="30" t="n">
        <f aca="false">BP7*'Pop 1998-2017'!BP19</f>
        <v>19356.8798200042</v>
      </c>
      <c r="BQ48" s="30" t="n">
        <f aca="false">BQ7*'Pop 1998-2017'!BQ19</f>
        <v>23976.7309399668</v>
      </c>
      <c r="BR48" s="30" t="n">
        <f aca="false">BR7*'Pop 1998-2017'!BR19</f>
        <v>23089.9589564766</v>
      </c>
      <c r="BS48" s="30" t="n">
        <f aca="false">BS7*'Pop 1998-2017'!BS19</f>
        <v>22216.1646969764</v>
      </c>
      <c r="BT48" s="30" t="n">
        <f aca="false">BT7*'Pop 1998-2017'!BT19</f>
        <v>22553.1464220298</v>
      </c>
      <c r="BU48" s="30" t="n">
        <f aca="false">BU7*'Pop 1998-2017'!BU19</f>
        <v>23522.2935868358</v>
      </c>
      <c r="BV48" s="30" t="n">
        <f aca="false">BV7*'Pop 1998-2017'!BV19</f>
        <v>24002.9498827772</v>
      </c>
      <c r="BW48" s="30" t="n">
        <f aca="false">BW7*'Pop 1998-2017'!BW19</f>
        <v>23821.8544306173</v>
      </c>
      <c r="BX48" s="30" t="n">
        <f aca="false">BX7*'Pop 1998-2017'!BX19</f>
        <v>23476.9986055461</v>
      </c>
      <c r="BY48" s="30" t="n">
        <f aca="false">BY7*'Pop 1998-2017'!BY19</f>
        <v>24328.3080753365</v>
      </c>
    </row>
    <row r="49" customFormat="false" ht="12.85" hidden="false" customHeight="false" outlineLevel="0" collapsed="false">
      <c r="C49" s="31" t="n">
        <v>35</v>
      </c>
      <c r="D49" s="26" t="n">
        <f aca="false">D8*'Pop 1998-2017'!D20</f>
        <v>79001.6816809492</v>
      </c>
      <c r="E49" s="26" t="n">
        <f aca="false">E8*'Pop 1998-2017'!E20</f>
        <v>74360.0322951447</v>
      </c>
      <c r="F49" s="26" t="n">
        <f aca="false">F8*'Pop 1998-2017'!F20</f>
        <v>70380.9067702069</v>
      </c>
      <c r="G49" s="26" t="n">
        <f aca="false">G8*'Pop 1998-2017'!G20</f>
        <v>76221.9191679682</v>
      </c>
      <c r="H49" s="26" t="n">
        <f aca="false">H8*'Pop 1998-2017'!H20</f>
        <v>73694.7234377412</v>
      </c>
      <c r="I49" s="26" t="n">
        <f aca="false">I8*'Pop 1998-2017'!I20</f>
        <v>74765.2091606662</v>
      </c>
      <c r="J49" s="26" t="n">
        <f aca="false">J8*'Pop 1998-2017'!J20</f>
        <v>75698.4439694007</v>
      </c>
      <c r="K49" s="26" t="n">
        <f aca="false">K8*'Pop 1998-2017'!K20</f>
        <v>73852.7020891617</v>
      </c>
      <c r="L49" s="26" t="n">
        <f aca="false">L8*'Pop 1998-2017'!L20</f>
        <v>75077.0513140888</v>
      </c>
      <c r="M49" s="26" t="n">
        <f aca="false">M8*'Pop 1998-2017'!M20</f>
        <v>68292.7031781241</v>
      </c>
      <c r="N49" s="26" t="n">
        <f aca="false">N8*'Pop 1998-2017'!N20</f>
        <v>73803.6760308458</v>
      </c>
      <c r="O49" s="26" t="n">
        <f aca="false">O8*'Pop 1998-2017'!O20</f>
        <v>65081.0865496824</v>
      </c>
      <c r="P49" s="26" t="n">
        <f aca="false">P8*'Pop 1998-2017'!P20</f>
        <v>65959.6878465643</v>
      </c>
      <c r="Q49" s="26" t="n">
        <f aca="false">Q8*'Pop 1998-2017'!Q20</f>
        <v>78128.0032117174</v>
      </c>
      <c r="R49" s="26" t="n">
        <f aca="false">R8*'Pop 1998-2017'!R20</f>
        <v>72268.3822111496</v>
      </c>
      <c r="S49" s="26" t="n">
        <f aca="false">S8*'Pop 1998-2017'!S20</f>
        <v>72698.205636952</v>
      </c>
      <c r="T49" s="26" t="n">
        <f aca="false">T8*'Pop 1998-2017'!T20</f>
        <v>62432.0569715778</v>
      </c>
      <c r="U49" s="26" t="n">
        <f aca="false">U8*'Pop 1998-2017'!U20</f>
        <v>56913.0789298745</v>
      </c>
      <c r="V49" s="26" t="n">
        <f aca="false">V8*'Pop 1998-2017'!V20</f>
        <v>63399.8872234189</v>
      </c>
      <c r="W49" s="26" t="n">
        <f aca="false">W8*'Pop 1998-2017'!W20</f>
        <v>61830.7721740106</v>
      </c>
      <c r="X49" s="26" t="n">
        <f aca="false">X8*'Pop 1998-2017'!X20</f>
        <v>67819.3990095543</v>
      </c>
      <c r="Y49" s="26" t="n">
        <f aca="false">Y8*'Pop 1998-2017'!Y20</f>
        <v>56184.8398873208</v>
      </c>
      <c r="Z49" s="26" t="n">
        <f aca="false">Z8*'Pop 1998-2017'!Z20</f>
        <v>72861.9037830925</v>
      </c>
      <c r="AA49" s="26" t="n">
        <f aca="false">AA8*'Pop 1998-2017'!AA20</f>
        <v>60313.9782079935</v>
      </c>
      <c r="AB49" s="26" t="n">
        <f aca="false">AB8*'Pop 1998-2017'!AB20</f>
        <v>62429.146965197</v>
      </c>
      <c r="AC49" s="26" t="n">
        <f aca="false">AC8*'Pop 1998-2017'!AC20</f>
        <v>58867.4493673604</v>
      </c>
      <c r="AD49" s="26" t="n">
        <f aca="false">AD8*'Pop 1998-2017'!AD20</f>
        <v>58080.5053605686</v>
      </c>
      <c r="AE49" s="26" t="n">
        <f aca="false">AE8*'Pop 1998-2017'!AE20</f>
        <v>56917.5393192303</v>
      </c>
      <c r="AF49" s="26" t="n">
        <f aca="false">AF8*'Pop 1998-2017'!AF20</f>
        <v>51813.7753426222</v>
      </c>
      <c r="AG49" s="26" t="n">
        <f aca="false">AG8*'Pop 1998-2017'!AG20</f>
        <v>56618.9385333079</v>
      </c>
      <c r="AH49" s="26" t="n">
        <f aca="false">AH8*'Pop 1998-2017'!AH20</f>
        <v>57655.0857460088</v>
      </c>
      <c r="AI49" s="26" t="n">
        <f aca="false">AI8*'Pop 1998-2017'!AI20</f>
        <v>46758.2429410888</v>
      </c>
      <c r="AJ49" s="26" t="n">
        <f aca="false">AJ8*'Pop 1998-2017'!AJ20</f>
        <v>42199.2447224248</v>
      </c>
      <c r="AK49" s="26" t="n">
        <f aca="false">AK8*'Pop 1998-2017'!AK20</f>
        <v>51249.5035893828</v>
      </c>
      <c r="AL49" s="26" t="n">
        <f aca="false">AL8*'Pop 1998-2017'!AL20</f>
        <v>47461.2165396485</v>
      </c>
      <c r="AM49" s="26" t="n">
        <f aca="false">AM8*'Pop 1998-2017'!AM20</f>
        <v>44359.0477341054</v>
      </c>
      <c r="AN49" s="26" t="n">
        <f aca="false">AN8*'Pop 1998-2017'!AN20</f>
        <v>40271.0778738665</v>
      </c>
      <c r="AO49" s="26" t="n">
        <f aca="false">AO8*'Pop 1998-2017'!AO20</f>
        <v>44757.8415417068</v>
      </c>
      <c r="AP49" s="26" t="n">
        <f aca="false">AP8*'Pop 1998-2017'!AP20</f>
        <v>37711.3949266395</v>
      </c>
      <c r="AQ49" s="26" t="n">
        <f aca="false">AQ8*'Pop 1998-2017'!AQ20</f>
        <v>30787.7017696758</v>
      </c>
      <c r="AR49" s="26" t="n">
        <f aca="false">AR8*'Pop 1998-2017'!AR20</f>
        <v>35780.7951353613</v>
      </c>
      <c r="AS49" s="26" t="n">
        <f aca="false">AS8*'Pop 1998-2017'!AS20</f>
        <v>34598.1618812129</v>
      </c>
      <c r="AT49" s="26" t="n">
        <f aca="false">AT8*'Pop 1998-2017'!AT20</f>
        <v>30147.3979901494</v>
      </c>
      <c r="AU49" s="26" t="n">
        <f aca="false">AU8*'Pop 1998-2017'!AU20</f>
        <v>28873.0954035674</v>
      </c>
      <c r="AV49" s="26" t="n">
        <f aca="false">AV8*'Pop 1998-2017'!AV20</f>
        <v>31864.1034196337</v>
      </c>
      <c r="AW49" s="26" t="n">
        <f aca="false">AW8*'Pop 1998-2017'!AW20</f>
        <v>29478.3075638966</v>
      </c>
      <c r="AX49" s="26" t="n">
        <f aca="false">AX8*'Pop 1998-2017'!AX20</f>
        <v>28673.1741022693</v>
      </c>
      <c r="AY49" s="26" t="n">
        <f aca="false">AY8*'Pop 1998-2017'!AY20</f>
        <v>26686.4127115549</v>
      </c>
      <c r="AZ49" s="26" t="n">
        <f aca="false">AZ8*'Pop 1998-2017'!AZ20</f>
        <v>25558.1863235632</v>
      </c>
      <c r="BA49" s="26" t="n">
        <f aca="false">BA8*'Pop 1998-2017'!BA20</f>
        <v>22730.3529077045</v>
      </c>
      <c r="BB49" s="26" t="n">
        <f aca="false">BB8*'Pop 1998-2017'!BB20</f>
        <v>27297.5538173651</v>
      </c>
      <c r="BC49" s="26" t="n">
        <f aca="false">BC8*'Pop 1998-2017'!BC20</f>
        <v>14050.1081653893</v>
      </c>
      <c r="BD49" s="26" t="n">
        <f aca="false">BD8*'Pop 1998-2017'!BD20</f>
        <v>16196.7585784721</v>
      </c>
      <c r="BE49" s="26" t="n">
        <f aca="false">BE8*'Pop 1998-2017'!BE20</f>
        <v>14710.595472952</v>
      </c>
      <c r="BF49" s="26" t="n">
        <f aca="false">BF8*'Pop 1998-2017'!BF20</f>
        <v>15247.2426003903</v>
      </c>
      <c r="BG49" s="26" t="n">
        <f aca="false">BG8*'Pop 1998-2017'!BG20</f>
        <v>12998.0841375183</v>
      </c>
      <c r="BH49" s="26" t="n">
        <f aca="false">BH8*'Pop 1998-2017'!BH20</f>
        <v>14160.3460044639</v>
      </c>
      <c r="BI49" s="26" t="n">
        <f aca="false">BI8*'Pop 1998-2017'!BI20</f>
        <v>15194.0050969625</v>
      </c>
      <c r="BJ49" s="26" t="n">
        <f aca="false">BJ8*'Pop 1998-2017'!BJ20</f>
        <v>14474.8852052803</v>
      </c>
      <c r="BK49" s="26" t="n">
        <f aca="false">BK8*'Pop 1998-2017'!BK20</f>
        <v>13816.3521396303</v>
      </c>
      <c r="BL49" s="26" t="n">
        <f aca="false">BL8*'Pop 1998-2017'!BL20</f>
        <v>13713.134298748</v>
      </c>
      <c r="BM49" s="26" t="n">
        <f aca="false">BM8*'Pop 1998-2017'!BM20</f>
        <v>19134.5758536199</v>
      </c>
      <c r="BN49" s="26" t="n">
        <f aca="false">BN8*'Pop 1998-2017'!BN20</f>
        <v>18771.5345611012</v>
      </c>
      <c r="BO49" s="26" t="n">
        <f aca="false">BO8*'Pop 1998-2017'!BO20</f>
        <v>18407.5705244745</v>
      </c>
      <c r="BP49" s="26" t="n">
        <f aca="false">BP8*'Pop 1998-2017'!BP20</f>
        <v>18223.2821094822</v>
      </c>
      <c r="BQ49" s="26" t="n">
        <f aca="false">BQ8*'Pop 1998-2017'!BQ20</f>
        <v>21066.6387791749</v>
      </c>
      <c r="BR49" s="26" t="n">
        <f aca="false">BR8*'Pop 1998-2017'!BR20</f>
        <v>22990.3426811448</v>
      </c>
      <c r="BS49" s="26" t="n">
        <f aca="false">BS8*'Pop 1998-2017'!BS20</f>
        <v>24969.7685029105</v>
      </c>
      <c r="BT49" s="26" t="n">
        <f aca="false">BT8*'Pop 1998-2017'!BT20</f>
        <v>24907.4817576042</v>
      </c>
      <c r="BU49" s="26" t="n">
        <f aca="false">BU8*'Pop 1998-2017'!BU20</f>
        <v>25558.4723578983</v>
      </c>
      <c r="BV49" s="26" t="n">
        <f aca="false">BV8*'Pop 1998-2017'!BV20</f>
        <v>27339.7921360579</v>
      </c>
      <c r="BW49" s="26" t="n">
        <f aca="false">BW8*'Pop 1998-2017'!BW20</f>
        <v>28368.8625072056</v>
      </c>
      <c r="BX49" s="26" t="n">
        <f aca="false">BX8*'Pop 1998-2017'!BX20</f>
        <v>27474.4053941681</v>
      </c>
      <c r="BY49" s="26" t="n">
        <f aca="false">BY8*'Pop 1998-2017'!BY20</f>
        <v>27893.5896355994</v>
      </c>
    </row>
    <row r="50" customFormat="false" ht="12.85" hidden="false" customHeight="false" outlineLevel="0" collapsed="false">
      <c r="C50" s="30" t="n">
        <v>40</v>
      </c>
      <c r="D50" s="30" t="n">
        <f aca="false">D9*'Pop 1998-2017'!D21</f>
        <v>67429.2835653816</v>
      </c>
      <c r="E50" s="30" t="n">
        <f aca="false">E9*'Pop 1998-2017'!E21</f>
        <v>72028.4428537167</v>
      </c>
      <c r="F50" s="30" t="n">
        <f aca="false">F9*'Pop 1998-2017'!F21</f>
        <v>64106.6963024978</v>
      </c>
      <c r="G50" s="30" t="n">
        <f aca="false">G9*'Pop 1998-2017'!G21</f>
        <v>69369.9365798252</v>
      </c>
      <c r="H50" s="30" t="n">
        <f aca="false">H9*'Pop 1998-2017'!H21</f>
        <v>69062.4596683422</v>
      </c>
      <c r="I50" s="30" t="n">
        <f aca="false">I9*'Pop 1998-2017'!I21</f>
        <v>72299.9507342919</v>
      </c>
      <c r="J50" s="30" t="n">
        <f aca="false">J9*'Pop 1998-2017'!J21</f>
        <v>75706.9363851505</v>
      </c>
      <c r="K50" s="30" t="n">
        <f aca="false">K9*'Pop 1998-2017'!K21</f>
        <v>76572.3308626725</v>
      </c>
      <c r="L50" s="30" t="n">
        <f aca="false">L9*'Pop 1998-2017'!L21</f>
        <v>66217.6345832645</v>
      </c>
      <c r="M50" s="30" t="n">
        <f aca="false">M9*'Pop 1998-2017'!M21</f>
        <v>64258.622850111</v>
      </c>
      <c r="N50" s="30" t="n">
        <f aca="false">N9*'Pop 1998-2017'!N21</f>
        <v>73701.3364874511</v>
      </c>
      <c r="O50" s="30" t="n">
        <f aca="false">O9*'Pop 1998-2017'!O21</f>
        <v>63933.3922056543</v>
      </c>
      <c r="P50" s="30" t="n">
        <f aca="false">P9*'Pop 1998-2017'!P21</f>
        <v>66516.4531458322</v>
      </c>
      <c r="Q50" s="30" t="n">
        <f aca="false">Q9*'Pop 1998-2017'!Q21</f>
        <v>69064.9607120623</v>
      </c>
      <c r="R50" s="30" t="n">
        <f aca="false">R9*'Pop 1998-2017'!R21</f>
        <v>67574.7271779774</v>
      </c>
      <c r="S50" s="30" t="n">
        <f aca="false">S9*'Pop 1998-2017'!S21</f>
        <v>74116.2724435905</v>
      </c>
      <c r="T50" s="30" t="n">
        <f aca="false">T9*'Pop 1998-2017'!T21</f>
        <v>73784.2103842398</v>
      </c>
      <c r="U50" s="30" t="n">
        <f aca="false">U9*'Pop 1998-2017'!U21</f>
        <v>57429.1646137889</v>
      </c>
      <c r="V50" s="30" t="n">
        <f aca="false">V9*'Pop 1998-2017'!V21</f>
        <v>59576.998720246</v>
      </c>
      <c r="W50" s="30" t="n">
        <f aca="false">W9*'Pop 1998-2017'!W21</f>
        <v>58713.6902499734</v>
      </c>
      <c r="X50" s="30" t="n">
        <f aca="false">X9*'Pop 1998-2017'!X21</f>
        <v>71205.7830173542</v>
      </c>
      <c r="Y50" s="30" t="n">
        <f aca="false">Y9*'Pop 1998-2017'!Y21</f>
        <v>63298.8236976073</v>
      </c>
      <c r="Z50" s="30" t="n">
        <f aca="false">Z9*'Pop 1998-2017'!Z21</f>
        <v>56195.7915174108</v>
      </c>
      <c r="AA50" s="30" t="n">
        <f aca="false">AA9*'Pop 1998-2017'!AA21</f>
        <v>57672.6227508601</v>
      </c>
      <c r="AB50" s="30" t="n">
        <f aca="false">AB9*'Pop 1998-2017'!AB21</f>
        <v>62277.5608826262</v>
      </c>
      <c r="AC50" s="30" t="n">
        <f aca="false">AC9*'Pop 1998-2017'!AC21</f>
        <v>60282.0485048737</v>
      </c>
      <c r="AD50" s="30" t="n">
        <f aca="false">AD9*'Pop 1998-2017'!AD21</f>
        <v>47566.3749678162</v>
      </c>
      <c r="AE50" s="30" t="n">
        <f aca="false">AE9*'Pop 1998-2017'!AE21</f>
        <v>52528.6227727583</v>
      </c>
      <c r="AF50" s="30" t="n">
        <f aca="false">AF9*'Pop 1998-2017'!AF21</f>
        <v>55224.0363038027</v>
      </c>
      <c r="AG50" s="30" t="n">
        <f aca="false">AG9*'Pop 1998-2017'!AG21</f>
        <v>49052.1856018328</v>
      </c>
      <c r="AH50" s="30" t="n">
        <f aca="false">AH9*'Pop 1998-2017'!AH21</f>
        <v>50670.795598524</v>
      </c>
      <c r="AI50" s="30" t="n">
        <f aca="false">AI9*'Pop 1998-2017'!AI21</f>
        <v>41258.2389375668</v>
      </c>
      <c r="AJ50" s="30" t="n">
        <f aca="false">AJ9*'Pop 1998-2017'!AJ21</f>
        <v>49962.6758998956</v>
      </c>
      <c r="AK50" s="30" t="n">
        <f aca="false">AK9*'Pop 1998-2017'!AK21</f>
        <v>49889.0294550522</v>
      </c>
      <c r="AL50" s="30" t="n">
        <f aca="false">AL9*'Pop 1998-2017'!AL21</f>
        <v>49016.9492052646</v>
      </c>
      <c r="AM50" s="30" t="n">
        <f aca="false">AM9*'Pop 1998-2017'!AM21</f>
        <v>43758.1866158291</v>
      </c>
      <c r="AN50" s="30" t="n">
        <f aca="false">AN9*'Pop 1998-2017'!AN21</f>
        <v>38637.5350431425</v>
      </c>
      <c r="AO50" s="30" t="n">
        <f aca="false">AO9*'Pop 1998-2017'!AO21</f>
        <v>39721.1581254429</v>
      </c>
      <c r="AP50" s="30" t="n">
        <f aca="false">AP9*'Pop 1998-2017'!AP21</f>
        <v>41643.5110015589</v>
      </c>
      <c r="AQ50" s="30" t="n">
        <f aca="false">AQ9*'Pop 1998-2017'!AQ21</f>
        <v>42292.7437913199</v>
      </c>
      <c r="AR50" s="30" t="n">
        <f aca="false">AR9*'Pop 1998-2017'!AR21</f>
        <v>40411.6408423072</v>
      </c>
      <c r="AS50" s="30" t="n">
        <f aca="false">AS9*'Pop 1998-2017'!AS21</f>
        <v>32280.7052243554</v>
      </c>
      <c r="AT50" s="30" t="n">
        <f aca="false">AT9*'Pop 1998-2017'!AT21</f>
        <v>38692.2760948373</v>
      </c>
      <c r="AU50" s="30" t="n">
        <f aca="false">AU9*'Pop 1998-2017'!AU21</f>
        <v>30248.2932007622</v>
      </c>
      <c r="AV50" s="30" t="n">
        <f aca="false">AV9*'Pop 1998-2017'!AV21</f>
        <v>22877.2436398122</v>
      </c>
      <c r="AW50" s="30" t="n">
        <f aca="false">AW9*'Pop 1998-2017'!AW21</f>
        <v>30490.5100818856</v>
      </c>
      <c r="AX50" s="30" t="n">
        <f aca="false">AX9*'Pop 1998-2017'!AX21</f>
        <v>26358.8120797653</v>
      </c>
      <c r="AY50" s="30" t="n">
        <f aca="false">AY9*'Pop 1998-2017'!AY21</f>
        <v>29506.8014806323</v>
      </c>
      <c r="AZ50" s="30" t="n">
        <f aca="false">AZ9*'Pop 1998-2017'!AZ21</f>
        <v>26042.3077203351</v>
      </c>
      <c r="BA50" s="30" t="n">
        <f aca="false">BA9*'Pop 1998-2017'!BA21</f>
        <v>30791.4939336609</v>
      </c>
      <c r="BB50" s="30" t="n">
        <f aca="false">BB9*'Pop 1998-2017'!BB21</f>
        <v>31421.4083881924</v>
      </c>
      <c r="BC50" s="30" t="n">
        <f aca="false">BC9*'Pop 1998-2017'!BC21</f>
        <v>17527.6832183376</v>
      </c>
      <c r="BD50" s="30" t="n">
        <f aca="false">BD9*'Pop 1998-2017'!BD21</f>
        <v>17169.0006080181</v>
      </c>
      <c r="BE50" s="30" t="n">
        <f aca="false">BE9*'Pop 1998-2017'!BE21</f>
        <v>18205.4085376049</v>
      </c>
      <c r="BF50" s="30" t="n">
        <f aca="false">BF9*'Pop 1998-2017'!BF21</f>
        <v>18929.4923084992</v>
      </c>
      <c r="BG50" s="30" t="n">
        <f aca="false">BG9*'Pop 1998-2017'!BG21</f>
        <v>15156.5505953706</v>
      </c>
      <c r="BH50" s="30" t="n">
        <f aca="false">BH9*'Pop 1998-2017'!BH21</f>
        <v>14088.1347025124</v>
      </c>
      <c r="BI50" s="30" t="n">
        <f aca="false">BI9*'Pop 1998-2017'!BI21</f>
        <v>12824.7906984363</v>
      </c>
      <c r="BJ50" s="30" t="n">
        <f aca="false">BJ9*'Pop 1998-2017'!BJ21</f>
        <v>13939.4677236087</v>
      </c>
      <c r="BK50" s="30" t="n">
        <f aca="false">BK9*'Pop 1998-2017'!BK21</f>
        <v>14981.701627565</v>
      </c>
      <c r="BL50" s="30" t="n">
        <f aca="false">BL9*'Pop 1998-2017'!BL21</f>
        <v>15770.6050266768</v>
      </c>
      <c r="BM50" s="30" t="n">
        <f aca="false">BM9*'Pop 1998-2017'!BM21</f>
        <v>23220.8446159797</v>
      </c>
      <c r="BN50" s="30" t="n">
        <f aca="false">BN9*'Pop 1998-2017'!BN21</f>
        <v>22400.0884949063</v>
      </c>
      <c r="BO50" s="30" t="n">
        <f aca="false">BO9*'Pop 1998-2017'!BO21</f>
        <v>21543.8179928867</v>
      </c>
      <c r="BP50" s="30" t="n">
        <f aca="false">BP9*'Pop 1998-2017'!BP21</f>
        <v>23377.54427117</v>
      </c>
      <c r="BQ50" s="30" t="n">
        <f aca="false">BQ9*'Pop 1998-2017'!BQ21</f>
        <v>29495.6915537497</v>
      </c>
      <c r="BR50" s="30" t="n">
        <f aca="false">BR9*'Pop 1998-2017'!BR21</f>
        <v>27952.0697480881</v>
      </c>
      <c r="BS50" s="30" t="n">
        <f aca="false">BS9*'Pop 1998-2017'!BS21</f>
        <v>26385.0080299905</v>
      </c>
      <c r="BT50" s="30" t="n">
        <f aca="false">BT9*'Pop 1998-2017'!BT21</f>
        <v>28319.4055694326</v>
      </c>
      <c r="BU50" s="30" t="n">
        <f aca="false">BU9*'Pop 1998-2017'!BU21</f>
        <v>31117.1033234684</v>
      </c>
      <c r="BV50" s="30" t="n">
        <f aca="false">BV9*'Pop 1998-2017'!BV21</f>
        <v>30361.0371919929</v>
      </c>
      <c r="BW50" s="30" t="n">
        <f aca="false">BW9*'Pop 1998-2017'!BW21</f>
        <v>28752.3320262439</v>
      </c>
      <c r="BX50" s="30" t="n">
        <f aca="false">BX9*'Pop 1998-2017'!BX21</f>
        <v>28944.7662794468</v>
      </c>
      <c r="BY50" s="30" t="n">
        <f aca="false">BY9*'Pop 1998-2017'!BY21</f>
        <v>30656.039706084</v>
      </c>
    </row>
    <row r="51" customFormat="false" ht="12.85" hidden="false" customHeight="false" outlineLevel="0" collapsed="false">
      <c r="C51" s="30" t="n">
        <v>45</v>
      </c>
      <c r="D51" s="4" t="n">
        <f aca="false">D10*'Pop 1998-2017'!D22</f>
        <v>70222.5288551431</v>
      </c>
      <c r="E51" s="4" t="n">
        <f aca="false">E10*'Pop 1998-2017'!E22</f>
        <v>68197.2121077007</v>
      </c>
      <c r="F51" s="4" t="n">
        <f aca="false">F10*'Pop 1998-2017'!F22</f>
        <v>71939.8002874294</v>
      </c>
      <c r="G51" s="4" t="n">
        <f aca="false">G10*'Pop 1998-2017'!G22</f>
        <v>67066.1027124984</v>
      </c>
      <c r="H51" s="4" t="n">
        <f aca="false">H10*'Pop 1998-2017'!H22</f>
        <v>64442.1350335473</v>
      </c>
      <c r="I51" s="4" t="n">
        <f aca="false">I10*'Pop 1998-2017'!I22</f>
        <v>65056.267814923</v>
      </c>
      <c r="J51" s="4" t="n">
        <f aca="false">J10*'Pop 1998-2017'!J22</f>
        <v>65630.7534610901</v>
      </c>
      <c r="K51" s="4" t="n">
        <f aca="false">K10*'Pop 1998-2017'!K22</f>
        <v>63889.4011746856</v>
      </c>
      <c r="L51" s="4" t="n">
        <f aca="false">L10*'Pop 1998-2017'!L22</f>
        <v>64477.6091146161</v>
      </c>
      <c r="M51" s="4" t="n">
        <f aca="false">M10*'Pop 1998-2017'!M22</f>
        <v>63153.0074247766</v>
      </c>
      <c r="N51" s="4" t="n">
        <f aca="false">N10*'Pop 1998-2017'!N22</f>
        <v>69362.7412706782</v>
      </c>
      <c r="O51" s="4" t="n">
        <f aca="false">O10*'Pop 1998-2017'!O22</f>
        <v>61145.6392701864</v>
      </c>
      <c r="P51" s="4" t="n">
        <f aca="false">P10*'Pop 1998-2017'!P22</f>
        <v>67841.5544764887</v>
      </c>
      <c r="Q51" s="4" t="n">
        <f aca="false">Q10*'Pop 1998-2017'!Q22</f>
        <v>71536.4611060565</v>
      </c>
      <c r="R51" s="4" t="n">
        <f aca="false">R10*'Pop 1998-2017'!R22</f>
        <v>66340.9898033883</v>
      </c>
      <c r="S51" s="4" t="n">
        <f aca="false">S10*'Pop 1998-2017'!S22</f>
        <v>61256.6513458083</v>
      </c>
      <c r="T51" s="4" t="n">
        <f aca="false">T10*'Pop 1998-2017'!T22</f>
        <v>68621.5877628488</v>
      </c>
      <c r="U51" s="4" t="n">
        <f aca="false">U10*'Pop 1998-2017'!U22</f>
        <v>60118.2423742674</v>
      </c>
      <c r="V51" s="4" t="n">
        <f aca="false">V10*'Pop 1998-2017'!V22</f>
        <v>51380.3561136035</v>
      </c>
      <c r="W51" s="4" t="n">
        <f aca="false">W10*'Pop 1998-2017'!W22</f>
        <v>48693.6431477201</v>
      </c>
      <c r="X51" s="4" t="n">
        <f aca="false">X10*'Pop 1998-2017'!X22</f>
        <v>58329.8505069214</v>
      </c>
      <c r="Y51" s="4" t="n">
        <f aca="false">Y10*'Pop 1998-2017'!Y22</f>
        <v>67069.8306624597</v>
      </c>
      <c r="Z51" s="4" t="n">
        <f aca="false">Z10*'Pop 1998-2017'!Z22</f>
        <v>63354.9201109089</v>
      </c>
      <c r="AA51" s="4" t="n">
        <f aca="false">AA10*'Pop 1998-2017'!AA22</f>
        <v>46555.4731166435</v>
      </c>
      <c r="AB51" s="4" t="n">
        <f aca="false">AB10*'Pop 1998-2017'!AB22</f>
        <v>46785.8019459822</v>
      </c>
      <c r="AC51" s="4" t="n">
        <f aca="false">AC10*'Pop 1998-2017'!AC22</f>
        <v>55723.7041073953</v>
      </c>
      <c r="AD51" s="4" t="n">
        <f aca="false">AD10*'Pop 1998-2017'!AD22</f>
        <v>62421.1494487364</v>
      </c>
      <c r="AE51" s="4" t="n">
        <f aca="false">AE10*'Pop 1998-2017'!AE22</f>
        <v>52500.7519577961</v>
      </c>
      <c r="AF51" s="4" t="n">
        <f aca="false">AF10*'Pop 1998-2017'!AF22</f>
        <v>45969.3594214016</v>
      </c>
      <c r="AG51" s="4" t="n">
        <f aca="false">AG10*'Pop 1998-2017'!AG22</f>
        <v>54358.6380638543</v>
      </c>
      <c r="AH51" s="4" t="n">
        <f aca="false">AH10*'Pop 1998-2017'!AH22</f>
        <v>55028.5970263782</v>
      </c>
      <c r="AI51" s="4" t="n">
        <f aca="false">AI10*'Pop 1998-2017'!AI22</f>
        <v>60224.5877005147</v>
      </c>
      <c r="AJ51" s="4" t="n">
        <f aca="false">AJ10*'Pop 1998-2017'!AJ22</f>
        <v>50130.5068234763</v>
      </c>
      <c r="AK51" s="4" t="n">
        <f aca="false">AK10*'Pop 1998-2017'!AK22</f>
        <v>42855.1682135425</v>
      </c>
      <c r="AL51" s="4" t="n">
        <f aca="false">AL10*'Pop 1998-2017'!AL22</f>
        <v>43826.752091158</v>
      </c>
      <c r="AM51" s="4" t="n">
        <f aca="false">AM10*'Pop 1998-2017'!AM22</f>
        <v>46359.1992952202</v>
      </c>
      <c r="AN51" s="4" t="n">
        <f aca="false">AN10*'Pop 1998-2017'!AN22</f>
        <v>39030.6882791656</v>
      </c>
      <c r="AO51" s="4" t="n">
        <f aca="false">AO10*'Pop 1998-2017'!AO22</f>
        <v>42072.4253908873</v>
      </c>
      <c r="AP51" s="4" t="n">
        <f aca="false">AP10*'Pop 1998-2017'!AP22</f>
        <v>44234.8177440143</v>
      </c>
      <c r="AQ51" s="4" t="n">
        <f aca="false">AQ10*'Pop 1998-2017'!AQ22</f>
        <v>45236.0148176071</v>
      </c>
      <c r="AR51" s="4" t="n">
        <f aca="false">AR10*'Pop 1998-2017'!AR22</f>
        <v>36295.0025573679</v>
      </c>
      <c r="AS51" s="4" t="n">
        <f aca="false">AS10*'Pop 1998-2017'!AS22</f>
        <v>40347.9715311165</v>
      </c>
      <c r="AT51" s="4" t="n">
        <f aca="false">AT10*'Pop 1998-2017'!AT22</f>
        <v>34101.1843115622</v>
      </c>
      <c r="AU51" s="4" t="n">
        <f aca="false">AU10*'Pop 1998-2017'!AU22</f>
        <v>32012.8061975914</v>
      </c>
      <c r="AV51" s="4" t="n">
        <f aca="false">AV10*'Pop 1998-2017'!AV22</f>
        <v>35223.7793085323</v>
      </c>
      <c r="AW51" s="4" t="n">
        <f aca="false">AW10*'Pop 1998-2017'!AW22</f>
        <v>29163.1131510135</v>
      </c>
      <c r="AX51" s="4" t="n">
        <f aca="false">AX10*'Pop 1998-2017'!AX22</f>
        <v>27688.0497373284</v>
      </c>
      <c r="AY51" s="4" t="n">
        <f aca="false">AY10*'Pop 1998-2017'!AY22</f>
        <v>27626.3538393001</v>
      </c>
      <c r="AZ51" s="4" t="n">
        <f aca="false">AZ10*'Pop 1998-2017'!AZ22</f>
        <v>25417.459682035</v>
      </c>
      <c r="BA51" s="4" t="n">
        <f aca="false">BA10*'Pop 1998-2017'!BA22</f>
        <v>24694.9840913948</v>
      </c>
      <c r="BB51" s="4" t="n">
        <f aca="false">BB10*'Pop 1998-2017'!BB22</f>
        <v>27025.1325076861</v>
      </c>
      <c r="BC51" s="4" t="n">
        <f aca="false">BC10*'Pop 1998-2017'!BC22</f>
        <v>14217.4630469069</v>
      </c>
      <c r="BD51" s="4" t="n">
        <f aca="false">BD10*'Pop 1998-2017'!BD22</f>
        <v>21352.1666451729</v>
      </c>
      <c r="BE51" s="4" t="n">
        <f aca="false">BE10*'Pop 1998-2017'!BE22</f>
        <v>16566.6673789273</v>
      </c>
      <c r="BF51" s="4" t="n">
        <f aca="false">BF10*'Pop 1998-2017'!BF22</f>
        <v>18791.9126687227</v>
      </c>
      <c r="BG51" s="4" t="n">
        <f aca="false">BG10*'Pop 1998-2017'!BG22</f>
        <v>19088.6380692659</v>
      </c>
      <c r="BH51" s="4" t="n">
        <f aca="false">BH10*'Pop 1998-2017'!BH22</f>
        <v>19671.275032739</v>
      </c>
      <c r="BI51" s="4" t="n">
        <f aca="false">BI10*'Pop 1998-2017'!BI22</f>
        <v>20089.5361158653</v>
      </c>
      <c r="BJ51" s="4" t="n">
        <f aca="false">BJ10*'Pop 1998-2017'!BJ22</f>
        <v>19797.6622327652</v>
      </c>
      <c r="BK51" s="4" t="n">
        <f aca="false">BK10*'Pop 1998-2017'!BK22</f>
        <v>19513.7677575245</v>
      </c>
      <c r="BL51" s="4" t="n">
        <f aca="false">BL10*'Pop 1998-2017'!BL22</f>
        <v>18419.5300755173</v>
      </c>
      <c r="BM51" s="4" t="n">
        <f aca="false">BM10*'Pop 1998-2017'!BM22</f>
        <v>24478.5940437178</v>
      </c>
      <c r="BN51" s="4" t="n">
        <f aca="false">BN10*'Pop 1998-2017'!BN22</f>
        <v>24806.6859077985</v>
      </c>
      <c r="BO51" s="4" t="n">
        <f aca="false">BO10*'Pop 1998-2017'!BO22</f>
        <v>25137.9674362333</v>
      </c>
      <c r="BP51" s="4" t="n">
        <f aca="false">BP10*'Pop 1998-2017'!BP22</f>
        <v>24000.3242181713</v>
      </c>
      <c r="BQ51" s="4" t="n">
        <f aca="false">BQ10*'Pop 1998-2017'!BQ22</f>
        <v>26778.1636954562</v>
      </c>
      <c r="BR51" s="4" t="n">
        <f aca="false">BR10*'Pop 1998-2017'!BR22</f>
        <v>26615.5794183126</v>
      </c>
      <c r="BS51" s="4" t="n">
        <f aca="false">BS10*'Pop 1998-2017'!BS22</f>
        <v>26452.9626153881</v>
      </c>
      <c r="BT51" s="4" t="n">
        <f aca="false">BT10*'Pop 1998-2017'!BT22</f>
        <v>26392.3206185104</v>
      </c>
      <c r="BU51" s="4" t="n">
        <f aca="false">BU10*'Pop 1998-2017'!BU22</f>
        <v>27087.9789910541</v>
      </c>
      <c r="BV51" s="4" t="n">
        <f aca="false">BV10*'Pop 1998-2017'!BV22</f>
        <v>29655.5906503758</v>
      </c>
      <c r="BW51" s="4" t="n">
        <f aca="false">BW10*'Pop 1998-2017'!BW22</f>
        <v>31461.6215864562</v>
      </c>
      <c r="BX51" s="4" t="n">
        <f aca="false">BX10*'Pop 1998-2017'!BX22</f>
        <v>31578.0275819386</v>
      </c>
      <c r="BY51" s="4" t="n">
        <f aca="false">BY10*'Pop 1998-2017'!BY22</f>
        <v>33337.1716536381</v>
      </c>
    </row>
    <row r="52" customFormat="false" ht="12.85" hidden="false" customHeight="false" outlineLevel="0" collapsed="false">
      <c r="C52" s="30" t="n">
        <v>50</v>
      </c>
      <c r="D52" s="30" t="n">
        <f aca="false">D11*'Pop 1998-2017'!D23</f>
        <v>60085.7860739315</v>
      </c>
      <c r="E52" s="30" t="n">
        <f aca="false">E11*'Pop 1998-2017'!E23</f>
        <v>64115.7446122563</v>
      </c>
      <c r="F52" s="30" t="n">
        <f aca="false">F11*'Pop 1998-2017'!F23</f>
        <v>66982.0261636646</v>
      </c>
      <c r="G52" s="30" t="n">
        <f aca="false">G11*'Pop 1998-2017'!G23</f>
        <v>58969.2749867306</v>
      </c>
      <c r="H52" s="30" t="n">
        <f aca="false">H11*'Pop 1998-2017'!H23</f>
        <v>55957.6170354687</v>
      </c>
      <c r="I52" s="30" t="n">
        <f aca="false">I11*'Pop 1998-2017'!I23</f>
        <v>55807.0174725092</v>
      </c>
      <c r="J52" s="30" t="n">
        <f aca="false">J11*'Pop 1998-2017'!J23</f>
        <v>55638.5525346889</v>
      </c>
      <c r="K52" s="30" t="n">
        <f aca="false">K11*'Pop 1998-2017'!K23</f>
        <v>53547.7170871233</v>
      </c>
      <c r="L52" s="30" t="n">
        <f aca="false">L11*'Pop 1998-2017'!L23</f>
        <v>46435.9407928771</v>
      </c>
      <c r="M52" s="30" t="n">
        <f aca="false">M11*'Pop 1998-2017'!M23</f>
        <v>54589.5449415884</v>
      </c>
      <c r="N52" s="30" t="n">
        <f aca="false">N11*'Pop 1998-2017'!N23</f>
        <v>53278.575006988</v>
      </c>
      <c r="O52" s="30" t="n">
        <f aca="false">O11*'Pop 1998-2017'!O23</f>
        <v>55803.6019024647</v>
      </c>
      <c r="P52" s="30" t="n">
        <f aca="false">P11*'Pop 1998-2017'!P23</f>
        <v>59004.8105948561</v>
      </c>
      <c r="Q52" s="30" t="n">
        <f aca="false">Q11*'Pop 1998-2017'!Q23</f>
        <v>69371.8490584642</v>
      </c>
      <c r="R52" s="30" t="n">
        <f aca="false">R11*'Pop 1998-2017'!R23</f>
        <v>60158.6704381313</v>
      </c>
      <c r="S52" s="30" t="n">
        <f aca="false">S11*'Pop 1998-2017'!S23</f>
        <v>57056.0373122628</v>
      </c>
      <c r="T52" s="30" t="n">
        <f aca="false">T11*'Pop 1998-2017'!T23</f>
        <v>53642.3872193352</v>
      </c>
      <c r="U52" s="30" t="n">
        <f aca="false">U11*'Pop 1998-2017'!U23</f>
        <v>55642.4821326368</v>
      </c>
      <c r="V52" s="30" t="n">
        <f aca="false">V11*'Pop 1998-2017'!V23</f>
        <v>53142.5335889437</v>
      </c>
      <c r="W52" s="30" t="n">
        <f aca="false">W11*'Pop 1998-2017'!W23</f>
        <v>57599.591478717</v>
      </c>
      <c r="X52" s="30" t="n">
        <f aca="false">X11*'Pop 1998-2017'!X23</f>
        <v>60964.504077788</v>
      </c>
      <c r="Y52" s="30" t="n">
        <f aca="false">Y11*'Pop 1998-2017'!Y23</f>
        <v>60978.1563427349</v>
      </c>
      <c r="Z52" s="30" t="n">
        <f aca="false">Z11*'Pop 1998-2017'!Z23</f>
        <v>55584.8729850891</v>
      </c>
      <c r="AA52" s="30" t="n">
        <f aca="false">AA11*'Pop 1998-2017'!AA23</f>
        <v>61112.9373185338</v>
      </c>
      <c r="AB52" s="30" t="n">
        <f aca="false">AB11*'Pop 1998-2017'!AB23</f>
        <v>62376.5443085513</v>
      </c>
      <c r="AC52" s="30" t="n">
        <f aca="false">AC11*'Pop 1998-2017'!AC23</f>
        <v>56539.1112454326</v>
      </c>
      <c r="AD52" s="30" t="n">
        <f aca="false">AD11*'Pop 1998-2017'!AD23</f>
        <v>43754.4749550085</v>
      </c>
      <c r="AE52" s="30" t="n">
        <f aca="false">AE11*'Pop 1998-2017'!AE23</f>
        <v>48925.9559440921</v>
      </c>
      <c r="AF52" s="30" t="n">
        <f aca="false">AF11*'Pop 1998-2017'!AF23</f>
        <v>44393.0240839504</v>
      </c>
      <c r="AG52" s="30" t="n">
        <f aca="false">AG11*'Pop 1998-2017'!AG23</f>
        <v>55508.5811997649</v>
      </c>
      <c r="AH52" s="30" t="n">
        <f aca="false">AH11*'Pop 1998-2017'!AH23</f>
        <v>48642.7728822263</v>
      </c>
      <c r="AI52" s="30" t="n">
        <f aca="false">AI11*'Pop 1998-2017'!AI23</f>
        <v>41675.527804718</v>
      </c>
      <c r="AJ52" s="30" t="n">
        <f aca="false">AJ11*'Pop 1998-2017'!AJ23</f>
        <v>44540.690825155</v>
      </c>
      <c r="AK52" s="30" t="n">
        <f aca="false">AK11*'Pop 1998-2017'!AK23</f>
        <v>46692.4986507113</v>
      </c>
      <c r="AL52" s="30" t="n">
        <f aca="false">AL11*'Pop 1998-2017'!AL23</f>
        <v>50667.901836715</v>
      </c>
      <c r="AM52" s="30" t="n">
        <f aca="false">AM11*'Pop 1998-2017'!AM23</f>
        <v>51155.2129198002</v>
      </c>
      <c r="AN52" s="30" t="n">
        <f aca="false">AN11*'Pop 1998-2017'!AN23</f>
        <v>44324.025244263</v>
      </c>
      <c r="AO52" s="30" t="n">
        <f aca="false">AO11*'Pop 1998-2017'!AO23</f>
        <v>41530.9049297542</v>
      </c>
      <c r="AP52" s="30" t="n">
        <f aca="false">AP11*'Pop 1998-2017'!AP23</f>
        <v>40284.0451060899</v>
      </c>
      <c r="AQ52" s="30" t="n">
        <f aca="false">AQ11*'Pop 1998-2017'!AQ23</f>
        <v>38267.7167552229</v>
      </c>
      <c r="AR52" s="30" t="n">
        <f aca="false">AR11*'Pop 1998-2017'!AR23</f>
        <v>33511.7291421696</v>
      </c>
      <c r="AS52" s="30" t="n">
        <f aca="false">AS11*'Pop 1998-2017'!AS23</f>
        <v>32505.5032462128</v>
      </c>
      <c r="AT52" s="30" t="n">
        <f aca="false">AT11*'Pop 1998-2017'!AT23</f>
        <v>31514.2224646774</v>
      </c>
      <c r="AU52" s="30" t="n">
        <f aca="false">AU11*'Pop 1998-2017'!AU23</f>
        <v>30872.9193148077</v>
      </c>
      <c r="AV52" s="30" t="n">
        <f aca="false">AV11*'Pop 1998-2017'!AV23</f>
        <v>26388.0867248075</v>
      </c>
      <c r="AW52" s="30" t="n">
        <f aca="false">AW11*'Pop 1998-2017'!AW23</f>
        <v>23322.3318541115</v>
      </c>
      <c r="AX52" s="30" t="n">
        <f aca="false">AX11*'Pop 1998-2017'!AX23</f>
        <v>27088.652388487</v>
      </c>
      <c r="AY52" s="30" t="n">
        <f aca="false">AY11*'Pop 1998-2017'!AY23</f>
        <v>28549.6163150367</v>
      </c>
      <c r="AZ52" s="30" t="n">
        <f aca="false">AZ11*'Pop 1998-2017'!AZ23</f>
        <v>26905.6847016873</v>
      </c>
      <c r="BA52" s="30" t="n">
        <f aca="false">BA11*'Pop 1998-2017'!BA23</f>
        <v>22782.6160544409</v>
      </c>
      <c r="BB52" s="30" t="n">
        <f aca="false">BB11*'Pop 1998-2017'!BB23</f>
        <v>27928.3161815149</v>
      </c>
      <c r="BC52" s="30" t="n">
        <f aca="false">BC11*'Pop 1998-2017'!BC23</f>
        <v>15188.2694185317</v>
      </c>
      <c r="BD52" s="30" t="n">
        <f aca="false">BD11*'Pop 1998-2017'!BD23</f>
        <v>16436.6624545109</v>
      </c>
      <c r="BE52" s="30" t="n">
        <f aca="false">BE11*'Pop 1998-2017'!BE23</f>
        <v>12117.1153177668</v>
      </c>
      <c r="BF52" s="30" t="n">
        <f aca="false">BF11*'Pop 1998-2017'!BF23</f>
        <v>14849.9712308456</v>
      </c>
      <c r="BG52" s="30" t="n">
        <f aca="false">BG11*'Pop 1998-2017'!BG23</f>
        <v>17345.6431539407</v>
      </c>
      <c r="BH52" s="30" t="n">
        <f aca="false">BH11*'Pop 1998-2017'!BH23</f>
        <v>15281.0830341</v>
      </c>
      <c r="BI52" s="30" t="n">
        <f aca="false">BI11*'Pop 1998-2017'!BI23</f>
        <v>13031.9120383397</v>
      </c>
      <c r="BJ52" s="30" t="n">
        <f aca="false">BJ11*'Pop 1998-2017'!BJ23</f>
        <v>12931.5017466096</v>
      </c>
      <c r="BK52" s="30" t="n">
        <f aca="false">BK11*'Pop 1998-2017'!BK23</f>
        <v>12874.3939731042</v>
      </c>
      <c r="BL52" s="30" t="n">
        <f aca="false">BL11*'Pop 1998-2017'!BL23</f>
        <v>12984.7161870475</v>
      </c>
      <c r="BM52" s="30" t="n">
        <f aca="false">BM11*'Pop 1998-2017'!BM23</f>
        <v>18390.8252285323</v>
      </c>
      <c r="BN52" s="30" t="n">
        <f aca="false">BN11*'Pop 1998-2017'!BN23</f>
        <v>19629.9211690275</v>
      </c>
      <c r="BO52" s="30" t="n">
        <f aca="false">BO11*'Pop 1998-2017'!BO23</f>
        <v>20907.8679114957</v>
      </c>
      <c r="BP52" s="30" t="n">
        <f aca="false">BP11*'Pop 1998-2017'!BP23</f>
        <v>20305.865880923</v>
      </c>
      <c r="BQ52" s="30" t="n">
        <f aca="false">BQ11*'Pop 1998-2017'!BQ23</f>
        <v>23055.0801620383</v>
      </c>
      <c r="BR52" s="30" t="n">
        <f aca="false">BR11*'Pop 1998-2017'!BR23</f>
        <v>23692.6736616997</v>
      </c>
      <c r="BS52" s="30" t="n">
        <f aca="false">BS11*'Pop 1998-2017'!BS23</f>
        <v>24294.1582272652</v>
      </c>
      <c r="BT52" s="30" t="n">
        <f aca="false">BT11*'Pop 1998-2017'!BT23</f>
        <v>22954.7769489747</v>
      </c>
      <c r="BU52" s="30" t="n">
        <f aca="false">BU11*'Pop 1998-2017'!BU23</f>
        <v>22281.9749504358</v>
      </c>
      <c r="BV52" s="30" t="n">
        <f aca="false">BV11*'Pop 1998-2017'!BV23</f>
        <v>22434.2260728833</v>
      </c>
      <c r="BW52" s="30" t="n">
        <f aca="false">BW11*'Pop 1998-2017'!BW23</f>
        <v>21953.969280434</v>
      </c>
      <c r="BX52" s="30" t="n">
        <f aca="false">BX11*'Pop 1998-2017'!BX23</f>
        <v>22859.8594087209</v>
      </c>
      <c r="BY52" s="30" t="n">
        <f aca="false">BY11*'Pop 1998-2017'!BY23</f>
        <v>25027.6437987045</v>
      </c>
    </row>
    <row r="53" customFormat="false" ht="12.85" hidden="false" customHeight="false" outlineLevel="0" collapsed="false">
      <c r="C53" s="30" t="n">
        <v>55</v>
      </c>
      <c r="D53" s="4" t="n">
        <f aca="false">D12*'Pop 1998-2017'!D24</f>
        <v>56494.77624747</v>
      </c>
      <c r="E53" s="4" t="n">
        <f aca="false">E12*'Pop 1998-2017'!E24</f>
        <v>69406.8871939596</v>
      </c>
      <c r="F53" s="4" t="n">
        <f aca="false">F12*'Pop 1998-2017'!F24</f>
        <v>69790.7222494758</v>
      </c>
      <c r="G53" s="4" t="n">
        <f aca="false">G12*'Pop 1998-2017'!G24</f>
        <v>64860.5313226785</v>
      </c>
      <c r="H53" s="4" t="n">
        <f aca="false">H12*'Pop 1998-2017'!H24</f>
        <v>60606.5941052851</v>
      </c>
      <c r="I53" s="4" t="n">
        <f aca="false">I12*'Pop 1998-2017'!I24</f>
        <v>59480.7206277464</v>
      </c>
      <c r="J53" s="4" t="n">
        <f aca="false">J12*'Pop 1998-2017'!J24</f>
        <v>58316.6018496671</v>
      </c>
      <c r="K53" s="4" t="n">
        <f aca="false">K12*'Pop 1998-2017'!K24</f>
        <v>55152.889282531</v>
      </c>
      <c r="L53" s="4" t="n">
        <f aca="false">L12*'Pop 1998-2017'!L24</f>
        <v>58416.0949680152</v>
      </c>
      <c r="M53" s="4" t="n">
        <f aca="false">M12*'Pop 1998-2017'!M24</f>
        <v>64368.43307345</v>
      </c>
      <c r="N53" s="4" t="n">
        <f aca="false">N12*'Pop 1998-2017'!N24</f>
        <v>48852.6902219405</v>
      </c>
      <c r="O53" s="4" t="n">
        <f aca="false">O12*'Pop 1998-2017'!O24</f>
        <v>49693.5455214239</v>
      </c>
      <c r="P53" s="4" t="n">
        <f aca="false">P12*'Pop 1998-2017'!P24</f>
        <v>48664.8005450361</v>
      </c>
      <c r="Q53" s="4" t="n">
        <f aca="false">Q12*'Pop 1998-2017'!Q24</f>
        <v>51067.4016813274</v>
      </c>
      <c r="R53" s="4" t="n">
        <f aca="false">R12*'Pop 1998-2017'!R24</f>
        <v>61271.0789692291</v>
      </c>
      <c r="S53" s="4" t="n">
        <f aca="false">S12*'Pop 1998-2017'!S24</f>
        <v>47758.5052729597</v>
      </c>
      <c r="T53" s="4" t="n">
        <f aca="false">T12*'Pop 1998-2017'!T24</f>
        <v>54000.4328518208</v>
      </c>
      <c r="U53" s="4" t="n">
        <f aca="false">U12*'Pop 1998-2017'!U24</f>
        <v>62714.3644150403</v>
      </c>
      <c r="V53" s="4" t="n">
        <f aca="false">V12*'Pop 1998-2017'!V24</f>
        <v>52493.3414545757</v>
      </c>
      <c r="W53" s="4" t="n">
        <f aca="false">W12*'Pop 1998-2017'!W24</f>
        <v>52448.7376062871</v>
      </c>
      <c r="X53" s="4" t="n">
        <f aca="false">X12*'Pop 1998-2017'!X24</f>
        <v>59062.3980892782</v>
      </c>
      <c r="Y53" s="4" t="n">
        <f aca="false">Y12*'Pop 1998-2017'!Y24</f>
        <v>49005.1007001203</v>
      </c>
      <c r="Z53" s="4" t="n">
        <f aca="false">Z12*'Pop 1998-2017'!Z24</f>
        <v>49192.8768491028</v>
      </c>
      <c r="AA53" s="4" t="n">
        <f aca="false">AA12*'Pop 1998-2017'!AA24</f>
        <v>49077.342642776</v>
      </c>
      <c r="AB53" s="4" t="n">
        <f aca="false">AB12*'Pop 1998-2017'!AB24</f>
        <v>33953.0214374019</v>
      </c>
      <c r="AC53" s="4" t="n">
        <f aca="false">AC12*'Pop 1998-2017'!AC24</f>
        <v>53294.7339319012</v>
      </c>
      <c r="AD53" s="4" t="n">
        <f aca="false">AD12*'Pop 1998-2017'!AD24</f>
        <v>49538.2249013386</v>
      </c>
      <c r="AE53" s="4" t="n">
        <f aca="false">AE12*'Pop 1998-2017'!AE24</f>
        <v>42251.6342830728</v>
      </c>
      <c r="AF53" s="4" t="n">
        <f aca="false">AF12*'Pop 1998-2017'!AF24</f>
        <v>39710.4528131694</v>
      </c>
      <c r="AG53" s="4" t="n">
        <f aca="false">AG12*'Pop 1998-2017'!AG24</f>
        <v>47447.7388277031</v>
      </c>
      <c r="AH53" s="4" t="n">
        <f aca="false">AH12*'Pop 1998-2017'!AH24</f>
        <v>46057.6620749873</v>
      </c>
      <c r="AI53" s="4" t="n">
        <f aca="false">AI12*'Pop 1998-2017'!AI24</f>
        <v>42299.4088560683</v>
      </c>
      <c r="AJ53" s="4" t="n">
        <f aca="false">AJ12*'Pop 1998-2017'!AJ24</f>
        <v>48743.2864186926</v>
      </c>
      <c r="AK53" s="4" t="n">
        <f aca="false">AK12*'Pop 1998-2017'!AK24</f>
        <v>51615.8748218979</v>
      </c>
      <c r="AL53" s="4" t="n">
        <f aca="false">AL12*'Pop 1998-2017'!AL24</f>
        <v>40600.1700910308</v>
      </c>
      <c r="AM53" s="4" t="n">
        <f aca="false">AM12*'Pop 1998-2017'!AM24</f>
        <v>30460.8491694569</v>
      </c>
      <c r="AN53" s="4" t="n">
        <f aca="false">AN12*'Pop 1998-2017'!AN24</f>
        <v>41821.4536555992</v>
      </c>
      <c r="AO53" s="4" t="n">
        <f aca="false">AO12*'Pop 1998-2017'!AO24</f>
        <v>43982.2357481537</v>
      </c>
      <c r="AP53" s="4" t="n">
        <f aca="false">AP12*'Pop 1998-2017'!AP24</f>
        <v>37035.0969712953</v>
      </c>
      <c r="AQ53" s="4" t="n">
        <f aca="false">AQ12*'Pop 1998-2017'!AQ24</f>
        <v>30344.2936619159</v>
      </c>
      <c r="AR53" s="4" t="n">
        <f aca="false">AR12*'Pop 1998-2017'!AR24</f>
        <v>28924.4477195839</v>
      </c>
      <c r="AS53" s="4" t="n">
        <f aca="false">AS12*'Pop 1998-2017'!AS24</f>
        <v>36615.8878370049</v>
      </c>
      <c r="AT53" s="4" t="n">
        <f aca="false">AT12*'Pop 1998-2017'!AT24</f>
        <v>35507.1727904811</v>
      </c>
      <c r="AU53" s="4" t="n">
        <f aca="false">AU12*'Pop 1998-2017'!AU24</f>
        <v>25502.8564450665</v>
      </c>
      <c r="AV53" s="4" t="n">
        <f aca="false">AV12*'Pop 1998-2017'!AV24</f>
        <v>23890.4888628025</v>
      </c>
      <c r="AW53" s="4" t="n">
        <f aca="false">AW12*'Pop 1998-2017'!AW24</f>
        <v>26750.437901641</v>
      </c>
      <c r="AX53" s="4" t="n">
        <f aca="false">AX12*'Pop 1998-2017'!AX24</f>
        <v>20475.2749098073</v>
      </c>
      <c r="AY53" s="4" t="n">
        <f aca="false">AY12*'Pop 1998-2017'!AY24</f>
        <v>20895.2446168433</v>
      </c>
      <c r="AZ53" s="4" t="n">
        <f aca="false">AZ12*'Pop 1998-2017'!AZ24</f>
        <v>19700.3718397023</v>
      </c>
      <c r="BA53" s="4" t="n">
        <f aca="false">BA12*'Pop 1998-2017'!BA24</f>
        <v>21760.523829113</v>
      </c>
      <c r="BB53" s="4" t="n">
        <f aca="false">BB12*'Pop 1998-2017'!BB24</f>
        <v>22327.1111419852</v>
      </c>
      <c r="BC53" s="4" t="n">
        <f aca="false">BC12*'Pop 1998-2017'!BC24</f>
        <v>10259.0019074536</v>
      </c>
      <c r="BD53" s="4" t="n">
        <f aca="false">BD12*'Pop 1998-2017'!BD24</f>
        <v>13553.8475855098</v>
      </c>
      <c r="BE53" s="4" t="n">
        <f aca="false">BE12*'Pop 1998-2017'!BE24</f>
        <v>13979.0837943129</v>
      </c>
      <c r="BF53" s="4" t="n">
        <f aca="false">BF12*'Pop 1998-2017'!BF24</f>
        <v>11487.0039574752</v>
      </c>
      <c r="BG53" s="4" t="n">
        <f aca="false">BG12*'Pop 1998-2017'!BG24</f>
        <v>11034.1438458333</v>
      </c>
      <c r="BH53" s="4" t="n">
        <f aca="false">BH12*'Pop 1998-2017'!BH24</f>
        <v>13101.5515883954</v>
      </c>
      <c r="BI53" s="4" t="n">
        <f aca="false">BI12*'Pop 1998-2017'!BI24</f>
        <v>14994.2809631366</v>
      </c>
      <c r="BJ53" s="4" t="n">
        <f aca="false">BJ12*'Pop 1998-2017'!BJ24</f>
        <v>12886.0867923136</v>
      </c>
      <c r="BK53" s="4" t="n">
        <f aca="false">BK12*'Pop 1998-2017'!BK24</f>
        <v>10707.1063428401</v>
      </c>
      <c r="BL53" s="4" t="n">
        <f aca="false">BL12*'Pop 1998-2017'!BL24</f>
        <v>11875.7981849888</v>
      </c>
      <c r="BM53" s="4" t="n">
        <f aca="false">BM12*'Pop 1998-2017'!BM24</f>
        <v>18188.5390212167</v>
      </c>
      <c r="BN53" s="4" t="n">
        <f aca="false">BN12*'Pop 1998-2017'!BN24</f>
        <v>18454.5392787098</v>
      </c>
      <c r="BO53" s="4" t="n">
        <f aca="false">BO12*'Pop 1998-2017'!BO24</f>
        <v>18727.1152630522</v>
      </c>
      <c r="BP53" s="4" t="n">
        <f aca="false">BP12*'Pop 1998-2017'!BP24</f>
        <v>17783.3243866563</v>
      </c>
      <c r="BQ53" s="4" t="n">
        <f aca="false">BQ12*'Pop 1998-2017'!BQ24</f>
        <v>19724.9424442172</v>
      </c>
      <c r="BR53" s="4" t="n">
        <f aca="false">BR12*'Pop 1998-2017'!BR24</f>
        <v>20650.0132101168</v>
      </c>
      <c r="BS53" s="4" t="n">
        <f aca="false">BS12*'Pop 1998-2017'!BS24</f>
        <v>21602.9991818876</v>
      </c>
      <c r="BT53" s="4" t="n">
        <f aca="false">BT12*'Pop 1998-2017'!BT24</f>
        <v>18761.5042394754</v>
      </c>
      <c r="BU53" s="4" t="n">
        <f aca="false">BU12*'Pop 1998-2017'!BU24</f>
        <v>16580.9907339199</v>
      </c>
      <c r="BV53" s="4" t="n">
        <f aca="false">BV12*'Pop 1998-2017'!BV24</f>
        <v>17881.3855727639</v>
      </c>
      <c r="BW53" s="4" t="n">
        <f aca="false">BW12*'Pop 1998-2017'!BW24</f>
        <v>18730.4881386215</v>
      </c>
      <c r="BX53" s="4" t="n">
        <f aca="false">BX12*'Pop 1998-2017'!BX24</f>
        <v>17924.3135300256</v>
      </c>
      <c r="BY53" s="4" t="n">
        <f aca="false">BY12*'Pop 1998-2017'!BY24</f>
        <v>18002.0549612638</v>
      </c>
    </row>
    <row r="54" customFormat="false" ht="12.85" hidden="false" customHeight="false" outlineLevel="0" collapsed="false">
      <c r="C54" s="30" t="n">
        <v>60</v>
      </c>
      <c r="D54" s="30" t="n">
        <f aca="false">D13*'Pop 1998-2017'!D25</f>
        <v>39805.8841888498</v>
      </c>
      <c r="E54" s="30" t="n">
        <f aca="false">E13*'Pop 1998-2017'!E25</f>
        <v>54380.2320652187</v>
      </c>
      <c r="F54" s="30" t="n">
        <f aca="false">F13*'Pop 1998-2017'!F25</f>
        <v>49708.2092337963</v>
      </c>
      <c r="G54" s="30" t="n">
        <f aca="false">G13*'Pop 1998-2017'!G25</f>
        <v>46292.2930445801</v>
      </c>
      <c r="H54" s="30" t="n">
        <f aca="false">H13*'Pop 1998-2017'!H25</f>
        <v>42559.1587036907</v>
      </c>
      <c r="I54" s="30" t="n">
        <f aca="false">I13*'Pop 1998-2017'!I25</f>
        <v>41052.8474753906</v>
      </c>
      <c r="J54" s="30" t="n">
        <f aca="false">J13*'Pop 1998-2017'!J25</f>
        <v>39514.5291999147</v>
      </c>
      <c r="K54" s="30" t="n">
        <f aca="false">K13*'Pop 1998-2017'!K25</f>
        <v>36642.2680669399</v>
      </c>
      <c r="L54" s="30" t="n">
        <f aca="false">L13*'Pop 1998-2017'!L25</f>
        <v>41318.0043566916</v>
      </c>
      <c r="M54" s="30" t="n">
        <f aca="false">M13*'Pop 1998-2017'!M25</f>
        <v>39739.7369036119</v>
      </c>
      <c r="N54" s="30" t="n">
        <f aca="false">N13*'Pop 1998-2017'!N25</f>
        <v>37517.0793347177</v>
      </c>
      <c r="O54" s="30" t="n">
        <f aca="false">O13*'Pop 1998-2017'!O25</f>
        <v>37821.9019059361</v>
      </c>
      <c r="P54" s="30" t="n">
        <f aca="false">P13*'Pop 1998-2017'!P25</f>
        <v>33842.5370492717</v>
      </c>
      <c r="Q54" s="30" t="n">
        <f aca="false">Q13*'Pop 1998-2017'!Q25</f>
        <v>51601.1775363952</v>
      </c>
      <c r="R54" s="30" t="n">
        <f aca="false">R13*'Pop 1998-2017'!R25</f>
        <v>41674.421722807</v>
      </c>
      <c r="S54" s="30" t="n">
        <f aca="false">S13*'Pop 1998-2017'!S25</f>
        <v>41267.2112757182</v>
      </c>
      <c r="T54" s="30" t="n">
        <f aca="false">T13*'Pop 1998-2017'!T25</f>
        <v>43274.3806695814</v>
      </c>
      <c r="U54" s="30" t="n">
        <f aca="false">U13*'Pop 1998-2017'!U25</f>
        <v>38395.5641353392</v>
      </c>
      <c r="V54" s="30" t="n">
        <f aca="false">V13*'Pop 1998-2017'!V25</f>
        <v>42269.7505680786</v>
      </c>
      <c r="W54" s="30" t="n">
        <f aca="false">W13*'Pop 1998-2017'!W25</f>
        <v>39819.6239320576</v>
      </c>
      <c r="X54" s="30" t="n">
        <f aca="false">X13*'Pop 1998-2017'!X25</f>
        <v>35752.1585674952</v>
      </c>
      <c r="Y54" s="30" t="n">
        <f aca="false">Y13*'Pop 1998-2017'!Y25</f>
        <v>36606.4963266816</v>
      </c>
      <c r="Z54" s="30" t="n">
        <f aca="false">Z13*'Pop 1998-2017'!Z25</f>
        <v>36397.8508012365</v>
      </c>
      <c r="AA54" s="30" t="n">
        <f aca="false">AA13*'Pop 1998-2017'!AA25</f>
        <v>34349.1842176983</v>
      </c>
      <c r="AB54" s="30" t="n">
        <f aca="false">AB13*'Pop 1998-2017'!AB25</f>
        <v>32020.8643940083</v>
      </c>
      <c r="AC54" s="30" t="n">
        <f aca="false">AC13*'Pop 1998-2017'!AC25</f>
        <v>27227.5826356523</v>
      </c>
      <c r="AD54" s="30" t="n">
        <f aca="false">AD13*'Pop 1998-2017'!AD25</f>
        <v>31087.7846074477</v>
      </c>
      <c r="AE54" s="30" t="n">
        <f aca="false">AE13*'Pop 1998-2017'!AE25</f>
        <v>26093.9083820846</v>
      </c>
      <c r="AF54" s="30" t="n">
        <f aca="false">AF13*'Pop 1998-2017'!AF25</f>
        <v>31580.9616534172</v>
      </c>
      <c r="AG54" s="30" t="n">
        <f aca="false">AG13*'Pop 1998-2017'!AG25</f>
        <v>28363.472113839</v>
      </c>
      <c r="AH54" s="30" t="n">
        <f aca="false">AH13*'Pop 1998-2017'!AH25</f>
        <v>27998.7229523255</v>
      </c>
      <c r="AI54" s="30" t="n">
        <f aca="false">AI13*'Pop 1998-2017'!AI25</f>
        <v>29362.5420550608</v>
      </c>
      <c r="AJ54" s="30" t="n">
        <f aca="false">AJ13*'Pop 1998-2017'!AJ25</f>
        <v>25461.1797685057</v>
      </c>
      <c r="AK54" s="30" t="n">
        <f aca="false">AK13*'Pop 1998-2017'!AK25</f>
        <v>23272.7417171399</v>
      </c>
      <c r="AL54" s="30" t="n">
        <f aca="false">AL13*'Pop 1998-2017'!AL25</f>
        <v>28320.114437533</v>
      </c>
      <c r="AM54" s="30" t="n">
        <f aca="false">AM13*'Pop 1998-2017'!AM25</f>
        <v>31869.6554930681</v>
      </c>
      <c r="AN54" s="30" t="n">
        <f aca="false">AN13*'Pop 1998-2017'!AN25</f>
        <v>23452.2134707209</v>
      </c>
      <c r="AO54" s="30" t="n">
        <f aca="false">AO13*'Pop 1998-2017'!AO25</f>
        <v>23786.1494704508</v>
      </c>
      <c r="AP54" s="30" t="n">
        <f aca="false">AP13*'Pop 1998-2017'!AP25</f>
        <v>21686.6567723825</v>
      </c>
      <c r="AQ54" s="30" t="n">
        <f aca="false">AQ13*'Pop 1998-2017'!AQ25</f>
        <v>19362.5531036412</v>
      </c>
      <c r="AR54" s="30" t="n">
        <f aca="false">AR13*'Pop 1998-2017'!AR25</f>
        <v>23238.3783301266</v>
      </c>
      <c r="AS54" s="30" t="n">
        <f aca="false">AS13*'Pop 1998-2017'!AS25</f>
        <v>22128.4190757411</v>
      </c>
      <c r="AT54" s="30" t="n">
        <f aca="false">AT13*'Pop 1998-2017'!AT25</f>
        <v>19588.0649099754</v>
      </c>
      <c r="AU54" s="30" t="n">
        <f aca="false">AU13*'Pop 1998-2017'!AU25</f>
        <v>18224.4794811177</v>
      </c>
      <c r="AV54" s="30" t="n">
        <f aca="false">AV13*'Pop 1998-2017'!AV25</f>
        <v>18458.7902510329</v>
      </c>
      <c r="AW54" s="30" t="n">
        <f aca="false">AW13*'Pop 1998-2017'!AW25</f>
        <v>15574.5363498675</v>
      </c>
      <c r="AX54" s="30" t="n">
        <f aca="false">AX13*'Pop 1998-2017'!AX25</f>
        <v>16290.9638644934</v>
      </c>
      <c r="AY54" s="30" t="n">
        <f aca="false">AY13*'Pop 1998-2017'!AY25</f>
        <v>15522.7390214519</v>
      </c>
      <c r="AZ54" s="30" t="n">
        <f aca="false">AZ13*'Pop 1998-2017'!AZ25</f>
        <v>15861.3598566175</v>
      </c>
      <c r="BA54" s="30" t="n">
        <f aca="false">BA13*'Pop 1998-2017'!BA25</f>
        <v>15988.1485319059</v>
      </c>
      <c r="BB54" s="30" t="n">
        <f aca="false">BB13*'Pop 1998-2017'!BB25</f>
        <v>12830.7798702905</v>
      </c>
      <c r="BC54" s="30" t="n">
        <f aca="false">BC13*'Pop 1998-2017'!BC25</f>
        <v>6881.24737595911</v>
      </c>
      <c r="BD54" s="30" t="n">
        <f aca="false">BD13*'Pop 1998-2017'!BD25</f>
        <v>7321.03661242021</v>
      </c>
      <c r="BE54" s="30" t="n">
        <f aca="false">BE13*'Pop 1998-2017'!BE25</f>
        <v>8292.7682054339</v>
      </c>
      <c r="BF54" s="30" t="n">
        <f aca="false">BF13*'Pop 1998-2017'!BF25</f>
        <v>8660.67866951849</v>
      </c>
      <c r="BG54" s="30" t="n">
        <f aca="false">BG13*'Pop 1998-2017'!BG25</f>
        <v>7424.13518232962</v>
      </c>
      <c r="BH54" s="30" t="n">
        <f aca="false">BH13*'Pop 1998-2017'!BH25</f>
        <v>7959.59422328848</v>
      </c>
      <c r="BI54" s="30" t="n">
        <f aca="false">BI13*'Pop 1998-2017'!BI25</f>
        <v>8439.13744600671</v>
      </c>
      <c r="BJ54" s="30" t="n">
        <f aca="false">BJ13*'Pop 1998-2017'!BJ25</f>
        <v>7970.7828129477</v>
      </c>
      <c r="BK54" s="30" t="n">
        <f aca="false">BK13*'Pop 1998-2017'!BK25</f>
        <v>7547.93402504099</v>
      </c>
      <c r="BL54" s="30" t="n">
        <f aca="false">BL13*'Pop 1998-2017'!BL25</f>
        <v>6356.40720818143</v>
      </c>
      <c r="BM54" s="30" t="n">
        <f aca="false">BM13*'Pop 1998-2017'!BM25</f>
        <v>7430.96673239134</v>
      </c>
      <c r="BN54" s="30" t="n">
        <f aca="false">BN13*'Pop 1998-2017'!BN25</f>
        <v>8071.82261405899</v>
      </c>
      <c r="BO54" s="30" t="n">
        <f aca="false">BO13*'Pop 1998-2017'!BO25</f>
        <v>8719.87120691155</v>
      </c>
      <c r="BP54" s="30" t="n">
        <f aca="false">BP13*'Pop 1998-2017'!BP25</f>
        <v>8264.52243827544</v>
      </c>
      <c r="BQ54" s="30" t="n">
        <f aca="false">BQ13*'Pop 1998-2017'!BQ25</f>
        <v>9149.01918688546</v>
      </c>
      <c r="BR54" s="30" t="n">
        <f aca="false">BR13*'Pop 1998-2017'!BR25</f>
        <v>9055.31957737654</v>
      </c>
      <c r="BS54" s="30" t="n">
        <f aca="false">BS13*'Pop 1998-2017'!BS25</f>
        <v>8963.44608569639</v>
      </c>
      <c r="BT54" s="30" t="n">
        <f aca="false">BT13*'Pop 1998-2017'!BT25</f>
        <v>8369.06132598469</v>
      </c>
      <c r="BU54" s="30" t="n">
        <f aca="false">BU13*'Pop 1998-2017'!BU25</f>
        <v>8021.34227268688</v>
      </c>
      <c r="BV54" s="30" t="n">
        <f aca="false">BV13*'Pop 1998-2017'!BV25</f>
        <v>9087.43641605567</v>
      </c>
      <c r="BW54" s="30" t="n">
        <f aca="false">BW13*'Pop 1998-2017'!BW25</f>
        <v>9957.16227746597</v>
      </c>
      <c r="BX54" s="30" t="n">
        <f aca="false">BX13*'Pop 1998-2017'!BX25</f>
        <v>9939.53028752088</v>
      </c>
      <c r="BY54" s="30" t="n">
        <f aca="false">BY13*'Pop 1998-2017'!BY25</f>
        <v>10436.8095638245</v>
      </c>
    </row>
    <row r="55" customFormat="false" ht="12.85" hidden="false" customHeight="false" outlineLevel="0" collapsed="false">
      <c r="C55" s="30" t="n">
        <v>65</v>
      </c>
      <c r="D55" s="4" t="n">
        <f aca="false">D14*'Pop 1998-2017'!D26</f>
        <v>26449.744426694</v>
      </c>
      <c r="E55" s="4" t="n">
        <f aca="false">E14*'Pop 1998-2017'!E26</f>
        <v>23417.8865907695</v>
      </c>
      <c r="F55" s="4" t="n">
        <f aca="false">F14*'Pop 1998-2017'!F26</f>
        <v>21412.3880319216</v>
      </c>
      <c r="G55" s="4" t="n">
        <f aca="false">G14*'Pop 1998-2017'!G26</f>
        <v>22989.4880664959</v>
      </c>
      <c r="H55" s="4" t="n">
        <f aca="false">H14*'Pop 1998-2017'!H26</f>
        <v>22049.6451837495</v>
      </c>
      <c r="I55" s="4" t="n">
        <f aca="false">I14*'Pop 1998-2017'!I26</f>
        <v>22227.4429990857</v>
      </c>
      <c r="J55" s="4" t="n">
        <f aca="false">J14*'Pop 1998-2017'!J26</f>
        <v>22400.2043310987</v>
      </c>
      <c r="K55" s="4" t="n">
        <f aca="false">K14*'Pop 1998-2017'!K26</f>
        <v>21792.5036946067</v>
      </c>
      <c r="L55" s="4" t="n">
        <f aca="false">L14*'Pop 1998-2017'!L26</f>
        <v>20600.0285744234</v>
      </c>
      <c r="M55" s="4" t="n">
        <f aca="false">M14*'Pop 1998-2017'!M26</f>
        <v>22334.2407344481</v>
      </c>
      <c r="N55" s="4" t="n">
        <f aca="false">N14*'Pop 1998-2017'!N26</f>
        <v>25518.6693643921</v>
      </c>
      <c r="O55" s="4" t="n">
        <f aca="false">O14*'Pop 1998-2017'!O26</f>
        <v>23383.8381639566</v>
      </c>
      <c r="P55" s="4" t="n">
        <f aca="false">P14*'Pop 1998-2017'!P26</f>
        <v>18400.7989519321</v>
      </c>
      <c r="Q55" s="4" t="n">
        <f aca="false">Q14*'Pop 1998-2017'!Q26</f>
        <v>23777.9453580337</v>
      </c>
      <c r="R55" s="4" t="n">
        <f aca="false">R14*'Pop 1998-2017'!R26</f>
        <v>23219.4827431895</v>
      </c>
      <c r="S55" s="4" t="n">
        <f aca="false">S14*'Pop 1998-2017'!S26</f>
        <v>18784.0268414552</v>
      </c>
      <c r="T55" s="4" t="n">
        <f aca="false">T14*'Pop 1998-2017'!T26</f>
        <v>23975.6560778079</v>
      </c>
      <c r="U55" s="4" t="n">
        <f aca="false">U14*'Pop 1998-2017'!U26</f>
        <v>23015.0049547923</v>
      </c>
      <c r="V55" s="4" t="n">
        <f aca="false">V14*'Pop 1998-2017'!V26</f>
        <v>15569.3561500974</v>
      </c>
      <c r="W55" s="4" t="n">
        <f aca="false">W14*'Pop 1998-2017'!W26</f>
        <v>12548.7206840277</v>
      </c>
      <c r="X55" s="4" t="n">
        <f aca="false">X14*'Pop 1998-2017'!X26</f>
        <v>18875.3892911778</v>
      </c>
      <c r="Y55" s="4" t="n">
        <f aca="false">Y14*'Pop 1998-2017'!Y26</f>
        <v>18644.741722863</v>
      </c>
      <c r="Z55" s="4" t="n">
        <f aca="false">Z14*'Pop 1998-2017'!Z26</f>
        <v>16824.0684026263</v>
      </c>
      <c r="AA55" s="4" t="n">
        <f aca="false">AA14*'Pop 1998-2017'!AA26</f>
        <v>18476.8238536699</v>
      </c>
      <c r="AB55" s="4" t="n">
        <f aca="false">AB14*'Pop 1998-2017'!AB26</f>
        <v>19760.4910345713</v>
      </c>
      <c r="AC55" s="4" t="n">
        <f aca="false">AC14*'Pop 1998-2017'!AC26</f>
        <v>17317.3382828495</v>
      </c>
      <c r="AD55" s="4" t="n">
        <f aca="false">AD14*'Pop 1998-2017'!AD26</f>
        <v>20812.0266351025</v>
      </c>
      <c r="AE55" s="4" t="n">
        <f aca="false">AE14*'Pop 1998-2017'!AE26</f>
        <v>16510.2670145321</v>
      </c>
      <c r="AF55" s="4" t="n">
        <f aca="false">AF14*'Pop 1998-2017'!AF26</f>
        <v>14447.0521056831</v>
      </c>
      <c r="AG55" s="4" t="n">
        <f aca="false">AG14*'Pop 1998-2017'!AG26</f>
        <v>15637.8582799085</v>
      </c>
      <c r="AH55" s="4" t="n">
        <f aca="false">AH14*'Pop 1998-2017'!AH26</f>
        <v>16110.1400180067</v>
      </c>
      <c r="AI55" s="4" t="n">
        <f aca="false">AI14*'Pop 1998-2017'!AI26</f>
        <v>21347.4035682051</v>
      </c>
      <c r="AJ55" s="4" t="n">
        <f aca="false">AJ14*'Pop 1998-2017'!AJ26</f>
        <v>17536.2852130138</v>
      </c>
      <c r="AK55" s="4" t="n">
        <f aca="false">AK14*'Pop 1998-2017'!AK26</f>
        <v>15866.4419391817</v>
      </c>
      <c r="AL55" s="4" t="n">
        <f aca="false">AL14*'Pop 1998-2017'!AL26</f>
        <v>13638.2424992933</v>
      </c>
      <c r="AM55" s="4" t="n">
        <f aca="false">AM14*'Pop 1998-2017'!AM26</f>
        <v>12293.1834419004</v>
      </c>
      <c r="AN55" s="4" t="n">
        <f aca="false">AN14*'Pop 1998-2017'!AN26</f>
        <v>11852.4138821057</v>
      </c>
      <c r="AO55" s="4" t="n">
        <f aca="false">AO14*'Pop 1998-2017'!AO26</f>
        <v>8935.08725804568</v>
      </c>
      <c r="AP55" s="4" t="n">
        <f aca="false">AP14*'Pop 1998-2017'!AP26</f>
        <v>11210.4261369548</v>
      </c>
      <c r="AQ55" s="4" t="n">
        <f aca="false">AQ14*'Pop 1998-2017'!AQ26</f>
        <v>13139.6599833859</v>
      </c>
      <c r="AR55" s="4" t="n">
        <f aca="false">AR14*'Pop 1998-2017'!AR26</f>
        <v>11811.877329195</v>
      </c>
      <c r="AS55" s="4" t="n">
        <f aca="false">AS14*'Pop 1998-2017'!AS26</f>
        <v>11545.8156522039</v>
      </c>
      <c r="AT55" s="4" t="n">
        <f aca="false">AT14*'Pop 1998-2017'!AT26</f>
        <v>10789.3327370978</v>
      </c>
      <c r="AU55" s="4" t="n">
        <f aca="false">AU14*'Pop 1998-2017'!AU26</f>
        <v>14048.5078974869</v>
      </c>
      <c r="AV55" s="4" t="n">
        <f aca="false">AV14*'Pop 1998-2017'!AV26</f>
        <v>7010.15132829609</v>
      </c>
      <c r="AW55" s="4" t="n">
        <f aca="false">AW14*'Pop 1998-2017'!AW26</f>
        <v>11381.3355112434</v>
      </c>
      <c r="AX55" s="4" t="n">
        <f aca="false">AX14*'Pop 1998-2017'!AX26</f>
        <v>10107.5946371122</v>
      </c>
      <c r="AY55" s="4" t="n">
        <f aca="false">AY14*'Pop 1998-2017'!AY26</f>
        <v>8571.98038586706</v>
      </c>
      <c r="AZ55" s="4" t="n">
        <f aca="false">AZ14*'Pop 1998-2017'!AZ26</f>
        <v>5990.93428461783</v>
      </c>
      <c r="BA55" s="4" t="n">
        <f aca="false">BA14*'Pop 1998-2017'!BA26</f>
        <v>7941.93983464431</v>
      </c>
      <c r="BB55" s="4" t="n">
        <f aca="false">BB14*'Pop 1998-2017'!BB26</f>
        <v>9943.23126205033</v>
      </c>
      <c r="BC55" s="4" t="n">
        <f aca="false">BC14*'Pop 1998-2017'!BC26</f>
        <v>4475.92833171601</v>
      </c>
      <c r="BD55" s="4" t="n">
        <f aca="false">BD14*'Pop 1998-2017'!BD26</f>
        <v>5751.19942852194</v>
      </c>
      <c r="BE55" s="4" t="n">
        <f aca="false">BE14*'Pop 1998-2017'!BE26</f>
        <v>4163.82110160229</v>
      </c>
      <c r="BF55" s="4" t="n">
        <f aca="false">BF14*'Pop 1998-2017'!BF26</f>
        <v>3796.38382049801</v>
      </c>
      <c r="BG55" s="4" t="n">
        <f aca="false">BG14*'Pop 1998-2017'!BG26</f>
        <v>3171.98821839168</v>
      </c>
      <c r="BH55" s="4" t="n">
        <f aca="false">BH14*'Pop 1998-2017'!BH26</f>
        <v>2985.37905856269</v>
      </c>
      <c r="BI55" s="4" t="n">
        <f aca="false">BI14*'Pop 1998-2017'!BI26</f>
        <v>2763.55509207432</v>
      </c>
      <c r="BJ55" s="4" t="n">
        <f aca="false">BJ14*'Pop 1998-2017'!BJ26</f>
        <v>3497.02560227491</v>
      </c>
      <c r="BK55" s="4" t="n">
        <f aca="false">BK14*'Pop 1998-2017'!BK26</f>
        <v>4122.9413854297</v>
      </c>
      <c r="BL55" s="4" t="n">
        <f aca="false">BL14*'Pop 1998-2017'!BL26</f>
        <v>4139.32270381733</v>
      </c>
      <c r="BM55" s="4" t="n">
        <f aca="false">BM14*'Pop 1998-2017'!BM26</f>
        <v>5834.69306467963</v>
      </c>
      <c r="BN55" s="4" t="n">
        <f aca="false">BN14*'Pop 1998-2017'!BN26</f>
        <v>5541.12842021901</v>
      </c>
      <c r="BO55" s="4" t="n">
        <f aca="false">BO14*'Pop 1998-2017'!BO26</f>
        <v>5247.0366323068</v>
      </c>
      <c r="BP55" s="4" t="n">
        <f aca="false">BP14*'Pop 1998-2017'!BP26</f>
        <v>6039.99639677367</v>
      </c>
      <c r="BQ55" s="4" t="n">
        <f aca="false">BQ14*'Pop 1998-2017'!BQ26</f>
        <v>8020.21193872042</v>
      </c>
      <c r="BR55" s="4" t="n">
        <f aca="false">BR14*'Pop 1998-2017'!BR26</f>
        <v>7432.6910308966</v>
      </c>
      <c r="BS55" s="4" t="n">
        <f aca="false">BS14*'Pop 1998-2017'!BS26</f>
        <v>6856.85391287968</v>
      </c>
      <c r="BT55" s="4" t="n">
        <f aca="false">BT14*'Pop 1998-2017'!BT26</f>
        <v>6633.94918308099</v>
      </c>
      <c r="BU55" s="4" t="n">
        <f aca="false">BU14*'Pop 1998-2017'!BU26</f>
        <v>6593.59184932872</v>
      </c>
      <c r="BV55" s="4" t="n">
        <f aca="false">BV14*'Pop 1998-2017'!BV26</f>
        <v>6633.90826233907</v>
      </c>
      <c r="BW55" s="4" t="n">
        <f aca="false">BW14*'Pop 1998-2017'!BW26</f>
        <v>6477.40067033961</v>
      </c>
      <c r="BX55" s="4" t="n">
        <f aca="false">BX14*'Pop 1998-2017'!BX26</f>
        <v>6229.9796364346</v>
      </c>
      <c r="BY55" s="4" t="n">
        <f aca="false">BY14*'Pop 1998-2017'!BY26</f>
        <v>6278.64507036754</v>
      </c>
    </row>
    <row r="56" customFormat="false" ht="12.85" hidden="false" customHeight="false" outlineLevel="0" collapsed="false">
      <c r="C56" s="30" t="s">
        <v>28</v>
      </c>
      <c r="D56" s="31" t="n">
        <f aca="false">SUM('Pop 1998-2017'!D16:D26)</f>
        <v>9622632</v>
      </c>
      <c r="E56" s="31" t="n">
        <f aca="false">SUM('Pop 1998-2017'!E16:E26)</f>
        <v>9720428</v>
      </c>
      <c r="F56" s="31" t="n">
        <f aca="false">SUM('Pop 1998-2017'!F16:F26)</f>
        <v>9667739</v>
      </c>
      <c r="G56" s="31" t="n">
        <f aca="false">SUM('Pop 1998-2017'!G16:G26)</f>
        <v>9528971</v>
      </c>
      <c r="H56" s="31" t="n">
        <f aca="false">SUM('Pop 1998-2017'!H16:H26)</f>
        <v>9463822.75</v>
      </c>
      <c r="I56" s="31" t="n">
        <f aca="false">SUM('Pop 1998-2017'!I16:I26)</f>
        <v>9398674.5</v>
      </c>
      <c r="J56" s="31" t="n">
        <f aca="false">SUM('Pop 1998-2017'!J16:J26)</f>
        <v>9333526.25</v>
      </c>
      <c r="K56" s="31" t="n">
        <f aca="false">SUM('Pop 1998-2017'!K16:K26)</f>
        <v>9268378</v>
      </c>
      <c r="L56" s="31" t="n">
        <f aca="false">SUM('Pop 1998-2017'!L16:L26)</f>
        <v>9241995</v>
      </c>
      <c r="M56" s="31" t="n">
        <f aca="false">SUM('Pop 1998-2017'!M16:M26)</f>
        <v>9259210</v>
      </c>
      <c r="N56" s="31" t="n">
        <f aca="false">SUM('Pop 1998-2017'!N16:N26)</f>
        <v>9207628</v>
      </c>
      <c r="O56" s="31" t="n">
        <f aca="false">SUM('Pop 1998-2017'!O16:O26)</f>
        <v>9210590</v>
      </c>
      <c r="P56" s="31" t="n">
        <f aca="false">SUM('Pop 1998-2017'!P16:P26)</f>
        <v>9178206</v>
      </c>
      <c r="Q56" s="31" t="n">
        <f aca="false">SUM('Pop 1998-2017'!Q16:Q26)</f>
        <v>9071579</v>
      </c>
      <c r="R56" s="31" t="n">
        <f aca="false">SUM('Pop 1998-2017'!R16:R26)</f>
        <v>8928423</v>
      </c>
      <c r="S56" s="31" t="n">
        <f aca="false">SUM('Pop 1998-2017'!S16:S26)</f>
        <v>8887803</v>
      </c>
      <c r="T56" s="31" t="n">
        <f aca="false">SUM('Pop 1998-2017'!T16:T26)</f>
        <v>8952680</v>
      </c>
      <c r="U56" s="31" t="n">
        <f aca="false">SUM('Pop 1998-2017'!U16:U26)</f>
        <v>8928797</v>
      </c>
      <c r="V56" s="31" t="n">
        <f aca="false">SUM('Pop 1998-2017'!V16:V26)</f>
        <v>8875939</v>
      </c>
      <c r="W56" s="31" t="n">
        <f aca="false">SUM('Pop 1998-2017'!W16:W26)</f>
        <v>8847810</v>
      </c>
      <c r="X56" s="31" t="n">
        <f aca="false">SUM('Pop 1998-2017'!X16:X26)</f>
        <v>8886746</v>
      </c>
      <c r="Y56" s="31" t="n">
        <f aca="false">SUM('Pop 1998-2017'!Y16:Y26)</f>
        <v>8814846</v>
      </c>
      <c r="Z56" s="31" t="n">
        <f aca="false">SUM('Pop 1998-2017'!Z16:Z26)</f>
        <v>8735433</v>
      </c>
      <c r="AA56" s="31" t="n">
        <f aca="false">SUM('Pop 1998-2017'!AA16:AA26)</f>
        <v>8697493</v>
      </c>
      <c r="AB56" s="31" t="n">
        <f aca="false">SUM('Pop 1998-2017'!AB16:AB26)</f>
        <v>8595969</v>
      </c>
      <c r="AC56" s="31" t="n">
        <f aca="false">SUM('Pop 1998-2017'!AC16:AC26)</f>
        <v>8734387</v>
      </c>
      <c r="AD56" s="31" t="n">
        <f aca="false">SUM('Pop 1998-2017'!AD16:AD26)</f>
        <v>8736508</v>
      </c>
      <c r="AE56" s="31" t="n">
        <f aca="false">SUM('Pop 1998-2017'!AE16:AE26)</f>
        <v>8718974</v>
      </c>
      <c r="AF56" s="31" t="n">
        <f aca="false">SUM('Pop 1998-2017'!AF16:AF26)</f>
        <v>8668049</v>
      </c>
      <c r="AG56" s="31" t="n">
        <f aca="false">SUM('Pop 1998-2017'!AG16:AG26)</f>
        <v>8615391</v>
      </c>
      <c r="AH56" s="31" t="n">
        <f aca="false">SUM('Pop 1998-2017'!AH16:AH26)</f>
        <v>8601384</v>
      </c>
      <c r="AI56" s="31" t="n">
        <f aca="false">SUM('Pop 1998-2017'!AI16:AI26)</f>
        <v>8623991</v>
      </c>
      <c r="AJ56" s="31" t="n">
        <f aca="false">SUM('Pop 1998-2017'!AJ16:AJ26)</f>
        <v>8601063</v>
      </c>
      <c r="AK56" s="31" t="n">
        <f aca="false">SUM('Pop 1998-2017'!AK16:AK26)</f>
        <v>8514792</v>
      </c>
      <c r="AL56" s="31" t="n">
        <f aca="false">SUM('Pop 1998-2017'!AL16:AL26)</f>
        <v>8496825</v>
      </c>
      <c r="AM56" s="31" t="n">
        <f aca="false">SUM('Pop 1998-2017'!AM16:AM26)</f>
        <v>8523005</v>
      </c>
      <c r="AN56" s="31" t="n">
        <f aca="false">SUM('Pop 1998-2017'!AN16:AN26)</f>
        <v>8465016</v>
      </c>
      <c r="AO56" s="31" t="n">
        <f aca="false">SUM('Pop 1998-2017'!AO16:AO26)</f>
        <v>8429871</v>
      </c>
      <c r="AP56" s="31" t="n">
        <f aca="false">SUM('Pop 1998-2017'!AP16:AP26)</f>
        <v>8442358.5</v>
      </c>
      <c r="AQ56" s="31" t="n">
        <f aca="false">SUM('Pop 1998-2017'!AQ16:AQ26)</f>
        <v>8454846</v>
      </c>
      <c r="AR56" s="31" t="n">
        <f aca="false">SUM('Pop 1998-2017'!AR16:AR26)</f>
        <v>8389905</v>
      </c>
      <c r="AS56" s="31" t="n">
        <f aca="false">SUM('Pop 1998-2017'!AS16:AS26)</f>
        <v>8372326</v>
      </c>
      <c r="AT56" s="31" t="n">
        <f aca="false">SUM('Pop 1998-2017'!AT16:AT26)</f>
        <v>8337537</v>
      </c>
      <c r="AU56" s="31" t="n">
        <f aca="false">SUM('Pop 1998-2017'!AU16:AU26)</f>
        <v>8180203</v>
      </c>
      <c r="AV56" s="31" t="n">
        <f aca="false">SUM('Pop 1998-2017'!AV16:AV26)</f>
        <v>8106537</v>
      </c>
      <c r="AW56" s="31" t="n">
        <f aca="false">SUM('Pop 1998-2017'!AW16:AW26)</f>
        <v>8089915</v>
      </c>
      <c r="AX56" s="31" t="n">
        <f aca="false">SUM('Pop 1998-2017'!AX16:AX26)</f>
        <v>8049267</v>
      </c>
      <c r="AY56" s="31" t="n">
        <f aca="false">SUM('Pop 1998-2017'!AY16:AY26)</f>
        <v>8077335</v>
      </c>
      <c r="AZ56" s="31" t="n">
        <f aca="false">SUM('Pop 1998-2017'!AZ16:AZ26)</f>
        <v>8062242</v>
      </c>
      <c r="BA56" s="31" t="n">
        <f aca="false">SUM('Pop 1998-2017'!BA16:BA26)</f>
        <v>7978203</v>
      </c>
      <c r="BB56" s="31" t="n">
        <f aca="false">SUM('Pop 1998-2017'!BB16:BB26)</f>
        <v>7933952</v>
      </c>
      <c r="BC56" s="31" t="n">
        <f aca="false">SUM('Pop 1998-2017'!BC16:BC26)</f>
        <v>7959692</v>
      </c>
      <c r="BD56" s="31" t="n">
        <f aca="false">SUM('Pop 1998-2017'!BD16:BD26)</f>
        <v>7952488</v>
      </c>
      <c r="BE56" s="31" t="n">
        <f aca="false">SUM('Pop 1998-2017'!BE16:BE26)</f>
        <v>7864487</v>
      </c>
      <c r="BF56" s="31" t="n">
        <f aca="false">SUM('Pop 1998-2017'!BF16:BF26)</f>
        <v>7884114</v>
      </c>
      <c r="BG56" s="31" t="n">
        <f aca="false">SUM('Pop 1998-2017'!BG16:BG26)</f>
        <v>8332445</v>
      </c>
      <c r="BH56" s="31" t="n">
        <f aca="false">SUM('Pop 1998-2017'!BH16:BH26)</f>
        <v>8395460.5</v>
      </c>
      <c r="BI56" s="31" t="n">
        <f aca="false">SUM('Pop 1998-2017'!BI16:BI26)</f>
        <v>8458476</v>
      </c>
      <c r="BJ56" s="31" t="n">
        <f aca="false">SUM('Pop 1998-2017'!BJ16:BJ26)</f>
        <v>8316702.5</v>
      </c>
      <c r="BK56" s="31" t="n">
        <f aca="false">SUM('Pop 1998-2017'!BK16:BK26)</f>
        <v>8174929</v>
      </c>
      <c r="BL56" s="31" t="n">
        <f aca="false">SUM('Pop 1998-2017'!BL16:BL26)</f>
        <v>8142692.5</v>
      </c>
      <c r="BM56" s="31" t="n">
        <f aca="false">SUM('Pop 1998-2017'!BM16:BM26)</f>
        <v>8110456</v>
      </c>
      <c r="BN56" s="31" t="n">
        <f aca="false">SUM('Pop 1998-2017'!BN16:BN26)</f>
        <v>8077444</v>
      </c>
      <c r="BO56" s="31" t="n">
        <f aca="false">SUM('Pop 1998-2017'!BO16:BO26)</f>
        <v>8044432</v>
      </c>
      <c r="BP56" s="31" t="n">
        <f aca="false">SUM('Pop 1998-2017'!BP16:BP26)</f>
        <v>8033919.5</v>
      </c>
      <c r="BQ56" s="31" t="n">
        <f aca="false">SUM('Pop 1998-2017'!BQ16:BQ26)</f>
        <v>8023407</v>
      </c>
      <c r="BR56" s="31" t="n">
        <f aca="false">SUM('Pop 1998-2017'!BR16:BR26)</f>
        <v>8001023.5</v>
      </c>
      <c r="BS56" s="31" t="n">
        <f aca="false">SUM('Pop 1998-2017'!BS16:BS26)</f>
        <v>7978640</v>
      </c>
      <c r="BT56" s="31" t="n">
        <f aca="false">SUM('Pop 1998-2017'!BT16:BT26)</f>
        <v>7947419</v>
      </c>
      <c r="BU56" s="31" t="n">
        <f aca="false">SUM('Pop 1998-2017'!BU16:BU26)</f>
        <v>7916198</v>
      </c>
      <c r="BV56" s="31" t="n">
        <f aca="false">SUM('Pop 1998-2017'!BV16:BV26)</f>
        <v>7897866.5</v>
      </c>
      <c r="BW56" s="31" t="n">
        <f aca="false">SUM('Pop 1998-2017'!BW16:BW26)</f>
        <v>7879535</v>
      </c>
      <c r="BX56" s="31" t="n">
        <f aca="false">SUM('Pop 1998-2017'!BX16:BX26)</f>
        <v>7814405</v>
      </c>
      <c r="BY56" s="31" t="n">
        <f aca="false">SUM('Pop 1998-2017'!BY16:BY26)</f>
        <v>7749275</v>
      </c>
    </row>
    <row r="57" customFormat="false" ht="12.85" hidden="false" customHeight="false" outlineLevel="0" collapsed="false">
      <c r="C57" s="32" t="s">
        <v>29</v>
      </c>
      <c r="D57" s="33" t="n">
        <f aca="false">AVERAGE('Proportions monotributo autonomo'!AI6:AK6)</f>
        <v>0.0545583964818064</v>
      </c>
      <c r="E57" s="33" t="n">
        <f aca="false">AVERAGE('Proportions monotributo autonomo'!AL6:AN6)</f>
        <v>0.0578069515534175</v>
      </c>
      <c r="F57" s="33" t="n">
        <f aca="false">AVERAGE('Proportions monotributo autonomo'!AO6:AQ6)</f>
        <v>0.057485120333801</v>
      </c>
      <c r="G57" s="33" t="n">
        <f aca="false">AVERAGE('Proportions monotributo autonomo'!AR6:AT6)</f>
        <v>0.0559840440441556</v>
      </c>
      <c r="H57" s="33" t="n">
        <f aca="false">AVERAGE('Proportions monotributo autonomo'!AU6:AW6)</f>
        <v>0.0542329311671505</v>
      </c>
      <c r="I57" s="33" t="n">
        <f aca="false">AVERAGE('Proportions monotributo autonomo'!AX6:AZ6)</f>
        <v>0.0552212084760091</v>
      </c>
      <c r="J57" s="33" t="n">
        <f aca="false">AVERAGE('Proportions monotributo autonomo'!BA6:BC6)</f>
        <v>0.0562150948238751</v>
      </c>
      <c r="K57" s="33" t="n">
        <f aca="false">AVERAGE('Proportions monotributo autonomo'!BD6:BF6)</f>
        <v>0.055248897972597</v>
      </c>
      <c r="L57" s="33" t="n">
        <f aca="false">AVERAGE('Proportions monotributo autonomo'!BG6:BI6)</f>
        <v>0.0548617459241755</v>
      </c>
      <c r="M57" s="33" t="n">
        <f aca="false">AVERAGE('Proportions monotributo autonomo'!BJ6:BL6)</f>
        <v>0.0565020296482161</v>
      </c>
      <c r="N57" s="33" t="n">
        <f aca="false">AVERAGE('Proportions monotributo autonomo'!BM6:BO6)</f>
        <v>0.0565167495780652</v>
      </c>
      <c r="O57" s="33" t="n">
        <f aca="false">AVERAGE('Proportions monotributo autonomo'!BP6:BR6)</f>
        <v>0.0549619525397436</v>
      </c>
      <c r="P57" s="33" t="n">
        <f aca="false">AVERAGE('Proportions monotributo autonomo'!BS6:BU6)</f>
        <v>0.0540217036766151</v>
      </c>
      <c r="Q57" s="33" t="n">
        <f aca="false">AVERAGE('Proportions monotributo autonomo'!BV6:BX6)</f>
        <v>0.0626186835348506</v>
      </c>
      <c r="R57" s="33" t="n">
        <f aca="false">AVERAGE('Proportions monotributo autonomo'!BY6:CA6)</f>
        <v>0.0617595259804215</v>
      </c>
      <c r="S57" s="33" t="n">
        <f aca="false">AVERAGE('Proportions monotributo autonomo'!CB6:CD6)</f>
        <v>0.0580317440892588</v>
      </c>
      <c r="T57" s="33" t="n">
        <f aca="false">AVERAGE('Proportions monotributo autonomo'!CE6:CG6)</f>
        <v>0.057915249778784</v>
      </c>
      <c r="U57" s="33" t="n">
        <f aca="false">AVERAGE('Proportions monotributo autonomo'!CH6:CJ6)</f>
        <v>0.0557905117457842</v>
      </c>
      <c r="V57" s="33" t="n">
        <f aca="false">AVERAGE('Proportions monotributo autonomo'!CK6:CM6)</f>
        <v>0.0536500807402657</v>
      </c>
      <c r="W57" s="33" t="n">
        <f aca="false">AVERAGE('Proportions monotributo autonomo'!CN6:CP6)</f>
        <v>0.0535029824987307</v>
      </c>
      <c r="X57" s="33" t="n">
        <f aca="false">AVERAGE('Proportions monotributo autonomo'!CQ6:CS6)</f>
        <v>0.0550205137575028</v>
      </c>
      <c r="Y57" s="33" t="n">
        <f aca="false">AVERAGE('Proportions monotributo autonomo'!CT6:CV6)</f>
        <v>0.0539513026839881</v>
      </c>
      <c r="Z57" s="33" t="n">
        <f aca="false">AVERAGE('Proportions monotributo autonomo'!CW6:CY6)</f>
        <v>0.0562689104617064</v>
      </c>
      <c r="AA57" s="33" t="n">
        <f aca="false">AVERAGE('Proportions monotributo autonomo'!CZ6:DB6)</f>
        <v>0.0508248796802939</v>
      </c>
      <c r="AB57" s="33" t="n">
        <f aca="false">AVERAGE('Proportions monotributo autonomo'!DC6:DE6)</f>
        <v>0.0494367643602375</v>
      </c>
      <c r="AC57" s="33" t="n">
        <f aca="false">AVERAGE('Proportions monotributo autonomo'!DF6:DH6)</f>
        <v>0.0513713253955687</v>
      </c>
      <c r="AD57" s="33" t="n">
        <f aca="false">AVERAGE('Proportions monotributo autonomo'!DI6:DK6)</f>
        <v>0.0488413292782064</v>
      </c>
      <c r="AE57" s="33" t="n">
        <f aca="false">AVERAGE('Proportions monotributo autonomo'!DL6:DN6)</f>
        <v>0.0466179633052995</v>
      </c>
      <c r="AF57" s="33" t="n">
        <f aca="false">AVERAGE('Proportions monotributo autonomo'!DO6:DQ6)</f>
        <v>0.0461360085938693</v>
      </c>
      <c r="AG57" s="33" t="n">
        <f aca="false">AVERAGE('Proportions monotributo autonomo'!DR6:DT6)</f>
        <v>0.0482319444296557</v>
      </c>
      <c r="AH57" s="33" t="n">
        <f aca="false">AVERAGE('Proportions monotributo autonomo'!DU6:DW6)</f>
        <v>0.0474136255555058</v>
      </c>
      <c r="AI57" s="33" t="n">
        <f aca="false">AVERAGE('Proportions monotributo autonomo'!DX6:DZ6)</f>
        <v>0.0457290255121398</v>
      </c>
      <c r="AJ57" s="33" t="n">
        <f aca="false">AVERAGE('Proportions monotributo autonomo'!EA6:EC6)</f>
        <v>0.0443010640518288</v>
      </c>
      <c r="AK57" s="33" t="n">
        <f aca="false">AVERAGE('Proportions monotributo autonomo'!ED6:EF6)</f>
        <v>0.0450327086769264</v>
      </c>
      <c r="AL57" s="33" t="n">
        <f aca="false">AVERAGE('Proportions monotributo autonomo'!EG6:EI6)</f>
        <v>0.0443875655088945</v>
      </c>
      <c r="AM57" s="33" t="n">
        <f aca="false">AVERAGE('Proportions monotributo autonomo'!EJ6:EL6)</f>
        <v>0.0423568235115118</v>
      </c>
      <c r="AN57" s="33" t="n">
        <f aca="false">AVERAGE('Proportions monotributo autonomo'!EM6:EO6)</f>
        <v>0.0395669641593344</v>
      </c>
      <c r="AO57" s="33" t="n">
        <f aca="false">AVERAGE('Proportions monotributo autonomo'!EP6:ER6)</f>
        <v>0.0394163097044665</v>
      </c>
      <c r="AP57" s="33" t="n">
        <f aca="false">AVERAGE('Proportions monotributo autonomo'!ES6:EU6)</f>
        <v>0.0382655062321236</v>
      </c>
      <c r="AQ57" s="33" t="n">
        <f aca="false">AVERAGE('Proportions monotributo autonomo'!EV6:EX6)</f>
        <v>0.0364916102204506</v>
      </c>
      <c r="AR57" s="33" t="n">
        <f aca="false">AVERAGE('Proportions monotributo autonomo'!EY6:FA6)</f>
        <v>0.0346505549987941</v>
      </c>
      <c r="AS57" s="33" t="n">
        <f aca="false">AVERAGE('Proportions monotributo autonomo'!FB6:FD6)</f>
        <v>0.0349787651584989</v>
      </c>
      <c r="AT57" s="33" t="n">
        <f aca="false">AVERAGE('Proportions monotributo autonomo'!FE6:FG6)</f>
        <v>0.0332022340714129</v>
      </c>
      <c r="AU57" s="33" t="n">
        <f aca="false">AVERAGE('Proportions monotributo autonomo'!FH6:FJ6)</f>
        <v>0.0308504937784796</v>
      </c>
      <c r="AV57" s="33" t="n">
        <f aca="false">AVERAGE('Proportions monotributo autonomo'!FK6:FM6)</f>
        <v>0.0286894709434744</v>
      </c>
      <c r="AW57" s="33" t="n">
        <f aca="false">AVERAGE('Proportions monotributo autonomo'!FN6:FP6)</f>
        <v>0.0281784873690829</v>
      </c>
      <c r="AX57" s="33" t="n">
        <f aca="false">AVERAGE('Proportions monotributo autonomo'!FQ6:FS6)</f>
        <v>0.0276768245670286</v>
      </c>
      <c r="AY57" s="33" t="n">
        <f aca="false">AVERAGE('Proportions monotributo autonomo'!FT6:FV6)</f>
        <v>0.0268174942746336</v>
      </c>
      <c r="AZ57" s="33" t="n">
        <f aca="false">AVERAGE('Proportions monotributo autonomo'!FW6:FY6)</f>
        <v>0.0254392515339949</v>
      </c>
      <c r="BA57" s="33" t="n">
        <f aca="false">AVERAGE('Proportions monotributo autonomo'!FZ6:GB6)</f>
        <v>0.0260596286074383</v>
      </c>
      <c r="BB57" s="33" t="n">
        <f aca="false">AVERAGE('Proportions monotributo autonomo'!GC6:GE6)</f>
        <v>0.0289725714979883</v>
      </c>
      <c r="BC57" s="33" t="n">
        <f aca="false">AVERAGE('Proportions monotributo autonomo'!GF6:GH6)</f>
        <v>0.0151218575132923</v>
      </c>
      <c r="BD57" s="33" t="n">
        <f aca="false">AVERAGE('Proportions monotributo autonomo'!GI6:GK6)</f>
        <v>0.0173595829163152</v>
      </c>
      <c r="BE57" s="33" t="n">
        <f aca="false">AVERAGE('Proportions monotributo autonomo'!GL6:GN6)</f>
        <v>0.0163538293475872</v>
      </c>
      <c r="BF57" s="33" t="n">
        <f aca="false">AVERAGE('Proportions monotributo autonomo'!GO6:GQ6)</f>
        <v>0.0161222195545627</v>
      </c>
      <c r="BG57" s="33" t="n">
        <f aca="false">AVERAGE('Proportions monotributo autonomo'!GR6:GT6)</f>
        <v>0.0143135972495157</v>
      </c>
      <c r="BH57" s="33" t="n">
        <f aca="false">AVERAGE('Proportions monotributo autonomo'!GU6:GW6)</f>
        <v>0.0143519369981575</v>
      </c>
      <c r="BI57" s="33" t="n">
        <f aca="false">AVERAGE('Proportions monotributo autonomo'!GX6:GZ6)</f>
        <v>0.0142424068959109</v>
      </c>
      <c r="BJ57" s="33" t="n">
        <f aca="false">AVERAGE('Proportions monotributo autonomo'!HA6:HC6)</f>
        <v>0.0142424068959109</v>
      </c>
      <c r="BK57" s="33" t="n">
        <f aca="false">AVERAGE('Proportions monotributo autonomo'!HD6:HF6)</f>
        <v>0.0142424068959109</v>
      </c>
      <c r="BL57" s="33" t="n">
        <f aca="false">AVERAGE('Proportions monotributo autonomo'!HG6:HI6)</f>
        <v>0.0142424068959109</v>
      </c>
      <c r="BM57" s="33" t="n">
        <f aca="false">AVERAGE('Proportions monotributo autonomo'!HJ6:HL6)</f>
        <v>0.0200172830740872</v>
      </c>
      <c r="BN57" s="33" t="n">
        <f aca="false">AVERAGE('Proportions monotributo autonomo'!HM6:HO6)</f>
        <v>0.0200172830740872</v>
      </c>
      <c r="BO57" s="33" t="n">
        <f aca="false">AVERAGE('Proportions monotributo autonomo'!HP6:HR6)</f>
        <v>0.0200172830740872</v>
      </c>
      <c r="BP57" s="33" t="n">
        <f aca="false">AVERAGE('Proportions monotributo autonomo'!HS6:HU6)</f>
        <v>0.0200172830740872</v>
      </c>
      <c r="BQ57" s="33" t="n">
        <f aca="false">AVERAGE('Proportions monotributo autonomo'!HV6:HX6)</f>
        <v>0.0234359672909612</v>
      </c>
      <c r="BR57" s="33" t="n">
        <f aca="false">AVERAGE('Proportions monotributo autonomo'!HY6:IA6)</f>
        <v>0.0234359672909612</v>
      </c>
      <c r="BS57" s="33" t="n">
        <f aca="false">AVERAGE('Proportions monotributo autonomo'!IB6:ID6)</f>
        <v>0.0234359672909612</v>
      </c>
      <c r="BT57" s="33" t="n">
        <f aca="false">AVERAGE('Proportions monotributo autonomo'!IE6:IG6)</f>
        <v>0.0234359672909612</v>
      </c>
      <c r="BU57" s="33" t="n">
        <f aca="false">AVERAGE('Proportions monotributo autonomo'!IH6:IJ6)</f>
        <v>0.0241217634316095</v>
      </c>
      <c r="BV57" s="33" t="n">
        <f aca="false">AVERAGE('Proportions monotributo autonomo'!IK6:IM6)</f>
        <v>0.025150457642582</v>
      </c>
      <c r="BW57" s="33" t="n">
        <f aca="false">AVERAGE('Proportions monotributo autonomo'!IN6:IP6)</f>
        <v>0.0254933557129061</v>
      </c>
      <c r="BX57" s="33" t="n">
        <f aca="false">AVERAGE('Proportions monotributo autonomo'!IQ6:IS6)</f>
        <v>0.0254933557129061</v>
      </c>
      <c r="BY57" s="33" t="n">
        <f aca="false">AVERAGE('Proportions monotributo autonomo'!IT6:IV6)</f>
        <v>0.0268120917168872</v>
      </c>
    </row>
    <row r="58" customFormat="false" ht="12.85" hidden="false" customHeight="false" outlineLevel="0" collapsed="false">
      <c r="C58" s="32"/>
      <c r="D58" s="34" t="n">
        <f aca="false">SUM(D45:D55)/D56</f>
        <v>0.0545583964818064</v>
      </c>
      <c r="E58" s="34" t="n">
        <f aca="false">SUM(E45:E55)/E56</f>
        <v>0.0578069515534175</v>
      </c>
      <c r="F58" s="34" t="n">
        <f aca="false">SUM(F45:F55)/F56</f>
        <v>0.057485120333801</v>
      </c>
      <c r="G58" s="34" t="n">
        <f aca="false">SUM(G45:G55)/G56</f>
        <v>0.0559840440441555</v>
      </c>
      <c r="H58" s="34" t="n">
        <f aca="false">SUM(H45:H55)/H56</f>
        <v>0.0542329311671505</v>
      </c>
      <c r="I58" s="34" t="n">
        <f aca="false">SUM(I45:I55)/I56</f>
        <v>0.0552212084760091</v>
      </c>
      <c r="J58" s="34" t="n">
        <f aca="false">SUM(J45:J55)/J56</f>
        <v>0.0562150948238751</v>
      </c>
      <c r="K58" s="34" t="n">
        <f aca="false">SUM(K45:K55)/K56</f>
        <v>0.055248897972597</v>
      </c>
      <c r="L58" s="34" t="n">
        <f aca="false">SUM(L45:L55)/L56</f>
        <v>0.0548617459241755</v>
      </c>
      <c r="M58" s="34" t="n">
        <f aca="false">SUM(M45:M55)/M56</f>
        <v>0.0565020296482161</v>
      </c>
      <c r="N58" s="34" t="n">
        <f aca="false">SUM(N45:N55)/N56</f>
        <v>0.0565167495780652</v>
      </c>
      <c r="O58" s="34" t="n">
        <f aca="false">SUM(O45:O55)/O56</f>
        <v>0.0549619525397436</v>
      </c>
      <c r="P58" s="34" t="n">
        <f aca="false">SUM(P45:P55)/P56</f>
        <v>0.0540217036766151</v>
      </c>
      <c r="Q58" s="34" t="n">
        <f aca="false">SUM(Q45:Q55)/Q56</f>
        <v>0.0626186835348506</v>
      </c>
      <c r="R58" s="34" t="n">
        <f aca="false">SUM(R45:R55)/R56</f>
        <v>0.0617595259804215</v>
      </c>
      <c r="S58" s="34" t="n">
        <f aca="false">SUM(S45:S55)/S56</f>
        <v>0.0580317440892588</v>
      </c>
      <c r="T58" s="34" t="n">
        <f aca="false">SUM(T45:T55)/T56</f>
        <v>0.057915249778784</v>
      </c>
      <c r="U58" s="34" t="n">
        <f aca="false">SUM(U45:U55)/U56</f>
        <v>0.0557905117457842</v>
      </c>
      <c r="V58" s="34" t="n">
        <f aca="false">SUM(V45:V55)/V56</f>
        <v>0.0536500807402657</v>
      </c>
      <c r="W58" s="34" t="n">
        <f aca="false">SUM(W45:W55)/W56</f>
        <v>0.0535029824987307</v>
      </c>
      <c r="X58" s="34" t="n">
        <f aca="false">SUM(X45:X55)/X56</f>
        <v>0.0550205137575028</v>
      </c>
      <c r="Y58" s="34" t="n">
        <f aca="false">SUM(Y45:Y55)/Y56</f>
        <v>0.0539513026839881</v>
      </c>
      <c r="Z58" s="34" t="n">
        <f aca="false">SUM(Z45:Z55)/Z56</f>
        <v>0.0562689104617064</v>
      </c>
      <c r="AA58" s="34" t="n">
        <f aca="false">SUM(AA45:AA55)/AA56</f>
        <v>0.0508248796802939</v>
      </c>
      <c r="AB58" s="34" t="n">
        <f aca="false">SUM(AB45:AB55)/AB56</f>
        <v>0.0494367643602375</v>
      </c>
      <c r="AC58" s="34" t="n">
        <f aca="false">SUM(AC45:AC55)/AC56</f>
        <v>0.0513713253955687</v>
      </c>
      <c r="AD58" s="34" t="n">
        <f aca="false">SUM(AD45:AD55)/AD56</f>
        <v>0.0488413292782064</v>
      </c>
      <c r="AE58" s="34" t="n">
        <f aca="false">SUM(AE45:AE55)/AE56</f>
        <v>0.0466179633052995</v>
      </c>
      <c r="AF58" s="34" t="n">
        <f aca="false">SUM(AF45:AF55)/AF56</f>
        <v>0.0461360085938693</v>
      </c>
      <c r="AG58" s="34" t="n">
        <f aca="false">SUM(AG45:AG55)/AG56</f>
        <v>0.0482319444296557</v>
      </c>
      <c r="AH58" s="34" t="n">
        <f aca="false">SUM(AH45:AH55)/AH56</f>
        <v>0.0474136255555058</v>
      </c>
      <c r="AI58" s="34" t="n">
        <f aca="false">SUM(AI45:AI55)/AI56</f>
        <v>0.0457290255121398</v>
      </c>
      <c r="AJ58" s="34" t="n">
        <f aca="false">SUM(AJ45:AJ55)/AJ56</f>
        <v>0.0443010640518288</v>
      </c>
      <c r="AK58" s="34" t="n">
        <f aca="false">SUM(AK45:AK55)/AK56</f>
        <v>0.0450327086769264</v>
      </c>
      <c r="AL58" s="34" t="n">
        <f aca="false">SUM(AL45:AL55)/AL56</f>
        <v>0.0443875655088945</v>
      </c>
      <c r="AM58" s="34" t="n">
        <f aca="false">SUM(AM45:AM55)/AM56</f>
        <v>0.0423568235115118</v>
      </c>
      <c r="AN58" s="34" t="n">
        <f aca="false">SUM(AN45:AN55)/AN56</f>
        <v>0.0395669641593344</v>
      </c>
      <c r="AO58" s="34" t="n">
        <f aca="false">SUM(AO45:AO55)/AO56</f>
        <v>0.0394163097044665</v>
      </c>
      <c r="AP58" s="34" t="n">
        <f aca="false">SUM(AP45:AP55)/AP56</f>
        <v>0.0382655062321236</v>
      </c>
      <c r="AQ58" s="34" t="n">
        <f aca="false">SUM(AQ45:AQ55)/AQ56</f>
        <v>0.0364916102204506</v>
      </c>
      <c r="AR58" s="34" t="n">
        <f aca="false">SUM(AR45:AR55)/AR56</f>
        <v>0.0346505549987941</v>
      </c>
      <c r="AS58" s="34" t="n">
        <f aca="false">SUM(AS45:AS55)/AS56</f>
        <v>0.0349787651584989</v>
      </c>
      <c r="AT58" s="34" t="n">
        <f aca="false">SUM(AT45:AT55)/AT56</f>
        <v>0.0332022340714129</v>
      </c>
      <c r="AU58" s="34" t="n">
        <f aca="false">SUM(AU45:AU55)/AU56</f>
        <v>0.0308504937784796</v>
      </c>
      <c r="AV58" s="34" t="n">
        <f aca="false">SUM(AV45:AV55)/AV56</f>
        <v>0.0286894709434744</v>
      </c>
      <c r="AW58" s="34" t="n">
        <f aca="false">SUM(AW45:AW55)/AW56</f>
        <v>0.0281784873690829</v>
      </c>
      <c r="AX58" s="34" t="n">
        <f aca="false">SUM(AX45:AX55)/AX56</f>
        <v>0.0276768245670286</v>
      </c>
      <c r="AY58" s="34" t="n">
        <f aca="false">SUM(AY45:AY55)/AY56</f>
        <v>0.0268174942746336</v>
      </c>
      <c r="AZ58" s="34" t="n">
        <f aca="false">SUM(AZ45:AZ55)/AZ56</f>
        <v>0.0254392515339949</v>
      </c>
      <c r="BA58" s="34" t="n">
        <f aca="false">SUM(BA45:BA55)/BA56</f>
        <v>0.0260596286074383</v>
      </c>
      <c r="BB58" s="34" t="n">
        <f aca="false">SUM(BB45:BB55)/BB56</f>
        <v>0.0289725714979883</v>
      </c>
      <c r="BC58" s="34" t="n">
        <f aca="false">SUM(BC45:BC55)/BC56</f>
        <v>0.0151218575132923</v>
      </c>
      <c r="BD58" s="34" t="n">
        <f aca="false">SUM(BD45:BD55)/BD56</f>
        <v>0.0173595829163152</v>
      </c>
      <c r="BE58" s="34" t="n">
        <f aca="false">SUM(BE45:BE55)/BE56</f>
        <v>0.0163538293475872</v>
      </c>
      <c r="BF58" s="34" t="n">
        <f aca="false">SUM(BF45:BF55)/BF56</f>
        <v>0.0161222195545627</v>
      </c>
      <c r="BG58" s="34" t="n">
        <f aca="false">SUM(BG45:BG55)/BG56</f>
        <v>0.0143135972495157</v>
      </c>
      <c r="BH58" s="34" t="n">
        <f aca="false">SUM(BH45:BH55)/BH56</f>
        <v>0.0143519369981575</v>
      </c>
      <c r="BI58" s="34" t="n">
        <f aca="false">SUM(BI45:BI55)/BI56</f>
        <v>0.0142424068959109</v>
      </c>
      <c r="BJ58" s="34" t="n">
        <f aca="false">SUM(BJ45:BJ55)/BJ56</f>
        <v>0.0142424068959109</v>
      </c>
      <c r="BK58" s="34" t="n">
        <f aca="false">SUM(BK45:BK55)/BK56</f>
        <v>0.0142424068959109</v>
      </c>
      <c r="BL58" s="34" t="n">
        <f aca="false">SUM(BL45:BL55)/BL56</f>
        <v>0.0142424068959109</v>
      </c>
      <c r="BM58" s="34" t="n">
        <f aca="false">SUM(BM45:BM55)/BM56</f>
        <v>0.0200172830740872</v>
      </c>
      <c r="BN58" s="34" t="n">
        <f aca="false">SUM(BN45:BN55)/BN56</f>
        <v>0.0200172830740872</v>
      </c>
      <c r="BO58" s="34" t="n">
        <f aca="false">SUM(BO45:BO55)/BO56</f>
        <v>0.0200172830740872</v>
      </c>
      <c r="BP58" s="34" t="n">
        <f aca="false">SUM(BP45:BP55)/BP56</f>
        <v>0.0200172830740872</v>
      </c>
      <c r="BQ58" s="34" t="n">
        <f aca="false">SUM(BQ45:BQ55)/BQ56</f>
        <v>0.0234359672909612</v>
      </c>
      <c r="BR58" s="34" t="n">
        <f aca="false">SUM(BR45:BR55)/BR56</f>
        <v>0.0234359672909612</v>
      </c>
      <c r="BS58" s="34" t="n">
        <f aca="false">SUM(BS45:BS55)/BS56</f>
        <v>0.0234359672909612</v>
      </c>
      <c r="BT58" s="34" t="n">
        <f aca="false">SUM(BT45:BT55)/BT56</f>
        <v>0.0234359672909612</v>
      </c>
      <c r="BU58" s="34" t="n">
        <f aca="false">SUM(BU45:BU55)/BU56</f>
        <v>0.0241217634316095</v>
      </c>
      <c r="BV58" s="34" t="n">
        <f aca="false">SUM(BV45:BV55)/BV56</f>
        <v>0.0251504576425819</v>
      </c>
      <c r="BW58" s="34" t="n">
        <f aca="false">SUM(BW45:BW55)/BW56</f>
        <v>0.0254933557129061</v>
      </c>
      <c r="BX58" s="34" t="n">
        <f aca="false">SUM(BX45:BX55)/BX56</f>
        <v>0.0254933557129061</v>
      </c>
      <c r="BY58" s="34" t="n">
        <f aca="false">SUM(BY45:BY55)/BY56</f>
        <v>0.0268120917168872</v>
      </c>
    </row>
    <row r="59" customFormat="false" ht="13.4" hidden="false" customHeight="false" outlineLevel="0" collapsed="false">
      <c r="C59" s="35" t="s">
        <v>1</v>
      </c>
      <c r="D59" s="34"/>
    </row>
    <row r="60" customFormat="false" ht="12.85" hidden="false" customHeight="false" outlineLevel="0" collapsed="false">
      <c r="A60" s="0" t="s">
        <v>30</v>
      </c>
      <c r="C60" s="35" t="n">
        <v>16</v>
      </c>
      <c r="D60" s="35" t="n">
        <f aca="false">D32*'Pop 1998-2017'!D16/100</f>
        <v>91125.3890588891</v>
      </c>
      <c r="E60" s="35" t="n">
        <f aca="false">E32*'Pop 1998-2017'!E16/100</f>
        <v>107888.764548121</v>
      </c>
      <c r="F60" s="35" t="n">
        <f aca="false">F32*'Pop 1998-2017'!F16/100</f>
        <v>126672.165401998</v>
      </c>
      <c r="G60" s="35" t="n">
        <f aca="false">G32*'Pop 1998-2017'!G16/100</f>
        <v>38945.5764894555</v>
      </c>
      <c r="H60" s="35" t="n">
        <f aca="false">H32*'Pop 1998-2017'!H16/100</f>
        <v>55918.6755529603</v>
      </c>
      <c r="I60" s="35" t="n">
        <f aca="false">I32*'Pop 1998-2017'!I16/100</f>
        <v>73478.8854288614</v>
      </c>
      <c r="J60" s="35" t="n">
        <f aca="false">J32*'Pop 1998-2017'!J16/100</f>
        <v>91706.5023618749</v>
      </c>
      <c r="K60" s="35" t="n">
        <f aca="false">K32*'Pop 1998-2017'!K16/100</f>
        <v>110697.164293568</v>
      </c>
      <c r="L60" s="35" t="n">
        <f aca="false">L32*'Pop 1998-2017'!L16/100</f>
        <v>41136.4688411248</v>
      </c>
      <c r="M60" s="35" t="n">
        <f aca="false">M32*'Pop 1998-2017'!M16/100</f>
        <v>123476.644019392</v>
      </c>
      <c r="N60" s="35" t="n">
        <f aca="false">N32*'Pop 1998-2017'!N16/100</f>
        <v>112112.86590962</v>
      </c>
      <c r="O60" s="35" t="n">
        <f aca="false">O32*'Pop 1998-2017'!O16/100</f>
        <v>37139.7802591759</v>
      </c>
      <c r="P60" s="35" t="n">
        <f aca="false">P32*'Pop 1998-2017'!P16/100</f>
        <v>81464.8751855355</v>
      </c>
      <c r="Q60" s="35" t="n">
        <f aca="false">Q32*'Pop 1998-2017'!Q16/100</f>
        <v>66333.3347813935</v>
      </c>
      <c r="R60" s="35" t="n">
        <f aca="false">R32*'Pop 1998-2017'!R16/100</f>
        <v>51614.0628528008</v>
      </c>
      <c r="S60" s="35" t="n">
        <f aca="false">S32*'Pop 1998-2017'!S16/100</f>
        <v>79678.7350270588</v>
      </c>
      <c r="T60" s="35" t="n">
        <f aca="false">T32*'Pop 1998-2017'!T16/100</f>
        <v>111174.558296827</v>
      </c>
      <c r="U60" s="35" t="n">
        <f aca="false">U32*'Pop 1998-2017'!U16/100</f>
        <v>83586.9898509492</v>
      </c>
      <c r="V60" s="35" t="n">
        <f aca="false">V32*'Pop 1998-2017'!V16/100</f>
        <v>103175.1072038</v>
      </c>
      <c r="W60" s="35" t="n">
        <f aca="false">W32*'Pop 1998-2017'!W16/100</f>
        <v>106644.620509403</v>
      </c>
      <c r="X60" s="35" t="n">
        <f aca="false">X32*'Pop 1998-2017'!X16/100</f>
        <v>97000.404103287</v>
      </c>
      <c r="Y60" s="35" t="n">
        <f aca="false">Y32*'Pop 1998-2017'!Y16/100</f>
        <v>103658.349861728</v>
      </c>
      <c r="Z60" s="35" t="n">
        <f aca="false">Z32*'Pop 1998-2017'!Z16/100</f>
        <v>94253.836513258</v>
      </c>
      <c r="AA60" s="35" t="n">
        <f aca="false">AA32*'Pop 1998-2017'!AA16/100</f>
        <v>94169.6942464674</v>
      </c>
      <c r="AB60" s="35" t="n">
        <f aca="false">AB32*'Pop 1998-2017'!AB16/100</f>
        <v>74054.3284598995</v>
      </c>
      <c r="AC60" s="35" t="n">
        <f aca="false">AC32*'Pop 1998-2017'!AC16/100</f>
        <v>41744.7622938541</v>
      </c>
      <c r="AD60" s="35" t="n">
        <f aca="false">AD32*'Pop 1998-2017'!AD16/100</f>
        <v>31795.1810726418</v>
      </c>
      <c r="AE60" s="35" t="n">
        <f aca="false">AE32*'Pop 1998-2017'!AE16/100</f>
        <v>30920.1543299675</v>
      </c>
      <c r="AF60" s="35" t="n">
        <f aca="false">AF32*'Pop 1998-2017'!AF16/100</f>
        <v>111096.289634746</v>
      </c>
      <c r="AG60" s="35" t="n">
        <f aca="false">AG32*'Pop 1998-2017'!AG16/100</f>
        <v>76040.0507481367</v>
      </c>
      <c r="AH60" s="35" t="n">
        <f aca="false">AH32*'Pop 1998-2017'!AH16/100</f>
        <v>112784.749668377</v>
      </c>
      <c r="AI60" s="35" t="n">
        <f aca="false">AI32*'Pop 1998-2017'!AI16/100</f>
        <v>130868.778763637</v>
      </c>
      <c r="AJ60" s="35" t="n">
        <f aca="false">AJ32*'Pop 1998-2017'!AJ16/100</f>
        <v>172487.928727272</v>
      </c>
      <c r="AK60" s="35" t="n">
        <f aca="false">AK32*'Pop 1998-2017'!AK16/100</f>
        <v>129769.675246615</v>
      </c>
      <c r="AL60" s="35" t="n">
        <f aca="false">AL32*'Pop 1998-2017'!AL16/100</f>
        <v>126697.423721505</v>
      </c>
      <c r="AM60" s="35" t="n">
        <f aca="false">AM32*'Pop 1998-2017'!AM16/100</f>
        <v>82605.5580744365</v>
      </c>
      <c r="AN60" s="35" t="n">
        <f aca="false">AN32*'Pop 1998-2017'!AN16/100</f>
        <v>135124.940658413</v>
      </c>
      <c r="AO60" s="35" t="n">
        <f aca="false">AO32*'Pop 1998-2017'!AO16/100</f>
        <v>84814.2775164955</v>
      </c>
      <c r="AP60" s="35" t="n">
        <f aca="false">AP32*'Pop 1998-2017'!AP16/100</f>
        <v>76741.0288232192</v>
      </c>
      <c r="AQ60" s="35" t="n">
        <f aca="false">AQ32*'Pop 1998-2017'!AQ16/100</f>
        <v>66825.2934536953</v>
      </c>
      <c r="AR60" s="35" t="n">
        <f aca="false">AR32*'Pop 1998-2017'!AR16/100</f>
        <v>143755.291831457</v>
      </c>
      <c r="AS60" s="35" t="n">
        <f aca="false">AS32*'Pop 1998-2017'!AS16/100</f>
        <v>155400.058880085</v>
      </c>
      <c r="AT60" s="35" t="n">
        <f aca="false">AT32*'Pop 1998-2017'!AT16/100</f>
        <v>114006.434335953</v>
      </c>
      <c r="AU60" s="35" t="n">
        <f aca="false">AU32*'Pop 1998-2017'!AU16/100</f>
        <v>70438.6327685647</v>
      </c>
      <c r="AV60" s="35" t="n">
        <f aca="false">AV32*'Pop 1998-2017'!AV16/100</f>
        <v>58920.9284113232</v>
      </c>
      <c r="AW60" s="35" t="n">
        <f aca="false">AW32*'Pop 1998-2017'!AW16/100</f>
        <v>92463.2872880172</v>
      </c>
      <c r="AX60" s="35" t="n">
        <f aca="false">AX32*'Pop 1998-2017'!AX16/100</f>
        <v>163627.381319553</v>
      </c>
      <c r="AY60" s="35" t="n">
        <f aca="false">AY32*'Pop 1998-2017'!AY16/100</f>
        <v>127116.500792673</v>
      </c>
      <c r="AZ60" s="35" t="n">
        <f aca="false">AZ32*'Pop 1998-2017'!AZ16/100</f>
        <v>158051.927747035</v>
      </c>
      <c r="BA60" s="35" t="n">
        <f aca="false">BA32*'Pop 1998-2017'!BA16/100</f>
        <v>79894.024537263</v>
      </c>
      <c r="BB60" s="35" t="n">
        <f aca="false">BB32*'Pop 1998-2017'!BB16/100</f>
        <v>123162.047788993</v>
      </c>
      <c r="BC60" s="35" t="n">
        <f aca="false">BC32*'Pop 1998-2017'!BC16/100</f>
        <v>130104.182857841</v>
      </c>
      <c r="BD60" s="35" t="n">
        <f aca="false">BD32*'Pop 1998-2017'!BD16/100</f>
        <v>72548.5739064253</v>
      </c>
      <c r="BE60" s="35" t="n">
        <f aca="false">BE32*'Pop 1998-2017'!BE16/100</f>
        <v>137363.682264396</v>
      </c>
      <c r="BF60" s="35" t="n">
        <f aca="false">BF32*'Pop 1998-2017'!BF16/100</f>
        <v>104987.065890595</v>
      </c>
      <c r="BG60" s="35" t="n">
        <f aca="false">BG32*'Pop 1998-2017'!BG16/100</f>
        <v>24014.2035459396</v>
      </c>
      <c r="BH60" s="35" t="n">
        <f aca="false">BH32*'Pop 1998-2017'!BH16/100</f>
        <v>67952.5448820412</v>
      </c>
      <c r="BI60" s="35" t="n">
        <f aca="false">BI32*'Pop 1998-2017'!BI16/100</f>
        <v>106479.207455632</v>
      </c>
      <c r="BJ60" s="35" t="n">
        <f aca="false">BJ32*'Pop 1998-2017'!BJ16/100</f>
        <v>116679.046463738</v>
      </c>
      <c r="BK60" s="35" t="n">
        <f aca="false">BK32*'Pop 1998-2017'!BK16/100</f>
        <v>126322.35807581</v>
      </c>
      <c r="BL60" s="35" t="n">
        <f aca="false">BL32*'Pop 1998-2017'!BL16/100</f>
        <v>115861.304807486</v>
      </c>
      <c r="BM60" s="35" t="n">
        <f aca="false">BM32*'Pop 1998-2017'!BM16/100</f>
        <v>106086.555513756</v>
      </c>
      <c r="BN60" s="35" t="n">
        <f aca="false">BN32*'Pop 1998-2017'!BN16/100</f>
        <v>99231.1008679931</v>
      </c>
      <c r="BO60" s="35" t="n">
        <f aca="false">BO32*'Pop 1998-2017'!BO16/100</f>
        <v>92448.2915730595</v>
      </c>
      <c r="BP60" s="35" t="n">
        <f aca="false">BP32*'Pop 1998-2017'!BP16/100</f>
        <v>103614.774965302</v>
      </c>
      <c r="BQ60" s="35" t="n">
        <f aca="false">BQ32*'Pop 1998-2017'!BQ16/100</f>
        <v>115645.361941485</v>
      </c>
      <c r="BR60" s="35" t="n">
        <f aca="false">BR32*'Pop 1998-2017'!BR16/100</f>
        <v>86328.5892559443</v>
      </c>
      <c r="BS60" s="35" t="n">
        <f aca="false">BS32*'Pop 1998-2017'!BS16/100</f>
        <v>60188.5473114108</v>
      </c>
      <c r="BT60" s="35" t="n">
        <f aca="false">BT32*'Pop 1998-2017'!BT16/100</f>
        <v>86668.0611811292</v>
      </c>
      <c r="BU60" s="35" t="n">
        <f aca="false">BU32*'Pop 1998-2017'!BU16/100</f>
        <v>112432.609687384</v>
      </c>
      <c r="BV60" s="35" t="n">
        <f aca="false">BV32*'Pop 1998-2017'!BV16/100</f>
        <v>85088.9269523381</v>
      </c>
      <c r="BW60" s="35" t="n">
        <f aca="false">BW32*'Pop 1998-2017'!BW16/100</f>
        <v>60206.7463161002</v>
      </c>
      <c r="BX60" s="35" t="n">
        <f aca="false">BX32*'Pop 1998-2017'!BX16/100</f>
        <v>68133.7302516987</v>
      </c>
      <c r="BY60" s="35" t="n">
        <f aca="false">BY32*'Pop 1998-2017'!BY16/100</f>
        <v>76914.3016293415</v>
      </c>
    </row>
    <row r="61" customFormat="false" ht="12.85" hidden="false" customHeight="false" outlineLevel="0" collapsed="false">
      <c r="C61" s="35" t="n">
        <v>20</v>
      </c>
      <c r="D61" s="2" t="n">
        <f aca="false">D33*'Pop 1998-2017'!D17/100</f>
        <v>345321.506482773</v>
      </c>
      <c r="E61" s="2" t="n">
        <f aca="false">E33*'Pop 1998-2017'!E17/100</f>
        <v>276225.173610176</v>
      </c>
      <c r="F61" s="2" t="n">
        <f aca="false">F33*'Pop 1998-2017'!F17/100</f>
        <v>449024.466755076</v>
      </c>
      <c r="G61" s="2" t="n">
        <f aca="false">G33*'Pop 1998-2017'!G17/100</f>
        <v>287300.423881546</v>
      </c>
      <c r="H61" s="2" t="n">
        <f aca="false">H33*'Pop 1998-2017'!H17/100</f>
        <v>293088.822143277</v>
      </c>
      <c r="I61" s="2" t="n">
        <f aca="false">I33*'Pop 1998-2017'!I17/100</f>
        <v>299364.132225769</v>
      </c>
      <c r="J61" s="2" t="n">
        <f aca="false">J33*'Pop 1998-2017'!J17/100</f>
        <v>306192.946652767</v>
      </c>
      <c r="K61" s="2" t="n">
        <f aca="false">K33*'Pop 1998-2017'!K17/100</f>
        <v>313654.581361363</v>
      </c>
      <c r="L61" s="2" t="n">
        <f aca="false">L33*'Pop 1998-2017'!L17/100</f>
        <v>349672.563148304</v>
      </c>
      <c r="M61" s="2" t="n">
        <f aca="false">M33*'Pop 1998-2017'!M17/100</f>
        <v>336195.352943075</v>
      </c>
      <c r="N61" s="2" t="n">
        <f aca="false">N33*'Pop 1998-2017'!N17/100</f>
        <v>306013.054457868</v>
      </c>
      <c r="O61" s="2" t="n">
        <f aca="false">O33*'Pop 1998-2017'!O17/100</f>
        <v>488588.745851498</v>
      </c>
      <c r="P61" s="2" t="n">
        <f aca="false">P33*'Pop 1998-2017'!P17/100</f>
        <v>508532.440709666</v>
      </c>
      <c r="Q61" s="2" t="n">
        <f aca="false">Q33*'Pop 1998-2017'!Q17/100</f>
        <v>347934.640018311</v>
      </c>
      <c r="R61" s="2" t="n">
        <f aca="false">R33*'Pop 1998-2017'!R17/100</f>
        <v>318167.778921489</v>
      </c>
      <c r="S61" s="2" t="n">
        <f aca="false">S33*'Pop 1998-2017'!S17/100</f>
        <v>290842.060891533</v>
      </c>
      <c r="T61" s="2" t="n">
        <f aca="false">T33*'Pop 1998-2017'!T17/100</f>
        <v>322435.020304724</v>
      </c>
      <c r="U61" s="2" t="n">
        <f aca="false">U33*'Pop 1998-2017'!U17/100</f>
        <v>361575.211918284</v>
      </c>
      <c r="V61" s="2" t="n">
        <f aca="false">V33*'Pop 1998-2017'!V17/100</f>
        <v>354145.882145766</v>
      </c>
      <c r="W61" s="2" t="n">
        <f aca="false">W33*'Pop 1998-2017'!W17/100</f>
        <v>391080.300797074</v>
      </c>
      <c r="X61" s="2" t="n">
        <f aca="false">X33*'Pop 1998-2017'!X17/100</f>
        <v>231332.419715919</v>
      </c>
      <c r="Y61" s="2" t="n">
        <f aca="false">Y33*'Pop 1998-2017'!Y17/100</f>
        <v>319708.422263511</v>
      </c>
      <c r="Z61" s="2" t="n">
        <f aca="false">Z33*'Pop 1998-2017'!Z17/100</f>
        <v>300346.180737622</v>
      </c>
      <c r="AA61" s="2" t="n">
        <f aca="false">AA33*'Pop 1998-2017'!AA17/100</f>
        <v>264524.64325609</v>
      </c>
      <c r="AB61" s="2" t="n">
        <f aca="false">AB33*'Pop 1998-2017'!AB17/100</f>
        <v>228430.062209603</v>
      </c>
      <c r="AC61" s="2" t="n">
        <f aca="false">AC33*'Pop 1998-2017'!AC17/100</f>
        <v>304403.61251647</v>
      </c>
      <c r="AD61" s="2" t="n">
        <f aca="false">AD33*'Pop 1998-2017'!AD17/100</f>
        <v>233193.545812029</v>
      </c>
      <c r="AE61" s="2" t="n">
        <f aca="false">AE33*'Pop 1998-2017'!AE17/100</f>
        <v>333535.871727951</v>
      </c>
      <c r="AF61" s="2" t="n">
        <f aca="false">AF33*'Pop 1998-2017'!AF17/100</f>
        <v>395294.161749445</v>
      </c>
      <c r="AG61" s="2" t="n">
        <f aca="false">AG33*'Pop 1998-2017'!AG17/100</f>
        <v>259086.313879924</v>
      </c>
      <c r="AH61" s="2" t="n">
        <f aca="false">AH33*'Pop 1998-2017'!AH17/100</f>
        <v>272918.068547267</v>
      </c>
      <c r="AI61" s="2" t="n">
        <f aca="false">AI33*'Pop 1998-2017'!AI17/100</f>
        <v>321619.682696589</v>
      </c>
      <c r="AJ61" s="2" t="n">
        <f aca="false">AJ33*'Pop 1998-2017'!AJ17/100</f>
        <v>440044.074405033</v>
      </c>
      <c r="AK61" s="2" t="n">
        <f aca="false">AK33*'Pop 1998-2017'!AK17/100</f>
        <v>322349.556452457</v>
      </c>
      <c r="AL61" s="2" t="n">
        <f aca="false">AL33*'Pop 1998-2017'!AL17/100</f>
        <v>264840.273525365</v>
      </c>
      <c r="AM61" s="2" t="n">
        <f aca="false">AM33*'Pop 1998-2017'!AM17/100</f>
        <v>318864.436645981</v>
      </c>
      <c r="AN61" s="2" t="n">
        <f aca="false">AN33*'Pop 1998-2017'!AN17/100</f>
        <v>426989.674222205</v>
      </c>
      <c r="AO61" s="2" t="n">
        <f aca="false">AO33*'Pop 1998-2017'!AO17/100</f>
        <v>340314.923106046</v>
      </c>
      <c r="AP61" s="2" t="n">
        <f aca="false">AP33*'Pop 1998-2017'!AP17/100</f>
        <v>348185.987894122</v>
      </c>
      <c r="AQ61" s="2" t="n">
        <f aca="false">AQ33*'Pop 1998-2017'!AQ17/100</f>
        <v>358078.071687764</v>
      </c>
      <c r="AR61" s="2" t="n">
        <f aca="false">AR33*'Pop 1998-2017'!AR17/100</f>
        <v>432335.469977632</v>
      </c>
      <c r="AS61" s="2" t="n">
        <f aca="false">AS33*'Pop 1998-2017'!AS17/100</f>
        <v>514197.111876108</v>
      </c>
      <c r="AT61" s="2" t="n">
        <f aca="false">AT33*'Pop 1998-2017'!AT17/100</f>
        <v>390209.834406813</v>
      </c>
      <c r="AU61" s="2" t="n">
        <f aca="false">AU33*'Pop 1998-2017'!AU17/100</f>
        <v>343387.298995685</v>
      </c>
      <c r="AV61" s="2" t="n">
        <f aca="false">AV33*'Pop 1998-2017'!AV17/100</f>
        <v>359548.761134343</v>
      </c>
      <c r="AW61" s="2" t="n">
        <f aca="false">AW33*'Pop 1998-2017'!AW17/100</f>
        <v>346469.470787926</v>
      </c>
      <c r="AX61" s="2" t="n">
        <f aca="false">AX33*'Pop 1998-2017'!AX17/100</f>
        <v>328198.277855085</v>
      </c>
      <c r="AY61" s="2" t="n">
        <f aca="false">AY33*'Pop 1998-2017'!AY17/100</f>
        <v>297816.724571696</v>
      </c>
      <c r="AZ61" s="2" t="n">
        <f aca="false">AZ33*'Pop 1998-2017'!AZ17/100</f>
        <v>393713.895592385</v>
      </c>
      <c r="BA61" s="2" t="n">
        <f aca="false">BA33*'Pop 1998-2017'!BA17/100</f>
        <v>513550.762754774</v>
      </c>
      <c r="BB61" s="2" t="n">
        <f aca="false">BB33*'Pop 1998-2017'!BB17/100</f>
        <v>432196.242370975</v>
      </c>
      <c r="BC61" s="2" t="n">
        <f aca="false">BC33*'Pop 1998-2017'!BC17/100</f>
        <v>478198.490132395</v>
      </c>
      <c r="BD61" s="2" t="n">
        <f aca="false">BD33*'Pop 1998-2017'!BD17/100</f>
        <v>436289.350915847</v>
      </c>
      <c r="BE61" s="2" t="n">
        <f aca="false">BE33*'Pop 1998-2017'!BE17/100</f>
        <v>453821.785969897</v>
      </c>
      <c r="BF61" s="2" t="n">
        <f aca="false">BF33*'Pop 1998-2017'!BF17/100</f>
        <v>365095.557910143</v>
      </c>
      <c r="BG61" s="2" t="n">
        <f aca="false">BG33*'Pop 1998-2017'!BG17/100</f>
        <v>541015.714431136</v>
      </c>
      <c r="BH61" s="2" t="n">
        <f aca="false">BH33*'Pop 1998-2017'!BH17/100</f>
        <v>473487.814590543</v>
      </c>
      <c r="BI61" s="2" t="n">
        <f aca="false">BI33*'Pop 1998-2017'!BI17/100</f>
        <v>413585.224960946</v>
      </c>
      <c r="BJ61" s="2" t="n">
        <f aca="false">BJ33*'Pop 1998-2017'!BJ17/100</f>
        <v>399130.3065356</v>
      </c>
      <c r="BK61" s="2" t="n">
        <f aca="false">BK33*'Pop 1998-2017'!BK17/100</f>
        <v>384905.110161806</v>
      </c>
      <c r="BL61" s="2" t="n">
        <f aca="false">BL33*'Pop 1998-2017'!BL17/100</f>
        <v>403781.519204471</v>
      </c>
      <c r="BM61" s="2" t="n">
        <f aca="false">BM33*'Pop 1998-2017'!BM17/100</f>
        <v>420826.883190758</v>
      </c>
      <c r="BN61" s="2" t="n">
        <f aca="false">BN33*'Pop 1998-2017'!BN17/100</f>
        <v>341460.070885654</v>
      </c>
      <c r="BO61" s="2" t="n">
        <f aca="false">BO33*'Pop 1998-2017'!BO17/100</f>
        <v>260665.610466697</v>
      </c>
      <c r="BP61" s="2" t="n">
        <f aca="false">BP33*'Pop 1998-2017'!BP17/100</f>
        <v>290158.484441865</v>
      </c>
      <c r="BQ61" s="2" t="n">
        <f aca="false">BQ33*'Pop 1998-2017'!BQ17/100</f>
        <v>321687.668234778</v>
      </c>
      <c r="BR61" s="2" t="n">
        <f aca="false">BR33*'Pop 1998-2017'!BR17/100</f>
        <v>258929.044297323</v>
      </c>
      <c r="BS61" s="2" t="n">
        <f aca="false">BS33*'Pop 1998-2017'!BS17/100</f>
        <v>205066.889051359</v>
      </c>
      <c r="BT61" s="2" t="n">
        <f aca="false">BT33*'Pop 1998-2017'!BT17/100</f>
        <v>269541.502815414</v>
      </c>
      <c r="BU61" s="2" t="n">
        <f aca="false">BU33*'Pop 1998-2017'!BU17/100</f>
        <v>330063.266204703</v>
      </c>
      <c r="BV61" s="2" t="n">
        <f aca="false">BV33*'Pop 1998-2017'!BV17/100</f>
        <v>320518.683876242</v>
      </c>
      <c r="BW61" s="2" t="n">
        <f aca="false">BW33*'Pop 1998-2017'!BW17/100</f>
        <v>311867.560632532</v>
      </c>
      <c r="BX61" s="2" t="n">
        <f aca="false">BX33*'Pop 1998-2017'!BX17/100</f>
        <v>294957.324743967</v>
      </c>
      <c r="BY61" s="2" t="n">
        <f aca="false">BY33*'Pop 1998-2017'!BY17/100</f>
        <v>277459.041857131</v>
      </c>
    </row>
    <row r="62" customFormat="false" ht="12.85" hidden="false" customHeight="false" outlineLevel="0" collapsed="false">
      <c r="C62" s="35" t="n">
        <v>25</v>
      </c>
      <c r="D62" s="35" t="n">
        <f aca="false">D34*'Pop 1998-2017'!D18/100</f>
        <v>491945.474289987</v>
      </c>
      <c r="E62" s="35" t="n">
        <f aca="false">E34*'Pop 1998-2017'!E18/100</f>
        <v>737196.562950599</v>
      </c>
      <c r="F62" s="35" t="n">
        <f aca="false">F34*'Pop 1998-2017'!F18/100</f>
        <v>536423.103785653</v>
      </c>
      <c r="G62" s="35" t="n">
        <f aca="false">G34*'Pop 1998-2017'!G18/100</f>
        <v>544468.34056711</v>
      </c>
      <c r="H62" s="35" t="n">
        <f aca="false">H34*'Pop 1998-2017'!H18/100</f>
        <v>552665.461206664</v>
      </c>
      <c r="I62" s="35" t="n">
        <f aca="false">I34*'Pop 1998-2017'!I18/100</f>
        <v>561761.903720537</v>
      </c>
      <c r="J62" s="35" t="n">
        <f aca="false">J34*'Pop 1998-2017'!J18/100</f>
        <v>571880.663917654</v>
      </c>
      <c r="K62" s="35" t="n">
        <f aca="false">K34*'Pop 1998-2017'!K18/100</f>
        <v>583168.237640111</v>
      </c>
      <c r="L62" s="35" t="n">
        <f aca="false">L34*'Pop 1998-2017'!L18/100</f>
        <v>596457.828582255</v>
      </c>
      <c r="M62" s="35" t="n">
        <f aca="false">M34*'Pop 1998-2017'!M18/100</f>
        <v>798518.104541065</v>
      </c>
      <c r="N62" s="35" t="n">
        <f aca="false">N34*'Pop 1998-2017'!N18/100</f>
        <v>637934.510985619</v>
      </c>
      <c r="O62" s="35" t="n">
        <f aca="false">O34*'Pop 1998-2017'!O18/100</f>
        <v>758227.792782252</v>
      </c>
      <c r="P62" s="35" t="n">
        <f aca="false">P34*'Pop 1998-2017'!P18/100</f>
        <v>655417.54727736</v>
      </c>
      <c r="Q62" s="35" t="n">
        <f aca="false">Q34*'Pop 1998-2017'!Q18/100</f>
        <v>639922.543059707</v>
      </c>
      <c r="R62" s="35" t="n">
        <f aca="false">R34*'Pop 1998-2017'!R18/100</f>
        <v>705772.796352012</v>
      </c>
      <c r="S62" s="35" t="n">
        <f aca="false">S34*'Pop 1998-2017'!S18/100</f>
        <v>569555.402481977</v>
      </c>
      <c r="T62" s="35" t="n">
        <f aca="false">T34*'Pop 1998-2017'!T18/100</f>
        <v>751061.905987838</v>
      </c>
      <c r="U62" s="35" t="n">
        <f aca="false">U34*'Pop 1998-2017'!U18/100</f>
        <v>865284.273378383</v>
      </c>
      <c r="V62" s="35" t="n">
        <f aca="false">V34*'Pop 1998-2017'!V18/100</f>
        <v>564622.39435884</v>
      </c>
      <c r="W62" s="35" t="n">
        <f aca="false">W34*'Pop 1998-2017'!W18/100</f>
        <v>572023.027338386</v>
      </c>
      <c r="X62" s="35" t="n">
        <f aca="false">X34*'Pop 1998-2017'!X18/100</f>
        <v>430062.057623535</v>
      </c>
      <c r="Y62" s="35" t="n">
        <f aca="false">Y34*'Pop 1998-2017'!Y18/100</f>
        <v>652964.895746414</v>
      </c>
      <c r="Z62" s="35" t="n">
        <f aca="false">Z34*'Pop 1998-2017'!Z18/100</f>
        <v>585145.336692418</v>
      </c>
      <c r="AA62" s="35" t="n">
        <f aca="false">AA34*'Pop 1998-2017'!AA18/100</f>
        <v>533676.023453262</v>
      </c>
      <c r="AB62" s="35" t="n">
        <f aca="false">AB34*'Pop 1998-2017'!AB18/100</f>
        <v>471246.657285071</v>
      </c>
      <c r="AC62" s="35" t="n">
        <f aca="false">AC34*'Pop 1998-2017'!AC18/100</f>
        <v>543203.505847021</v>
      </c>
      <c r="AD62" s="35" t="n">
        <f aca="false">AD34*'Pop 1998-2017'!AD18/100</f>
        <v>632618.537293147</v>
      </c>
      <c r="AE62" s="35" t="n">
        <f aca="false">AE34*'Pop 1998-2017'!AE18/100</f>
        <v>565610.737989945</v>
      </c>
      <c r="AF62" s="35" t="n">
        <f aca="false">AF34*'Pop 1998-2017'!AF18/100</f>
        <v>661636.975719845</v>
      </c>
      <c r="AG62" s="35" t="n">
        <f aca="false">AG34*'Pop 1998-2017'!AG18/100</f>
        <v>517969.151027784</v>
      </c>
      <c r="AH62" s="35" t="n">
        <f aca="false">AH34*'Pop 1998-2017'!AH18/100</f>
        <v>526727.881264821</v>
      </c>
      <c r="AI62" s="35" t="n">
        <f aca="false">AI34*'Pop 1998-2017'!AI18/100</f>
        <v>658829.381503402</v>
      </c>
      <c r="AJ62" s="35" t="n">
        <f aca="false">AJ34*'Pop 1998-2017'!AJ18/100</f>
        <v>612847.321399508</v>
      </c>
      <c r="AK62" s="35" t="n">
        <f aca="false">AK34*'Pop 1998-2017'!AK18/100</f>
        <v>468723.796578156</v>
      </c>
      <c r="AL62" s="35" t="n">
        <f aca="false">AL34*'Pop 1998-2017'!AL18/100</f>
        <v>564864.944748134</v>
      </c>
      <c r="AM62" s="35" t="n">
        <f aca="false">AM34*'Pop 1998-2017'!AM18/100</f>
        <v>572733.063059651</v>
      </c>
      <c r="AN62" s="35" t="n">
        <f aca="false">AN34*'Pop 1998-2017'!AN18/100</f>
        <v>680230.337875674</v>
      </c>
      <c r="AO62" s="35" t="n">
        <f aca="false">AO34*'Pop 1998-2017'!AO18/100</f>
        <v>532105.959817471</v>
      </c>
      <c r="AP62" s="35" t="n">
        <f aca="false">AP34*'Pop 1998-2017'!AP18/100</f>
        <v>685373.013585961</v>
      </c>
      <c r="AQ62" s="35" t="n">
        <f aca="false">AQ34*'Pop 1998-2017'!AQ18/100</f>
        <v>878136.468687375</v>
      </c>
      <c r="AR62" s="35" t="n">
        <f aca="false">AR34*'Pop 1998-2017'!AR18/100</f>
        <v>627843.369070317</v>
      </c>
      <c r="AS62" s="35" t="n">
        <f aca="false">AS34*'Pop 1998-2017'!AS18/100</f>
        <v>552505.941055995</v>
      </c>
      <c r="AT62" s="35" t="n">
        <f aca="false">AT34*'Pop 1998-2017'!AT18/100</f>
        <v>694469.949656939</v>
      </c>
      <c r="AU62" s="35" t="n">
        <f aca="false">AU34*'Pop 1998-2017'!AU18/100</f>
        <v>632522.850280027</v>
      </c>
      <c r="AV62" s="35" t="n">
        <f aca="false">AV34*'Pop 1998-2017'!AV18/100</f>
        <v>504331.101226977</v>
      </c>
      <c r="AW62" s="35" t="n">
        <f aca="false">AW34*'Pop 1998-2017'!AW18/100</f>
        <v>557110.271085783</v>
      </c>
      <c r="AX62" s="35" t="n">
        <f aca="false">AX34*'Pop 1998-2017'!AX18/100</f>
        <v>611623.110960728</v>
      </c>
      <c r="AY62" s="35" t="n">
        <f aca="false">AY34*'Pop 1998-2017'!AY18/100</f>
        <v>542963.052499956</v>
      </c>
      <c r="AZ62" s="35" t="n">
        <f aca="false">AZ34*'Pop 1998-2017'!AZ18/100</f>
        <v>457196.433368898</v>
      </c>
      <c r="BA62" s="35" t="n">
        <f aca="false">BA34*'Pop 1998-2017'!BA18/100</f>
        <v>610115.353305684</v>
      </c>
      <c r="BB62" s="35" t="n">
        <f aca="false">BB34*'Pop 1998-2017'!BB18/100</f>
        <v>581984.368368915</v>
      </c>
      <c r="BC62" s="35" t="n">
        <f aca="false">BC34*'Pop 1998-2017'!BC18/100</f>
        <v>627294.537192822</v>
      </c>
      <c r="BD62" s="35" t="n">
        <f aca="false">BD34*'Pop 1998-2017'!BD18/100</f>
        <v>636075.125665368</v>
      </c>
      <c r="BE62" s="35" t="n">
        <f aca="false">BE34*'Pop 1998-2017'!BE18/100</f>
        <v>618720.24496437</v>
      </c>
      <c r="BF62" s="35" t="n">
        <f aca="false">BF34*'Pop 1998-2017'!BF18/100</f>
        <v>586896.695893945</v>
      </c>
      <c r="BG62" s="35" t="n">
        <f aca="false">BG34*'Pop 1998-2017'!BG18/100</f>
        <v>606053.732280402</v>
      </c>
      <c r="BH62" s="35" t="n">
        <f aca="false">BH34*'Pop 1998-2017'!BH18/100</f>
        <v>590587.833819397</v>
      </c>
      <c r="BI62" s="35" t="n">
        <f aca="false">BI34*'Pop 1998-2017'!BI18/100</f>
        <v>578040.557130964</v>
      </c>
      <c r="BJ62" s="35" t="n">
        <f aca="false">BJ34*'Pop 1998-2017'!BJ18/100</f>
        <v>598883.182009709</v>
      </c>
      <c r="BK62" s="35" t="n">
        <f aca="false">BK34*'Pop 1998-2017'!BK18/100</f>
        <v>619042.492149895</v>
      </c>
      <c r="BL62" s="35" t="n">
        <f aca="false">BL34*'Pop 1998-2017'!BL18/100</f>
        <v>599871.831360468</v>
      </c>
      <c r="BM62" s="35" t="n">
        <f aca="false">BM34*'Pop 1998-2017'!BM18/100</f>
        <v>581442.097522537</v>
      </c>
      <c r="BN62" s="35" t="n">
        <f aca="false">BN34*'Pop 1998-2017'!BN18/100</f>
        <v>580911.272715652</v>
      </c>
      <c r="BO62" s="35" t="n">
        <f aca="false">BO34*'Pop 1998-2017'!BO18/100</f>
        <v>580334.11487955</v>
      </c>
      <c r="BP62" s="35" t="n">
        <f aca="false">BP34*'Pop 1998-2017'!BP18/100</f>
        <v>548344.371353272</v>
      </c>
      <c r="BQ62" s="35" t="n">
        <f aca="false">BQ34*'Pop 1998-2017'!BQ18/100</f>
        <v>515945.523333703</v>
      </c>
      <c r="BR62" s="35" t="n">
        <f aca="false">BR34*'Pop 1998-2017'!BR18/100</f>
        <v>514035.108101231</v>
      </c>
      <c r="BS62" s="35" t="n">
        <f aca="false">BS34*'Pop 1998-2017'!BS18/100</f>
        <v>510759.866355182</v>
      </c>
      <c r="BT62" s="35" t="n">
        <f aca="false">BT34*'Pop 1998-2017'!BT18/100</f>
        <v>481484.39864995</v>
      </c>
      <c r="BU62" s="35" t="n">
        <f aca="false">BU34*'Pop 1998-2017'!BU18/100</f>
        <v>452199.252964115</v>
      </c>
      <c r="BV62" s="35" t="n">
        <f aca="false">BV34*'Pop 1998-2017'!BV18/100</f>
        <v>447760.228259972</v>
      </c>
      <c r="BW62" s="35" t="n">
        <f aca="false">BW34*'Pop 1998-2017'!BW18/100</f>
        <v>441605.481267017</v>
      </c>
      <c r="BX62" s="35" t="n">
        <f aca="false">BX34*'Pop 1998-2017'!BX18/100</f>
        <v>469553.324169712</v>
      </c>
      <c r="BY62" s="35" t="n">
        <f aca="false">BY34*'Pop 1998-2017'!BY18/100</f>
        <v>500841.193936154</v>
      </c>
    </row>
    <row r="63" customFormat="false" ht="12.85" hidden="false" customHeight="false" outlineLevel="0" collapsed="false">
      <c r="C63" s="35" t="n">
        <v>30</v>
      </c>
      <c r="D63" s="2" t="n">
        <f aca="false">D35*'Pop 1998-2017'!D19/100</f>
        <v>647944.565090552</v>
      </c>
      <c r="E63" s="2" t="n">
        <f aca="false">E35*'Pop 1998-2017'!E19/100</f>
        <v>685532.85220564</v>
      </c>
      <c r="F63" s="2" t="n">
        <f aca="false">F35*'Pop 1998-2017'!F19/100</f>
        <v>861150.410614625</v>
      </c>
      <c r="G63" s="2" t="n">
        <f aca="false">G35*'Pop 1998-2017'!G19/100</f>
        <v>735326.381631959</v>
      </c>
      <c r="H63" s="2" t="n">
        <f aca="false">H35*'Pop 1998-2017'!H19/100</f>
        <v>761726.282022491</v>
      </c>
      <c r="I63" s="2" t="n">
        <f aca="false">I35*'Pop 1998-2017'!I19/100</f>
        <v>789613.941676619</v>
      </c>
      <c r="J63" s="2" t="n">
        <f aca="false">J35*'Pop 1998-2017'!J19/100</f>
        <v>819192.834077348</v>
      </c>
      <c r="K63" s="2" t="n">
        <f aca="false">K35*'Pop 1998-2017'!K19/100</f>
        <v>850705.309102271</v>
      </c>
      <c r="L63" s="2" t="n">
        <f aca="false">L35*'Pop 1998-2017'!L19/100</f>
        <v>867933.361723883</v>
      </c>
      <c r="M63" s="2" t="n">
        <f aca="false">M35*'Pop 1998-2017'!M19/100</f>
        <v>936547.90940156</v>
      </c>
      <c r="N63" s="2" t="n">
        <f aca="false">N35*'Pop 1998-2017'!N19/100</f>
        <v>841403.799410902</v>
      </c>
      <c r="O63" s="2" t="n">
        <f aca="false">O35*'Pop 1998-2017'!O19/100</f>
        <v>1000573.25564804</v>
      </c>
      <c r="P63" s="2" t="n">
        <f aca="false">P35*'Pop 1998-2017'!P19/100</f>
        <v>791937.918939741</v>
      </c>
      <c r="Q63" s="2" t="n">
        <f aca="false">Q35*'Pop 1998-2017'!Q19/100</f>
        <v>863308.11571515</v>
      </c>
      <c r="R63" s="2" t="n">
        <f aca="false">R35*'Pop 1998-2017'!R19/100</f>
        <v>1004092.44349554</v>
      </c>
      <c r="S63" s="2" t="n">
        <f aca="false">S35*'Pop 1998-2017'!S19/100</f>
        <v>1016185.84529834</v>
      </c>
      <c r="T63" s="2" t="n">
        <f aca="false">T35*'Pop 1998-2017'!T19/100</f>
        <v>902722.052326966</v>
      </c>
      <c r="U63" s="2" t="n">
        <f aca="false">U35*'Pop 1998-2017'!U19/100</f>
        <v>1007155.66656275</v>
      </c>
      <c r="V63" s="2" t="n">
        <f aca="false">V35*'Pop 1998-2017'!V19/100</f>
        <v>1042009.38219627</v>
      </c>
      <c r="W63" s="2" t="n">
        <f aca="false">W35*'Pop 1998-2017'!W19/100</f>
        <v>1124738.78798055</v>
      </c>
      <c r="X63" s="2" t="n">
        <f aca="false">X35*'Pop 1998-2017'!X19/100</f>
        <v>786831.223669768</v>
      </c>
      <c r="Y63" s="2" t="n">
        <f aca="false">Y35*'Pop 1998-2017'!Y19/100</f>
        <v>888381.986582655</v>
      </c>
      <c r="Z63" s="2" t="n">
        <f aca="false">Z35*'Pop 1998-2017'!Z19/100</f>
        <v>782419.965168036</v>
      </c>
      <c r="AA63" s="2" t="n">
        <f aca="false">AA35*'Pop 1998-2017'!AA19/100</f>
        <v>859957.917228397</v>
      </c>
      <c r="AB63" s="2" t="n">
        <f aca="false">AB35*'Pop 1998-2017'!AB19/100</f>
        <v>746214.662969541</v>
      </c>
      <c r="AC63" s="2" t="n">
        <f aca="false">AC35*'Pop 1998-2017'!AC19/100</f>
        <v>858140.056469057</v>
      </c>
      <c r="AD63" s="2" t="n">
        <f aca="false">AD35*'Pop 1998-2017'!AD19/100</f>
        <v>838231.576273666</v>
      </c>
      <c r="AE63" s="2" t="n">
        <f aca="false">AE35*'Pop 1998-2017'!AE19/100</f>
        <v>780314.731609813</v>
      </c>
      <c r="AF63" s="2" t="n">
        <f aca="false">AF35*'Pop 1998-2017'!AF19/100</f>
        <v>822432.481744038</v>
      </c>
      <c r="AG63" s="2" t="n">
        <f aca="false">AG35*'Pop 1998-2017'!AG19/100</f>
        <v>820787.914414073</v>
      </c>
      <c r="AH63" s="2" t="n">
        <f aca="false">AH35*'Pop 1998-2017'!AH19/100</f>
        <v>694412.41351014</v>
      </c>
      <c r="AI63" s="2" t="n">
        <f aca="false">AI35*'Pop 1998-2017'!AI19/100</f>
        <v>941247.229335892</v>
      </c>
      <c r="AJ63" s="2" t="n">
        <f aca="false">AJ35*'Pop 1998-2017'!AJ19/100</f>
        <v>863858.573363978</v>
      </c>
      <c r="AK63" s="2" t="n">
        <f aca="false">AK35*'Pop 1998-2017'!AK19/100</f>
        <v>721986.635868573</v>
      </c>
      <c r="AL63" s="2" t="n">
        <f aca="false">AL35*'Pop 1998-2017'!AL19/100</f>
        <v>880374.110302748</v>
      </c>
      <c r="AM63" s="2" t="n">
        <f aca="false">AM35*'Pop 1998-2017'!AM19/100</f>
        <v>1016342.90375269</v>
      </c>
      <c r="AN63" s="2" t="n">
        <f aca="false">AN35*'Pop 1998-2017'!AN19/100</f>
        <v>880921.315833261</v>
      </c>
      <c r="AO63" s="2" t="n">
        <f aca="false">AO35*'Pop 1998-2017'!AO19/100</f>
        <v>704538.150326456</v>
      </c>
      <c r="AP63" s="2" t="n">
        <f aca="false">AP35*'Pop 1998-2017'!AP19/100</f>
        <v>869470.908462722</v>
      </c>
      <c r="AQ63" s="2" t="n">
        <f aca="false">AQ35*'Pop 1998-2017'!AQ19/100</f>
        <v>1078751.16853612</v>
      </c>
      <c r="AR63" s="2" t="n">
        <f aca="false">AR35*'Pop 1998-2017'!AR19/100</f>
        <v>697182.918776919</v>
      </c>
      <c r="AS63" s="2" t="n">
        <f aca="false">AS35*'Pop 1998-2017'!AS19/100</f>
        <v>798150.8848812</v>
      </c>
      <c r="AT63" s="2" t="n">
        <f aca="false">AT35*'Pop 1998-2017'!AT19/100</f>
        <v>834800.852290834</v>
      </c>
      <c r="AU63" s="2" t="n">
        <f aca="false">AU35*'Pop 1998-2017'!AU19/100</f>
        <v>839348.834123477</v>
      </c>
      <c r="AV63" s="2" t="n">
        <f aca="false">AV35*'Pop 1998-2017'!AV19/100</f>
        <v>681392.497045036</v>
      </c>
      <c r="AW63" s="2" t="n">
        <f aca="false">AW35*'Pop 1998-2017'!AW19/100</f>
        <v>650840.500069196</v>
      </c>
      <c r="AX63" s="2" t="n">
        <f aca="false">AX35*'Pop 1998-2017'!AX19/100</f>
        <v>694870.219372476</v>
      </c>
      <c r="AY63" s="2" t="n">
        <f aca="false">AY35*'Pop 1998-2017'!AY19/100</f>
        <v>725140.753944865</v>
      </c>
      <c r="AZ63" s="2" t="n">
        <f aca="false">AZ35*'Pop 1998-2017'!AZ19/100</f>
        <v>731861.730536948</v>
      </c>
      <c r="BA63" s="2" t="n">
        <f aca="false">BA35*'Pop 1998-2017'!BA19/100</f>
        <v>827191.389421663</v>
      </c>
      <c r="BB63" s="2" t="n">
        <f aca="false">BB35*'Pop 1998-2017'!BB19/100</f>
        <v>737541.60739633</v>
      </c>
      <c r="BC63" s="2" t="n">
        <f aca="false">BC35*'Pop 1998-2017'!BC19/100</f>
        <v>786485.215393356</v>
      </c>
      <c r="BD63" s="2" t="n">
        <f aca="false">BD35*'Pop 1998-2017'!BD19/100</f>
        <v>759286.588431436</v>
      </c>
      <c r="BE63" s="2" t="n">
        <f aca="false">BE35*'Pop 1998-2017'!BE19/100</f>
        <v>756328.825900672</v>
      </c>
      <c r="BF63" s="2" t="n">
        <f aca="false">BF35*'Pop 1998-2017'!BF19/100</f>
        <v>633340.470400308</v>
      </c>
      <c r="BG63" s="2" t="n">
        <f aca="false">BG35*'Pop 1998-2017'!BG19/100</f>
        <v>948566.423504375</v>
      </c>
      <c r="BH63" s="2" t="n">
        <f aca="false">BH35*'Pop 1998-2017'!BH19/100</f>
        <v>783375.786806152</v>
      </c>
      <c r="BI63" s="2" t="n">
        <f aca="false">BI35*'Pop 1998-2017'!BI19/100</f>
        <v>642168.607869137</v>
      </c>
      <c r="BJ63" s="2" t="n">
        <f aca="false">BJ35*'Pop 1998-2017'!BJ19/100</f>
        <v>635576.726442474</v>
      </c>
      <c r="BK63" s="2" t="n">
        <f aca="false">BK35*'Pop 1998-2017'!BK19/100</f>
        <v>629076.039474163</v>
      </c>
      <c r="BL63" s="2" t="n">
        <f aca="false">BL35*'Pop 1998-2017'!BL19/100</f>
        <v>646236.409343179</v>
      </c>
      <c r="BM63" s="2" t="n">
        <f aca="false">BM35*'Pop 1998-2017'!BM19/100</f>
        <v>659880.318694107</v>
      </c>
      <c r="BN63" s="2" t="n">
        <f aca="false">BN35*'Pop 1998-2017'!BN19/100</f>
        <v>682902.746597497</v>
      </c>
      <c r="BO63" s="2" t="n">
        <f aca="false">BO35*'Pop 1998-2017'!BO19/100</f>
        <v>706662.159964001</v>
      </c>
      <c r="BP63" s="2" t="n">
        <f aca="false">BP35*'Pop 1998-2017'!BP19/100</f>
        <v>777160.373363116</v>
      </c>
      <c r="BQ63" s="2" t="n">
        <f aca="false">BQ35*'Pop 1998-2017'!BQ19/100</f>
        <v>853815.93343888</v>
      </c>
      <c r="BR63" s="2" t="n">
        <f aca="false">BR35*'Pop 1998-2017'!BR19/100</f>
        <v>762147.107016516</v>
      </c>
      <c r="BS63" s="2" t="n">
        <f aca="false">BS35*'Pop 1998-2017'!BS19/100</f>
        <v>682889.595233831</v>
      </c>
      <c r="BT63" s="2" t="n">
        <f aca="false">BT35*'Pop 1998-2017'!BT19/100</f>
        <v>690424.235089713</v>
      </c>
      <c r="BU63" s="2" t="n">
        <f aca="false">BU35*'Pop 1998-2017'!BU19/100</f>
        <v>697119.681577782</v>
      </c>
      <c r="BV63" s="2" t="n">
        <f aca="false">BV35*'Pop 1998-2017'!BV19/100</f>
        <v>655705.612599832</v>
      </c>
      <c r="BW63" s="2" t="n">
        <f aca="false">BW35*'Pop 1998-2017'!BW19/100</f>
        <v>618247.673878842</v>
      </c>
      <c r="BX63" s="2" t="n">
        <f aca="false">BX35*'Pop 1998-2017'!BX19/100</f>
        <v>634932.185395566</v>
      </c>
      <c r="BY63" s="2" t="n">
        <f aca="false">BY35*'Pop 1998-2017'!BY19/100</f>
        <v>653986.184550582</v>
      </c>
    </row>
    <row r="64" customFormat="false" ht="12.85" hidden="false" customHeight="false" outlineLevel="0" collapsed="false">
      <c r="C64" s="35" t="n">
        <v>35</v>
      </c>
      <c r="D64" s="36" t="n">
        <f aca="false">D36*'Pop 1998-2017'!D20/100</f>
        <v>992252</v>
      </c>
      <c r="E64" s="36" t="n">
        <f aca="false">E36*'Pop 1998-2017'!E20/100</f>
        <v>987905</v>
      </c>
      <c r="F64" s="36" t="n">
        <f aca="false">F36*'Pop 1998-2017'!F20/100</f>
        <v>981971</v>
      </c>
      <c r="G64" s="36" t="n">
        <f aca="false">G36*'Pop 1998-2017'!G20/100</f>
        <v>958612</v>
      </c>
      <c r="H64" s="36" t="n">
        <f aca="false">H36*'Pop 1998-2017'!H20/100</f>
        <v>981624</v>
      </c>
      <c r="I64" s="36" t="n">
        <f aca="false">I36*'Pop 1998-2017'!I20/100</f>
        <v>1004636</v>
      </c>
      <c r="J64" s="36" t="n">
        <f aca="false">J36*'Pop 1998-2017'!J20/100</f>
        <v>1027648</v>
      </c>
      <c r="K64" s="36" t="n">
        <f aca="false">K36*'Pop 1998-2017'!K20/100</f>
        <v>1050660</v>
      </c>
      <c r="L64" s="36" t="n">
        <f aca="false">L36*'Pop 1998-2017'!L20/100</f>
        <v>1035641</v>
      </c>
      <c r="M64" s="36" t="n">
        <f aca="false">M36*'Pop 1998-2017'!M20/100</f>
        <v>1023607</v>
      </c>
      <c r="N64" s="36" t="n">
        <f aca="false">N36*'Pop 1998-2017'!N20/100</f>
        <v>1012211</v>
      </c>
      <c r="O64" s="36" t="n">
        <f aca="false">O36*'Pop 1998-2017'!O20/100</f>
        <v>995385</v>
      </c>
      <c r="P64" s="36" t="n">
        <f aca="false">P36*'Pop 1998-2017'!P20/100</f>
        <v>991087</v>
      </c>
      <c r="Q64" s="36" t="n">
        <f aca="false">Q36*'Pop 1998-2017'!Q20/100</f>
        <v>975947</v>
      </c>
      <c r="R64" s="36" t="n">
        <f aca="false">R36*'Pop 1998-2017'!R20/100</f>
        <v>945788</v>
      </c>
      <c r="S64" s="36" t="n">
        <f aca="false">S36*'Pop 1998-2017'!S20/100</f>
        <v>995652</v>
      </c>
      <c r="T64" s="36" t="n">
        <f aca="false">T36*'Pop 1998-2017'!T20/100</f>
        <v>939137</v>
      </c>
      <c r="U64" s="36" t="n">
        <f aca="false">U36*'Pop 1998-2017'!U20/100</f>
        <v>916531</v>
      </c>
      <c r="V64" s="36" t="n">
        <f aca="false">V36*'Pop 1998-2017'!V20/100</f>
        <v>945735</v>
      </c>
      <c r="W64" s="36" t="n">
        <f aca="false">W36*'Pop 1998-2017'!W20/100</f>
        <v>957365</v>
      </c>
      <c r="X64" s="36" t="n">
        <f aca="false">X36*'Pop 1998-2017'!X20/100</f>
        <v>896125</v>
      </c>
      <c r="Y64" s="36" t="n">
        <f aca="false">Y36*'Pop 1998-2017'!Y20/100</f>
        <v>891769</v>
      </c>
      <c r="Z64" s="36" t="n">
        <f aca="false">Z36*'Pop 1998-2017'!Z20/100</f>
        <v>909820</v>
      </c>
      <c r="AA64" s="36" t="n">
        <f aca="false">AA36*'Pop 1998-2017'!AA20/100</f>
        <v>923131</v>
      </c>
      <c r="AB64" s="36" t="n">
        <f aca="false">AB36*'Pop 1998-2017'!AB20/100</f>
        <v>900672</v>
      </c>
      <c r="AC64" s="36" t="n">
        <f aca="false">AC36*'Pop 1998-2017'!AC20/100</f>
        <v>861236</v>
      </c>
      <c r="AD64" s="36" t="n">
        <f aca="false">AD36*'Pop 1998-2017'!AD20/100</f>
        <v>888721</v>
      </c>
      <c r="AE64" s="36" t="n">
        <f aca="false">AE36*'Pop 1998-2017'!AE20/100</f>
        <v>879155</v>
      </c>
      <c r="AF64" s="36" t="n">
        <f aca="false">AF36*'Pop 1998-2017'!AF20/100</f>
        <v>883213</v>
      </c>
      <c r="AG64" s="36" t="n">
        <f aca="false">AG36*'Pop 1998-2017'!AG20/100</f>
        <v>873089</v>
      </c>
      <c r="AH64" s="36" t="n">
        <f aca="false">AH36*'Pop 1998-2017'!AH20/100</f>
        <v>876808</v>
      </c>
      <c r="AI64" s="36" t="n">
        <f aca="false">AI36*'Pop 1998-2017'!AI20/100</f>
        <v>861214</v>
      </c>
      <c r="AJ64" s="36" t="n">
        <f aca="false">AJ36*'Pop 1998-2017'!AJ20/100</f>
        <v>860455</v>
      </c>
      <c r="AK64" s="36" t="n">
        <f aca="false">AK36*'Pop 1998-2017'!AK20/100</f>
        <v>825410</v>
      </c>
      <c r="AL64" s="36" t="n">
        <f aca="false">AL36*'Pop 1998-2017'!AL20/100</f>
        <v>841285</v>
      </c>
      <c r="AM64" s="36" t="n">
        <f aca="false">AM36*'Pop 1998-2017'!AM20/100</f>
        <v>876396</v>
      </c>
      <c r="AN64" s="36" t="n">
        <f aca="false">AN36*'Pop 1998-2017'!AN20/100</f>
        <v>894926</v>
      </c>
      <c r="AO64" s="36" t="n">
        <f aca="false">AO36*'Pop 1998-2017'!AO20/100</f>
        <v>850138</v>
      </c>
      <c r="AP64" s="36" t="n">
        <f aca="false">AP36*'Pop 1998-2017'!AP20/100</f>
        <v>836571</v>
      </c>
      <c r="AQ64" s="36" t="n">
        <f aca="false">AQ36*'Pop 1998-2017'!AQ20/100</f>
        <v>823004</v>
      </c>
      <c r="AR64" s="36" t="n">
        <f aca="false">AR36*'Pop 1998-2017'!AR20/100</f>
        <v>842490</v>
      </c>
      <c r="AS64" s="36" t="n">
        <f aca="false">AS36*'Pop 1998-2017'!AS20/100</f>
        <v>843850</v>
      </c>
      <c r="AT64" s="36" t="n">
        <f aca="false">AT36*'Pop 1998-2017'!AT20/100</f>
        <v>801519</v>
      </c>
      <c r="AU64" s="36" t="n">
        <f aca="false">AU36*'Pop 1998-2017'!AU20/100</f>
        <v>750147</v>
      </c>
      <c r="AV64" s="36" t="n">
        <f aca="false">AV36*'Pop 1998-2017'!AV20/100</f>
        <v>764530</v>
      </c>
      <c r="AW64" s="36" t="n">
        <f aca="false">AW36*'Pop 1998-2017'!AW20/100</f>
        <v>785543</v>
      </c>
      <c r="AX64" s="36" t="n">
        <f aca="false">AX36*'Pop 1998-2017'!AX20/100</f>
        <v>780135</v>
      </c>
      <c r="AY64" s="36" t="n">
        <f aca="false">AY36*'Pop 1998-2017'!AY20/100</f>
        <v>762489</v>
      </c>
      <c r="AZ64" s="36" t="n">
        <f aca="false">AZ36*'Pop 1998-2017'!AZ20/100</f>
        <v>746251</v>
      </c>
      <c r="BA64" s="36" t="n">
        <f aca="false">BA36*'Pop 1998-2017'!BA20/100</f>
        <v>754010</v>
      </c>
      <c r="BB64" s="36" t="n">
        <f aca="false">BB36*'Pop 1998-2017'!BB20/100</f>
        <v>719894</v>
      </c>
      <c r="BC64" s="36" t="n">
        <f aca="false">BC36*'Pop 1998-2017'!BC20/100</f>
        <v>752284</v>
      </c>
      <c r="BD64" s="36" t="n">
        <f aca="false">BD36*'Pop 1998-2017'!BD20/100</f>
        <v>765854</v>
      </c>
      <c r="BE64" s="36" t="n">
        <f aca="false">BE36*'Pop 1998-2017'!BE20/100</f>
        <v>712794</v>
      </c>
      <c r="BF64" s="36" t="n">
        <f aca="false">BF36*'Pop 1998-2017'!BF20/100</f>
        <v>729140</v>
      </c>
      <c r="BG64" s="36" t="n">
        <f aca="false">BG36*'Pop 1998-2017'!BG20/100</f>
        <v>833676</v>
      </c>
      <c r="BH64" s="36" t="n">
        <f aca="false">BH36*'Pop 1998-2017'!BH20/100</f>
        <v>815876</v>
      </c>
      <c r="BI64" s="36" t="n">
        <f aca="false">BI36*'Pop 1998-2017'!BI20/100</f>
        <v>798076</v>
      </c>
      <c r="BJ64" s="36" t="n">
        <f aca="false">BJ36*'Pop 1998-2017'!BJ20/100</f>
        <v>768833.5</v>
      </c>
      <c r="BK64" s="36" t="n">
        <f aca="false">BK36*'Pop 1998-2017'!BK20/100</f>
        <v>739591</v>
      </c>
      <c r="BL64" s="36" t="n">
        <f aca="false">BL36*'Pop 1998-2017'!BL20/100</f>
        <v>740216.5</v>
      </c>
      <c r="BM64" s="36" t="n">
        <f aca="false">BM36*'Pop 1998-2017'!BM20/100</f>
        <v>740842</v>
      </c>
      <c r="BN64" s="36" t="n">
        <f aca="false">BN36*'Pop 1998-2017'!BN20/100</f>
        <v>726975</v>
      </c>
      <c r="BO64" s="36" t="n">
        <f aca="false">BO36*'Pop 1998-2017'!BO20/100</f>
        <v>713108</v>
      </c>
      <c r="BP64" s="36" t="n">
        <f aca="false">BP36*'Pop 1998-2017'!BP20/100</f>
        <v>731647.5</v>
      </c>
      <c r="BQ64" s="36" t="n">
        <f aca="false">BQ36*'Pop 1998-2017'!BQ20/100</f>
        <v>750187</v>
      </c>
      <c r="BR64" s="36" t="n">
        <f aca="false">BR36*'Pop 1998-2017'!BR20/100</f>
        <v>758859</v>
      </c>
      <c r="BS64" s="36" t="n">
        <f aca="false">BS36*'Pop 1998-2017'!BS20/100</f>
        <v>767531</v>
      </c>
      <c r="BT64" s="36" t="n">
        <f aca="false">BT36*'Pop 1998-2017'!BT20/100</f>
        <v>762498</v>
      </c>
      <c r="BU64" s="36" t="n">
        <f aca="false">BU36*'Pop 1998-2017'!BU20/100</f>
        <v>757465</v>
      </c>
      <c r="BV64" s="36" t="n">
        <f aca="false">BV36*'Pop 1998-2017'!BV20/100</f>
        <v>746860.5</v>
      </c>
      <c r="BW64" s="36" t="n">
        <f aca="false">BW36*'Pop 1998-2017'!BW20/100</f>
        <v>736256</v>
      </c>
      <c r="BX64" s="36" t="n">
        <f aca="false">BX36*'Pop 1998-2017'!BX20/100</f>
        <v>743041.5</v>
      </c>
      <c r="BY64" s="36" t="n">
        <f aca="false">BY36*'Pop 1998-2017'!BY20/100</f>
        <v>749827</v>
      </c>
    </row>
    <row r="65" customFormat="false" ht="12.85" hidden="false" customHeight="false" outlineLevel="0" collapsed="false">
      <c r="C65" s="35" t="n">
        <v>40</v>
      </c>
      <c r="D65" s="2" t="n">
        <f aca="false">D37*'Pop 1998-2017'!D21/100</f>
        <v>846904.01587301</v>
      </c>
      <c r="E65" s="2" t="n">
        <f aca="false">E37*'Pop 1998-2017'!E21/100</f>
        <v>956928.831808041</v>
      </c>
      <c r="F65" s="2" t="n">
        <f aca="false">F37*'Pop 1998-2017'!F21/100</f>
        <v>894431.736726472</v>
      </c>
      <c r="G65" s="2" t="n">
        <f aca="false">G37*'Pop 1998-2017'!G21/100</f>
        <v>872437.408694967</v>
      </c>
      <c r="H65" s="2" t="n">
        <f aca="false">H37*'Pop 1998-2017'!H21/100</f>
        <v>919921.600177386</v>
      </c>
      <c r="I65" s="2" t="n">
        <f aca="false">I37*'Pop 1998-2017'!I21/100</f>
        <v>971509.798759571</v>
      </c>
      <c r="J65" s="2" t="n">
        <f aca="false">J37*'Pop 1998-2017'!J21/100</f>
        <v>1027763.28921339</v>
      </c>
      <c r="K65" s="2" t="n">
        <f aca="false">K37*'Pop 1998-2017'!K21/100</f>
        <v>1089350.59745068</v>
      </c>
      <c r="L65" s="2" t="n">
        <f aca="false">L37*'Pop 1998-2017'!L21/100</f>
        <v>913430.883300787</v>
      </c>
      <c r="M65" s="2" t="n">
        <f aca="false">M37*'Pop 1998-2017'!M21/100</f>
        <v>963142.079589012</v>
      </c>
      <c r="N65" s="2" t="n">
        <f aca="false">N37*'Pop 1998-2017'!N21/100</f>
        <v>1010807.42206012</v>
      </c>
      <c r="O65" s="2" t="n">
        <f aca="false">O37*'Pop 1998-2017'!O21/100</f>
        <v>977831.547911301</v>
      </c>
      <c r="P65" s="2" t="n">
        <f aca="false">P37*'Pop 1998-2017'!P21/100</f>
        <v>999452.758968404</v>
      </c>
      <c r="Q65" s="2" t="n">
        <f aca="false">Q37*'Pop 1998-2017'!Q21/100</f>
        <v>862734.723033931</v>
      </c>
      <c r="R65" s="2" t="n">
        <f aca="false">R37*'Pop 1998-2017'!R21/100</f>
        <v>884361.377863314</v>
      </c>
      <c r="S65" s="2" t="n">
        <f aca="false">S37*'Pop 1998-2017'!S21/100</f>
        <v>1015073.40166725</v>
      </c>
      <c r="T65" s="2" t="n">
        <f aca="false">T37*'Pop 1998-2017'!T21/100</f>
        <v>1109902.27374968</v>
      </c>
      <c r="U65" s="2" t="n">
        <f aca="false">U37*'Pop 1998-2017'!U21/100</f>
        <v>924842.069034704</v>
      </c>
      <c r="V65" s="2" t="n">
        <f aca="false">V37*'Pop 1998-2017'!V21/100</f>
        <v>888709.039593989</v>
      </c>
      <c r="W65" s="2" t="n">
        <f aca="false">W37*'Pop 1998-2017'!W21/100</f>
        <v>909101.2466733</v>
      </c>
      <c r="X65" s="2" t="n">
        <f aca="false">X37*'Pop 1998-2017'!X21/100</f>
        <v>940870.654094666</v>
      </c>
      <c r="Y65" s="2" t="n">
        <f aca="false">Y37*'Pop 1998-2017'!Y21/100</f>
        <v>1004682.55891088</v>
      </c>
      <c r="Z65" s="2" t="n">
        <f aca="false">Z37*'Pop 1998-2017'!Z21/100</f>
        <v>701711.764086995</v>
      </c>
      <c r="AA65" s="2" t="n">
        <f aca="false">AA37*'Pop 1998-2017'!AA21/100</f>
        <v>882703.935214281</v>
      </c>
      <c r="AB65" s="2" t="n">
        <f aca="false">AB37*'Pop 1998-2017'!AB21/100</f>
        <v>898485.051326213</v>
      </c>
      <c r="AC65" s="2" t="n">
        <f aca="false">AC37*'Pop 1998-2017'!AC21/100</f>
        <v>881931.710717695</v>
      </c>
      <c r="AD65" s="2" t="n">
        <f aca="false">AD37*'Pop 1998-2017'!AD21/100</f>
        <v>727838.645089895</v>
      </c>
      <c r="AE65" s="2" t="n">
        <f aca="false">AE37*'Pop 1998-2017'!AE21/100</f>
        <v>811363.279335962</v>
      </c>
      <c r="AF65" s="2" t="n">
        <f aca="false">AF37*'Pop 1998-2017'!AF21/100</f>
        <v>941344.004629371</v>
      </c>
      <c r="AG65" s="2" t="n">
        <f aca="false">AG37*'Pop 1998-2017'!AG21/100</f>
        <v>756406.333010362</v>
      </c>
      <c r="AH65" s="2" t="n">
        <f aca="false">AH37*'Pop 1998-2017'!AH21/100</f>
        <v>770592.192731692</v>
      </c>
      <c r="AI65" s="2" t="n">
        <f aca="false">AI37*'Pop 1998-2017'!AI21/100</f>
        <v>759912.493571348</v>
      </c>
      <c r="AJ65" s="2" t="n">
        <f aca="false">AJ37*'Pop 1998-2017'!AJ21/100</f>
        <v>1018753.64296744</v>
      </c>
      <c r="AK65" s="2" t="n">
        <f aca="false">AK37*'Pop 1998-2017'!AK21/100</f>
        <v>803498.588638536</v>
      </c>
      <c r="AL65" s="2" t="n">
        <f aca="false">AL37*'Pop 1998-2017'!AL21/100</f>
        <v>868861.506693619</v>
      </c>
      <c r="AM65" s="2" t="n">
        <f aca="false">AM37*'Pop 1998-2017'!AM21/100</f>
        <v>864524.864177398</v>
      </c>
      <c r="AN65" s="2" t="n">
        <f aca="false">AN37*'Pop 1998-2017'!AN21/100</f>
        <v>858624.514454783</v>
      </c>
      <c r="AO65" s="2" t="n">
        <f aca="false">AO37*'Pop 1998-2017'!AO21/100</f>
        <v>754470.384703008</v>
      </c>
      <c r="AP65" s="2" t="n">
        <f aca="false">AP37*'Pop 1998-2017'!AP21/100</f>
        <v>923799.125167751</v>
      </c>
      <c r="AQ65" s="2" t="n">
        <f aca="false">AQ37*'Pop 1998-2017'!AQ21/100</f>
        <v>1130551.98376368</v>
      </c>
      <c r="AR65" s="2" t="n">
        <f aca="false">AR37*'Pop 1998-2017'!AR21/100</f>
        <v>951527.297379374</v>
      </c>
      <c r="AS65" s="2" t="n">
        <f aca="false">AS37*'Pop 1998-2017'!AS21/100</f>
        <v>787327.176429101</v>
      </c>
      <c r="AT65" s="2" t="n">
        <f aca="false">AT37*'Pop 1998-2017'!AT21/100</f>
        <v>1028698.8765462</v>
      </c>
      <c r="AU65" s="2" t="n">
        <f aca="false">AU37*'Pop 1998-2017'!AU21/100</f>
        <v>785875.780982894</v>
      </c>
      <c r="AV65" s="2" t="n">
        <f aca="false">AV37*'Pop 1998-2017'!AV21/100</f>
        <v>548904.164966043</v>
      </c>
      <c r="AW65" s="2" t="n">
        <f aca="false">AW37*'Pop 1998-2017'!AW21/100</f>
        <v>812516.346446879</v>
      </c>
      <c r="AX65" s="2" t="n">
        <f aca="false">AX37*'Pop 1998-2017'!AX21/100</f>
        <v>717166.219146289</v>
      </c>
      <c r="AY65" s="2" t="n">
        <f aca="false">AY37*'Pop 1998-2017'!AY21/100</f>
        <v>843073.656895975</v>
      </c>
      <c r="AZ65" s="2" t="n">
        <f aca="false">AZ37*'Pop 1998-2017'!AZ21/100</f>
        <v>760386.434803108</v>
      </c>
      <c r="BA65" s="2" t="n">
        <f aca="false">BA37*'Pop 1998-2017'!BA21/100</f>
        <v>1021413.72090401</v>
      </c>
      <c r="BB65" s="2" t="n">
        <f aca="false">BB37*'Pop 1998-2017'!BB21/100</f>
        <v>828648.732467003</v>
      </c>
      <c r="BC65" s="2" t="n">
        <f aca="false">BC37*'Pop 1998-2017'!BC21/100</f>
        <v>938483.568027289</v>
      </c>
      <c r="BD65" s="2" t="n">
        <f aca="false">BD37*'Pop 1998-2017'!BD21/100</f>
        <v>811825.880341887</v>
      </c>
      <c r="BE65" s="2" t="n">
        <f aca="false">BE37*'Pop 1998-2017'!BE21/100</f>
        <v>882133.289370473</v>
      </c>
      <c r="BF65" s="2" t="n">
        <f aca="false">BF37*'Pop 1998-2017'!BF21/100</f>
        <v>905229.252498797</v>
      </c>
      <c r="BG65" s="2" t="n">
        <f aca="false">BG37*'Pop 1998-2017'!BG21/100</f>
        <v>972116.531979816</v>
      </c>
      <c r="BH65" s="2" t="n">
        <f aca="false">BH37*'Pop 1998-2017'!BH21/100</f>
        <v>811715.404759429</v>
      </c>
      <c r="BI65" s="2" t="n">
        <f aca="false">BI37*'Pop 1998-2017'!BI21/100</f>
        <v>673631.316833729</v>
      </c>
      <c r="BJ65" s="2" t="n">
        <f aca="false">BJ37*'Pop 1998-2017'!BJ21/100</f>
        <v>740394.80148482</v>
      </c>
      <c r="BK65" s="2" t="n">
        <f aca="false">BK37*'Pop 1998-2017'!BK21/100</f>
        <v>801972.29894351</v>
      </c>
      <c r="BL65" s="2" t="n">
        <f aca="false">BL37*'Pop 1998-2017'!BL21/100</f>
        <v>851275.995801699</v>
      </c>
      <c r="BM65" s="2" t="n">
        <f aca="false">BM37*'Pop 1998-2017'!BM21/100</f>
        <v>899051.909934924</v>
      </c>
      <c r="BN65" s="2" t="n">
        <f aca="false">BN37*'Pop 1998-2017'!BN21/100</f>
        <v>867499.898880361</v>
      </c>
      <c r="BO65" s="2" t="n">
        <f aca="false">BO37*'Pop 1998-2017'!BO21/100</f>
        <v>834606.008481399</v>
      </c>
      <c r="BP65" s="2" t="n">
        <f aca="false">BP37*'Pop 1998-2017'!BP21/100</f>
        <v>938586.239261532</v>
      </c>
      <c r="BQ65" s="2" t="n">
        <f aca="false">BQ37*'Pop 1998-2017'!BQ21/100</f>
        <v>1050347.16698643</v>
      </c>
      <c r="BR65" s="2" t="n">
        <f aca="false">BR37*'Pop 1998-2017'!BR21/100</f>
        <v>922634.342217126</v>
      </c>
      <c r="BS65" s="2" t="n">
        <f aca="false">BS37*'Pop 1998-2017'!BS21/100</f>
        <v>811033.21386044</v>
      </c>
      <c r="BT65" s="2" t="n">
        <f aca="false">BT37*'Pop 1998-2017'!BT21/100</f>
        <v>866947.944317525</v>
      </c>
      <c r="BU65" s="2" t="n">
        <f aca="false">BU37*'Pop 1998-2017'!BU21/100</f>
        <v>922203.656730961</v>
      </c>
      <c r="BV65" s="2" t="n">
        <f aca="false">BV37*'Pop 1998-2017'!BV21/100</f>
        <v>829393.994836713</v>
      </c>
      <c r="BW65" s="2" t="n">
        <f aca="false">BW37*'Pop 1998-2017'!BW21/100</f>
        <v>746208.169712033</v>
      </c>
      <c r="BX65" s="2" t="n">
        <f aca="false">BX37*'Pop 1998-2017'!BX21/100</f>
        <v>782807.207103193</v>
      </c>
      <c r="BY65" s="2" t="n">
        <f aca="false">BY37*'Pop 1998-2017'!BY21/100</f>
        <v>824086.343313692</v>
      </c>
    </row>
    <row r="66" customFormat="false" ht="12.85" hidden="false" customHeight="false" outlineLevel="0" collapsed="false">
      <c r="C66" s="35" t="n">
        <v>45</v>
      </c>
      <c r="D66" s="35" t="n">
        <f aca="false">D38*'Pop 1998-2017'!D22/100</f>
        <v>881986.854190928</v>
      </c>
      <c r="E66" s="35" t="n">
        <f aca="false">E38*'Pop 1998-2017'!E22/100</f>
        <v>906029.284116612</v>
      </c>
      <c r="F66" s="35" t="n">
        <f aca="false">F38*'Pop 1998-2017'!F22/100</f>
        <v>1003721.04978266</v>
      </c>
      <c r="G66" s="35" t="n">
        <f aca="false">G38*'Pop 1998-2017'!G22/100</f>
        <v>843463.029470021</v>
      </c>
      <c r="H66" s="35" t="n">
        <f aca="false">H38*'Pop 1998-2017'!H22/100</f>
        <v>858378.231293757</v>
      </c>
      <c r="I66" s="35" t="n">
        <f aca="false">I38*'Pop 1998-2017'!I22/100</f>
        <v>874174.892389622</v>
      </c>
      <c r="J66" s="35" t="n">
        <f aca="false">J38*'Pop 1998-2017'!J22/100</f>
        <v>890973.565586704</v>
      </c>
      <c r="K66" s="35" t="n">
        <f aca="false">K38*'Pop 1998-2017'!K22/100</f>
        <v>908917.836982518</v>
      </c>
      <c r="L66" s="35" t="n">
        <f aca="false">L38*'Pop 1998-2017'!L22/100</f>
        <v>889428.319470228</v>
      </c>
      <c r="M66" s="35" t="n">
        <f aca="false">M38*'Pop 1998-2017'!M22/100</f>
        <v>946570.53334741</v>
      </c>
      <c r="N66" s="35" t="n">
        <f aca="false">N38*'Pop 1998-2017'!N22/100</f>
        <v>951303.965875502</v>
      </c>
      <c r="O66" s="35" t="n">
        <f aca="false">O38*'Pop 1998-2017'!O22/100</f>
        <v>935194.16118678</v>
      </c>
      <c r="P66" s="35" t="n">
        <f aca="false">P38*'Pop 1998-2017'!P22/100</f>
        <v>1019363.2640871</v>
      </c>
      <c r="Q66" s="35" t="n">
        <f aca="false">Q38*'Pop 1998-2017'!Q22/100</f>
        <v>893607.819694051</v>
      </c>
      <c r="R66" s="35" t="n">
        <f aca="false">R38*'Pop 1998-2017'!R22/100</f>
        <v>868215.257411515</v>
      </c>
      <c r="S66" s="35" t="n">
        <f aca="false">S38*'Pop 1998-2017'!S22/100</f>
        <v>838952.033153839</v>
      </c>
      <c r="T66" s="35" t="n">
        <f aca="false">T38*'Pop 1998-2017'!T22/100</f>
        <v>1032243.29283556</v>
      </c>
      <c r="U66" s="35" t="n">
        <f aca="false">U38*'Pop 1998-2017'!U22/100</f>
        <v>968147.108495421</v>
      </c>
      <c r="V66" s="35" t="n">
        <f aca="false">V38*'Pop 1998-2017'!V22/100</f>
        <v>766439.866333858</v>
      </c>
      <c r="W66" s="35" t="n">
        <f aca="false">W38*'Pop 1998-2017'!W22/100</f>
        <v>753954.512179162</v>
      </c>
      <c r="X66" s="35" t="n">
        <f aca="false">X38*'Pop 1998-2017'!X22/100</f>
        <v>770735.778389176</v>
      </c>
      <c r="Y66" s="35" t="n">
        <f aca="false">Y38*'Pop 1998-2017'!Y22/100</f>
        <v>1064536.19766439</v>
      </c>
      <c r="Z66" s="35" t="n">
        <f aca="false">Z38*'Pop 1998-2017'!Z22/100</f>
        <v>791107.155076599</v>
      </c>
      <c r="AA66" s="35" t="n">
        <f aca="false">AA38*'Pop 1998-2017'!AA22/100</f>
        <v>712551.248160653</v>
      </c>
      <c r="AB66" s="35" t="n">
        <f aca="false">AB38*'Pop 1998-2017'!AB22/100</f>
        <v>674983.783356566</v>
      </c>
      <c r="AC66" s="35" t="n">
        <f aca="false">AC38*'Pop 1998-2017'!AC22/100</f>
        <v>815242.728305567</v>
      </c>
      <c r="AD66" s="35" t="n">
        <f aca="false">AD38*'Pop 1998-2017'!AD22/100</f>
        <v>955139.525987888</v>
      </c>
      <c r="AE66" s="35" t="n">
        <f aca="false">AE38*'Pop 1998-2017'!AE22/100</f>
        <v>810932.783453302</v>
      </c>
      <c r="AF66" s="35" t="n">
        <f aca="false">AF38*'Pop 1998-2017'!AF22/100</f>
        <v>783589.606705537</v>
      </c>
      <c r="AG66" s="35" t="n">
        <f aca="false">AG38*'Pop 1998-2017'!AG22/100</f>
        <v>838234.170013848</v>
      </c>
      <c r="AH66" s="35" t="n">
        <f aca="false">AH38*'Pop 1998-2017'!AH22/100</f>
        <v>836864.839886995</v>
      </c>
      <c r="AI66" s="35" t="n">
        <f aca="false">AI38*'Pop 1998-2017'!AI22/100</f>
        <v>1109243.09404136</v>
      </c>
      <c r="AJ66" s="35" t="n">
        <f aca="false">AJ38*'Pop 1998-2017'!AJ22/100</f>
        <v>1022175.76481581</v>
      </c>
      <c r="AK66" s="35" t="n">
        <f aca="false">AK38*'Pop 1998-2017'!AK22/100</f>
        <v>690213.210230357</v>
      </c>
      <c r="AL66" s="35" t="n">
        <f aca="false">AL38*'Pop 1998-2017'!AL22/100</f>
        <v>776861.442272734</v>
      </c>
      <c r="AM66" s="35" t="n">
        <f aca="false">AM38*'Pop 1998-2017'!AM22/100</f>
        <v>915912.737105405</v>
      </c>
      <c r="AN66" s="35" t="n">
        <f aca="false">AN38*'Pop 1998-2017'!AN22/100</f>
        <v>867361.381493782</v>
      </c>
      <c r="AO66" s="35" t="n">
        <f aca="false">AO38*'Pop 1998-2017'!AO22/100</f>
        <v>799130.752175101</v>
      </c>
      <c r="AP66" s="35" t="n">
        <f aca="false">AP38*'Pop 1998-2017'!AP22/100</f>
        <v>981283.396886145</v>
      </c>
      <c r="AQ66" s="35" t="n">
        <f aca="false">AQ38*'Pop 1998-2017'!AQ22/100</f>
        <v>1209230.27699387</v>
      </c>
      <c r="AR66" s="35" t="n">
        <f aca="false">AR38*'Pop 1998-2017'!AR22/100</f>
        <v>854597.461819322</v>
      </c>
      <c r="AS66" s="35" t="n">
        <f aca="false">AS38*'Pop 1998-2017'!AS22/100</f>
        <v>984087.995582816</v>
      </c>
      <c r="AT66" s="35" t="n">
        <f aca="false">AT38*'Pop 1998-2017'!AT22/100</f>
        <v>906637.022443857</v>
      </c>
      <c r="AU66" s="35" t="n">
        <f aca="false">AU38*'Pop 1998-2017'!AU22/100</f>
        <v>831719.294209705</v>
      </c>
      <c r="AV66" s="35" t="n">
        <f aca="false">AV38*'Pop 1998-2017'!AV22/100</f>
        <v>845140.239475844</v>
      </c>
      <c r="AW66" s="35" t="n">
        <f aca="false">AW38*'Pop 1998-2017'!AW22/100</f>
        <v>777143.645181452</v>
      </c>
      <c r="AX66" s="35" t="n">
        <f aca="false">AX38*'Pop 1998-2017'!AX22/100</f>
        <v>753331.898477231</v>
      </c>
      <c r="AY66" s="35" t="n">
        <f aca="false">AY38*'Pop 1998-2017'!AY22/100</f>
        <v>789345.167529889</v>
      </c>
      <c r="AZ66" s="35" t="n">
        <f aca="false">AZ38*'Pop 1998-2017'!AZ22/100</f>
        <v>742142.046585327</v>
      </c>
      <c r="BA66" s="35" t="n">
        <f aca="false">BA38*'Pop 1998-2017'!BA22/100</f>
        <v>819180.636145832</v>
      </c>
      <c r="BB66" s="35" t="n">
        <f aca="false">BB38*'Pop 1998-2017'!BB22/100</f>
        <v>712709.676172956</v>
      </c>
      <c r="BC66" s="35" t="n">
        <f aca="false">BC38*'Pop 1998-2017'!BC22/100</f>
        <v>761244.671206629</v>
      </c>
      <c r="BD66" s="35" t="n">
        <f aca="false">BD38*'Pop 1998-2017'!BD22/100</f>
        <v>1009624.37358345</v>
      </c>
      <c r="BE66" s="35" t="n">
        <f aca="false">BE38*'Pop 1998-2017'!BE22/100</f>
        <v>802728.966982154</v>
      </c>
      <c r="BF66" s="35" t="n">
        <f aca="false">BF38*'Pop 1998-2017'!BF22/100</f>
        <v>898650.042003122</v>
      </c>
      <c r="BG66" s="35" t="n">
        <f aca="false">BG38*'Pop 1998-2017'!BG22/100</f>
        <v>1224314.23451854</v>
      </c>
      <c r="BH66" s="35" t="n">
        <f aca="false">BH38*'Pop 1998-2017'!BH22/100</f>
        <v>1133398.94262129</v>
      </c>
      <c r="BI66" s="35" t="n">
        <f aca="false">BI38*'Pop 1998-2017'!BI22/100</f>
        <v>1055217.27305531</v>
      </c>
      <c r="BJ66" s="35" t="n">
        <f aca="false">BJ38*'Pop 1998-2017'!BJ22/100</f>
        <v>1051552.7916368</v>
      </c>
      <c r="BK66" s="35" t="n">
        <f aca="false">BK38*'Pop 1998-2017'!BK22/100</f>
        <v>1044574.34666554</v>
      </c>
      <c r="BL66" s="35" t="n">
        <f aca="false">BL38*'Pop 1998-2017'!BL22/100</f>
        <v>994261.398387163</v>
      </c>
      <c r="BM66" s="35" t="n">
        <f aca="false">BM38*'Pop 1998-2017'!BM22/100</f>
        <v>947748.761575249</v>
      </c>
      <c r="BN66" s="35" t="n">
        <f aca="false">BN38*'Pop 1998-2017'!BN22/100</f>
        <v>960701.450865498</v>
      </c>
      <c r="BO66" s="35" t="n">
        <f aca="false">BO38*'Pop 1998-2017'!BO22/100</f>
        <v>973843.107578113</v>
      </c>
      <c r="BP66" s="35" t="n">
        <f aca="false">BP38*'Pop 1998-2017'!BP22/100</f>
        <v>963590.263703241</v>
      </c>
      <c r="BQ66" s="35" t="n">
        <f aca="false">BQ38*'Pop 1998-2017'!BQ22/100</f>
        <v>953575.4848591</v>
      </c>
      <c r="BR66" s="35" t="n">
        <f aca="false">BR38*'Pop 1998-2017'!BR22/100</f>
        <v>878519.831649397</v>
      </c>
      <c r="BS66" s="35" t="n">
        <f aca="false">BS38*'Pop 1998-2017'!BS22/100</f>
        <v>813122.029817172</v>
      </c>
      <c r="BT66" s="35" t="n">
        <f aca="false">BT38*'Pop 1998-2017'!BT22/100</f>
        <v>807953.685676359</v>
      </c>
      <c r="BU66" s="35" t="n">
        <f aca="false">BU38*'Pop 1998-2017'!BU22/100</f>
        <v>802794.303162572</v>
      </c>
      <c r="BV66" s="35" t="n">
        <f aca="false">BV38*'Pop 1998-2017'!BV22/100</f>
        <v>810122.811128609</v>
      </c>
      <c r="BW66" s="35" t="n">
        <f aca="false">BW38*'Pop 1998-2017'!BW22/100</f>
        <v>816522.257699769</v>
      </c>
      <c r="BX66" s="35" t="n">
        <f aca="false">BX38*'Pop 1998-2017'!BX22/100</f>
        <v>854023.395407336</v>
      </c>
      <c r="BY66" s="35" t="n">
        <f aca="false">BY38*'Pop 1998-2017'!BY22/100</f>
        <v>896159.717558535</v>
      </c>
    </row>
    <row r="67" customFormat="false" ht="12.85" hidden="false" customHeight="false" outlineLevel="0" collapsed="false">
      <c r="C67" s="35" t="n">
        <v>50</v>
      </c>
      <c r="D67" s="2" t="n">
        <f aca="false">D39*'Pop 1998-2017'!D23/100</f>
        <v>754670.535295805</v>
      </c>
      <c r="E67" s="2" t="n">
        <f aca="false">E39*'Pop 1998-2017'!E23/100</f>
        <v>851805.233620197</v>
      </c>
      <c r="F67" s="2" t="n">
        <f aca="false">F39*'Pop 1998-2017'!F23/100</f>
        <v>934549.016663182</v>
      </c>
      <c r="G67" s="2" t="n">
        <f aca="false">G39*'Pop 1998-2017'!G23/100</f>
        <v>741632.528420192</v>
      </c>
      <c r="H67" s="2" t="n">
        <f aca="false">H39*'Pop 1998-2017'!H23/100</f>
        <v>745363.267578178</v>
      </c>
      <c r="I67" s="2" t="n">
        <f aca="false">I39*'Pop 1998-2017'!I23/100</f>
        <v>749890.750456266</v>
      </c>
      <c r="J67" s="2" t="n">
        <f aca="false">J39*'Pop 1998-2017'!J23/100</f>
        <v>755323.9437561</v>
      </c>
      <c r="K67" s="2" t="n">
        <f aca="false">K39*'Pop 1998-2017'!K23/100</f>
        <v>761792.633759483</v>
      </c>
      <c r="L67" s="2" t="n">
        <f aca="false">L39*'Pop 1998-2017'!L23/100</f>
        <v>640554.780947442</v>
      </c>
      <c r="M67" s="2" t="n">
        <f aca="false">M39*'Pop 1998-2017'!M23/100</f>
        <v>818216.847900724</v>
      </c>
      <c r="N67" s="2" t="n">
        <f aca="false">N39*'Pop 1998-2017'!N23/100</f>
        <v>730711.023985566</v>
      </c>
      <c r="O67" s="2" t="n">
        <f aca="false">O39*'Pop 1998-2017'!O23/100</f>
        <v>853490.180089132</v>
      </c>
      <c r="P67" s="2" t="n">
        <f aca="false">P39*'Pop 1998-2017'!P23/100</f>
        <v>886585.467991571</v>
      </c>
      <c r="Q67" s="2" t="n">
        <f aca="false">Q39*'Pop 1998-2017'!Q23/100</f>
        <v>866568.262209305</v>
      </c>
      <c r="R67" s="2" t="n">
        <f aca="false">R39*'Pop 1998-2017'!R23/100</f>
        <v>787306.244521981</v>
      </c>
      <c r="S67" s="2" t="n">
        <f aca="false">S39*'Pop 1998-2017'!S23/100</f>
        <v>781421.730623211</v>
      </c>
      <c r="T67" s="2" t="n">
        <f aca="false">T39*'Pop 1998-2017'!T23/100</f>
        <v>806918.000938832</v>
      </c>
      <c r="U67" s="2" t="n">
        <f aca="false">U39*'Pop 1998-2017'!U23/100</f>
        <v>896069.247182094</v>
      </c>
      <c r="V67" s="2" t="n">
        <f aca="false">V39*'Pop 1998-2017'!V23/100</f>
        <v>792726.236667105</v>
      </c>
      <c r="W67" s="2" t="n">
        <f aca="false">W39*'Pop 1998-2017'!W23/100</f>
        <v>891850.949893208</v>
      </c>
      <c r="X67" s="2" t="n">
        <f aca="false">X39*'Pop 1998-2017'!X23/100</f>
        <v>805548.51583116</v>
      </c>
      <c r="Y67" s="2" t="n">
        <f aca="false">Y39*'Pop 1998-2017'!Y23/100</f>
        <v>967848.793600922</v>
      </c>
      <c r="Z67" s="2" t="n">
        <f aca="false">Z39*'Pop 1998-2017'!Z23/100</f>
        <v>694083.279649755</v>
      </c>
      <c r="AA67" s="2" t="n">
        <f aca="false">AA39*'Pop 1998-2017'!AA23/100</f>
        <v>935359.407818313</v>
      </c>
      <c r="AB67" s="2" t="n">
        <f aca="false">AB39*'Pop 1998-2017'!AB23/100</f>
        <v>899913.095829922</v>
      </c>
      <c r="AC67" s="2" t="n">
        <f aca="false">AC39*'Pop 1998-2017'!AC23/100</f>
        <v>827172.206981504</v>
      </c>
      <c r="AD67" s="2" t="n">
        <f aca="false">AD39*'Pop 1998-2017'!AD23/100</f>
        <v>669510.716118698</v>
      </c>
      <c r="AE67" s="2" t="n">
        <f aca="false">AE39*'Pop 1998-2017'!AE23/100</f>
        <v>755716.064195622</v>
      </c>
      <c r="AF67" s="2" t="n">
        <f aca="false">AF39*'Pop 1998-2017'!AF23/100</f>
        <v>756719.534930415</v>
      </c>
      <c r="AG67" s="2" t="n">
        <f aca="false">AG39*'Pop 1998-2017'!AG23/100</f>
        <v>855966.800271451</v>
      </c>
      <c r="AH67" s="2" t="n">
        <f aca="false">AH39*'Pop 1998-2017'!AH23/100</f>
        <v>739750.394149254</v>
      </c>
      <c r="AI67" s="2" t="n">
        <f aca="false">AI39*'Pop 1998-2017'!AI23/100</f>
        <v>767598.30449644</v>
      </c>
      <c r="AJ67" s="2" t="n">
        <f aca="false">AJ39*'Pop 1998-2017'!AJ23/100</f>
        <v>908197.774060934</v>
      </c>
      <c r="AK67" s="2" t="n">
        <f aca="false">AK39*'Pop 1998-2017'!AK23/100</f>
        <v>752016.168196953</v>
      </c>
      <c r="AL67" s="2" t="n">
        <f aca="false">AL39*'Pop 1998-2017'!AL23/100</f>
        <v>898125.857374336</v>
      </c>
      <c r="AM67" s="2" t="n">
        <f aca="false">AM39*'Pop 1998-2017'!AM23/100</f>
        <v>1010666.96135571</v>
      </c>
      <c r="AN67" s="2" t="n">
        <f aca="false">AN39*'Pop 1998-2017'!AN23/100</f>
        <v>984992.82139872</v>
      </c>
      <c r="AO67" s="2" t="n">
        <f aca="false">AO39*'Pop 1998-2017'!AO23/100</f>
        <v>788845.021095827</v>
      </c>
      <c r="AP67" s="2" t="n">
        <f aca="false">AP39*'Pop 1998-2017'!AP23/100</f>
        <v>893641.403719079</v>
      </c>
      <c r="AQ67" s="2" t="n">
        <f aca="false">AQ39*'Pop 1998-2017'!AQ23/100</f>
        <v>1022956.64015545</v>
      </c>
      <c r="AR67" s="2" t="n">
        <f aca="false">AR39*'Pop 1998-2017'!AR23/100</f>
        <v>789062.863979905</v>
      </c>
      <c r="AS67" s="2" t="n">
        <f aca="false">AS39*'Pop 1998-2017'!AS23/100</f>
        <v>792810.0055862</v>
      </c>
      <c r="AT67" s="2" t="n">
        <f aca="false">AT39*'Pop 1998-2017'!AT23/100</f>
        <v>837858.314801138</v>
      </c>
      <c r="AU67" s="2" t="n">
        <f aca="false">AU39*'Pop 1998-2017'!AU23/100</f>
        <v>802104.086227749</v>
      </c>
      <c r="AV67" s="2" t="n">
        <f aca="false">AV39*'Pop 1998-2017'!AV23/100</f>
        <v>633141.42808381</v>
      </c>
      <c r="AW67" s="2" t="n">
        <f aca="false">AW39*'Pop 1998-2017'!AW23/100</f>
        <v>621497.5025945</v>
      </c>
      <c r="AX67" s="2" t="n">
        <f aca="false">AX39*'Pop 1998-2017'!AX23/100</f>
        <v>737023.594099399</v>
      </c>
      <c r="AY67" s="2" t="n">
        <f aca="false">AY39*'Pop 1998-2017'!AY23/100</f>
        <v>815724.789604652</v>
      </c>
      <c r="AZ67" s="2" t="n">
        <f aca="false">AZ39*'Pop 1998-2017'!AZ23/100</f>
        <v>785595.419805188</v>
      </c>
      <c r="BA67" s="2" t="n">
        <f aca="false">BA39*'Pop 1998-2017'!BA23/100</f>
        <v>755743.670191163</v>
      </c>
      <c r="BB67" s="2" t="n">
        <f aca="false">BB39*'Pop 1998-2017'!BB23/100</f>
        <v>736528.532325325</v>
      </c>
      <c r="BC67" s="2" t="n">
        <f aca="false">BC39*'Pop 1998-2017'!BC23/100</f>
        <v>813224.491708682</v>
      </c>
      <c r="BD67" s="2" t="n">
        <f aca="false">BD39*'Pop 1998-2017'!BD23/100</f>
        <v>777197.710668383</v>
      </c>
      <c r="BE67" s="2" t="n">
        <f aca="false">BE39*'Pop 1998-2017'!BE23/100</f>
        <v>587128.312493736</v>
      </c>
      <c r="BF67" s="2" t="n">
        <f aca="false">BF39*'Pop 1998-2017'!BF23/100</f>
        <v>710142.043846119</v>
      </c>
      <c r="BG67" s="2" t="n">
        <f aca="false">BG39*'Pop 1998-2017'!BG23/100</f>
        <v>1112521.37230477</v>
      </c>
      <c r="BH67" s="2" t="n">
        <f aca="false">BH39*'Pop 1998-2017'!BH23/100</f>
        <v>880449.453537304</v>
      </c>
      <c r="BI67" s="2" t="n">
        <f aca="false">BI39*'Pop 1998-2017'!BI23/100</f>
        <v>684510.513557032</v>
      </c>
      <c r="BJ67" s="2" t="n">
        <f aca="false">BJ39*'Pop 1998-2017'!BJ23/100</f>
        <v>686856.690543918</v>
      </c>
      <c r="BK67" s="2" t="n">
        <f aca="false">BK39*'Pop 1998-2017'!BK23/100</f>
        <v>689167.865492528</v>
      </c>
      <c r="BL67" s="2" t="n">
        <f aca="false">BL39*'Pop 1998-2017'!BL23/100</f>
        <v>700897.472458003</v>
      </c>
      <c r="BM67" s="2" t="n">
        <f aca="false">BM39*'Pop 1998-2017'!BM23/100</f>
        <v>712045.87173427</v>
      </c>
      <c r="BN67" s="2" t="n">
        <f aca="false">BN39*'Pop 1998-2017'!BN23/100</f>
        <v>760218.185434094</v>
      </c>
      <c r="BO67" s="2" t="n">
        <f aca="false">BO39*'Pop 1998-2017'!BO23/100</f>
        <v>809969.3466233</v>
      </c>
      <c r="BP67" s="2" t="n">
        <f aca="false">BP39*'Pop 1998-2017'!BP23/100</f>
        <v>815261.264016876</v>
      </c>
      <c r="BQ67" s="2" t="n">
        <f aca="false">BQ39*'Pop 1998-2017'!BQ23/100</f>
        <v>820995.774542657</v>
      </c>
      <c r="BR67" s="2" t="n">
        <f aca="false">BR39*'Pop 1998-2017'!BR23/100</f>
        <v>782041.350648909</v>
      </c>
      <c r="BS67" s="2" t="n">
        <f aca="false">BS39*'Pop 1998-2017'!BS23/100</f>
        <v>746763.81385585</v>
      </c>
      <c r="BT67" s="2" t="n">
        <f aca="false">BT39*'Pop 1998-2017'!BT23/100</f>
        <v>702719.435243416</v>
      </c>
      <c r="BU67" s="2" t="n">
        <f aca="false">BU39*'Pop 1998-2017'!BU23/100</f>
        <v>660360.91357456</v>
      </c>
      <c r="BV67" s="2" t="n">
        <f aca="false">BV39*'Pop 1998-2017'!BV23/100</f>
        <v>612851.671238879</v>
      </c>
      <c r="BW67" s="2" t="n">
        <f aca="false">BW39*'Pop 1998-2017'!BW23/100</f>
        <v>569770.52225586</v>
      </c>
      <c r="BX67" s="2" t="n">
        <f aca="false">BX39*'Pop 1998-2017'!BX23/100</f>
        <v>618241.741036936</v>
      </c>
      <c r="BY67" s="2" t="n">
        <f aca="false">BY39*'Pop 1998-2017'!BY23/100</f>
        <v>672785.514944996</v>
      </c>
    </row>
    <row r="68" customFormat="false" ht="12.85" hidden="false" customHeight="false" outlineLevel="0" collapsed="false">
      <c r="C68" s="35" t="n">
        <v>55</v>
      </c>
      <c r="D68" s="35" t="n">
        <f aca="false">D40*'Pop 1998-2017'!D24/100</f>
        <v>709567.86651065</v>
      </c>
      <c r="E68" s="35" t="n">
        <f aca="false">E40*'Pop 1998-2017'!E24/100</f>
        <v>922100.337735139</v>
      </c>
      <c r="F68" s="35" t="n">
        <f aca="false">F40*'Pop 1998-2017'!F24/100</f>
        <v>973736.606460584</v>
      </c>
      <c r="G68" s="35" t="n">
        <f aca="false">G40*'Pop 1998-2017'!G24/100</f>
        <v>815724.457360877</v>
      </c>
      <c r="H68" s="35" t="n">
        <f aca="false">H40*'Pop 1998-2017'!H24/100</f>
        <v>807288.290894628</v>
      </c>
      <c r="I68" s="35" t="n">
        <f aca="false">I40*'Pop 1998-2017'!I24/100</f>
        <v>799255.080262844</v>
      </c>
      <c r="J68" s="35" t="n">
        <f aca="false">J40*'Pop 1998-2017'!J24/100</f>
        <v>791679.935743877</v>
      </c>
      <c r="K68" s="35" t="n">
        <f aca="false">K40*'Pop 1998-2017'!K24/100</f>
        <v>784628.497189245</v>
      </c>
      <c r="L68" s="35" t="n">
        <f aca="false">L40*'Pop 1998-2017'!L24/100</f>
        <v>805813.520241667</v>
      </c>
      <c r="M68" s="35" t="n">
        <f aca="false">M40*'Pop 1998-2017'!M24/100</f>
        <v>964787.973045421</v>
      </c>
      <c r="N68" s="35" t="n">
        <f aca="false">N40*'Pop 1998-2017'!N24/100</f>
        <v>670010.398961342</v>
      </c>
      <c r="O68" s="35" t="n">
        <f aca="false">O40*'Pop 1998-2017'!O24/100</f>
        <v>760039.70479322</v>
      </c>
      <c r="P68" s="35" t="n">
        <f aca="false">P40*'Pop 1998-2017'!P24/100</f>
        <v>731220.12478248</v>
      </c>
      <c r="Q68" s="35" t="n">
        <f aca="false">Q40*'Pop 1998-2017'!Q24/100</f>
        <v>637915.669412778</v>
      </c>
      <c r="R68" s="35" t="n">
        <f aca="false">R40*'Pop 1998-2017'!R24/100</f>
        <v>801864.514786506</v>
      </c>
      <c r="S68" s="35" t="n">
        <f aca="false">S40*'Pop 1998-2017'!S24/100</f>
        <v>654085.625297237</v>
      </c>
      <c r="T68" s="35" t="n">
        <f aca="false">T40*'Pop 1998-2017'!T24/100</f>
        <v>812303.918325931</v>
      </c>
      <c r="U68" s="35" t="n">
        <f aca="false">U40*'Pop 1998-2017'!U24/100</f>
        <v>1009955.18451049</v>
      </c>
      <c r="V68" s="35" t="n">
        <f aca="false">V40*'Pop 1998-2017'!V24/100</f>
        <v>783042.249043704</v>
      </c>
      <c r="W68" s="35" t="n">
        <f aca="false">W40*'Pop 1998-2017'!W24/100</f>
        <v>812097.017600388</v>
      </c>
      <c r="X68" s="35" t="n">
        <f aca="false">X40*'Pop 1998-2017'!X24/100</f>
        <v>780415.224267884</v>
      </c>
      <c r="Y68" s="35" t="n">
        <f aca="false">Y40*'Pop 1998-2017'!Y24/100</f>
        <v>777811.767976714</v>
      </c>
      <c r="Z68" s="35" t="n">
        <f aca="false">Z40*'Pop 1998-2017'!Z24/100</f>
        <v>614267.002247016</v>
      </c>
      <c r="AA68" s="35" t="n">
        <f aca="false">AA40*'Pop 1998-2017'!AA24/100</f>
        <v>751149.530129388</v>
      </c>
      <c r="AB68" s="35" t="n">
        <f aca="false">AB40*'Pop 1998-2017'!AB24/100</f>
        <v>489843.882395441</v>
      </c>
      <c r="AC68" s="35" t="n">
        <f aca="false">AC40*'Pop 1998-2017'!AC24/100</f>
        <v>779706.679427225</v>
      </c>
      <c r="AD68" s="35" t="n">
        <f aca="false">AD40*'Pop 1998-2017'!AD24/100</f>
        <v>758010.979746606</v>
      </c>
      <c r="AE68" s="35" t="n">
        <f aca="false">AE40*'Pop 1998-2017'!AE24/100</f>
        <v>652623.707602636</v>
      </c>
      <c r="AF68" s="35" t="n">
        <f aca="false">AF40*'Pop 1998-2017'!AF24/100</f>
        <v>676900.84207446</v>
      </c>
      <c r="AG68" s="35" t="n">
        <f aca="false">AG40*'Pop 1998-2017'!AG24/100</f>
        <v>731665.056224433</v>
      </c>
      <c r="AH68" s="35" t="n">
        <f aca="false">AH40*'Pop 1998-2017'!AH24/100</f>
        <v>700436.501760664</v>
      </c>
      <c r="AI68" s="35" t="n">
        <f aca="false">AI40*'Pop 1998-2017'!AI24/100</f>
        <v>779089.221647337</v>
      </c>
      <c r="AJ68" s="35" t="n">
        <f aca="false">AJ40*'Pop 1998-2017'!AJ24/100</f>
        <v>993889.933132107</v>
      </c>
      <c r="AK68" s="35" t="n">
        <f aca="false">AK40*'Pop 1998-2017'!AK24/100</f>
        <v>831310.671379244</v>
      </c>
      <c r="AL68" s="35" t="n">
        <f aca="false">AL40*'Pop 1998-2017'!AL24/100</f>
        <v>719667.901190419</v>
      </c>
      <c r="AM68" s="35" t="n">
        <f aca="false">AM40*'Pop 1998-2017'!AM24/100</f>
        <v>601811.07873942</v>
      </c>
      <c r="AN68" s="35" t="n">
        <f aca="false">AN40*'Pop 1998-2017'!AN24/100</f>
        <v>929379.30172658</v>
      </c>
      <c r="AO68" s="35" t="n">
        <f aca="false">AO40*'Pop 1998-2017'!AO24/100</f>
        <v>835406.012589364</v>
      </c>
      <c r="AP68" s="35" t="n">
        <f aca="false">AP40*'Pop 1998-2017'!AP24/100</f>
        <v>821568.339454007</v>
      </c>
      <c r="AQ68" s="35" t="n">
        <f aca="false">AQ40*'Pop 1998-2017'!AQ24/100</f>
        <v>811150.999439941</v>
      </c>
      <c r="AR68" s="35" t="n">
        <f aca="false">AR40*'Pop 1998-2017'!AR24/100</f>
        <v>681051.325636678</v>
      </c>
      <c r="AS68" s="35" t="n">
        <f aca="false">AS40*'Pop 1998-2017'!AS24/100</f>
        <v>893062.384566581</v>
      </c>
      <c r="AT68" s="35" t="n">
        <f aca="false">AT40*'Pop 1998-2017'!AT24/100</f>
        <v>944017.577807304</v>
      </c>
      <c r="AU68" s="35" t="n">
        <f aca="false">AU40*'Pop 1998-2017'!AU24/100</f>
        <v>662585.392605103</v>
      </c>
      <c r="AV68" s="35" t="n">
        <f aca="false">AV40*'Pop 1998-2017'!AV24/100</f>
        <v>573215.420805598</v>
      </c>
      <c r="AW68" s="35" t="n">
        <f aca="false">AW40*'Pop 1998-2017'!AW24/100</f>
        <v>712850.260993446</v>
      </c>
      <c r="AX68" s="35" t="n">
        <f aca="false">AX40*'Pop 1998-2017'!AX24/100</f>
        <v>557087.908537419</v>
      </c>
      <c r="AY68" s="35" t="n">
        <f aca="false">AY40*'Pop 1998-2017'!AY24/100</f>
        <v>597022.700085638</v>
      </c>
      <c r="AZ68" s="35" t="n">
        <f aca="false">AZ40*'Pop 1998-2017'!AZ24/100</f>
        <v>575213.827758811</v>
      </c>
      <c r="BA68" s="35" t="n">
        <f aca="false">BA40*'Pop 1998-2017'!BA24/100</f>
        <v>721838.883848921</v>
      </c>
      <c r="BB68" s="35" t="n">
        <f aca="false">BB40*'Pop 1998-2017'!BB24/100</f>
        <v>588812.955768347</v>
      </c>
      <c r="BC68" s="35" t="n">
        <f aca="false">BC40*'Pop 1998-2017'!BC24/100</f>
        <v>549297.051673839</v>
      </c>
      <c r="BD68" s="35" t="n">
        <f aca="false">BD40*'Pop 1998-2017'!BD24/100</f>
        <v>640885.541292807</v>
      </c>
      <c r="BE68" s="35" t="n">
        <f aca="false">BE40*'Pop 1998-2017'!BE24/100</f>
        <v>677348.99463481</v>
      </c>
      <c r="BF68" s="35" t="n">
        <f aca="false">BF40*'Pop 1998-2017'!BF24/100</f>
        <v>549321.230406545</v>
      </c>
      <c r="BG68" s="35" t="n">
        <f aca="false">BG40*'Pop 1998-2017'!BG24/100</f>
        <v>707712.060292543</v>
      </c>
      <c r="BH68" s="35" t="n">
        <f aca="false">BH40*'Pop 1998-2017'!BH24/100</f>
        <v>754871.491160175</v>
      </c>
      <c r="BI68" s="35" t="n">
        <f aca="false">BI40*'Pop 1998-2017'!BI24/100</f>
        <v>787585.346823956</v>
      </c>
      <c r="BJ68" s="35" t="n">
        <f aca="false">BJ40*'Pop 1998-2017'!BJ24/100</f>
        <v>684444.475333327</v>
      </c>
      <c r="BK68" s="35" t="n">
        <f aca="false">BK40*'Pop 1998-2017'!BK24/100</f>
        <v>573152.696687081</v>
      </c>
      <c r="BL68" s="35" t="n">
        <f aca="false">BL40*'Pop 1998-2017'!BL24/100</f>
        <v>641039.573863237</v>
      </c>
      <c r="BM68" s="35" t="n">
        <f aca="false">BM40*'Pop 1998-2017'!BM24/100</f>
        <v>704213.865446463</v>
      </c>
      <c r="BN68" s="35" t="n">
        <f aca="false">BN40*'Pop 1998-2017'!BN24/100</f>
        <v>714698.558526001</v>
      </c>
      <c r="BO68" s="35" t="n">
        <f aca="false">BO40*'Pop 1998-2017'!BO24/100</f>
        <v>725487.140915675</v>
      </c>
      <c r="BP68" s="35" t="n">
        <f aca="false">BP40*'Pop 1998-2017'!BP24/100</f>
        <v>713983.61453319</v>
      </c>
      <c r="BQ68" s="35" t="n">
        <f aca="false">BQ40*'Pop 1998-2017'!BQ24/100</f>
        <v>702408.939200482</v>
      </c>
      <c r="BR68" s="35" t="n">
        <f aca="false">BR40*'Pop 1998-2017'!BR24/100</f>
        <v>681610.039134731</v>
      </c>
      <c r="BS68" s="35" t="n">
        <f aca="false">BS40*'Pop 1998-2017'!BS24/100</f>
        <v>664041.861787414</v>
      </c>
      <c r="BT68" s="35" t="n">
        <f aca="false">BT40*'Pop 1998-2017'!BT24/100</f>
        <v>574349.892085098</v>
      </c>
      <c r="BU68" s="35" t="n">
        <f aca="false">BU40*'Pop 1998-2017'!BU24/100</f>
        <v>491403.397292146</v>
      </c>
      <c r="BV68" s="35" t="n">
        <f aca="false">BV40*'Pop 1998-2017'!BV24/100</f>
        <v>488478.496950742</v>
      </c>
      <c r="BW68" s="35" t="n">
        <f aca="false">BW40*'Pop 1998-2017'!BW24/100</f>
        <v>486111.639882853</v>
      </c>
      <c r="BX68" s="35" t="n">
        <f aca="false">BX40*'Pop 1998-2017'!BX24/100</f>
        <v>484760.584287207</v>
      </c>
      <c r="BY68" s="35" t="n">
        <f aca="false">BY40*'Pop 1998-2017'!BY24/100</f>
        <v>483925.770823418</v>
      </c>
    </row>
    <row r="69" customFormat="false" ht="12.85" hidden="false" customHeight="false" outlineLevel="0" collapsed="false">
      <c r="C69" s="35" t="n">
        <v>60</v>
      </c>
      <c r="D69" s="2" t="n">
        <f aca="false">D41*'Pop 1998-2017'!D25/100</f>
        <v>499957.309233826</v>
      </c>
      <c r="E69" s="2" t="n">
        <f aca="false">E41*'Pop 1998-2017'!E25/100</f>
        <v>722464.763667104</v>
      </c>
      <c r="F69" s="2" t="n">
        <f aca="false">F41*'Pop 1998-2017'!F25/100</f>
        <v>693540.65142825</v>
      </c>
      <c r="G69" s="2" t="n">
        <f aca="false">G41*'Pop 1998-2017'!G25/100</f>
        <v>582199.295221891</v>
      </c>
      <c r="H69" s="2" t="n">
        <f aca="false">H41*'Pop 1998-2017'!H25/100</f>
        <v>566893.932896645</v>
      </c>
      <c r="I69" s="2" t="n">
        <f aca="false">I41*'Pop 1998-2017'!I25/100</f>
        <v>551635.833555381</v>
      </c>
      <c r="J69" s="2" t="n">
        <f aca="false">J41*'Pop 1998-2017'!J25/100</f>
        <v>536431.461122878</v>
      </c>
      <c r="K69" s="2" t="n">
        <f aca="false">K41*'Pop 1998-2017'!K25/100</f>
        <v>521288.514545237</v>
      </c>
      <c r="L69" s="2" t="n">
        <f aca="false">L41*'Pop 1998-2017'!L25/100</f>
        <v>569956.046501502</v>
      </c>
      <c r="M69" s="2" t="n">
        <f aca="false">M41*'Pop 1998-2017'!M25/100</f>
        <v>595640.104720963</v>
      </c>
      <c r="N69" s="2" t="n">
        <f aca="false">N41*'Pop 1998-2017'!N25/100</f>
        <v>514543.481202785</v>
      </c>
      <c r="O69" s="2" t="n">
        <f aca="false">O41*'Pop 1998-2017'!O25/100</f>
        <v>578468.427995598</v>
      </c>
      <c r="P69" s="2" t="n">
        <f aca="false">P41*'Pop 1998-2017'!P25/100</f>
        <v>508506.022566003</v>
      </c>
      <c r="Q69" s="2" t="n">
        <f aca="false">Q41*'Pop 1998-2017'!Q25/100</f>
        <v>644583.405986235</v>
      </c>
      <c r="R69" s="2" t="n">
        <f aca="false">R41*'Pop 1998-2017'!R25/100</f>
        <v>545399.893652098</v>
      </c>
      <c r="S69" s="2" t="n">
        <f aca="false">S41*'Pop 1998-2017'!S25/100</f>
        <v>565182.882866186</v>
      </c>
      <c r="T69" s="2" t="n">
        <f aca="false">T41*'Pop 1998-2017'!T25/100</f>
        <v>650956.800244309</v>
      </c>
      <c r="U69" s="2" t="n">
        <f aca="false">U41*'Pop 1998-2017'!U25/100</f>
        <v>618324.038238852</v>
      </c>
      <c r="V69" s="2" t="n">
        <f aca="false">V41*'Pop 1998-2017'!V25/100</f>
        <v>630537.124027175</v>
      </c>
      <c r="W69" s="2" t="n">
        <f aca="false">W41*'Pop 1998-2017'!W25/100</f>
        <v>616552.453176998</v>
      </c>
      <c r="X69" s="2" t="n">
        <f aca="false">X41*'Pop 1998-2017'!X25/100</f>
        <v>472407.652739345</v>
      </c>
      <c r="Y69" s="2" t="n">
        <f aca="false">Y41*'Pop 1998-2017'!Y25/100</f>
        <v>581020.408498403</v>
      </c>
      <c r="Z69" s="2" t="n">
        <f aca="false">Z41*'Pop 1998-2017'!Z25/100</f>
        <v>454496.669680286</v>
      </c>
      <c r="AA69" s="2" t="n">
        <f aca="false">AA41*'Pop 1998-2017'!AA25/100</f>
        <v>525728.823038664</v>
      </c>
      <c r="AB69" s="2" t="n">
        <f aca="false">AB41*'Pop 1998-2017'!AB25/100</f>
        <v>461968.4454692</v>
      </c>
      <c r="AC69" s="2" t="n">
        <f aca="false">AC41*'Pop 1998-2017'!AC25/100</f>
        <v>398341.946369437</v>
      </c>
      <c r="AD69" s="2" t="n">
        <f aca="false">AD41*'Pop 1998-2017'!AD25/100</f>
        <v>475690.885480358</v>
      </c>
      <c r="AE69" s="2" t="n">
        <f aca="false">AE41*'Pop 1998-2017'!AE25/100</f>
        <v>403049.574841701</v>
      </c>
      <c r="AF69" s="2" t="n">
        <f aca="false">AF41*'Pop 1998-2017'!AF25/100</f>
        <v>538326.259770824</v>
      </c>
      <c r="AG69" s="2" t="n">
        <f aca="false">AG41*'Pop 1998-2017'!AG25/100</f>
        <v>437377.247717766</v>
      </c>
      <c r="AH69" s="2" t="n">
        <f aca="false">AH41*'Pop 1998-2017'!AH25/100</f>
        <v>425799.458221812</v>
      </c>
      <c r="AI69" s="2" t="n">
        <f aca="false">AI41*'Pop 1998-2017'!AI25/100</f>
        <v>540812.286836078</v>
      </c>
      <c r="AJ69" s="2" t="n">
        <f aca="false">AJ41*'Pop 1998-2017'!AJ25/100</f>
        <v>519160.937164061</v>
      </c>
      <c r="AK69" s="2" t="n">
        <f aca="false">AK41*'Pop 1998-2017'!AK25/100</f>
        <v>374824.191364929</v>
      </c>
      <c r="AL69" s="2" t="n">
        <f aca="false">AL41*'Pop 1998-2017'!AL25/100</f>
        <v>501994.875219361</v>
      </c>
      <c r="AM69" s="2" t="n">
        <f aca="false">AM41*'Pop 1998-2017'!AM25/100</f>
        <v>629644.684054583</v>
      </c>
      <c r="AN69" s="2" t="n">
        <f aca="false">AN41*'Pop 1998-2017'!AN25/100</f>
        <v>521167.962234216</v>
      </c>
      <c r="AO69" s="2" t="n">
        <f aca="false">AO41*'Pop 1998-2017'!AO25/100</f>
        <v>451798.139543147</v>
      </c>
      <c r="AP69" s="2" t="n">
        <f aca="false">AP41*'Pop 1998-2017'!AP25/100</f>
        <v>481086.106149653</v>
      </c>
      <c r="AQ69" s="2" t="n">
        <f aca="false">AQ41*'Pop 1998-2017'!AQ25/100</f>
        <v>517591.692089362</v>
      </c>
      <c r="AR69" s="2" t="n">
        <f aca="false">AR41*'Pop 1998-2017'!AR25/100</f>
        <v>547167.867155636</v>
      </c>
      <c r="AS69" s="2" t="n">
        <f aca="false">AS41*'Pop 1998-2017'!AS25/100</f>
        <v>539712.673210068</v>
      </c>
      <c r="AT69" s="2" t="n">
        <f aca="false">AT41*'Pop 1998-2017'!AT25/100</f>
        <v>520781.468560193</v>
      </c>
      <c r="AU69" s="2" t="n">
        <f aca="false">AU41*'Pop 1998-2017'!AU25/100</f>
        <v>473487.113807439</v>
      </c>
      <c r="AV69" s="2" t="n">
        <f aca="false">AV41*'Pop 1998-2017'!AV25/100</f>
        <v>442890.192916164</v>
      </c>
      <c r="AW69" s="2" t="n">
        <f aca="false">AW41*'Pop 1998-2017'!AW25/100</f>
        <v>415032.91806576</v>
      </c>
      <c r="AX69" s="2" t="n">
        <f aca="false">AX41*'Pop 1998-2017'!AX25/100</f>
        <v>443241.862554055</v>
      </c>
      <c r="AY69" s="2" t="n">
        <f aca="false">AY41*'Pop 1998-2017'!AY25/100</f>
        <v>443518.50065644</v>
      </c>
      <c r="AZ69" s="2" t="n">
        <f aca="false">AZ41*'Pop 1998-2017'!AZ25/100</f>
        <v>463121.893882118</v>
      </c>
      <c r="BA69" s="2" t="n">
        <f aca="false">BA41*'Pop 1998-2017'!BA25/100</f>
        <v>530357.972156966</v>
      </c>
      <c r="BB69" s="2" t="n">
        <f aca="false">BB41*'Pop 1998-2017'!BB25/100</f>
        <v>338374.694880791</v>
      </c>
      <c r="BC69" s="2" t="n">
        <f aca="false">BC41*'Pop 1998-2017'!BC25/100</f>
        <v>368442.167137764</v>
      </c>
      <c r="BD69" s="2" t="n">
        <f aca="false">BD41*'Pop 1998-2017'!BD25/100</f>
        <v>346170.818476038</v>
      </c>
      <c r="BE69" s="2" t="n">
        <f aca="false">BE41*'Pop 1998-2017'!BE25/100</f>
        <v>401821.627893481</v>
      </c>
      <c r="BF69" s="2" t="n">
        <f aca="false">BF41*'Pop 1998-2017'!BF25/100</f>
        <v>414163.230073553</v>
      </c>
      <c r="BG69" s="2" t="n">
        <f aca="false">BG41*'Pop 1998-2017'!BG25/100</f>
        <v>476171.969405757</v>
      </c>
      <c r="BH69" s="2" t="n">
        <f aca="false">BH41*'Pop 1998-2017'!BH25/100</f>
        <v>458607.571769258</v>
      </c>
      <c r="BI69" s="2" t="n">
        <f aca="false">BI41*'Pop 1998-2017'!BI25/100</f>
        <v>443271.738648137</v>
      </c>
      <c r="BJ69" s="2" t="n">
        <f aca="false">BJ41*'Pop 1998-2017'!BJ25/100</f>
        <v>423368.113868213</v>
      </c>
      <c r="BK69" s="2" t="n">
        <f aca="false">BK41*'Pop 1998-2017'!BK25/100</f>
        <v>404041.82067</v>
      </c>
      <c r="BL69" s="2" t="n">
        <f aca="false">BL41*'Pop 1998-2017'!BL25/100</f>
        <v>343110.290741074</v>
      </c>
      <c r="BM69" s="2" t="n">
        <f aca="false">BM41*'Pop 1998-2017'!BM25/100</f>
        <v>287708.089171821</v>
      </c>
      <c r="BN69" s="2" t="n">
        <f aca="false">BN41*'Pop 1998-2017'!BN25/100</f>
        <v>312601.68025982</v>
      </c>
      <c r="BO69" s="2" t="n">
        <f aca="false">BO41*'Pop 1998-2017'!BO25/100</f>
        <v>337807.203202108</v>
      </c>
      <c r="BP69" s="2" t="n">
        <f aca="false">BP41*'Pop 1998-2017'!BP25/100</f>
        <v>331812.740664966</v>
      </c>
      <c r="BQ69" s="2" t="n">
        <f aca="false">BQ41*'Pop 1998-2017'!BQ25/100</f>
        <v>325798.307394763</v>
      </c>
      <c r="BR69" s="2" t="n">
        <f aca="false">BR41*'Pop 1998-2017'!BR25/100</f>
        <v>298895.534289017</v>
      </c>
      <c r="BS69" s="2" t="n">
        <f aca="false">BS41*'Pop 1998-2017'!BS25/100</f>
        <v>275522.087311252</v>
      </c>
      <c r="BT69" s="2" t="n">
        <f aca="false">BT41*'Pop 1998-2017'!BT25/100</f>
        <v>256203.842084214</v>
      </c>
      <c r="BU69" s="2" t="n">
        <f aca="false">BU41*'Pop 1998-2017'!BU25/100</f>
        <v>237724.928919828</v>
      </c>
      <c r="BV69" s="2" t="n">
        <f aca="false">BV41*'Pop 1998-2017'!BV25/100</f>
        <v>248247.948325191</v>
      </c>
      <c r="BW69" s="2" t="n">
        <f aca="false">BW41*'Pop 1998-2017'!BW25/100</f>
        <v>258417.850482934</v>
      </c>
      <c r="BX69" s="2" t="n">
        <f aca="false">BX41*'Pop 1998-2017'!BX25/100</f>
        <v>268813.224096295</v>
      </c>
      <c r="BY69" s="2" t="n">
        <f aca="false">BY41*'Pop 1998-2017'!BY25/100</f>
        <v>280559.143052212</v>
      </c>
    </row>
    <row r="70" customFormat="false" ht="12.85" hidden="false" customHeight="false" outlineLevel="0" collapsed="false">
      <c r="C70" s="35" t="n">
        <v>65</v>
      </c>
      <c r="D70" s="35" t="n">
        <f aca="false">D42*'Pop 1998-2017'!D26/100</f>
        <v>332205.735985045</v>
      </c>
      <c r="E70" s="35" t="n">
        <f aca="false">E42*'Pop 1998-2017'!E26/100</f>
        <v>311116.691835604</v>
      </c>
      <c r="F70" s="35" t="n">
        <f aca="false">F42*'Pop 1998-2017'!F26/100</f>
        <v>298750.684709774</v>
      </c>
      <c r="G70" s="35" t="n">
        <f aca="false">G42*'Pop 1998-2017'!G26/100</f>
        <v>289129.418085568</v>
      </c>
      <c r="H70" s="35" t="n">
        <f aca="false">H42*'Pop 1998-2017'!H26/100</f>
        <v>293704.350788949</v>
      </c>
      <c r="I70" s="35" t="n">
        <f aca="false">I42*'Pop 1998-2017'!I26/100</f>
        <v>298674.873989083</v>
      </c>
      <c r="J70" s="35" t="n">
        <f aca="false">J42*'Pop 1998-2017'!J26/100</f>
        <v>304095.090643475</v>
      </c>
      <c r="K70" s="35" t="n">
        <f aca="false">K42*'Pop 1998-2017'!K26/100</f>
        <v>310029.440820361</v>
      </c>
      <c r="L70" s="35" t="n">
        <f aca="false">L42*'Pop 1998-2017'!L26/100</f>
        <v>284164.519242924</v>
      </c>
      <c r="M70" s="35" t="n">
        <f aca="false">M42*'Pop 1998-2017'!M26/100</f>
        <v>334757.361937158</v>
      </c>
      <c r="N70" s="35" t="n">
        <f aca="false">N42*'Pop 1998-2017'!N26/100</f>
        <v>349986.331645662</v>
      </c>
      <c r="O70" s="35" t="n">
        <f aca="false">O42*'Pop 1998-2017'!O26/100</f>
        <v>357644.947016386</v>
      </c>
      <c r="P70" s="35" t="n">
        <f aca="false">P42*'Pop 1998-2017'!P26/100</f>
        <v>276483.913527547</v>
      </c>
      <c r="Q70" s="35" t="n">
        <f aca="false">Q42*'Pop 1998-2017'!Q26/100</f>
        <v>297025.566818231</v>
      </c>
      <c r="R70" s="35" t="n">
        <f aca="false">R42*'Pop 1998-2017'!R26/100</f>
        <v>303877.124031256</v>
      </c>
      <c r="S70" s="35" t="n">
        <f aca="false">S42*'Pop 1998-2017'!S26/100</f>
        <v>257260.185844839</v>
      </c>
      <c r="T70" s="35" t="n">
        <f aca="false">T42*'Pop 1998-2017'!T26/100</f>
        <v>360654.875302201</v>
      </c>
      <c r="U70" s="35" t="n">
        <f aca="false">U42*'Pop 1998-2017'!U26/100</f>
        <v>370634.762744284</v>
      </c>
      <c r="V70" s="35" t="n">
        <f aca="false">V42*'Pop 1998-2017'!V26/100</f>
        <v>232247.811210197</v>
      </c>
      <c r="W70" s="35" t="n">
        <f aca="false">W42*'Pop 1998-2017'!W26/100</f>
        <v>194299.788847112</v>
      </c>
      <c r="X70" s="35" t="n">
        <f aca="false">X42*'Pop 1998-2017'!X26/100</f>
        <v>249408.111478159</v>
      </c>
      <c r="Y70" s="35" t="n">
        <f aca="false">Y42*'Pop 1998-2017'!Y26/100</f>
        <v>295930.409605171</v>
      </c>
      <c r="Z70" s="35" t="n">
        <f aca="false">Z42*'Pop 1998-2017'!Z26/100</f>
        <v>210080.619903174</v>
      </c>
      <c r="AA70" s="35" t="n">
        <f aca="false">AA42*'Pop 1998-2017'!AA26/100</f>
        <v>282795.620312799</v>
      </c>
      <c r="AB70" s="35" t="n">
        <f aca="false">AB42*'Pop 1998-2017'!AB26/100</f>
        <v>285086.723850501</v>
      </c>
      <c r="AC70" s="35" t="n">
        <f aca="false">AC42*'Pop 1998-2017'!AC26/100</f>
        <v>253354.193423531</v>
      </c>
      <c r="AD70" s="35" t="n">
        <f aca="false">AD42*'Pop 1998-2017'!AD26/100</f>
        <v>318455.994973696</v>
      </c>
      <c r="AE70" s="35" t="n">
        <f aca="false">AE42*'Pop 1998-2017'!AE26/100</f>
        <v>255019.524223474</v>
      </c>
      <c r="AF70" s="35" t="n">
        <f aca="false">AF42*'Pop 1998-2017'!AF26/100</f>
        <v>246263.16355142</v>
      </c>
      <c r="AG70" s="35" t="n">
        <f aca="false">AG42*'Pop 1998-2017'!AG26/100</f>
        <v>241142.67065807</v>
      </c>
      <c r="AH70" s="35" t="n">
        <f aca="false">AH42*'Pop 1998-2017'!AH26/100</f>
        <v>245000.063153774</v>
      </c>
      <c r="AI70" s="35" t="n">
        <f aca="false">AI42*'Pop 1998-2017'!AI26/100</f>
        <v>393185.921031105</v>
      </c>
      <c r="AJ70" s="35" t="n">
        <f aca="false">AJ42*'Pop 1998-2017'!AJ26/100</f>
        <v>357570.008473288</v>
      </c>
      <c r="AK70" s="35" t="n">
        <f aca="false">AK42*'Pop 1998-2017'!AK26/100</f>
        <v>255540.423297545</v>
      </c>
      <c r="AL70" s="35" t="n">
        <f aca="false">AL42*'Pop 1998-2017'!AL26/100</f>
        <v>241747.887592241</v>
      </c>
      <c r="AM70" s="35" t="n">
        <f aca="false">AM42*'Pop 1998-2017'!AM26/100</f>
        <v>242874.843939998</v>
      </c>
      <c r="AN70" s="35" t="n">
        <f aca="false">AN42*'Pop 1998-2017'!AN26/100</f>
        <v>263390.847870518</v>
      </c>
      <c r="AO70" s="35" t="n">
        <f aca="false">AO42*'Pop 1998-2017'!AO26/100</f>
        <v>169714.556147713</v>
      </c>
      <c r="AP70" s="35" t="n">
        <f aca="false">AP42*'Pop 1998-2017'!AP26/100</f>
        <v>248686.568663456</v>
      </c>
      <c r="AQ70" s="35" t="n">
        <f aca="false">AQ42*'Pop 1998-2017'!AQ26/100</f>
        <v>351243.909203306</v>
      </c>
      <c r="AR70" s="35" t="n">
        <f aca="false">AR42*'Pop 1998-2017'!AR26/100</f>
        <v>278120.944306203</v>
      </c>
      <c r="AS70" s="35" t="n">
        <f aca="false">AS42*'Pop 1998-2017'!AS26/100</f>
        <v>281602.721311122</v>
      </c>
      <c r="AT70" s="35" t="n">
        <f aca="false">AT42*'Pop 1998-2017'!AT26/100</f>
        <v>286852.457015745</v>
      </c>
      <c r="AU70" s="35" t="n">
        <f aca="false">AU42*'Pop 1998-2017'!AU26/100</f>
        <v>364991.90358627</v>
      </c>
      <c r="AV70" s="35" t="n">
        <f aca="false">AV42*'Pop 1998-2017'!AV26/100</f>
        <v>168197.765505615</v>
      </c>
      <c r="AW70" s="35" t="n">
        <f aca="false">AW42*'Pop 1998-2017'!AW26/100</f>
        <v>303291.782342976</v>
      </c>
      <c r="AX70" s="35" t="n">
        <f aca="false">AX42*'Pop 1998-2017'!AX26/100</f>
        <v>275005.770693503</v>
      </c>
      <c r="AY70" s="35" t="n">
        <f aca="false">AY42*'Pop 1998-2017'!AY26/100</f>
        <v>244920.170540919</v>
      </c>
      <c r="AZ70" s="35" t="n">
        <f aca="false">AZ42*'Pop 1998-2017'!AZ26/100</f>
        <v>174924.0202036</v>
      </c>
      <c r="BA70" s="35" t="n">
        <f aca="false">BA42*'Pop 1998-2017'!BA26/100</f>
        <v>263449.585628317</v>
      </c>
      <c r="BB70" s="35" t="n">
        <f aca="false">BB42*'Pop 1998-2017'!BB26/100</f>
        <v>262223.955086001</v>
      </c>
      <c r="BC70" s="35" t="n">
        <f aca="false">BC42*'Pop 1998-2017'!BC26/100</f>
        <v>239654.330732575</v>
      </c>
      <c r="BD70" s="35" t="n">
        <f aca="false">BD42*'Pop 1998-2017'!BD26/100</f>
        <v>271942.010235652</v>
      </c>
      <c r="BE70" s="35" t="n">
        <f aca="false">BE42*'Pop 1998-2017'!BE26/100</f>
        <v>201755.714359258</v>
      </c>
      <c r="BF70" s="35" t="n">
        <f aca="false">BF42*'Pop 1998-2017'!BF26/100</f>
        <v>181547.271951131</v>
      </c>
      <c r="BG70" s="35" t="n">
        <f aca="false">BG42*'Pop 1998-2017'!BG26/100</f>
        <v>203446.17114171</v>
      </c>
      <c r="BH70" s="35" t="n">
        <f aca="false">BH42*'Pop 1998-2017'!BH26/100</f>
        <v>172008.446969874</v>
      </c>
      <c r="BI70" s="35" t="n">
        <f aca="false">BI42*'Pop 1998-2017'!BI26/100</f>
        <v>145157.7105304</v>
      </c>
      <c r="BJ70" s="35" t="n">
        <f aca="false">BJ42*'Pop 1998-2017'!BJ26/100</f>
        <v>185744.508177919</v>
      </c>
      <c r="BK70" s="35" t="n">
        <f aca="false">BK42*'Pop 1998-2017'!BK26/100</f>
        <v>220701.550696936</v>
      </c>
      <c r="BL70" s="35" t="n">
        <f aca="false">BL42*'Pop 1998-2017'!BL26/100</f>
        <v>223435.058494975</v>
      </c>
      <c r="BM70" s="35" t="n">
        <f aca="false">BM42*'Pop 1998-2017'!BM26/100</f>
        <v>225904.441911401</v>
      </c>
      <c r="BN70" s="35" t="n">
        <f aca="false">BN42*'Pop 1998-2017'!BN26/100</f>
        <v>214594.167577336</v>
      </c>
      <c r="BO70" s="35" t="n">
        <f aca="false">BO42*'Pop 1998-2017'!BO26/100</f>
        <v>203269.833670669</v>
      </c>
      <c r="BP70" s="35" t="n">
        <f aca="false">BP42*'Pop 1998-2017'!BP26/100</f>
        <v>242500.129074391</v>
      </c>
      <c r="BQ70" s="35" t="n">
        <f aca="false">BQ42*'Pop 1998-2017'!BQ26/100</f>
        <v>285601.267327968</v>
      </c>
      <c r="BR70" s="35" t="n">
        <f aca="false">BR42*'Pop 1998-2017'!BR26/100</f>
        <v>245336.251018173</v>
      </c>
      <c r="BS70" s="35" t="n">
        <f aca="false">BS42*'Pop 1998-2017'!BS26/100</f>
        <v>210768.791868976</v>
      </c>
      <c r="BT70" s="35" t="n">
        <f aca="false">BT42*'Pop 1998-2017'!BT26/100</f>
        <v>203086.487563384</v>
      </c>
      <c r="BU70" s="35" t="n">
        <f aca="false">BU42*'Pop 1998-2017'!BU26/100</f>
        <v>195411.328979855</v>
      </c>
      <c r="BV70" s="35" t="n">
        <f aca="false">BV42*'Pop 1998-2017'!BV26/100</f>
        <v>181223.178914743</v>
      </c>
      <c r="BW70" s="35" t="n">
        <f aca="false">BW42*'Pop 1998-2017'!BW26/100</f>
        <v>168107.73102835</v>
      </c>
      <c r="BX70" s="35" t="n">
        <f aca="false">BX42*'Pop 1998-2017'!BX26/100</f>
        <v>168488.93898204</v>
      </c>
      <c r="BY70" s="35" t="n">
        <f aca="false">BY42*'Pop 1998-2017'!BY26/100</f>
        <v>168780.628763893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2018-01-30T17:27:11Z</dcterms:created>
  <dc:language>en-US</dc:language>
  <cp:lastModifiedBy>Leonardo Calcagno</cp:lastModifiedBy>
  <dcterms:modified xsi:type="dcterms:W3CDTF">2019-09-03T14:01:37Z</dcterms:modified>
  <cp:revision>3</cp:revision>
</cp:coreProperties>
</file>