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612" firstSheet="7" activeTab="8"/>
  </bookViews>
  <sheets>
    <sheet name="Bottom 10 SEDLAC 2018" sheetId="2" r:id="rId1"/>
    <sheet name="Bottom 10 SEDLAC 2017" sheetId="3" r:id="rId2"/>
    <sheet name="Bot 10 SEDLAC 2015 moratoires" sheetId="5" r:id="rId3"/>
    <sheet name="Bottom 10 SEDLAC 2015" sheetId="6" r:id="rId4"/>
    <sheet name="Bottom 10 SEDLAC Compare" sheetId="4" r:id="rId5"/>
    <sheet name="Bottom 10 SEDLAC Compare (2)" sheetId="7" r:id="rId6"/>
    <sheet name="Bottom 10 SEDLAC Compare (3)" sheetId="8" r:id="rId7"/>
    <sheet name="Bottom 10 SEDLAC compare all" sheetId="9" r:id="rId8"/>
    <sheet name="Bottom 10 SEDLAC compare al low" sheetId="10" r:id="rId9"/>
    <sheet name="Bottom 10 SEDLAC compare all hi" sheetId="11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1" i="11" l="1"/>
  <c r="W31" i="11"/>
  <c r="V31" i="11"/>
  <c r="X30" i="11"/>
  <c r="W30" i="11"/>
  <c r="V30" i="11"/>
  <c r="X29" i="11"/>
  <c r="W29" i="11"/>
  <c r="V29" i="11"/>
  <c r="X28" i="11"/>
  <c r="W28" i="11"/>
  <c r="V28" i="11"/>
  <c r="X27" i="11"/>
  <c r="W27" i="11"/>
  <c r="V27" i="11"/>
  <c r="X26" i="11"/>
  <c r="W26" i="11"/>
  <c r="V26" i="11"/>
  <c r="X25" i="11"/>
  <c r="W25" i="11"/>
  <c r="V25" i="11"/>
  <c r="X24" i="11"/>
  <c r="W24" i="11"/>
  <c r="V24" i="11"/>
  <c r="X23" i="11"/>
  <c r="W23" i="11"/>
  <c r="V23" i="11"/>
  <c r="X22" i="11"/>
  <c r="W22" i="11"/>
  <c r="V22" i="11"/>
  <c r="X21" i="11"/>
  <c r="W21" i="11"/>
  <c r="V21" i="11"/>
  <c r="X20" i="11"/>
  <c r="W20" i="11"/>
  <c r="V20" i="11"/>
  <c r="X19" i="11"/>
  <c r="W19" i="11"/>
  <c r="V19" i="11"/>
  <c r="X18" i="11"/>
  <c r="W18" i="11"/>
  <c r="V18" i="11"/>
  <c r="X17" i="11"/>
  <c r="W17" i="11"/>
  <c r="V17" i="11"/>
  <c r="X16" i="11"/>
  <c r="W16" i="11"/>
  <c r="V16" i="11"/>
  <c r="X15" i="11"/>
  <c r="W15" i="11"/>
  <c r="V15" i="11"/>
  <c r="X14" i="11"/>
  <c r="W14" i="11"/>
  <c r="V14" i="11"/>
  <c r="X13" i="11"/>
  <c r="W13" i="11"/>
  <c r="V13" i="11"/>
  <c r="X12" i="11"/>
  <c r="W12" i="11"/>
  <c r="V12" i="11"/>
  <c r="X11" i="11"/>
  <c r="W11" i="11"/>
  <c r="V11" i="11"/>
  <c r="X10" i="11"/>
  <c r="W10" i="11"/>
  <c r="V10" i="11"/>
  <c r="X9" i="11"/>
  <c r="W9" i="11"/>
  <c r="V9" i="11"/>
  <c r="X8" i="11"/>
  <c r="W8" i="11"/>
  <c r="V8" i="11"/>
  <c r="X7" i="11"/>
  <c r="W7" i="11"/>
  <c r="V7" i="11"/>
  <c r="X6" i="11"/>
  <c r="W6" i="11"/>
  <c r="V6" i="11"/>
  <c r="X5" i="11"/>
  <c r="W5" i="11"/>
  <c r="V5" i="11"/>
  <c r="S31" i="11"/>
  <c r="R31" i="11"/>
  <c r="Q31" i="11"/>
  <c r="S30" i="11"/>
  <c r="R30" i="11"/>
  <c r="Q30" i="11"/>
  <c r="S29" i="11"/>
  <c r="R29" i="11"/>
  <c r="Q29" i="11"/>
  <c r="S28" i="11"/>
  <c r="R28" i="11"/>
  <c r="Q28" i="11"/>
  <c r="S27" i="11"/>
  <c r="R27" i="11"/>
  <c r="Q27" i="11"/>
  <c r="S26" i="11"/>
  <c r="R26" i="11"/>
  <c r="Q26" i="11"/>
  <c r="S25" i="11"/>
  <c r="R25" i="11"/>
  <c r="Q25" i="11"/>
  <c r="S24" i="11"/>
  <c r="R24" i="11"/>
  <c r="Q24" i="11"/>
  <c r="S23" i="11"/>
  <c r="R23" i="11"/>
  <c r="Q23" i="11"/>
  <c r="S22" i="11"/>
  <c r="R22" i="11"/>
  <c r="Q22" i="11"/>
  <c r="S21" i="11"/>
  <c r="R21" i="11"/>
  <c r="Q21" i="11"/>
  <c r="S20" i="11"/>
  <c r="R20" i="11"/>
  <c r="Q20" i="11"/>
  <c r="S19" i="11"/>
  <c r="R19" i="11"/>
  <c r="Q19" i="11"/>
  <c r="S18" i="11"/>
  <c r="R18" i="11"/>
  <c r="Q18" i="11"/>
  <c r="S17" i="11"/>
  <c r="R17" i="11"/>
  <c r="Q17" i="11"/>
  <c r="S16" i="11"/>
  <c r="R16" i="11"/>
  <c r="Q16" i="11"/>
  <c r="S15" i="11"/>
  <c r="R15" i="11"/>
  <c r="Q15" i="11"/>
  <c r="S14" i="11"/>
  <c r="R14" i="11"/>
  <c r="Q14" i="11"/>
  <c r="S13" i="11"/>
  <c r="R13" i="11"/>
  <c r="Q13" i="11"/>
  <c r="S12" i="11"/>
  <c r="R12" i="11"/>
  <c r="Q12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R7" i="11"/>
  <c r="Q7" i="11"/>
  <c r="S6" i="11"/>
  <c r="R6" i="11"/>
  <c r="Q6" i="11"/>
  <c r="S5" i="11"/>
  <c r="R5" i="11"/>
  <c r="Q5" i="11"/>
  <c r="N31" i="11"/>
  <c r="M31" i="11"/>
  <c r="L31" i="11"/>
  <c r="N30" i="11"/>
  <c r="M30" i="11"/>
  <c r="L30" i="11"/>
  <c r="N29" i="11"/>
  <c r="M29" i="11"/>
  <c r="L29" i="11"/>
  <c r="N28" i="11"/>
  <c r="M28" i="11"/>
  <c r="L28" i="11"/>
  <c r="N27" i="11"/>
  <c r="M27" i="11"/>
  <c r="L27" i="11"/>
  <c r="N26" i="11"/>
  <c r="M26" i="11"/>
  <c r="L26" i="11"/>
  <c r="N25" i="11"/>
  <c r="M25" i="11"/>
  <c r="L25" i="11"/>
  <c r="N24" i="11"/>
  <c r="M24" i="11"/>
  <c r="L24" i="11"/>
  <c r="N23" i="11"/>
  <c r="M23" i="11"/>
  <c r="L23" i="11"/>
  <c r="N22" i="11"/>
  <c r="M22" i="11"/>
  <c r="L22" i="11"/>
  <c r="N21" i="11"/>
  <c r="M21" i="11"/>
  <c r="L21" i="11"/>
  <c r="N20" i="11"/>
  <c r="M20" i="11"/>
  <c r="L20" i="11"/>
  <c r="N19" i="11"/>
  <c r="M19" i="11"/>
  <c r="L19" i="11"/>
  <c r="N18" i="11"/>
  <c r="M18" i="11"/>
  <c r="L18" i="11"/>
  <c r="N17" i="11"/>
  <c r="M17" i="11"/>
  <c r="L17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N5" i="11"/>
  <c r="M5" i="11"/>
  <c r="L5" i="11"/>
  <c r="H31" i="11"/>
  <c r="G31" i="11"/>
  <c r="F31" i="11"/>
  <c r="H30" i="11"/>
  <c r="G30" i="11"/>
  <c r="F30" i="11"/>
  <c r="H29" i="11"/>
  <c r="G29" i="11"/>
  <c r="F29" i="11"/>
  <c r="H28" i="11"/>
  <c r="G28" i="11"/>
  <c r="F28" i="11"/>
  <c r="H27" i="11"/>
  <c r="G27" i="11"/>
  <c r="F27" i="11"/>
  <c r="H26" i="11"/>
  <c r="G26" i="11"/>
  <c r="F26" i="11"/>
  <c r="H25" i="11"/>
  <c r="G25" i="11"/>
  <c r="F25" i="11"/>
  <c r="H24" i="11"/>
  <c r="G24" i="11"/>
  <c r="F24" i="11"/>
  <c r="H23" i="11"/>
  <c r="G23" i="11"/>
  <c r="F23" i="11"/>
  <c r="H22" i="11"/>
  <c r="G22" i="11"/>
  <c r="F22" i="11"/>
  <c r="H21" i="11"/>
  <c r="G21" i="11"/>
  <c r="F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4" i="11"/>
  <c r="G14" i="11"/>
  <c r="F14" i="1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  <c r="X31" i="10"/>
  <c r="W31" i="10"/>
  <c r="V31" i="10"/>
  <c r="X30" i="10"/>
  <c r="W30" i="10"/>
  <c r="V30" i="10"/>
  <c r="X29" i="10"/>
  <c r="W29" i="10"/>
  <c r="V29" i="10"/>
  <c r="X28" i="10"/>
  <c r="W28" i="10"/>
  <c r="V28" i="10"/>
  <c r="X27" i="10"/>
  <c r="W27" i="10"/>
  <c r="V27" i="10"/>
  <c r="X26" i="10"/>
  <c r="W26" i="10"/>
  <c r="V26" i="10"/>
  <c r="X25" i="10"/>
  <c r="W25" i="10"/>
  <c r="V25" i="10"/>
  <c r="X24" i="10"/>
  <c r="W24" i="10"/>
  <c r="V24" i="10"/>
  <c r="X23" i="10"/>
  <c r="W23" i="10"/>
  <c r="V23" i="10"/>
  <c r="X22" i="10"/>
  <c r="W22" i="10"/>
  <c r="V22" i="10"/>
  <c r="X21" i="10"/>
  <c r="W21" i="10"/>
  <c r="V21" i="10"/>
  <c r="X20" i="10"/>
  <c r="W20" i="10"/>
  <c r="V20" i="10"/>
  <c r="X19" i="10"/>
  <c r="W19" i="10"/>
  <c r="V19" i="10"/>
  <c r="X18" i="10"/>
  <c r="W18" i="10"/>
  <c r="V18" i="10"/>
  <c r="X17" i="10"/>
  <c r="W17" i="10"/>
  <c r="V17" i="10"/>
  <c r="X16" i="10"/>
  <c r="W16" i="10"/>
  <c r="V16" i="10"/>
  <c r="X15" i="10"/>
  <c r="W15" i="10"/>
  <c r="V15" i="10"/>
  <c r="X14" i="10"/>
  <c r="W14" i="10"/>
  <c r="V14" i="10"/>
  <c r="X13" i="10"/>
  <c r="W13" i="10"/>
  <c r="V13" i="10"/>
  <c r="X12" i="10"/>
  <c r="W12" i="10"/>
  <c r="V12" i="10"/>
  <c r="X11" i="10"/>
  <c r="W11" i="10"/>
  <c r="V11" i="10"/>
  <c r="X10" i="10"/>
  <c r="W10" i="10"/>
  <c r="V10" i="10"/>
  <c r="X9" i="10"/>
  <c r="W9" i="10"/>
  <c r="V9" i="10"/>
  <c r="X8" i="10"/>
  <c r="W8" i="10"/>
  <c r="V8" i="10"/>
  <c r="X7" i="10"/>
  <c r="W7" i="10"/>
  <c r="V7" i="10"/>
  <c r="X6" i="10"/>
  <c r="W6" i="10"/>
  <c r="V6" i="10"/>
  <c r="X5" i="10"/>
  <c r="W5" i="10"/>
  <c r="V5" i="10"/>
  <c r="S31" i="10"/>
  <c r="R31" i="10"/>
  <c r="Q31" i="10"/>
  <c r="S30" i="10"/>
  <c r="R30" i="10"/>
  <c r="Q30" i="10"/>
  <c r="S29" i="10"/>
  <c r="R29" i="10"/>
  <c r="Q29" i="10"/>
  <c r="S28" i="10"/>
  <c r="R28" i="10"/>
  <c r="Q28" i="10"/>
  <c r="S27" i="10"/>
  <c r="R27" i="10"/>
  <c r="Q27" i="10"/>
  <c r="S26" i="10"/>
  <c r="R26" i="10"/>
  <c r="Q26" i="10"/>
  <c r="S25" i="10"/>
  <c r="R25" i="10"/>
  <c r="Q25" i="10"/>
  <c r="S24" i="10"/>
  <c r="R24" i="10"/>
  <c r="Q24" i="10"/>
  <c r="S23" i="10"/>
  <c r="R23" i="10"/>
  <c r="Q23" i="10"/>
  <c r="S22" i="10"/>
  <c r="R22" i="10"/>
  <c r="Q22" i="10"/>
  <c r="S21" i="10"/>
  <c r="R21" i="10"/>
  <c r="Q21" i="10"/>
  <c r="S20" i="10"/>
  <c r="R20" i="10"/>
  <c r="Q20" i="10"/>
  <c r="S19" i="10"/>
  <c r="R19" i="10"/>
  <c r="Q19" i="10"/>
  <c r="S18" i="10"/>
  <c r="R18" i="10"/>
  <c r="Q18" i="10"/>
  <c r="S17" i="10"/>
  <c r="R17" i="10"/>
  <c r="Q17" i="10"/>
  <c r="S16" i="10"/>
  <c r="R16" i="10"/>
  <c r="Q16" i="10"/>
  <c r="S15" i="10"/>
  <c r="R15" i="10"/>
  <c r="Q15" i="10"/>
  <c r="S14" i="10"/>
  <c r="R14" i="10"/>
  <c r="Q14" i="10"/>
  <c r="S13" i="10"/>
  <c r="R13" i="10"/>
  <c r="Q13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S5" i="10"/>
  <c r="R5" i="10"/>
  <c r="Q5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5" i="10"/>
  <c r="M5" i="10"/>
  <c r="L5" i="10"/>
  <c r="H31" i="10"/>
  <c r="G31" i="10"/>
  <c r="F31" i="10"/>
  <c r="H30" i="10"/>
  <c r="G30" i="10"/>
  <c r="F30" i="10"/>
  <c r="H29" i="10"/>
  <c r="G29" i="10"/>
  <c r="F29" i="10"/>
  <c r="H28" i="10"/>
  <c r="G28" i="10"/>
  <c r="F28" i="10"/>
  <c r="H27" i="10"/>
  <c r="G27" i="10"/>
  <c r="F27" i="10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O30" i="6"/>
  <c r="N30" i="6"/>
  <c r="M30" i="6"/>
  <c r="L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30" i="6"/>
  <c r="I30" i="6"/>
  <c r="H30" i="6"/>
  <c r="G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30" i="6"/>
  <c r="D30" i="6"/>
  <c r="C30" i="6"/>
  <c r="B3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O29" i="6"/>
  <c r="N29" i="6"/>
  <c r="M29" i="6"/>
  <c r="L29" i="6"/>
  <c r="J29" i="6"/>
  <c r="I29" i="6"/>
  <c r="H29" i="6"/>
  <c r="G29" i="6"/>
  <c r="E29" i="6"/>
  <c r="D29" i="6"/>
  <c r="C29" i="6"/>
  <c r="B29" i="6"/>
  <c r="O28" i="6"/>
  <c r="N28" i="6"/>
  <c r="M28" i="6"/>
  <c r="L28" i="6"/>
  <c r="J28" i="6"/>
  <c r="I28" i="6"/>
  <c r="H28" i="6"/>
  <c r="G28" i="6"/>
  <c r="E28" i="6"/>
  <c r="D28" i="6"/>
  <c r="C28" i="6"/>
  <c r="B28" i="6"/>
  <c r="O27" i="6"/>
  <c r="N27" i="6"/>
  <c r="M27" i="6"/>
  <c r="L27" i="6"/>
  <c r="J27" i="6"/>
  <c r="I27" i="6"/>
  <c r="H27" i="6"/>
  <c r="G27" i="6"/>
  <c r="E27" i="6"/>
  <c r="D27" i="6"/>
  <c r="C27" i="6"/>
  <c r="B27" i="6"/>
  <c r="O26" i="6"/>
  <c r="N26" i="6"/>
  <c r="M26" i="6"/>
  <c r="L26" i="6"/>
  <c r="J26" i="6"/>
  <c r="I26" i="6"/>
  <c r="H26" i="6"/>
  <c r="G26" i="6"/>
  <c r="E26" i="6"/>
  <c r="D26" i="6"/>
  <c r="C26" i="6"/>
  <c r="B26" i="6"/>
  <c r="O25" i="6"/>
  <c r="N25" i="6"/>
  <c r="M25" i="6"/>
  <c r="L25" i="6"/>
  <c r="J25" i="6"/>
  <c r="I25" i="6"/>
  <c r="H25" i="6"/>
  <c r="G25" i="6"/>
  <c r="E25" i="6"/>
  <c r="D25" i="6"/>
  <c r="C25" i="6"/>
  <c r="B25" i="6"/>
  <c r="O24" i="6"/>
  <c r="N24" i="6"/>
  <c r="M24" i="6"/>
  <c r="L24" i="6"/>
  <c r="J24" i="6"/>
  <c r="I24" i="6"/>
  <c r="H24" i="6"/>
  <c r="G24" i="6"/>
  <c r="E24" i="6"/>
  <c r="D24" i="6"/>
  <c r="C24" i="6"/>
  <c r="B24" i="6"/>
  <c r="O23" i="6"/>
  <c r="N23" i="6"/>
  <c r="M23" i="6"/>
  <c r="L23" i="6"/>
  <c r="J23" i="6"/>
  <c r="I23" i="6"/>
  <c r="H23" i="6"/>
  <c r="G23" i="6"/>
  <c r="E23" i="6"/>
  <c r="D23" i="6"/>
  <c r="C23" i="6"/>
  <c r="B23" i="6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19" i="6"/>
  <c r="N19" i="6"/>
  <c r="M19" i="6"/>
  <c r="L19" i="6"/>
  <c r="J19" i="6"/>
  <c r="I19" i="6"/>
  <c r="H19" i="6"/>
  <c r="G19" i="6"/>
  <c r="E19" i="6"/>
  <c r="D19" i="6"/>
  <c r="C19" i="6"/>
  <c r="B19" i="6"/>
  <c r="O18" i="6"/>
  <c r="N18" i="6"/>
  <c r="M18" i="6"/>
  <c r="L18" i="6"/>
  <c r="J18" i="6"/>
  <c r="I18" i="6"/>
  <c r="H18" i="6"/>
  <c r="G18" i="6"/>
  <c r="E18" i="6"/>
  <c r="D18" i="6"/>
  <c r="C18" i="6"/>
  <c r="B18" i="6"/>
  <c r="O17" i="6"/>
  <c r="N17" i="6"/>
  <c r="M17" i="6"/>
  <c r="L17" i="6"/>
  <c r="J17" i="6"/>
  <c r="I17" i="6"/>
  <c r="H17" i="6"/>
  <c r="G17" i="6"/>
  <c r="E17" i="6"/>
  <c r="D17" i="6"/>
  <c r="C17" i="6"/>
  <c r="B17" i="6"/>
  <c r="O16" i="6"/>
  <c r="N16" i="6"/>
  <c r="M16" i="6"/>
  <c r="L16" i="6"/>
  <c r="J16" i="6"/>
  <c r="I16" i="6"/>
  <c r="H16" i="6"/>
  <c r="G16" i="6"/>
  <c r="E16" i="6"/>
  <c r="D16" i="6"/>
  <c r="C16" i="6"/>
  <c r="B16" i="6"/>
  <c r="O15" i="6"/>
  <c r="N15" i="6"/>
  <c r="M15" i="6"/>
  <c r="L15" i="6"/>
  <c r="J15" i="6"/>
  <c r="I15" i="6"/>
  <c r="H15" i="6"/>
  <c r="G15" i="6"/>
  <c r="E15" i="6"/>
  <c r="D15" i="6"/>
  <c r="C15" i="6"/>
  <c r="B15" i="6"/>
  <c r="O14" i="6"/>
  <c r="N14" i="6"/>
  <c r="M14" i="6"/>
  <c r="L14" i="6"/>
  <c r="J14" i="6"/>
  <c r="I14" i="6"/>
  <c r="H14" i="6"/>
  <c r="G14" i="6"/>
  <c r="E14" i="6"/>
  <c r="D14" i="6"/>
  <c r="C14" i="6"/>
  <c r="B14" i="6"/>
  <c r="O13" i="6"/>
  <c r="N13" i="6"/>
  <c r="M13" i="6"/>
  <c r="L13" i="6"/>
  <c r="J13" i="6"/>
  <c r="I13" i="6"/>
  <c r="H13" i="6"/>
  <c r="G13" i="6"/>
  <c r="E13" i="6"/>
  <c r="D13" i="6"/>
  <c r="C13" i="6"/>
  <c r="B13" i="6"/>
  <c r="O12" i="6"/>
  <c r="N12" i="6"/>
  <c r="M12" i="6"/>
  <c r="L12" i="6"/>
  <c r="J12" i="6"/>
  <c r="I12" i="6"/>
  <c r="H12" i="6"/>
  <c r="G12" i="6"/>
  <c r="E12" i="6"/>
  <c r="D12" i="6"/>
  <c r="C12" i="6"/>
  <c r="B12" i="6"/>
  <c r="O11" i="6"/>
  <c r="N11" i="6"/>
  <c r="M11" i="6"/>
  <c r="L11" i="6"/>
  <c r="J11" i="6"/>
  <c r="I11" i="6"/>
  <c r="H11" i="6"/>
  <c r="G11" i="6"/>
  <c r="E11" i="6"/>
  <c r="D11" i="6"/>
  <c r="C11" i="6"/>
  <c r="B11" i="6"/>
  <c r="O10" i="6"/>
  <c r="N10" i="6"/>
  <c r="M10" i="6"/>
  <c r="L10" i="6"/>
  <c r="J10" i="6"/>
  <c r="I10" i="6"/>
  <c r="H10" i="6"/>
  <c r="G10" i="6"/>
  <c r="E10" i="6"/>
  <c r="D10" i="6"/>
  <c r="C10" i="6"/>
  <c r="B1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6" i="6"/>
  <c r="N6" i="6"/>
  <c r="M6" i="6"/>
  <c r="L6" i="6"/>
  <c r="J6" i="6"/>
  <c r="I6" i="6"/>
  <c r="H6" i="6"/>
  <c r="G6" i="6"/>
  <c r="E6" i="6"/>
  <c r="D6" i="6"/>
  <c r="C6" i="6"/>
  <c r="B6" i="6"/>
  <c r="O5" i="6"/>
  <c r="N5" i="6"/>
  <c r="M5" i="6"/>
  <c r="L5" i="6"/>
  <c r="J5" i="6"/>
  <c r="I5" i="6"/>
  <c r="H5" i="6"/>
  <c r="G5" i="6"/>
  <c r="E5" i="6"/>
  <c r="D5" i="6"/>
  <c r="C5" i="6"/>
  <c r="B5" i="6"/>
  <c r="E4" i="6"/>
  <c r="J4" i="6"/>
  <c r="O4" i="6"/>
  <c r="D4" i="6"/>
  <c r="I4" i="6"/>
  <c r="N4" i="6"/>
  <c r="C4" i="6"/>
  <c r="H4" i="6"/>
  <c r="M4" i="6"/>
  <c r="B4" i="6"/>
  <c r="G4" i="6"/>
  <c r="L4" i="6"/>
  <c r="O30" i="5"/>
  <c r="N30" i="5"/>
  <c r="M30" i="5"/>
  <c r="L3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30" i="5"/>
  <c r="I30" i="5"/>
  <c r="H30" i="5"/>
  <c r="G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5"/>
  <c r="D30" i="5"/>
  <c r="C30" i="5"/>
  <c r="B30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O29" i="5"/>
  <c r="N29" i="5"/>
  <c r="M29" i="5"/>
  <c r="L29" i="5"/>
  <c r="J29" i="5"/>
  <c r="I29" i="5"/>
  <c r="H29" i="5"/>
  <c r="G29" i="5"/>
  <c r="E29" i="5"/>
  <c r="D29" i="5"/>
  <c r="C29" i="5"/>
  <c r="B29" i="5"/>
  <c r="O28" i="5"/>
  <c r="N28" i="5"/>
  <c r="M28" i="5"/>
  <c r="L28" i="5"/>
  <c r="J28" i="5"/>
  <c r="I28" i="5"/>
  <c r="H28" i="5"/>
  <c r="G28" i="5"/>
  <c r="E28" i="5"/>
  <c r="D28" i="5"/>
  <c r="C28" i="5"/>
  <c r="B28" i="5"/>
  <c r="O27" i="5"/>
  <c r="N27" i="5"/>
  <c r="M27" i="5"/>
  <c r="L27" i="5"/>
  <c r="J27" i="5"/>
  <c r="I27" i="5"/>
  <c r="H27" i="5"/>
  <c r="G27" i="5"/>
  <c r="E27" i="5"/>
  <c r="D27" i="5"/>
  <c r="C27" i="5"/>
  <c r="B27" i="5"/>
  <c r="O26" i="5"/>
  <c r="N26" i="5"/>
  <c r="M26" i="5"/>
  <c r="L26" i="5"/>
  <c r="J26" i="5"/>
  <c r="I26" i="5"/>
  <c r="H26" i="5"/>
  <c r="G26" i="5"/>
  <c r="E26" i="5"/>
  <c r="D26" i="5"/>
  <c r="C26" i="5"/>
  <c r="B26" i="5"/>
  <c r="O25" i="5"/>
  <c r="N25" i="5"/>
  <c r="M25" i="5"/>
  <c r="L25" i="5"/>
  <c r="J25" i="5"/>
  <c r="I25" i="5"/>
  <c r="H25" i="5"/>
  <c r="G25" i="5"/>
  <c r="E25" i="5"/>
  <c r="D25" i="5"/>
  <c r="C25" i="5"/>
  <c r="B25" i="5"/>
  <c r="O24" i="5"/>
  <c r="N24" i="5"/>
  <c r="M24" i="5"/>
  <c r="L24" i="5"/>
  <c r="J24" i="5"/>
  <c r="I24" i="5"/>
  <c r="H24" i="5"/>
  <c r="G24" i="5"/>
  <c r="E24" i="5"/>
  <c r="D24" i="5"/>
  <c r="C24" i="5"/>
  <c r="B24" i="5"/>
  <c r="O23" i="5"/>
  <c r="N23" i="5"/>
  <c r="M23" i="5"/>
  <c r="L23" i="5"/>
  <c r="J23" i="5"/>
  <c r="I23" i="5"/>
  <c r="H23" i="5"/>
  <c r="G23" i="5"/>
  <c r="E23" i="5"/>
  <c r="D23" i="5"/>
  <c r="C23" i="5"/>
  <c r="B23" i="5"/>
  <c r="O22" i="5"/>
  <c r="N22" i="5"/>
  <c r="M22" i="5"/>
  <c r="L22" i="5"/>
  <c r="J22" i="5"/>
  <c r="I22" i="5"/>
  <c r="H22" i="5"/>
  <c r="G22" i="5"/>
  <c r="E22" i="5"/>
  <c r="D22" i="5"/>
  <c r="C22" i="5"/>
  <c r="B22" i="5"/>
  <c r="O21" i="5"/>
  <c r="N21" i="5"/>
  <c r="M21" i="5"/>
  <c r="L21" i="5"/>
  <c r="J21" i="5"/>
  <c r="I21" i="5"/>
  <c r="H21" i="5"/>
  <c r="G21" i="5"/>
  <c r="E21" i="5"/>
  <c r="D21" i="5"/>
  <c r="C21" i="5"/>
  <c r="B21" i="5"/>
  <c r="O20" i="5"/>
  <c r="N20" i="5"/>
  <c r="M20" i="5"/>
  <c r="L20" i="5"/>
  <c r="J20" i="5"/>
  <c r="I20" i="5"/>
  <c r="H20" i="5"/>
  <c r="G20" i="5"/>
  <c r="E20" i="5"/>
  <c r="D20" i="5"/>
  <c r="C20" i="5"/>
  <c r="B20" i="5"/>
  <c r="O19" i="5"/>
  <c r="N19" i="5"/>
  <c r="M19" i="5"/>
  <c r="L19" i="5"/>
  <c r="J19" i="5"/>
  <c r="I19" i="5"/>
  <c r="H19" i="5"/>
  <c r="G19" i="5"/>
  <c r="E19" i="5"/>
  <c r="D19" i="5"/>
  <c r="C19" i="5"/>
  <c r="B19" i="5"/>
  <c r="O18" i="5"/>
  <c r="N18" i="5"/>
  <c r="M18" i="5"/>
  <c r="L18" i="5"/>
  <c r="J18" i="5"/>
  <c r="I18" i="5"/>
  <c r="H18" i="5"/>
  <c r="G18" i="5"/>
  <c r="E18" i="5"/>
  <c r="D18" i="5"/>
  <c r="C18" i="5"/>
  <c r="B18" i="5"/>
  <c r="O17" i="5"/>
  <c r="N17" i="5"/>
  <c r="M17" i="5"/>
  <c r="L17" i="5"/>
  <c r="J17" i="5"/>
  <c r="I17" i="5"/>
  <c r="H17" i="5"/>
  <c r="G17" i="5"/>
  <c r="E17" i="5"/>
  <c r="D17" i="5"/>
  <c r="C17" i="5"/>
  <c r="B17" i="5"/>
  <c r="O16" i="5"/>
  <c r="N16" i="5"/>
  <c r="M16" i="5"/>
  <c r="L16" i="5"/>
  <c r="J16" i="5"/>
  <c r="I16" i="5"/>
  <c r="H16" i="5"/>
  <c r="G16" i="5"/>
  <c r="E16" i="5"/>
  <c r="D16" i="5"/>
  <c r="C16" i="5"/>
  <c r="B16" i="5"/>
  <c r="O15" i="5"/>
  <c r="N15" i="5"/>
  <c r="M15" i="5"/>
  <c r="L15" i="5"/>
  <c r="J15" i="5"/>
  <c r="I15" i="5"/>
  <c r="H15" i="5"/>
  <c r="G15" i="5"/>
  <c r="E15" i="5"/>
  <c r="D15" i="5"/>
  <c r="C15" i="5"/>
  <c r="B15" i="5"/>
  <c r="O14" i="5"/>
  <c r="N14" i="5"/>
  <c r="M14" i="5"/>
  <c r="L14" i="5"/>
  <c r="J14" i="5"/>
  <c r="I14" i="5"/>
  <c r="H14" i="5"/>
  <c r="G14" i="5"/>
  <c r="E14" i="5"/>
  <c r="D14" i="5"/>
  <c r="C14" i="5"/>
  <c r="B14" i="5"/>
  <c r="O13" i="5"/>
  <c r="N13" i="5"/>
  <c r="M13" i="5"/>
  <c r="L13" i="5"/>
  <c r="J13" i="5"/>
  <c r="I13" i="5"/>
  <c r="H13" i="5"/>
  <c r="G13" i="5"/>
  <c r="E13" i="5"/>
  <c r="D13" i="5"/>
  <c r="C13" i="5"/>
  <c r="B13" i="5"/>
  <c r="O12" i="5"/>
  <c r="N12" i="5"/>
  <c r="M12" i="5"/>
  <c r="L12" i="5"/>
  <c r="J12" i="5"/>
  <c r="I12" i="5"/>
  <c r="H12" i="5"/>
  <c r="G12" i="5"/>
  <c r="E12" i="5"/>
  <c r="D12" i="5"/>
  <c r="C12" i="5"/>
  <c r="B12" i="5"/>
  <c r="O11" i="5"/>
  <c r="N11" i="5"/>
  <c r="M11" i="5"/>
  <c r="L11" i="5"/>
  <c r="J11" i="5"/>
  <c r="I11" i="5"/>
  <c r="H11" i="5"/>
  <c r="G11" i="5"/>
  <c r="E11" i="5"/>
  <c r="D11" i="5"/>
  <c r="C11" i="5"/>
  <c r="B11" i="5"/>
  <c r="O10" i="5"/>
  <c r="N10" i="5"/>
  <c r="M10" i="5"/>
  <c r="L10" i="5"/>
  <c r="J10" i="5"/>
  <c r="I10" i="5"/>
  <c r="H10" i="5"/>
  <c r="G10" i="5"/>
  <c r="E10" i="5"/>
  <c r="D10" i="5"/>
  <c r="C10" i="5"/>
  <c r="B10" i="5"/>
  <c r="O9" i="5"/>
  <c r="N9" i="5"/>
  <c r="M9" i="5"/>
  <c r="L9" i="5"/>
  <c r="J9" i="5"/>
  <c r="I9" i="5"/>
  <c r="H9" i="5"/>
  <c r="G9" i="5"/>
  <c r="E9" i="5"/>
  <c r="D9" i="5"/>
  <c r="C9" i="5"/>
  <c r="B9" i="5"/>
  <c r="O8" i="5"/>
  <c r="N8" i="5"/>
  <c r="M8" i="5"/>
  <c r="L8" i="5"/>
  <c r="J8" i="5"/>
  <c r="I8" i="5"/>
  <c r="H8" i="5"/>
  <c r="G8" i="5"/>
  <c r="E8" i="5"/>
  <c r="D8" i="5"/>
  <c r="C8" i="5"/>
  <c r="B8" i="5"/>
  <c r="O7" i="5"/>
  <c r="N7" i="5"/>
  <c r="M7" i="5"/>
  <c r="L7" i="5"/>
  <c r="J7" i="5"/>
  <c r="I7" i="5"/>
  <c r="H7" i="5"/>
  <c r="G7" i="5"/>
  <c r="E7" i="5"/>
  <c r="D7" i="5"/>
  <c r="C7" i="5"/>
  <c r="B7" i="5"/>
  <c r="O6" i="5"/>
  <c r="N6" i="5"/>
  <c r="M6" i="5"/>
  <c r="L6" i="5"/>
  <c r="J6" i="5"/>
  <c r="I6" i="5"/>
  <c r="H6" i="5"/>
  <c r="G6" i="5"/>
  <c r="E6" i="5"/>
  <c r="D6" i="5"/>
  <c r="C6" i="5"/>
  <c r="B6" i="5"/>
  <c r="O5" i="5"/>
  <c r="N5" i="5"/>
  <c r="M5" i="5"/>
  <c r="L5" i="5"/>
  <c r="J5" i="5"/>
  <c r="I5" i="5"/>
  <c r="H5" i="5"/>
  <c r="G5" i="5"/>
  <c r="E5" i="5"/>
  <c r="D5" i="5"/>
  <c r="C5" i="5"/>
  <c r="B5" i="5"/>
  <c r="E4" i="5"/>
  <c r="J4" i="5"/>
  <c r="O4" i="5"/>
  <c r="D4" i="5"/>
  <c r="I4" i="5"/>
  <c r="N4" i="5"/>
  <c r="C4" i="5"/>
  <c r="H4" i="5"/>
  <c r="M4" i="5"/>
  <c r="B4" i="5"/>
  <c r="G4" i="5"/>
  <c r="L4" i="5"/>
  <c r="O30" i="3"/>
  <c r="N30" i="3"/>
  <c r="M30" i="3"/>
  <c r="L3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30" i="3"/>
  <c r="I30" i="3"/>
  <c r="H30" i="3"/>
  <c r="G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30" i="3"/>
  <c r="D30" i="3"/>
  <c r="C30" i="3"/>
  <c r="B3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O29" i="3"/>
  <c r="N29" i="3"/>
  <c r="M29" i="3"/>
  <c r="L29" i="3"/>
  <c r="J29" i="3"/>
  <c r="I29" i="3"/>
  <c r="H29" i="3"/>
  <c r="G29" i="3"/>
  <c r="E29" i="3"/>
  <c r="D29" i="3"/>
  <c r="C29" i="3"/>
  <c r="B29" i="3"/>
  <c r="O28" i="3"/>
  <c r="N28" i="3"/>
  <c r="M28" i="3"/>
  <c r="L28" i="3"/>
  <c r="J28" i="3"/>
  <c r="I28" i="3"/>
  <c r="H28" i="3"/>
  <c r="G28" i="3"/>
  <c r="E28" i="3"/>
  <c r="D28" i="3"/>
  <c r="C28" i="3"/>
  <c r="B28" i="3"/>
  <c r="O27" i="3"/>
  <c r="N27" i="3"/>
  <c r="M27" i="3"/>
  <c r="L27" i="3"/>
  <c r="J27" i="3"/>
  <c r="I27" i="3"/>
  <c r="H27" i="3"/>
  <c r="G27" i="3"/>
  <c r="E27" i="3"/>
  <c r="D27" i="3"/>
  <c r="C27" i="3"/>
  <c r="B27" i="3"/>
  <c r="O26" i="3"/>
  <c r="N26" i="3"/>
  <c r="M26" i="3"/>
  <c r="L26" i="3"/>
  <c r="J26" i="3"/>
  <c r="I26" i="3"/>
  <c r="H26" i="3"/>
  <c r="G26" i="3"/>
  <c r="E26" i="3"/>
  <c r="D26" i="3"/>
  <c r="C26" i="3"/>
  <c r="B26" i="3"/>
  <c r="O25" i="3"/>
  <c r="N25" i="3"/>
  <c r="M25" i="3"/>
  <c r="L25" i="3"/>
  <c r="J25" i="3"/>
  <c r="I25" i="3"/>
  <c r="H25" i="3"/>
  <c r="G25" i="3"/>
  <c r="E25" i="3"/>
  <c r="D25" i="3"/>
  <c r="C25" i="3"/>
  <c r="B25" i="3"/>
  <c r="O24" i="3"/>
  <c r="N24" i="3"/>
  <c r="M24" i="3"/>
  <c r="L24" i="3"/>
  <c r="J24" i="3"/>
  <c r="I24" i="3"/>
  <c r="H24" i="3"/>
  <c r="G24" i="3"/>
  <c r="E24" i="3"/>
  <c r="D24" i="3"/>
  <c r="C24" i="3"/>
  <c r="B24" i="3"/>
  <c r="O23" i="3"/>
  <c r="N23" i="3"/>
  <c r="M23" i="3"/>
  <c r="L23" i="3"/>
  <c r="J23" i="3"/>
  <c r="I23" i="3"/>
  <c r="H23" i="3"/>
  <c r="G23" i="3"/>
  <c r="E23" i="3"/>
  <c r="D23" i="3"/>
  <c r="C23" i="3"/>
  <c r="B23" i="3"/>
  <c r="O22" i="3"/>
  <c r="N22" i="3"/>
  <c r="M22" i="3"/>
  <c r="L22" i="3"/>
  <c r="J22" i="3"/>
  <c r="I22" i="3"/>
  <c r="H22" i="3"/>
  <c r="G22" i="3"/>
  <c r="E22" i="3"/>
  <c r="D22" i="3"/>
  <c r="C22" i="3"/>
  <c r="B22" i="3"/>
  <c r="O21" i="3"/>
  <c r="N21" i="3"/>
  <c r="M21" i="3"/>
  <c r="L21" i="3"/>
  <c r="J21" i="3"/>
  <c r="I21" i="3"/>
  <c r="H21" i="3"/>
  <c r="G21" i="3"/>
  <c r="E21" i="3"/>
  <c r="D21" i="3"/>
  <c r="C21" i="3"/>
  <c r="B21" i="3"/>
  <c r="O20" i="3"/>
  <c r="N20" i="3"/>
  <c r="M20" i="3"/>
  <c r="L20" i="3"/>
  <c r="J20" i="3"/>
  <c r="I20" i="3"/>
  <c r="H20" i="3"/>
  <c r="G20" i="3"/>
  <c r="E20" i="3"/>
  <c r="D20" i="3"/>
  <c r="C20" i="3"/>
  <c r="B20" i="3"/>
  <c r="O19" i="3"/>
  <c r="N19" i="3"/>
  <c r="M19" i="3"/>
  <c r="L19" i="3"/>
  <c r="J19" i="3"/>
  <c r="I19" i="3"/>
  <c r="H19" i="3"/>
  <c r="G19" i="3"/>
  <c r="E19" i="3"/>
  <c r="D19" i="3"/>
  <c r="C19" i="3"/>
  <c r="B19" i="3"/>
  <c r="O18" i="3"/>
  <c r="N18" i="3"/>
  <c r="M18" i="3"/>
  <c r="L18" i="3"/>
  <c r="J18" i="3"/>
  <c r="I18" i="3"/>
  <c r="H18" i="3"/>
  <c r="G18" i="3"/>
  <c r="E18" i="3"/>
  <c r="D18" i="3"/>
  <c r="C18" i="3"/>
  <c r="B18" i="3"/>
  <c r="O17" i="3"/>
  <c r="N17" i="3"/>
  <c r="M17" i="3"/>
  <c r="L17" i="3"/>
  <c r="J17" i="3"/>
  <c r="I17" i="3"/>
  <c r="H17" i="3"/>
  <c r="G17" i="3"/>
  <c r="E17" i="3"/>
  <c r="D17" i="3"/>
  <c r="C17" i="3"/>
  <c r="B17" i="3"/>
  <c r="O16" i="3"/>
  <c r="N16" i="3"/>
  <c r="M16" i="3"/>
  <c r="L16" i="3"/>
  <c r="J16" i="3"/>
  <c r="I16" i="3"/>
  <c r="H16" i="3"/>
  <c r="G16" i="3"/>
  <c r="E16" i="3"/>
  <c r="D16" i="3"/>
  <c r="C16" i="3"/>
  <c r="B16" i="3"/>
  <c r="O15" i="3"/>
  <c r="N15" i="3"/>
  <c r="M15" i="3"/>
  <c r="L15" i="3"/>
  <c r="J15" i="3"/>
  <c r="I15" i="3"/>
  <c r="H15" i="3"/>
  <c r="G15" i="3"/>
  <c r="E15" i="3"/>
  <c r="D15" i="3"/>
  <c r="C15" i="3"/>
  <c r="B15" i="3"/>
  <c r="O14" i="3"/>
  <c r="N14" i="3"/>
  <c r="M14" i="3"/>
  <c r="L14" i="3"/>
  <c r="J14" i="3"/>
  <c r="I14" i="3"/>
  <c r="H14" i="3"/>
  <c r="G14" i="3"/>
  <c r="E14" i="3"/>
  <c r="D14" i="3"/>
  <c r="C14" i="3"/>
  <c r="B14" i="3"/>
  <c r="O13" i="3"/>
  <c r="N13" i="3"/>
  <c r="M13" i="3"/>
  <c r="L13" i="3"/>
  <c r="J13" i="3"/>
  <c r="I13" i="3"/>
  <c r="H13" i="3"/>
  <c r="G13" i="3"/>
  <c r="E13" i="3"/>
  <c r="D13" i="3"/>
  <c r="C13" i="3"/>
  <c r="B13" i="3"/>
  <c r="O12" i="3"/>
  <c r="N12" i="3"/>
  <c r="M12" i="3"/>
  <c r="L12" i="3"/>
  <c r="J12" i="3"/>
  <c r="I12" i="3"/>
  <c r="H12" i="3"/>
  <c r="G12" i="3"/>
  <c r="E12" i="3"/>
  <c r="D12" i="3"/>
  <c r="C12" i="3"/>
  <c r="B12" i="3"/>
  <c r="O11" i="3"/>
  <c r="N11" i="3"/>
  <c r="M11" i="3"/>
  <c r="L11" i="3"/>
  <c r="J11" i="3"/>
  <c r="I11" i="3"/>
  <c r="H11" i="3"/>
  <c r="G11" i="3"/>
  <c r="E11" i="3"/>
  <c r="D11" i="3"/>
  <c r="C11" i="3"/>
  <c r="B11" i="3"/>
  <c r="O10" i="3"/>
  <c r="N10" i="3"/>
  <c r="M10" i="3"/>
  <c r="L10" i="3"/>
  <c r="J10" i="3"/>
  <c r="I10" i="3"/>
  <c r="H10" i="3"/>
  <c r="G10" i="3"/>
  <c r="E10" i="3"/>
  <c r="D10" i="3"/>
  <c r="C10" i="3"/>
  <c r="B10" i="3"/>
  <c r="O9" i="3"/>
  <c r="N9" i="3"/>
  <c r="M9" i="3"/>
  <c r="L9" i="3"/>
  <c r="J9" i="3"/>
  <c r="I9" i="3"/>
  <c r="H9" i="3"/>
  <c r="G9" i="3"/>
  <c r="E9" i="3"/>
  <c r="D9" i="3"/>
  <c r="C9" i="3"/>
  <c r="B9" i="3"/>
  <c r="O8" i="3"/>
  <c r="N8" i="3"/>
  <c r="M8" i="3"/>
  <c r="L8" i="3"/>
  <c r="J8" i="3"/>
  <c r="I8" i="3"/>
  <c r="H8" i="3"/>
  <c r="G8" i="3"/>
  <c r="E8" i="3"/>
  <c r="D8" i="3"/>
  <c r="C8" i="3"/>
  <c r="B8" i="3"/>
  <c r="O7" i="3"/>
  <c r="N7" i="3"/>
  <c r="M7" i="3"/>
  <c r="L7" i="3"/>
  <c r="J7" i="3"/>
  <c r="I7" i="3"/>
  <c r="H7" i="3"/>
  <c r="G7" i="3"/>
  <c r="E7" i="3"/>
  <c r="D7" i="3"/>
  <c r="C7" i="3"/>
  <c r="B7" i="3"/>
  <c r="O6" i="3"/>
  <c r="N6" i="3"/>
  <c r="M6" i="3"/>
  <c r="L6" i="3"/>
  <c r="J6" i="3"/>
  <c r="I6" i="3"/>
  <c r="H6" i="3"/>
  <c r="G6" i="3"/>
  <c r="E6" i="3"/>
  <c r="D6" i="3"/>
  <c r="C6" i="3"/>
  <c r="B6" i="3"/>
  <c r="O5" i="3"/>
  <c r="N5" i="3"/>
  <c r="M5" i="3"/>
  <c r="L5" i="3"/>
  <c r="J5" i="3"/>
  <c r="I5" i="3"/>
  <c r="H5" i="3"/>
  <c r="G5" i="3"/>
  <c r="E5" i="3"/>
  <c r="D5" i="3"/>
  <c r="C5" i="3"/>
  <c r="B5" i="3"/>
  <c r="E4" i="3"/>
  <c r="J4" i="3"/>
  <c r="O4" i="3"/>
  <c r="D4" i="3"/>
  <c r="I4" i="3"/>
  <c r="N4" i="3"/>
  <c r="C4" i="3"/>
  <c r="H4" i="3"/>
  <c r="M4" i="3"/>
  <c r="B4" i="3"/>
  <c r="G4" i="3"/>
  <c r="L4" i="3"/>
  <c r="O30" i="2"/>
  <c r="N30" i="2"/>
  <c r="M30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I30" i="2"/>
  <c r="H30" i="2"/>
  <c r="G3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30" i="2"/>
  <c r="D30" i="2"/>
  <c r="C30" i="2"/>
  <c r="B3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O29" i="2"/>
  <c r="N29" i="2"/>
  <c r="M29" i="2"/>
  <c r="L29" i="2"/>
  <c r="J29" i="2"/>
  <c r="I29" i="2"/>
  <c r="H29" i="2"/>
  <c r="G29" i="2"/>
  <c r="E29" i="2"/>
  <c r="D29" i="2"/>
  <c r="C29" i="2"/>
  <c r="B29" i="2"/>
  <c r="O28" i="2"/>
  <c r="N28" i="2"/>
  <c r="M28" i="2"/>
  <c r="L28" i="2"/>
  <c r="J28" i="2"/>
  <c r="I28" i="2"/>
  <c r="H28" i="2"/>
  <c r="G28" i="2"/>
  <c r="E28" i="2"/>
  <c r="D28" i="2"/>
  <c r="C28" i="2"/>
  <c r="B28" i="2"/>
  <c r="O27" i="2"/>
  <c r="N27" i="2"/>
  <c r="M27" i="2"/>
  <c r="L27" i="2"/>
  <c r="J27" i="2"/>
  <c r="I27" i="2"/>
  <c r="H27" i="2"/>
  <c r="G27" i="2"/>
  <c r="E27" i="2"/>
  <c r="D27" i="2"/>
  <c r="C27" i="2"/>
  <c r="B27" i="2"/>
  <c r="O26" i="2"/>
  <c r="N26" i="2"/>
  <c r="M26" i="2"/>
  <c r="L26" i="2"/>
  <c r="J26" i="2"/>
  <c r="I26" i="2"/>
  <c r="H26" i="2"/>
  <c r="G26" i="2"/>
  <c r="E26" i="2"/>
  <c r="D26" i="2"/>
  <c r="C26" i="2"/>
  <c r="B26" i="2"/>
  <c r="O25" i="2"/>
  <c r="N25" i="2"/>
  <c r="M25" i="2"/>
  <c r="L25" i="2"/>
  <c r="J25" i="2"/>
  <c r="I25" i="2"/>
  <c r="H25" i="2"/>
  <c r="G25" i="2"/>
  <c r="E25" i="2"/>
  <c r="D25" i="2"/>
  <c r="C25" i="2"/>
  <c r="B25" i="2"/>
  <c r="O24" i="2"/>
  <c r="N24" i="2"/>
  <c r="M24" i="2"/>
  <c r="L24" i="2"/>
  <c r="J24" i="2"/>
  <c r="I24" i="2"/>
  <c r="H24" i="2"/>
  <c r="G24" i="2"/>
  <c r="E24" i="2"/>
  <c r="D24" i="2"/>
  <c r="C24" i="2"/>
  <c r="B24" i="2"/>
  <c r="O23" i="2"/>
  <c r="N23" i="2"/>
  <c r="M23" i="2"/>
  <c r="L23" i="2"/>
  <c r="J23" i="2"/>
  <c r="I23" i="2"/>
  <c r="H23" i="2"/>
  <c r="G23" i="2"/>
  <c r="E23" i="2"/>
  <c r="D23" i="2"/>
  <c r="C23" i="2"/>
  <c r="B23" i="2"/>
  <c r="O22" i="2"/>
  <c r="N22" i="2"/>
  <c r="M22" i="2"/>
  <c r="L22" i="2"/>
  <c r="J22" i="2"/>
  <c r="I22" i="2"/>
  <c r="H22" i="2"/>
  <c r="G22" i="2"/>
  <c r="E22" i="2"/>
  <c r="D22" i="2"/>
  <c r="C22" i="2"/>
  <c r="B22" i="2"/>
  <c r="O21" i="2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9" i="2"/>
  <c r="N19" i="2"/>
  <c r="M19" i="2"/>
  <c r="L19" i="2"/>
  <c r="J19" i="2"/>
  <c r="I19" i="2"/>
  <c r="H19" i="2"/>
  <c r="G19" i="2"/>
  <c r="E19" i="2"/>
  <c r="D19" i="2"/>
  <c r="C19" i="2"/>
  <c r="B19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6" i="2"/>
  <c r="N16" i="2"/>
  <c r="M16" i="2"/>
  <c r="L16" i="2"/>
  <c r="J16" i="2"/>
  <c r="I16" i="2"/>
  <c r="H16" i="2"/>
  <c r="G16" i="2"/>
  <c r="E16" i="2"/>
  <c r="D16" i="2"/>
  <c r="C16" i="2"/>
  <c r="B16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O13" i="2"/>
  <c r="N13" i="2"/>
  <c r="M13" i="2"/>
  <c r="L13" i="2"/>
  <c r="J13" i="2"/>
  <c r="I13" i="2"/>
  <c r="H13" i="2"/>
  <c r="G13" i="2"/>
  <c r="E13" i="2"/>
  <c r="D13" i="2"/>
  <c r="C13" i="2"/>
  <c r="B13" i="2"/>
  <c r="O12" i="2"/>
  <c r="N12" i="2"/>
  <c r="M12" i="2"/>
  <c r="L12" i="2"/>
  <c r="J12" i="2"/>
  <c r="I12" i="2"/>
  <c r="H12" i="2"/>
  <c r="G12" i="2"/>
  <c r="E12" i="2"/>
  <c r="D12" i="2"/>
  <c r="C12" i="2"/>
  <c r="B12" i="2"/>
  <c r="O11" i="2"/>
  <c r="N11" i="2"/>
  <c r="M11" i="2"/>
  <c r="L11" i="2"/>
  <c r="J11" i="2"/>
  <c r="I11" i="2"/>
  <c r="H11" i="2"/>
  <c r="G11" i="2"/>
  <c r="E11" i="2"/>
  <c r="D11" i="2"/>
  <c r="C11" i="2"/>
  <c r="B11" i="2"/>
  <c r="O10" i="2"/>
  <c r="N10" i="2"/>
  <c r="M10" i="2"/>
  <c r="L10" i="2"/>
  <c r="J10" i="2"/>
  <c r="I10" i="2"/>
  <c r="H10" i="2"/>
  <c r="G10" i="2"/>
  <c r="E10" i="2"/>
  <c r="D10" i="2"/>
  <c r="C10" i="2"/>
  <c r="B10" i="2"/>
  <c r="O9" i="2"/>
  <c r="N9" i="2"/>
  <c r="M9" i="2"/>
  <c r="L9" i="2"/>
  <c r="J9" i="2"/>
  <c r="I9" i="2"/>
  <c r="H9" i="2"/>
  <c r="G9" i="2"/>
  <c r="E9" i="2"/>
  <c r="D9" i="2"/>
  <c r="C9" i="2"/>
  <c r="B9" i="2"/>
  <c r="O8" i="2"/>
  <c r="N8" i="2"/>
  <c r="M8" i="2"/>
  <c r="L8" i="2"/>
  <c r="J8" i="2"/>
  <c r="I8" i="2"/>
  <c r="H8" i="2"/>
  <c r="G8" i="2"/>
  <c r="E8" i="2"/>
  <c r="D8" i="2"/>
  <c r="C8" i="2"/>
  <c r="B8" i="2"/>
  <c r="O7" i="2"/>
  <c r="N7" i="2"/>
  <c r="M7" i="2"/>
  <c r="L7" i="2"/>
  <c r="J7" i="2"/>
  <c r="I7" i="2"/>
  <c r="H7" i="2"/>
  <c r="G7" i="2"/>
  <c r="E7" i="2"/>
  <c r="D7" i="2"/>
  <c r="C7" i="2"/>
  <c r="B7" i="2"/>
  <c r="O6" i="2"/>
  <c r="N6" i="2"/>
  <c r="M6" i="2"/>
  <c r="L6" i="2"/>
  <c r="J6" i="2"/>
  <c r="I6" i="2"/>
  <c r="H6" i="2"/>
  <c r="G6" i="2"/>
  <c r="E6" i="2"/>
  <c r="D6" i="2"/>
  <c r="C6" i="2"/>
  <c r="B6" i="2"/>
  <c r="O5" i="2"/>
  <c r="N5" i="2"/>
  <c r="M5" i="2"/>
  <c r="L5" i="2"/>
  <c r="J5" i="2"/>
  <c r="I5" i="2"/>
  <c r="H5" i="2"/>
  <c r="G5" i="2"/>
  <c r="E5" i="2"/>
  <c r="D5" i="2"/>
  <c r="C5" i="2"/>
  <c r="B5" i="2"/>
  <c r="E4" i="2"/>
  <c r="J4" i="2"/>
  <c r="O4" i="2"/>
  <c r="D4" i="2"/>
  <c r="I4" i="2"/>
  <c r="N4" i="2"/>
  <c r="C4" i="2"/>
  <c r="H4" i="2"/>
  <c r="M4" i="2"/>
  <c r="B4" i="2"/>
  <c r="G4" i="2"/>
  <c r="L4" i="2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X23" i="9"/>
  <c r="W23" i="9"/>
  <c r="V23" i="9"/>
  <c r="X22" i="9"/>
  <c r="W22" i="9"/>
  <c r="V22" i="9"/>
  <c r="X21" i="9"/>
  <c r="W21" i="9"/>
  <c r="V21" i="9"/>
  <c r="X20" i="9"/>
  <c r="W20" i="9"/>
  <c r="V20" i="9"/>
  <c r="X19" i="9"/>
  <c r="W19" i="9"/>
  <c r="V19" i="9"/>
  <c r="X18" i="9"/>
  <c r="W18" i="9"/>
  <c r="V18" i="9"/>
  <c r="X17" i="9"/>
  <c r="W17" i="9"/>
  <c r="V17" i="9"/>
  <c r="X16" i="9"/>
  <c r="W16" i="9"/>
  <c r="V16" i="9"/>
  <c r="X15" i="9"/>
  <c r="W15" i="9"/>
  <c r="V15" i="9"/>
  <c r="X14" i="9"/>
  <c r="W14" i="9"/>
  <c r="V14" i="9"/>
  <c r="X13" i="9"/>
  <c r="W13" i="9"/>
  <c r="V13" i="9"/>
  <c r="X12" i="9"/>
  <c r="W12" i="9"/>
  <c r="V12" i="9"/>
  <c r="X11" i="9"/>
  <c r="W11" i="9"/>
  <c r="V11" i="9"/>
  <c r="X10" i="9"/>
  <c r="W10" i="9"/>
  <c r="V10" i="9"/>
  <c r="X9" i="9"/>
  <c r="W9" i="9"/>
  <c r="V9" i="9"/>
  <c r="X8" i="9"/>
  <c r="W8" i="9"/>
  <c r="V8" i="9"/>
  <c r="X7" i="9"/>
  <c r="W7" i="9"/>
  <c r="V7" i="9"/>
  <c r="X6" i="9"/>
  <c r="W6" i="9"/>
  <c r="V6" i="9"/>
  <c r="X5" i="9"/>
  <c r="W5" i="9"/>
  <c r="V5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L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5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</calcChain>
</file>

<file path=xl/sharedStrings.xml><?xml version="1.0" encoding="utf-8"?>
<sst xmlns="http://schemas.openxmlformats.org/spreadsheetml/2006/main" count="186" uniqueCount="19">
  <si>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</si>
  <si>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</si>
  <si>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</si>
  <si>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</si>
  <si>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</si>
  <si>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</si>
  <si>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</si>
  <si>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</si>
  <si>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</si>
  <si>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</si>
  <si>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</si>
  <si>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</si>
  <si>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</si>
  <si>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</si>
  <si>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</si>
  <si>
    <t>Bottom 10% share, labour income</t>
  </si>
  <si>
    <t>Bottom 10% share, labour and pension income</t>
  </si>
  <si>
    <t>Bottom 10% share, labour and family benefits income</t>
  </si>
  <si>
    <t>Bottom 10% share, all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</si>
</sst>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 wrapText="1"/>
    </xf>
    <xf numFmtId="164" fontId="0" fillId="0" borderId="0" xfId="53" applyNumberFormat="1" applyFont="1"/>
    <xf numFmtId="10" fontId="0" fillId="0" borderId="0" xfId="53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Percent" xfId="5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externalLink" Target="externalLinks/externalLink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2018'!$G$3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2018'!$G$4:$G$30</c:f>
              <c:numCache>
                <c:formatCode>0.00%</c:formatCode>
                <c:ptCount val="27"/>
                <c:pt idx="0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0.034686446325</c:v>
                </c:pt>
                <c:pt idx="5">
                  <c:v>0.03471610815</c:v>
                </c:pt>
                <c:pt idx="6">
                  <c:v>0.0374467508</c:v>
                </c:pt>
                <c:pt idx="7">
                  <c:v>0.040854714725</c:v>
                </c:pt>
                <c:pt idx="8">
                  <c:v>0.0425393786</c:v>
                </c:pt>
                <c:pt idx="9">
                  <c:v>0.0451374445</c:v>
                </c:pt>
                <c:pt idx="10">
                  <c:v>0.0421975512</c:v>
                </c:pt>
                <c:pt idx="11">
                  <c:v>0.04174850495</c:v>
                </c:pt>
                <c:pt idx="12">
                  <c:v>0.0466294967</c:v>
                </c:pt>
                <c:pt idx="13">
                  <c:v>0.04275976985</c:v>
                </c:pt>
                <c:pt idx="14">
                  <c:v>0.04924924395</c:v>
                </c:pt>
                <c:pt idx="15">
                  <c:v>0.047019511925</c:v>
                </c:pt>
                <c:pt idx="16">
                  <c:v>0.058714059425</c:v>
                </c:pt>
                <c:pt idx="17">
                  <c:v>0.060086892375</c:v>
                </c:pt>
                <c:pt idx="18">
                  <c:v>0.064846322575</c:v>
                </c:pt>
                <c:pt idx="19">
                  <c:v>0.0648740426</c:v>
                </c:pt>
                <c:pt idx="20">
                  <c:v>0.057186612375</c:v>
                </c:pt>
                <c:pt idx="21">
                  <c:v>0.05427876455</c:v>
                </c:pt>
                <c:pt idx="22">
                  <c:v>0.045758972275</c:v>
                </c:pt>
                <c:pt idx="23">
                  <c:v>0.048454593075</c:v>
                </c:pt>
                <c:pt idx="24">
                  <c:v>0.0416683061</c:v>
                </c:pt>
                <c:pt idx="25">
                  <c:v>0.034635565375</c:v>
                </c:pt>
                <c:pt idx="26">
                  <c:v>0.0215595221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2018'!$H$3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2018'!$H$4:$H$30</c:f>
              <c:numCache>
                <c:formatCode>0.00%</c:formatCode>
                <c:ptCount val="27"/>
                <c:pt idx="0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0.0278776885</c:v>
                </c:pt>
                <c:pt idx="4">
                  <c:v>0.0308374592</c:v>
                </c:pt>
                <c:pt idx="5">
                  <c:v>0.0299318658</c:v>
                </c:pt>
                <c:pt idx="6">
                  <c:v>0.03193517235</c:v>
                </c:pt>
                <c:pt idx="7">
                  <c:v>0.03443596865</c:v>
                </c:pt>
                <c:pt idx="8">
                  <c:v>0.035406586575</c:v>
                </c:pt>
                <c:pt idx="9">
                  <c:v>0.036380507925</c:v>
                </c:pt>
                <c:pt idx="10">
                  <c:v>0.034549752625</c:v>
                </c:pt>
                <c:pt idx="11">
                  <c:v>0.03423734615</c:v>
                </c:pt>
                <c:pt idx="12">
                  <c:v>0.037688466375</c:v>
                </c:pt>
                <c:pt idx="13">
                  <c:v>0.03366594295</c:v>
                </c:pt>
                <c:pt idx="14">
                  <c:v>0.037942623725</c:v>
                </c:pt>
                <c:pt idx="15">
                  <c:v>0.034977091325</c:v>
                </c:pt>
                <c:pt idx="16">
                  <c:v>0.0421027662</c:v>
                </c:pt>
                <c:pt idx="17">
                  <c:v>0.045365237475</c:v>
                </c:pt>
                <c:pt idx="18">
                  <c:v>0.0501578403</c:v>
                </c:pt>
                <c:pt idx="19">
                  <c:v>0.050135999075</c:v>
                </c:pt>
                <c:pt idx="20">
                  <c:v>0.052251269275</c:v>
                </c:pt>
                <c:pt idx="21">
                  <c:v>0.047867178475</c:v>
                </c:pt>
                <c:pt idx="22">
                  <c:v>0.041437309075</c:v>
                </c:pt>
                <c:pt idx="23">
                  <c:v>0.044886512175</c:v>
                </c:pt>
                <c:pt idx="24">
                  <c:v>0.0450161151</c:v>
                </c:pt>
                <c:pt idx="25">
                  <c:v>0.042734144425</c:v>
                </c:pt>
                <c:pt idx="26">
                  <c:v>0.0390811363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2018'!$I$3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2018'!$I$4:$I$30</c:f>
              <c:numCache>
                <c:formatCode>0.00%</c:formatCode>
                <c:ptCount val="27"/>
                <c:pt idx="0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0.0492333566</c:v>
                </c:pt>
                <c:pt idx="5">
                  <c:v>0.04955532355</c:v>
                </c:pt>
                <c:pt idx="6">
                  <c:v>0.052955314375</c:v>
                </c:pt>
                <c:pt idx="7">
                  <c:v>0.0558040264</c:v>
                </c:pt>
                <c:pt idx="8">
                  <c:v>0.05767859405</c:v>
                </c:pt>
                <c:pt idx="9">
                  <c:v>0.0599212531</c:v>
                </c:pt>
                <c:pt idx="10">
                  <c:v>0.0558076046</c:v>
                </c:pt>
                <c:pt idx="11">
                  <c:v>0.054782258725</c:v>
                </c:pt>
                <c:pt idx="12">
                  <c:v>0.0586827807</c:v>
                </c:pt>
                <c:pt idx="13">
                  <c:v>0.0549779193</c:v>
                </c:pt>
                <c:pt idx="14">
                  <c:v>0.06344818645</c:v>
                </c:pt>
                <c:pt idx="15">
                  <c:v>0.060035674575</c:v>
                </c:pt>
                <c:pt idx="16">
                  <c:v>0.069692981</c:v>
                </c:pt>
                <c:pt idx="17">
                  <c:v>0.06797323405</c:v>
                </c:pt>
                <c:pt idx="18">
                  <c:v>0.071868516575</c:v>
                </c:pt>
                <c:pt idx="19">
                  <c:v>0.070385521425</c:v>
                </c:pt>
                <c:pt idx="20">
                  <c:v>0.0644068549</c:v>
                </c:pt>
                <c:pt idx="21">
                  <c:v>0.0586623975</c:v>
                </c:pt>
                <c:pt idx="22">
                  <c:v>0.0494011521</c:v>
                </c:pt>
                <c:pt idx="23">
                  <c:v>0.051663805725</c:v>
                </c:pt>
                <c:pt idx="24">
                  <c:v>0.046684932725</c:v>
                </c:pt>
                <c:pt idx="25">
                  <c:v>0.038270431875</c:v>
                </c:pt>
                <c:pt idx="26">
                  <c:v>0.021588937225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2018'!$J$3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2018'!$J$4:$J$30</c:f>
              <c:numCache>
                <c:formatCode>0.00%</c:formatCode>
                <c:ptCount val="27"/>
                <c:pt idx="0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0.04279718535</c:v>
                </c:pt>
                <c:pt idx="5">
                  <c:v>0.042036966025</c:v>
                </c:pt>
                <c:pt idx="6">
                  <c:v>0.044349154375</c:v>
                </c:pt>
                <c:pt idx="7">
                  <c:v>0.0463018121</c:v>
                </c:pt>
                <c:pt idx="8">
                  <c:v>0.04729136195</c:v>
                </c:pt>
                <c:pt idx="9">
                  <c:v>0.047833332275</c:v>
                </c:pt>
                <c:pt idx="10">
                  <c:v>0.0448928067</c:v>
                </c:pt>
                <c:pt idx="11">
                  <c:v>0.044061963675</c:v>
                </c:pt>
                <c:pt idx="12">
                  <c:v>0.046614387425</c:v>
                </c:pt>
                <c:pt idx="13">
                  <c:v>0.04255465735</c:v>
                </c:pt>
                <c:pt idx="14">
                  <c:v>0.04817169215</c:v>
                </c:pt>
                <c:pt idx="15">
                  <c:v>0.0442790628</c:v>
                </c:pt>
                <c:pt idx="16">
                  <c:v>0.049903103225</c:v>
                </c:pt>
                <c:pt idx="17">
                  <c:v>0.0508958211</c:v>
                </c:pt>
                <c:pt idx="18">
                  <c:v>0.055020921175</c:v>
                </c:pt>
                <c:pt idx="19">
                  <c:v>0.053889161625</c:v>
                </c:pt>
                <c:pt idx="20">
                  <c:v>0.057019041675</c:v>
                </c:pt>
                <c:pt idx="21">
                  <c:v>0.0507763678</c:v>
                </c:pt>
                <c:pt idx="22">
                  <c:v>0.043758905925</c:v>
                </c:pt>
                <c:pt idx="23">
                  <c:v>0.046858079275</c:v>
                </c:pt>
                <c:pt idx="24">
                  <c:v>0.048008461875</c:v>
                </c:pt>
                <c:pt idx="25">
                  <c:v>0.04490088315</c:v>
                </c:pt>
                <c:pt idx="26">
                  <c:v>0.03905996995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09256"/>
        <c:axId val="-2144388424"/>
      </c:scatterChart>
      <c:valAx>
        <c:axId val="-20935092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4388424"/>
        <c:crosses val="autoZero"/>
        <c:crossBetween val="midCat"/>
        <c:majorUnit val="2.0"/>
      </c:valAx>
      <c:valAx>
        <c:axId val="-21443884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9350925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2015'!$G$3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2015'!$G$4:$G$30</c:f>
              <c:numCache>
                <c:formatCode>0.00%</c:formatCode>
                <c:ptCount val="27"/>
                <c:pt idx="0">
                  <c:v>0.0261696348</c:v>
                </c:pt>
                <c:pt idx="1">
                  <c:v>0.032587405675</c:v>
                </c:pt>
                <c:pt idx="2">
                  <c:v>0.03301040115</c:v>
                </c:pt>
                <c:pt idx="3">
                  <c:v>0.0321278901</c:v>
                </c:pt>
                <c:pt idx="4">
                  <c:v>0.0353258565</c:v>
                </c:pt>
                <c:pt idx="5">
                  <c:v>0.0363284091</c:v>
                </c:pt>
                <c:pt idx="6">
                  <c:v>0.035749469375</c:v>
                </c:pt>
                <c:pt idx="7">
                  <c:v>0.03995527455</c:v>
                </c:pt>
                <c:pt idx="8">
                  <c:v>0.042308426225</c:v>
                </c:pt>
                <c:pt idx="9">
                  <c:v>0.045061441175</c:v>
                </c:pt>
                <c:pt idx="10">
                  <c:v>0.048781229875</c:v>
                </c:pt>
                <c:pt idx="11">
                  <c:v>0.045127162775</c:v>
                </c:pt>
                <c:pt idx="12">
                  <c:v>0.0488821697</c:v>
                </c:pt>
                <c:pt idx="13">
                  <c:v>0.047435611225</c:v>
                </c:pt>
                <c:pt idx="14">
                  <c:v>0.05306100145</c:v>
                </c:pt>
                <c:pt idx="15">
                  <c:v>0.05802037615</c:v>
                </c:pt>
                <c:pt idx="16">
                  <c:v>0.05226249455</c:v>
                </c:pt>
                <c:pt idx="17">
                  <c:v>0.0581431244</c:v>
                </c:pt>
                <c:pt idx="18">
                  <c:v>0.063030687725</c:v>
                </c:pt>
                <c:pt idx="19">
                  <c:v>0.069781342375</c:v>
                </c:pt>
                <c:pt idx="20">
                  <c:v>0.079951592675</c:v>
                </c:pt>
                <c:pt idx="21">
                  <c:v>0.075029272675</c:v>
                </c:pt>
                <c:pt idx="22">
                  <c:v>0.081501852625</c:v>
                </c:pt>
                <c:pt idx="23">
                  <c:v>0.076391965825</c:v>
                </c:pt>
                <c:pt idx="24">
                  <c:v>0.0806838951</c:v>
                </c:pt>
                <c:pt idx="25">
                  <c:v>0.083796656325</c:v>
                </c:pt>
                <c:pt idx="26">
                  <c:v>0.083023939225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2015'!$H$3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2015'!$H$4:$H$30</c:f>
              <c:numCache>
                <c:formatCode>0.00%</c:formatCode>
                <c:ptCount val="27"/>
                <c:pt idx="0">
                  <c:v>0.0269383028</c:v>
                </c:pt>
                <c:pt idx="1">
                  <c:v>0.0292084466</c:v>
                </c:pt>
                <c:pt idx="2">
                  <c:v>0.029305988675</c:v>
                </c:pt>
                <c:pt idx="3">
                  <c:v>0.02841550005</c:v>
                </c:pt>
                <c:pt idx="4">
                  <c:v>0.031168493625</c:v>
                </c:pt>
                <c:pt idx="5">
                  <c:v>0.031572527075</c:v>
                </c:pt>
                <c:pt idx="6">
                  <c:v>0.03115323375</c:v>
                </c:pt>
                <c:pt idx="7">
                  <c:v>0.034042603225</c:v>
                </c:pt>
                <c:pt idx="8">
                  <c:v>0.0360210569</c:v>
                </c:pt>
                <c:pt idx="9">
                  <c:v>0.03860405455</c:v>
                </c:pt>
                <c:pt idx="10">
                  <c:v>0.039791673775</c:v>
                </c:pt>
                <c:pt idx="11">
                  <c:v>0.037819782475</c:v>
                </c:pt>
                <c:pt idx="12">
                  <c:v>0.0395545672</c:v>
                </c:pt>
                <c:pt idx="13">
                  <c:v>0.037594711425</c:v>
                </c:pt>
                <c:pt idx="14">
                  <c:v>0.040175429775</c:v>
                </c:pt>
                <c:pt idx="15">
                  <c:v>0.043209405775</c:v>
                </c:pt>
                <c:pt idx="16">
                  <c:v>0.0384232874</c:v>
                </c:pt>
                <c:pt idx="17">
                  <c:v>0.042957212175</c:v>
                </c:pt>
                <c:pt idx="18">
                  <c:v>0.044913731</c:v>
                </c:pt>
                <c:pt idx="19">
                  <c:v>0.0493922495</c:v>
                </c:pt>
                <c:pt idx="20">
                  <c:v>0.055876834075</c:v>
                </c:pt>
                <c:pt idx="21">
                  <c:v>0.052010487275</c:v>
                </c:pt>
                <c:pt idx="22">
                  <c:v>0.052790847975</c:v>
                </c:pt>
                <c:pt idx="23">
                  <c:v>0.049425134875</c:v>
                </c:pt>
                <c:pt idx="24">
                  <c:v>0.049455545775</c:v>
                </c:pt>
                <c:pt idx="25">
                  <c:v>0.05070250775</c:v>
                </c:pt>
                <c:pt idx="26">
                  <c:v>0.05153897905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2015'!$I$3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2015'!$I$4:$I$30</c:f>
              <c:numCache>
                <c:formatCode>0.00%</c:formatCode>
                <c:ptCount val="27"/>
                <c:pt idx="0">
                  <c:v>0.0291823056</c:v>
                </c:pt>
                <c:pt idx="1">
                  <c:v>0.044826903625</c:v>
                </c:pt>
                <c:pt idx="2">
                  <c:v>0.045994364</c:v>
                </c:pt>
                <c:pt idx="3">
                  <c:v>0.045265786025</c:v>
                </c:pt>
                <c:pt idx="4">
                  <c:v>0.04832350265</c:v>
                </c:pt>
                <c:pt idx="5">
                  <c:v>0.049526604875</c:v>
                </c:pt>
                <c:pt idx="6">
                  <c:v>0.0480222273</c:v>
                </c:pt>
                <c:pt idx="7">
                  <c:v>0.05245537925</c:v>
                </c:pt>
                <c:pt idx="8">
                  <c:v>0.05622740435</c:v>
                </c:pt>
                <c:pt idx="9">
                  <c:v>0.05902837225</c:v>
                </c:pt>
                <c:pt idx="10">
                  <c:v>0.0622021969</c:v>
                </c:pt>
                <c:pt idx="11">
                  <c:v>0.057959606325</c:v>
                </c:pt>
                <c:pt idx="12">
                  <c:v>0.061198643325</c:v>
                </c:pt>
                <c:pt idx="13">
                  <c:v>0.0595766294</c:v>
                </c:pt>
                <c:pt idx="14">
                  <c:v>0.0649162809</c:v>
                </c:pt>
                <c:pt idx="15">
                  <c:v>0.071084574625</c:v>
                </c:pt>
                <c:pt idx="16">
                  <c:v>0.0641761037</c:v>
                </c:pt>
                <c:pt idx="17">
                  <c:v>0.06862747945</c:v>
                </c:pt>
                <c:pt idx="18">
                  <c:v>0.07048293645</c:v>
                </c:pt>
                <c:pt idx="19">
                  <c:v>0.07600456995</c:v>
                </c:pt>
                <c:pt idx="20">
                  <c:v>0.087592501625</c:v>
                </c:pt>
                <c:pt idx="21">
                  <c:v>0.0825951162</c:v>
                </c:pt>
                <c:pt idx="22">
                  <c:v>0.087473455575</c:v>
                </c:pt>
                <c:pt idx="23">
                  <c:v>0.08198895285</c:v>
                </c:pt>
                <c:pt idx="24">
                  <c:v>0.0878624759</c:v>
                </c:pt>
                <c:pt idx="25">
                  <c:v>0.09286554935</c:v>
                </c:pt>
                <c:pt idx="26">
                  <c:v>0.09118302205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2015'!$J$3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2015'!$J$4:$J$30</c:f>
              <c:numCache>
                <c:formatCode>0.00%</c:formatCode>
                <c:ptCount val="27"/>
                <c:pt idx="0">
                  <c:v>0.0326108691</c:v>
                </c:pt>
                <c:pt idx="1">
                  <c:v>0.039392895325</c:v>
                </c:pt>
                <c:pt idx="2">
                  <c:v>0.0400696399</c:v>
                </c:pt>
                <c:pt idx="3">
                  <c:v>0.039254176925</c:v>
                </c:pt>
                <c:pt idx="4">
                  <c:v>0.04190905915</c:v>
                </c:pt>
                <c:pt idx="5">
                  <c:v>0.04239791885</c:v>
                </c:pt>
                <c:pt idx="6">
                  <c:v>0.041030867275</c:v>
                </c:pt>
                <c:pt idx="7">
                  <c:v>0.044030865</c:v>
                </c:pt>
                <c:pt idx="8">
                  <c:v>0.0469910769</c:v>
                </c:pt>
                <c:pt idx="9">
                  <c:v>0.04943980205</c:v>
                </c:pt>
                <c:pt idx="10">
                  <c:v>0.050105573725</c:v>
                </c:pt>
                <c:pt idx="11">
                  <c:v>0.047576777975</c:v>
                </c:pt>
                <c:pt idx="12">
                  <c:v>0.048785339475</c:v>
                </c:pt>
                <c:pt idx="13">
                  <c:v>0.04660849635</c:v>
                </c:pt>
                <c:pt idx="14">
                  <c:v>0.048997321475</c:v>
                </c:pt>
                <c:pt idx="15">
                  <c:v>0.05277595435</c:v>
                </c:pt>
                <c:pt idx="16">
                  <c:v>0.0470088079</c:v>
                </c:pt>
                <c:pt idx="17">
                  <c:v>0.05049145655</c:v>
                </c:pt>
                <c:pt idx="18">
                  <c:v>0.050271666925</c:v>
                </c:pt>
                <c:pt idx="19">
                  <c:v>0.053839716975</c:v>
                </c:pt>
                <c:pt idx="20">
                  <c:v>0.06128403215</c:v>
                </c:pt>
                <c:pt idx="21">
                  <c:v>0.05719452955</c:v>
                </c:pt>
                <c:pt idx="22">
                  <c:v>0.056775951275</c:v>
                </c:pt>
                <c:pt idx="23">
                  <c:v>0.053154738275</c:v>
                </c:pt>
                <c:pt idx="24">
                  <c:v>0.053931977125</c:v>
                </c:pt>
                <c:pt idx="25">
                  <c:v>0.056253584725</c:v>
                </c:pt>
                <c:pt idx="26">
                  <c:v>0.056550749525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95768"/>
        <c:axId val="-2104613176"/>
      </c:scatterChart>
      <c:valAx>
        <c:axId val="-21184957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613176"/>
        <c:crosses val="autoZero"/>
        <c:crossBetween val="midCat"/>
        <c:majorUnit val="2.0"/>
      </c:valAx>
      <c:valAx>
        <c:axId val="-21046131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1849576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2015'!$L$3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2015'!$L$4:$L$30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0.03301040115</c:v>
                </c:pt>
                <c:pt idx="3">
                  <c:v>0.0321278901</c:v>
                </c:pt>
                <c:pt idx="4">
                  <c:v>0.035297509275</c:v>
                </c:pt>
                <c:pt idx="5">
                  <c:v>0.036152204225</c:v>
                </c:pt>
                <c:pt idx="6">
                  <c:v>0.0354797579</c:v>
                </c:pt>
                <c:pt idx="7">
                  <c:v>0.0398702834</c:v>
                </c:pt>
                <c:pt idx="8">
                  <c:v>0.043695485775</c:v>
                </c:pt>
                <c:pt idx="9">
                  <c:v>0.042589183675</c:v>
                </c:pt>
                <c:pt idx="10">
                  <c:v>0.04091476365</c:v>
                </c:pt>
                <c:pt idx="11">
                  <c:v>0.04410218655</c:v>
                </c:pt>
                <c:pt idx="12">
                  <c:v>0.044841004125</c:v>
                </c:pt>
                <c:pt idx="13">
                  <c:v>0.0454327557</c:v>
                </c:pt>
                <c:pt idx="14">
                  <c:v>0.045377497275</c:v>
                </c:pt>
                <c:pt idx="15">
                  <c:v>0.05089754785</c:v>
                </c:pt>
                <c:pt idx="16">
                  <c:v>0.0524859969</c:v>
                </c:pt>
                <c:pt idx="17">
                  <c:v>0.052296509875</c:v>
                </c:pt>
                <c:pt idx="18">
                  <c:v>0.0545357215</c:v>
                </c:pt>
                <c:pt idx="19">
                  <c:v>0.066920911975</c:v>
                </c:pt>
                <c:pt idx="20">
                  <c:v>0.0740831428</c:v>
                </c:pt>
                <c:pt idx="21">
                  <c:v>0.070379466075</c:v>
                </c:pt>
                <c:pt idx="22">
                  <c:v>0.06934421235</c:v>
                </c:pt>
                <c:pt idx="23">
                  <c:v>0.072027598</c:v>
                </c:pt>
                <c:pt idx="24">
                  <c:v>0.070172253125</c:v>
                </c:pt>
                <c:pt idx="25">
                  <c:v>0.0654212167</c:v>
                </c:pt>
                <c:pt idx="26">
                  <c:v>0.07025721295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2015'!$M$3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2015'!$M$4:$M$30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0.029305988675</c:v>
                </c:pt>
                <c:pt idx="3">
                  <c:v>0.02841550005</c:v>
                </c:pt>
                <c:pt idx="4">
                  <c:v>0.031262361475</c:v>
                </c:pt>
                <c:pt idx="5">
                  <c:v>0.031482470175</c:v>
                </c:pt>
                <c:pt idx="6">
                  <c:v>0.030604025325</c:v>
                </c:pt>
                <c:pt idx="7">
                  <c:v>0.03337262005</c:v>
                </c:pt>
                <c:pt idx="8">
                  <c:v>0.03537220195</c:v>
                </c:pt>
                <c:pt idx="9">
                  <c:v>0.034628447</c:v>
                </c:pt>
                <c:pt idx="10">
                  <c:v>0.03232051855</c:v>
                </c:pt>
                <c:pt idx="11">
                  <c:v>0.033244088875</c:v>
                </c:pt>
                <c:pt idx="12">
                  <c:v>0.0327940906</c:v>
                </c:pt>
                <c:pt idx="13">
                  <c:v>0.0332122287</c:v>
                </c:pt>
                <c:pt idx="14">
                  <c:v>0.03133467105</c:v>
                </c:pt>
                <c:pt idx="15">
                  <c:v>0.034984945125</c:v>
                </c:pt>
                <c:pt idx="16">
                  <c:v>0.036098705675</c:v>
                </c:pt>
                <c:pt idx="17">
                  <c:v>0.035332686125</c:v>
                </c:pt>
                <c:pt idx="18">
                  <c:v>0.0373460826</c:v>
                </c:pt>
                <c:pt idx="19">
                  <c:v>0.04499588395</c:v>
                </c:pt>
                <c:pt idx="20">
                  <c:v>0.0506790516</c:v>
                </c:pt>
                <c:pt idx="21">
                  <c:v>0.048336963725</c:v>
                </c:pt>
                <c:pt idx="22">
                  <c:v>0.047291128825</c:v>
                </c:pt>
                <c:pt idx="23">
                  <c:v>0.047719626125</c:v>
                </c:pt>
                <c:pt idx="24">
                  <c:v>0.0459558261</c:v>
                </c:pt>
                <c:pt idx="25">
                  <c:v>0.0447352613</c:v>
                </c:pt>
                <c:pt idx="26">
                  <c:v>0.04588810205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2015'!$N$3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2015'!$N$4:$N$30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0.045994364</c:v>
                </c:pt>
                <c:pt idx="3">
                  <c:v>0.045265786025</c:v>
                </c:pt>
                <c:pt idx="4">
                  <c:v>0.0482967372</c:v>
                </c:pt>
                <c:pt idx="5">
                  <c:v>0.049485196125</c:v>
                </c:pt>
                <c:pt idx="6">
                  <c:v>0.0479704491</c:v>
                </c:pt>
                <c:pt idx="7">
                  <c:v>0.052884670575</c:v>
                </c:pt>
                <c:pt idx="8">
                  <c:v>0.058100418125</c:v>
                </c:pt>
                <c:pt idx="9">
                  <c:v>0.056491966475</c:v>
                </c:pt>
                <c:pt idx="10">
                  <c:v>0.055807522</c:v>
                </c:pt>
                <c:pt idx="11">
                  <c:v>0.057579212975</c:v>
                </c:pt>
                <c:pt idx="12">
                  <c:v>0.057296174675</c:v>
                </c:pt>
                <c:pt idx="13">
                  <c:v>0.05964313825</c:v>
                </c:pt>
                <c:pt idx="14">
                  <c:v>0.0596276986</c:v>
                </c:pt>
                <c:pt idx="15">
                  <c:v>0.0632172133</c:v>
                </c:pt>
                <c:pt idx="16">
                  <c:v>0.06483276065</c:v>
                </c:pt>
                <c:pt idx="17">
                  <c:v>0.0616655415</c:v>
                </c:pt>
                <c:pt idx="18">
                  <c:v>0.063347866325</c:v>
                </c:pt>
                <c:pt idx="19">
                  <c:v>0.0747907267</c:v>
                </c:pt>
                <c:pt idx="20">
                  <c:v>0.081643265375</c:v>
                </c:pt>
                <c:pt idx="21">
                  <c:v>0.076561240625</c:v>
                </c:pt>
                <c:pt idx="22">
                  <c:v>0.075038781475</c:v>
                </c:pt>
                <c:pt idx="23">
                  <c:v>0.0744029616</c:v>
                </c:pt>
                <c:pt idx="24">
                  <c:v>0.07254012425</c:v>
                </c:pt>
                <c:pt idx="25">
                  <c:v>0.071539476275</c:v>
                </c:pt>
                <c:pt idx="26">
                  <c:v>0.073273631875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2015'!$O$3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2015'!$O$4:$O$30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0.0400696399</c:v>
                </c:pt>
                <c:pt idx="3">
                  <c:v>0.039254176925</c:v>
                </c:pt>
                <c:pt idx="4">
                  <c:v>0.042005457075</c:v>
                </c:pt>
                <c:pt idx="5">
                  <c:v>0.042432474375</c:v>
                </c:pt>
                <c:pt idx="6">
                  <c:v>0.04067195905</c:v>
                </c:pt>
                <c:pt idx="7">
                  <c:v>0.04373366265</c:v>
                </c:pt>
                <c:pt idx="8">
                  <c:v>0.0466300507</c:v>
                </c:pt>
                <c:pt idx="9">
                  <c:v>0.04533316525</c:v>
                </c:pt>
                <c:pt idx="10">
                  <c:v>0.043610857725</c:v>
                </c:pt>
                <c:pt idx="11">
                  <c:v>0.0433573915</c:v>
                </c:pt>
                <c:pt idx="12">
                  <c:v>0.042094206225</c:v>
                </c:pt>
                <c:pt idx="13">
                  <c:v>0.04351570565</c:v>
                </c:pt>
                <c:pt idx="14">
                  <c:v>0.0415244669</c:v>
                </c:pt>
                <c:pt idx="15">
                  <c:v>0.0436909932</c:v>
                </c:pt>
                <c:pt idx="16">
                  <c:v>0.044753500525</c:v>
                </c:pt>
                <c:pt idx="17">
                  <c:v>0.041903762825</c:v>
                </c:pt>
                <c:pt idx="18">
                  <c:v>0.043369677725</c:v>
                </c:pt>
                <c:pt idx="19">
                  <c:v>0.0502878196</c:v>
                </c:pt>
                <c:pt idx="20">
                  <c:v>0.055789120075</c:v>
                </c:pt>
                <c:pt idx="21">
                  <c:v>0.05245713245</c:v>
                </c:pt>
                <c:pt idx="22">
                  <c:v>0.051009877825</c:v>
                </c:pt>
                <c:pt idx="23">
                  <c:v>0.0492739743</c:v>
                </c:pt>
                <c:pt idx="24">
                  <c:v>0.047457441725</c:v>
                </c:pt>
                <c:pt idx="25">
                  <c:v>0.048448496825</c:v>
                </c:pt>
                <c:pt idx="26">
                  <c:v>0.0476715145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07784"/>
        <c:axId val="-2104517992"/>
      </c:scatterChart>
      <c:valAx>
        <c:axId val="-21184077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517992"/>
        <c:crosses val="autoZero"/>
        <c:crossBetween val="midCat"/>
        <c:majorUnit val="2.0"/>
      </c:valAx>
      <c:valAx>
        <c:axId val="-210451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407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2015'!$B$3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2015'!$B$4:$B$30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0.03301040115</c:v>
                </c:pt>
                <c:pt idx="3">
                  <c:v>0.0321278901</c:v>
                </c:pt>
                <c:pt idx="4">
                  <c:v>0.035311569775</c:v>
                </c:pt>
                <c:pt idx="5">
                  <c:v>0.03611166545</c:v>
                </c:pt>
                <c:pt idx="6">
                  <c:v>0.0358884994</c:v>
                </c:pt>
                <c:pt idx="7">
                  <c:v>0.040179164325</c:v>
                </c:pt>
                <c:pt idx="8">
                  <c:v>0.04308507695</c:v>
                </c:pt>
                <c:pt idx="9">
                  <c:v>0.0445580879</c:v>
                </c:pt>
                <c:pt idx="10">
                  <c:v>0.041475663575</c:v>
                </c:pt>
                <c:pt idx="11">
                  <c:v>0.04509184765</c:v>
                </c:pt>
                <c:pt idx="12">
                  <c:v>0.04494340365</c:v>
                </c:pt>
                <c:pt idx="13">
                  <c:v>0.048847542775</c:v>
                </c:pt>
                <c:pt idx="14">
                  <c:v>0.04544316615</c:v>
                </c:pt>
                <c:pt idx="15">
                  <c:v>0.053049904525</c:v>
                </c:pt>
                <c:pt idx="16">
                  <c:v>0.062388312275</c:v>
                </c:pt>
                <c:pt idx="17">
                  <c:v>0.057372683075</c:v>
                </c:pt>
                <c:pt idx="18">
                  <c:v>0.058184177225</c:v>
                </c:pt>
                <c:pt idx="19">
                  <c:v>0.05912010995</c:v>
                </c:pt>
                <c:pt idx="20">
                  <c:v>0.065831661475</c:v>
                </c:pt>
                <c:pt idx="21">
                  <c:v>0.066758797775</c:v>
                </c:pt>
                <c:pt idx="22">
                  <c:v>0.0668424306</c:v>
                </c:pt>
                <c:pt idx="23">
                  <c:v>0.073237659025</c:v>
                </c:pt>
                <c:pt idx="24">
                  <c:v>0.070641584175</c:v>
                </c:pt>
                <c:pt idx="25">
                  <c:v>0.06485504285</c:v>
                </c:pt>
                <c:pt idx="26">
                  <c:v>0.070161974575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2015'!$C$3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2015'!$C$4:$C$30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0.029305988675</c:v>
                </c:pt>
                <c:pt idx="3">
                  <c:v>0.02841550005</c:v>
                </c:pt>
                <c:pt idx="4">
                  <c:v>0.031194565425</c:v>
                </c:pt>
                <c:pt idx="5">
                  <c:v>0.03130954885</c:v>
                </c:pt>
                <c:pt idx="6">
                  <c:v>0.031341094275</c:v>
                </c:pt>
                <c:pt idx="7">
                  <c:v>0.034549306175</c:v>
                </c:pt>
                <c:pt idx="8">
                  <c:v>0.0358156485</c:v>
                </c:pt>
                <c:pt idx="9">
                  <c:v>0.036636624375</c:v>
                </c:pt>
                <c:pt idx="10">
                  <c:v>0.034100095425</c:v>
                </c:pt>
                <c:pt idx="11">
                  <c:v>0.035983101625</c:v>
                </c:pt>
                <c:pt idx="12">
                  <c:v>0.0345691737</c:v>
                </c:pt>
                <c:pt idx="13">
                  <c:v>0.037111032425</c:v>
                </c:pt>
                <c:pt idx="14">
                  <c:v>0.034138889025</c:v>
                </c:pt>
                <c:pt idx="15">
                  <c:v>0.03935645215</c:v>
                </c:pt>
                <c:pt idx="16">
                  <c:v>0.046061666275</c:v>
                </c:pt>
                <c:pt idx="17">
                  <c:v>0.042219524275</c:v>
                </c:pt>
                <c:pt idx="18">
                  <c:v>0.043970120575</c:v>
                </c:pt>
                <c:pt idx="19">
                  <c:v>0.043837950075</c:v>
                </c:pt>
                <c:pt idx="20">
                  <c:v>0.048169184375</c:v>
                </c:pt>
                <c:pt idx="21">
                  <c:v>0.0496878544</c:v>
                </c:pt>
                <c:pt idx="22">
                  <c:v>0.04623953815</c:v>
                </c:pt>
                <c:pt idx="23">
                  <c:v>0.050095280975</c:v>
                </c:pt>
                <c:pt idx="24">
                  <c:v>0.046797212925</c:v>
                </c:pt>
                <c:pt idx="25">
                  <c:v>0.043639088725</c:v>
                </c:pt>
                <c:pt idx="26">
                  <c:v>0.046369321325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2015'!$D$3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2015'!$D$4:$D$30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0.045994364</c:v>
                </c:pt>
                <c:pt idx="3">
                  <c:v>0.045265786025</c:v>
                </c:pt>
                <c:pt idx="4">
                  <c:v>0.048300067425</c:v>
                </c:pt>
                <c:pt idx="5">
                  <c:v>0.049334578475</c:v>
                </c:pt>
                <c:pt idx="6">
                  <c:v>0.048352927725</c:v>
                </c:pt>
                <c:pt idx="7">
                  <c:v>0.053502287525</c:v>
                </c:pt>
                <c:pt idx="8">
                  <c:v>0.055567800625</c:v>
                </c:pt>
                <c:pt idx="9">
                  <c:v>0.057003108975</c:v>
                </c:pt>
                <c:pt idx="10">
                  <c:v>0.054074097725</c:v>
                </c:pt>
                <c:pt idx="11">
                  <c:v>0.0592239645</c:v>
                </c:pt>
                <c:pt idx="12">
                  <c:v>0.057593027525</c:v>
                </c:pt>
                <c:pt idx="13">
                  <c:v>0.061208111625</c:v>
                </c:pt>
                <c:pt idx="14">
                  <c:v>0.058062790275</c:v>
                </c:pt>
                <c:pt idx="15">
                  <c:v>0.066245550325</c:v>
                </c:pt>
                <c:pt idx="16">
                  <c:v>0.072398843525</c:v>
                </c:pt>
                <c:pt idx="17">
                  <c:v>0.063616690275</c:v>
                </c:pt>
                <c:pt idx="18">
                  <c:v>0.062845156475</c:v>
                </c:pt>
                <c:pt idx="19">
                  <c:v>0.064880618325</c:v>
                </c:pt>
                <c:pt idx="20">
                  <c:v>0.0710110294</c:v>
                </c:pt>
                <c:pt idx="21">
                  <c:v>0.069694236575</c:v>
                </c:pt>
                <c:pt idx="22">
                  <c:v>0.0732852683</c:v>
                </c:pt>
                <c:pt idx="23">
                  <c:v>0.083800844025</c:v>
                </c:pt>
                <c:pt idx="24">
                  <c:v>0.081167003</c:v>
                </c:pt>
                <c:pt idx="25">
                  <c:v>0.075168253775</c:v>
                </c:pt>
                <c:pt idx="26">
                  <c:v>0.080669158625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2015'!$E$3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2015'!$E$4:$E$30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0.0400696399</c:v>
                </c:pt>
                <c:pt idx="3">
                  <c:v>0.039254176925</c:v>
                </c:pt>
                <c:pt idx="4">
                  <c:v>0.041927115825</c:v>
                </c:pt>
                <c:pt idx="5">
                  <c:v>0.042159985925</c:v>
                </c:pt>
                <c:pt idx="6">
                  <c:v>0.0413830819</c:v>
                </c:pt>
                <c:pt idx="7">
                  <c:v>0.0451725378</c:v>
                </c:pt>
                <c:pt idx="8">
                  <c:v>0.045723264075</c:v>
                </c:pt>
                <c:pt idx="9">
                  <c:v>0.046354717525</c:v>
                </c:pt>
                <c:pt idx="10">
                  <c:v>0.04385181695</c:v>
                </c:pt>
                <c:pt idx="11">
                  <c:v>0.046835392325</c:v>
                </c:pt>
                <c:pt idx="12">
                  <c:v>0.044184953925</c:v>
                </c:pt>
                <c:pt idx="13">
                  <c:v>0.046461345525</c:v>
                </c:pt>
                <c:pt idx="14">
                  <c:v>0.04358542735</c:v>
                </c:pt>
                <c:pt idx="15">
                  <c:v>0.04921603545</c:v>
                </c:pt>
                <c:pt idx="16">
                  <c:v>0.053512911825</c:v>
                </c:pt>
                <c:pt idx="17">
                  <c:v>0.046906328925</c:v>
                </c:pt>
                <c:pt idx="18">
                  <c:v>0.0474120959</c:v>
                </c:pt>
                <c:pt idx="19">
                  <c:v>0.04792372955</c:v>
                </c:pt>
                <c:pt idx="20">
                  <c:v>0.051851494525</c:v>
                </c:pt>
                <c:pt idx="21">
                  <c:v>0.051747649325</c:v>
                </c:pt>
                <c:pt idx="22">
                  <c:v>0.0505552547</c:v>
                </c:pt>
                <c:pt idx="23">
                  <c:v>0.05687226135</c:v>
                </c:pt>
                <c:pt idx="24">
                  <c:v>0.0534686797</c:v>
                </c:pt>
                <c:pt idx="25">
                  <c:v>0.050163857325</c:v>
                </c:pt>
                <c:pt idx="26">
                  <c:v>0.0529736417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53240"/>
        <c:axId val="-2118450104"/>
      </c:scatterChart>
      <c:valAx>
        <c:axId val="-21184532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450104"/>
        <c:crosses val="autoZero"/>
        <c:crossBetween val="midCat"/>
        <c:majorUnit val="2.0"/>
      </c:valAx>
      <c:valAx>
        <c:axId val="-211845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453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9.83904749999945E-5</c:v>
                </c:pt>
                <c:pt idx="5">
                  <c:v>-2.70735250000043E-5</c:v>
                </c:pt>
                <c:pt idx="6">
                  <c:v>-0.000894505500000003</c:v>
                </c:pt>
                <c:pt idx="7">
                  <c:v>-0.00136653165</c:v>
                </c:pt>
                <c:pt idx="8">
                  <c:v>-0.00272617312499999</c:v>
                </c:pt>
                <c:pt idx="9">
                  <c:v>0.000319095249999998</c:v>
                </c:pt>
                <c:pt idx="10">
                  <c:v>-0.002439758625</c:v>
                </c:pt>
                <c:pt idx="11">
                  <c:v>-0.004744049775</c:v>
                </c:pt>
                <c:pt idx="12">
                  <c:v>-0.002064547725</c:v>
                </c:pt>
                <c:pt idx="13">
                  <c:v>-0.008367116875</c:v>
                </c:pt>
                <c:pt idx="14">
                  <c:v>-0.005362571775</c:v>
                </c:pt>
                <c:pt idx="15">
                  <c:v>-0.00409129462499999</c:v>
                </c:pt>
                <c:pt idx="16">
                  <c:v>-0.000241131125000002</c:v>
                </c:pt>
                <c:pt idx="17">
                  <c:v>-0.00561655867499999</c:v>
                </c:pt>
                <c:pt idx="18">
                  <c:v>-0.003344260025</c:v>
                </c:pt>
                <c:pt idx="19">
                  <c:v>-0.00696601465</c:v>
                </c:pt>
                <c:pt idx="20">
                  <c:v>-0.0160520568</c:v>
                </c:pt>
                <c:pt idx="21">
                  <c:v>-0.017270753075</c:v>
                </c:pt>
                <c:pt idx="22">
                  <c:v>-0.034596222325</c:v>
                </c:pt>
                <c:pt idx="23">
                  <c:v>-0.03398578225</c:v>
                </c:pt>
                <c:pt idx="24">
                  <c:v>-0.02928741965</c:v>
                </c:pt>
                <c:pt idx="25">
                  <c:v>-0.032987760175</c:v>
                </c:pt>
                <c:pt idx="26">
                  <c:v>-0.05109206435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2.49999985990623E-11</c:v>
                </c:pt>
                <c:pt idx="4">
                  <c:v>-5.8566874999999E-5</c:v>
                </c:pt>
                <c:pt idx="5">
                  <c:v>3.68162499999984E-5</c:v>
                </c:pt>
                <c:pt idx="6">
                  <c:v>-0.0021539925</c:v>
                </c:pt>
                <c:pt idx="7">
                  <c:v>-0.001010229775</c:v>
                </c:pt>
                <c:pt idx="8">
                  <c:v>-0.000728917299999999</c:v>
                </c:pt>
                <c:pt idx="9">
                  <c:v>0.00108681517500001</c:v>
                </c:pt>
                <c:pt idx="10">
                  <c:v>-0.000742919275000003</c:v>
                </c:pt>
                <c:pt idx="11">
                  <c:v>-0.001582048325</c:v>
                </c:pt>
                <c:pt idx="12">
                  <c:v>-0.000568347524999998</c:v>
                </c:pt>
                <c:pt idx="13">
                  <c:v>-0.004725009025</c:v>
                </c:pt>
                <c:pt idx="14">
                  <c:v>-0.002376589175</c:v>
                </c:pt>
                <c:pt idx="15">
                  <c:v>-0.002980041975</c:v>
                </c:pt>
                <c:pt idx="16">
                  <c:v>-0.000592832625000011</c:v>
                </c:pt>
                <c:pt idx="17">
                  <c:v>-0.000592389674999999</c:v>
                </c:pt>
                <c:pt idx="18">
                  <c:v>0.00148335125</c:v>
                </c:pt>
                <c:pt idx="19">
                  <c:v>-0.000767319574999994</c:v>
                </c:pt>
                <c:pt idx="20">
                  <c:v>-0.004315425075</c:v>
                </c:pt>
                <c:pt idx="21">
                  <c:v>-0.00770789389999999</c:v>
                </c:pt>
                <c:pt idx="22">
                  <c:v>-0.013147986925</c:v>
                </c:pt>
                <c:pt idx="23">
                  <c:v>-0.016202486375</c:v>
                </c:pt>
                <c:pt idx="24">
                  <c:v>-0.02056165495</c:v>
                </c:pt>
                <c:pt idx="25">
                  <c:v>-0.01224431265</c:v>
                </c:pt>
                <c:pt idx="26">
                  <c:v>-0.016180150725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0.000176719200000001</c:v>
                </c:pt>
                <c:pt idx="5">
                  <c:v>-6.04531999999977E-5</c:v>
                </c:pt>
                <c:pt idx="6">
                  <c:v>0.000618428849999998</c:v>
                </c:pt>
                <c:pt idx="7">
                  <c:v>-0.000816227500000002</c:v>
                </c:pt>
                <c:pt idx="8">
                  <c:v>-0.0039953214</c:v>
                </c:pt>
                <c:pt idx="9">
                  <c:v>-0.0017692471</c:v>
                </c:pt>
                <c:pt idx="10">
                  <c:v>-0.004666164075</c:v>
                </c:pt>
                <c:pt idx="11">
                  <c:v>-0.00814823607499999</c:v>
                </c:pt>
                <c:pt idx="12">
                  <c:v>-0.00789684865</c:v>
                </c:pt>
                <c:pt idx="13">
                  <c:v>-0.0137407615</c:v>
                </c:pt>
                <c:pt idx="14">
                  <c:v>-0.00549276195000001</c:v>
                </c:pt>
                <c:pt idx="15">
                  <c:v>-0.00550695637500001</c:v>
                </c:pt>
                <c:pt idx="16">
                  <c:v>-0.003059774375</c:v>
                </c:pt>
                <c:pt idx="17">
                  <c:v>-0.00929067262499999</c:v>
                </c:pt>
                <c:pt idx="18">
                  <c:v>-0.00696606367499999</c:v>
                </c:pt>
                <c:pt idx="19">
                  <c:v>-0.01017656515</c:v>
                </c:pt>
                <c:pt idx="20">
                  <c:v>-0.0204668212</c:v>
                </c:pt>
                <c:pt idx="21">
                  <c:v>-0.02188596875</c:v>
                </c:pt>
                <c:pt idx="22">
                  <c:v>-0.042165542025</c:v>
                </c:pt>
                <c:pt idx="23">
                  <c:v>-0.039284901375</c:v>
                </c:pt>
                <c:pt idx="24">
                  <c:v>-0.030226143475</c:v>
                </c:pt>
                <c:pt idx="25">
                  <c:v>-0.035717533325</c:v>
                </c:pt>
                <c:pt idx="26">
                  <c:v>-0.0555244145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1.24873499999997E-5</c:v>
                </c:pt>
                <c:pt idx="5">
                  <c:v>2.91204499999961E-5</c:v>
                </c:pt>
                <c:pt idx="6">
                  <c:v>-0.000979646674999994</c:v>
                </c:pt>
                <c:pt idx="7">
                  <c:v>-0.000614382225000001</c:v>
                </c:pt>
                <c:pt idx="8">
                  <c:v>-0.00173994945</c:v>
                </c:pt>
                <c:pt idx="9">
                  <c:v>-0.000529747524999999</c:v>
                </c:pt>
                <c:pt idx="10">
                  <c:v>-0.00257024255</c:v>
                </c:pt>
                <c:pt idx="11">
                  <c:v>-0.00414726287499999</c:v>
                </c:pt>
                <c:pt idx="12">
                  <c:v>-0.004755251875</c:v>
                </c:pt>
                <c:pt idx="13">
                  <c:v>-0.00875726845</c:v>
                </c:pt>
                <c:pt idx="14">
                  <c:v>-0.002573692525</c:v>
                </c:pt>
                <c:pt idx="15">
                  <c:v>-0.00402435634999999</c:v>
                </c:pt>
                <c:pt idx="16">
                  <c:v>-0.00257223224999999</c:v>
                </c:pt>
                <c:pt idx="17">
                  <c:v>-0.003035357475</c:v>
                </c:pt>
                <c:pt idx="18">
                  <c:v>-0.000952919874999999</c:v>
                </c:pt>
                <c:pt idx="19">
                  <c:v>-0.00294080845</c:v>
                </c:pt>
                <c:pt idx="20">
                  <c:v>-0.00743969089999999</c:v>
                </c:pt>
                <c:pt idx="21">
                  <c:v>-0.010935718625</c:v>
                </c:pt>
                <c:pt idx="22">
                  <c:v>-0.018350411175</c:v>
                </c:pt>
                <c:pt idx="23">
                  <c:v>-0.01970474805</c:v>
                </c:pt>
                <c:pt idx="24">
                  <c:v>-0.021263197575</c:v>
                </c:pt>
                <c:pt idx="25">
                  <c:v>-0.01391959745</c:v>
                </c:pt>
                <c:pt idx="26">
                  <c:v>-0.018810738375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99960"/>
        <c:axId val="-2105394072"/>
      </c:scatterChart>
      <c:valAx>
        <c:axId val="-21053999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394072"/>
        <c:crosses val="autoZero"/>
        <c:crossBetween val="midCat"/>
        <c:majorUnit val="2.0"/>
      </c:valAx>
      <c:valAx>
        <c:axId val="-210539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39996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97144"/>
        <c:axId val="-2143194008"/>
      </c:scatterChart>
      <c:valAx>
        <c:axId val="-21431971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3194008"/>
        <c:crosses val="autoZero"/>
        <c:crossBetween val="midCat"/>
        <c:majorUnit val="2.0"/>
      </c:valAx>
      <c:valAx>
        <c:axId val="-214319400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971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41832"/>
        <c:axId val="-2118872200"/>
      </c:scatterChart>
      <c:valAx>
        <c:axId val="-21432418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872200"/>
        <c:crosses val="autoZero"/>
        <c:crossBetween val="midCat"/>
        <c:majorUnit val="2.0"/>
      </c:valAx>
      <c:valAx>
        <c:axId val="-211887220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241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-0.001015782775</c:v>
                </c:pt>
                <c:pt idx="3">
                  <c:v>-0.000984569174999998</c:v>
                </c:pt>
                <c:pt idx="4">
                  <c:v>-0.000876279125000004</c:v>
                </c:pt>
                <c:pt idx="5">
                  <c:v>-0.00145250902499999</c:v>
                </c:pt>
                <c:pt idx="6">
                  <c:v>-0.00318918335</c:v>
                </c:pt>
                <c:pt idx="7">
                  <c:v>-0.00272986109999999</c:v>
                </c:pt>
                <c:pt idx="8">
                  <c:v>-0.00188543059999999</c:v>
                </c:pt>
                <c:pt idx="9">
                  <c:v>-0.001628936225</c:v>
                </c:pt>
                <c:pt idx="10">
                  <c:v>-0.00206701257499999</c:v>
                </c:pt>
                <c:pt idx="11">
                  <c:v>-0.011713199975</c:v>
                </c:pt>
                <c:pt idx="12">
                  <c:v>-0.0035842281</c:v>
                </c:pt>
                <c:pt idx="13">
                  <c:v>-0.0130994815</c:v>
                </c:pt>
                <c:pt idx="14">
                  <c:v>-0.00887400262500001</c:v>
                </c:pt>
                <c:pt idx="15">
                  <c:v>-0.00881719084999999</c:v>
                </c:pt>
                <c:pt idx="16">
                  <c:v>-0.005131787825</c:v>
                </c:pt>
                <c:pt idx="17">
                  <c:v>-0.00899349887499999</c:v>
                </c:pt>
                <c:pt idx="18">
                  <c:v>-0.00843543990000001</c:v>
                </c:pt>
                <c:pt idx="19">
                  <c:v>-0.02220751665</c:v>
                </c:pt>
                <c:pt idx="20">
                  <c:v>-0.029746946925</c:v>
                </c:pt>
                <c:pt idx="21">
                  <c:v>-0.02843033615</c:v>
                </c:pt>
                <c:pt idx="22">
                  <c:v>-0.029657947525</c:v>
                </c:pt>
                <c:pt idx="23">
                  <c:v>-0.0321036019</c:v>
                </c:pt>
                <c:pt idx="24">
                  <c:v>-0.04890540085</c:v>
                </c:pt>
                <c:pt idx="25">
                  <c:v>-0.0592705026</c:v>
                </c:pt>
                <c:pt idx="26">
                  <c:v>-0.067203721675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-0.000779205575</c:v>
                </c:pt>
                <c:pt idx="3">
                  <c:v>-0.000732835849999998</c:v>
                </c:pt>
                <c:pt idx="4">
                  <c:v>-0.000709954275</c:v>
                </c:pt>
                <c:pt idx="5">
                  <c:v>-0.000835692700000001</c:v>
                </c:pt>
                <c:pt idx="6">
                  <c:v>-0.00312109165</c:v>
                </c:pt>
                <c:pt idx="7">
                  <c:v>-0.001670360175</c:v>
                </c:pt>
                <c:pt idx="8">
                  <c:v>-0.000676570274999996</c:v>
                </c:pt>
                <c:pt idx="9">
                  <c:v>-0.000378514324999995</c:v>
                </c:pt>
                <c:pt idx="10">
                  <c:v>-0.000417547125000001</c:v>
                </c:pt>
                <c:pt idx="11">
                  <c:v>-0.00623336874999999</c:v>
                </c:pt>
                <c:pt idx="12">
                  <c:v>-0.000695270249999998</c:v>
                </c:pt>
                <c:pt idx="13">
                  <c:v>-0.007220763575</c:v>
                </c:pt>
                <c:pt idx="14">
                  <c:v>-0.0056386208</c:v>
                </c:pt>
                <c:pt idx="15">
                  <c:v>-0.0043885737</c:v>
                </c:pt>
                <c:pt idx="16">
                  <c:v>-0.00301504485000001</c:v>
                </c:pt>
                <c:pt idx="17">
                  <c:v>-0.002660410325</c:v>
                </c:pt>
                <c:pt idx="18">
                  <c:v>-0.0032845819</c:v>
                </c:pt>
                <c:pt idx="19">
                  <c:v>-0.010966184975</c:v>
                </c:pt>
                <c:pt idx="20">
                  <c:v>-0.011817087</c:v>
                </c:pt>
                <c:pt idx="21">
                  <c:v>-0.011884822825</c:v>
                </c:pt>
                <c:pt idx="22">
                  <c:v>-0.015057509575</c:v>
                </c:pt>
                <c:pt idx="23">
                  <c:v>-0.01572798415</c:v>
                </c:pt>
                <c:pt idx="24">
                  <c:v>-0.020448960575</c:v>
                </c:pt>
                <c:pt idx="25">
                  <c:v>-0.02504103525</c:v>
                </c:pt>
                <c:pt idx="26">
                  <c:v>-0.0191982832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3.68757500000122E-6</c:v>
                </c:pt>
                <c:pt idx="3">
                  <c:v>1.78292499999899E-6</c:v>
                </c:pt>
                <c:pt idx="4">
                  <c:v>0.000644909525000001</c:v>
                </c:pt>
                <c:pt idx="5">
                  <c:v>0.000144537624999996</c:v>
                </c:pt>
                <c:pt idx="6">
                  <c:v>-0.000454890199999995</c:v>
                </c:pt>
                <c:pt idx="7">
                  <c:v>-0.00144207557500001</c:v>
                </c:pt>
                <c:pt idx="8">
                  <c:v>-0.001072149775</c:v>
                </c:pt>
                <c:pt idx="9">
                  <c:v>-0.001766257075</c:v>
                </c:pt>
                <c:pt idx="10">
                  <c:v>-0.003197186325</c:v>
                </c:pt>
                <c:pt idx="11">
                  <c:v>-0.011484419775</c:v>
                </c:pt>
                <c:pt idx="12">
                  <c:v>-0.00458983349999999</c:v>
                </c:pt>
                <c:pt idx="13">
                  <c:v>-0.01427821085</c:v>
                </c:pt>
                <c:pt idx="14">
                  <c:v>-0.0109580471</c:v>
                </c:pt>
                <c:pt idx="15">
                  <c:v>-0.01084525385</c:v>
                </c:pt>
                <c:pt idx="16">
                  <c:v>-0.008470890575</c:v>
                </c:pt>
                <c:pt idx="17">
                  <c:v>-0.01534724905</c:v>
                </c:pt>
                <c:pt idx="18">
                  <c:v>-0.0123054957</c:v>
                </c:pt>
                <c:pt idx="19">
                  <c:v>-0.0290424671</c:v>
                </c:pt>
                <c:pt idx="20">
                  <c:v>-0.028805339225</c:v>
                </c:pt>
                <c:pt idx="21">
                  <c:v>-0.034861349925</c:v>
                </c:pt>
                <c:pt idx="22">
                  <c:v>-0.03214142005</c:v>
                </c:pt>
                <c:pt idx="23">
                  <c:v>-0.035460972</c:v>
                </c:pt>
                <c:pt idx="24">
                  <c:v>-0.05209661935</c:v>
                </c:pt>
                <c:pt idx="25">
                  <c:v>-0.06129093775</c:v>
                </c:pt>
                <c:pt idx="26">
                  <c:v>-0.076751537375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7.00476500000019E-5</c:v>
                </c:pt>
                <c:pt idx="3">
                  <c:v>8.44147749999996E-5</c:v>
                </c:pt>
                <c:pt idx="4">
                  <c:v>0.00054562935</c:v>
                </c:pt>
                <c:pt idx="5">
                  <c:v>0.000469666075</c:v>
                </c:pt>
                <c:pt idx="6">
                  <c:v>-0.000978229799999994</c:v>
                </c:pt>
                <c:pt idx="7">
                  <c:v>-0.000662513025000005</c:v>
                </c:pt>
                <c:pt idx="8">
                  <c:v>1.5611649999997E-5</c:v>
                </c:pt>
                <c:pt idx="9">
                  <c:v>-0.000442313274999995</c:v>
                </c:pt>
                <c:pt idx="10">
                  <c:v>-0.001301695025</c:v>
                </c:pt>
                <c:pt idx="11">
                  <c:v>-0.00607108244999999</c:v>
                </c:pt>
                <c:pt idx="12">
                  <c:v>-0.00142789455</c:v>
                </c:pt>
                <c:pt idx="13">
                  <c:v>-0.00816906615</c:v>
                </c:pt>
                <c:pt idx="14">
                  <c:v>-0.00699556405</c:v>
                </c:pt>
                <c:pt idx="15">
                  <c:v>-0.0056155175</c:v>
                </c:pt>
                <c:pt idx="16">
                  <c:v>-0.00515800687499999</c:v>
                </c:pt>
                <c:pt idx="17">
                  <c:v>-0.00678902597499999</c:v>
                </c:pt>
                <c:pt idx="18">
                  <c:v>-0.00559797425</c:v>
                </c:pt>
                <c:pt idx="19">
                  <c:v>-0.01532621625</c:v>
                </c:pt>
                <c:pt idx="20">
                  <c:v>-0.0112480473</c:v>
                </c:pt>
                <c:pt idx="21">
                  <c:v>-0.01606487515</c:v>
                </c:pt>
                <c:pt idx="22">
                  <c:v>-0.016677444475</c:v>
                </c:pt>
                <c:pt idx="23">
                  <c:v>-0.017917254525</c:v>
                </c:pt>
                <c:pt idx="24">
                  <c:v>-0.02267852045</c:v>
                </c:pt>
                <c:pt idx="25">
                  <c:v>-0.026307950825</c:v>
                </c:pt>
                <c:pt idx="26">
                  <c:v>-0.024804381575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80504"/>
        <c:axId val="-2142303496"/>
      </c:scatterChart>
      <c:valAx>
        <c:axId val="-21053805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2303496"/>
        <c:crosses val="autoZero"/>
        <c:crossBetween val="midCat"/>
        <c:majorUnit val="2.0"/>
      </c:valAx>
      <c:valAx>
        <c:axId val="-214230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38050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23704"/>
        <c:axId val="-2143120568"/>
      </c:scatterChart>
      <c:valAx>
        <c:axId val="-21431237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3120568"/>
        <c:crosses val="autoZero"/>
        <c:crossBetween val="midCat"/>
        <c:majorUnit val="2.0"/>
      </c:valAx>
      <c:valAx>
        <c:axId val="-214312056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37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148776"/>
        <c:axId val="-2142308616"/>
      </c:scatterChart>
      <c:valAx>
        <c:axId val="-21051487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2308616"/>
        <c:crosses val="autoZero"/>
        <c:crossBetween val="midCat"/>
        <c:majorUnit val="2.0"/>
      </c:valAx>
      <c:valAx>
        <c:axId val="-214230861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148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-0.001015516025</c:v>
                </c:pt>
                <c:pt idx="3">
                  <c:v>-0.000826330350000001</c:v>
                </c:pt>
                <c:pt idx="4">
                  <c:v>-0.000639410175000007</c:v>
                </c:pt>
                <c:pt idx="5">
                  <c:v>-0.00161230095</c:v>
                </c:pt>
                <c:pt idx="6">
                  <c:v>0.001697281425</c:v>
                </c:pt>
                <c:pt idx="7">
                  <c:v>0.000899440175000002</c:v>
                </c:pt>
                <c:pt idx="8">
                  <c:v>0.000230952375000003</c:v>
                </c:pt>
                <c:pt idx="9">
                  <c:v>7.60033249999972E-5</c:v>
                </c:pt>
                <c:pt idx="10">
                  <c:v>-0.00658367867499999</c:v>
                </c:pt>
                <c:pt idx="11">
                  <c:v>-0.003378657825</c:v>
                </c:pt>
                <c:pt idx="12">
                  <c:v>-0.002252673</c:v>
                </c:pt>
                <c:pt idx="13">
                  <c:v>-0.004675841375</c:v>
                </c:pt>
                <c:pt idx="14">
                  <c:v>-0.0038117575</c:v>
                </c:pt>
                <c:pt idx="15">
                  <c:v>-0.011000864225</c:v>
                </c:pt>
                <c:pt idx="16">
                  <c:v>0.006451564875</c:v>
                </c:pt>
                <c:pt idx="17">
                  <c:v>0.001943767975</c:v>
                </c:pt>
                <c:pt idx="18">
                  <c:v>0.00181563485</c:v>
                </c:pt>
                <c:pt idx="19">
                  <c:v>-0.00490729977500001</c:v>
                </c:pt>
                <c:pt idx="20">
                  <c:v>-0.0227649803</c:v>
                </c:pt>
                <c:pt idx="21">
                  <c:v>-0.020750508125</c:v>
                </c:pt>
                <c:pt idx="22">
                  <c:v>-0.03574288035</c:v>
                </c:pt>
                <c:pt idx="23">
                  <c:v>-0.02793737275</c:v>
                </c:pt>
                <c:pt idx="24">
                  <c:v>-0.039015589</c:v>
                </c:pt>
                <c:pt idx="25">
                  <c:v>-0.04916109095</c:v>
                </c:pt>
                <c:pt idx="26">
                  <c:v>-0.061464417125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-0.00079219275</c:v>
                </c:pt>
                <c:pt idx="3">
                  <c:v>-0.000537811549999999</c:v>
                </c:pt>
                <c:pt idx="4">
                  <c:v>-0.000331034424999998</c:v>
                </c:pt>
                <c:pt idx="5">
                  <c:v>-0.001640661275</c:v>
                </c:pt>
                <c:pt idx="6">
                  <c:v>0.000781938599999997</c:v>
                </c:pt>
                <c:pt idx="7">
                  <c:v>0.000393365425</c:v>
                </c:pt>
                <c:pt idx="8">
                  <c:v>-0.000614470324999998</c:v>
                </c:pt>
                <c:pt idx="9">
                  <c:v>-0.002223546625</c:v>
                </c:pt>
                <c:pt idx="10">
                  <c:v>-0.00524192115</c:v>
                </c:pt>
                <c:pt idx="11">
                  <c:v>-0.003582436325</c:v>
                </c:pt>
                <c:pt idx="12">
                  <c:v>-0.001866100825</c:v>
                </c:pt>
                <c:pt idx="13">
                  <c:v>-0.003928768475</c:v>
                </c:pt>
                <c:pt idx="14">
                  <c:v>-0.00223280605</c:v>
                </c:pt>
                <c:pt idx="15">
                  <c:v>-0.00823231445</c:v>
                </c:pt>
                <c:pt idx="16">
                  <c:v>0.0036794788</c:v>
                </c:pt>
                <c:pt idx="17">
                  <c:v>0.0024080253</c:v>
                </c:pt>
                <c:pt idx="18">
                  <c:v>0.0052441093</c:v>
                </c:pt>
                <c:pt idx="19">
                  <c:v>0.000743749575000008</c:v>
                </c:pt>
                <c:pt idx="20">
                  <c:v>-0.00362556479999999</c:v>
                </c:pt>
                <c:pt idx="21">
                  <c:v>-0.00414330879999999</c:v>
                </c:pt>
                <c:pt idx="22">
                  <c:v>-0.0113535389</c:v>
                </c:pt>
                <c:pt idx="23">
                  <c:v>-0.00453862270000001</c:v>
                </c:pt>
                <c:pt idx="24">
                  <c:v>-0.004439430675</c:v>
                </c:pt>
                <c:pt idx="25">
                  <c:v>-0.007968363325</c:v>
                </c:pt>
                <c:pt idx="26">
                  <c:v>-0.01245784275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3.93067499999955E-6</c:v>
                </c:pt>
                <c:pt idx="3">
                  <c:v>0.000299328100000003</c:v>
                </c:pt>
                <c:pt idx="4">
                  <c:v>0.000909853950000004</c:v>
                </c:pt>
                <c:pt idx="5">
                  <c:v>2.87186750000043E-5</c:v>
                </c:pt>
                <c:pt idx="6">
                  <c:v>0.004933087075</c:v>
                </c:pt>
                <c:pt idx="7">
                  <c:v>0.00334864714999999</c:v>
                </c:pt>
                <c:pt idx="8">
                  <c:v>0.0014511897</c:v>
                </c:pt>
                <c:pt idx="9">
                  <c:v>0.000892880849999999</c:v>
                </c:pt>
                <c:pt idx="10">
                  <c:v>-0.0063945923</c:v>
                </c:pt>
                <c:pt idx="11">
                  <c:v>-0.00317734759999999</c:v>
                </c:pt>
                <c:pt idx="12">
                  <c:v>-0.002515862625</c:v>
                </c:pt>
                <c:pt idx="13">
                  <c:v>-0.0045987101</c:v>
                </c:pt>
                <c:pt idx="14">
                  <c:v>-0.00146809445</c:v>
                </c:pt>
                <c:pt idx="15">
                  <c:v>-0.01104890005</c:v>
                </c:pt>
                <c:pt idx="16">
                  <c:v>0.0055168773</c:v>
                </c:pt>
                <c:pt idx="17">
                  <c:v>-0.000654245400000003</c:v>
                </c:pt>
                <c:pt idx="18">
                  <c:v>0.00138558012500002</c:v>
                </c:pt>
                <c:pt idx="19">
                  <c:v>-0.005619048525</c:v>
                </c:pt>
                <c:pt idx="20">
                  <c:v>-0.023185646725</c:v>
                </c:pt>
                <c:pt idx="21">
                  <c:v>-0.0239327187</c:v>
                </c:pt>
                <c:pt idx="22">
                  <c:v>-0.038072303475</c:v>
                </c:pt>
                <c:pt idx="23">
                  <c:v>-0.030325147125</c:v>
                </c:pt>
                <c:pt idx="24">
                  <c:v>-0.041177543175</c:v>
                </c:pt>
                <c:pt idx="25">
                  <c:v>-0.054595117475</c:v>
                </c:pt>
                <c:pt idx="26">
                  <c:v>-0.069594084825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5.60158000000033E-5</c:v>
                </c:pt>
                <c:pt idx="3">
                  <c:v>0.000363866924999998</c:v>
                </c:pt>
                <c:pt idx="4">
                  <c:v>0.000888126199999991</c:v>
                </c:pt>
                <c:pt idx="5">
                  <c:v>-0.000360952824999996</c:v>
                </c:pt>
                <c:pt idx="6">
                  <c:v>0.0033182871</c:v>
                </c:pt>
                <c:pt idx="7">
                  <c:v>0.0022709471</c:v>
                </c:pt>
                <c:pt idx="8">
                  <c:v>0.000300285050000001</c:v>
                </c:pt>
                <c:pt idx="9">
                  <c:v>-0.00160646977499999</c:v>
                </c:pt>
                <c:pt idx="10">
                  <c:v>-0.005212767025</c:v>
                </c:pt>
                <c:pt idx="11">
                  <c:v>-0.00351481429999999</c:v>
                </c:pt>
                <c:pt idx="12">
                  <c:v>-0.00217095204999999</c:v>
                </c:pt>
                <c:pt idx="13">
                  <c:v>-0.004053839</c:v>
                </c:pt>
                <c:pt idx="14">
                  <c:v>-0.000825629324999993</c:v>
                </c:pt>
                <c:pt idx="15">
                  <c:v>-0.00849689154999999</c:v>
                </c:pt>
                <c:pt idx="16">
                  <c:v>0.002894295325</c:v>
                </c:pt>
                <c:pt idx="17">
                  <c:v>0.000404364550000008</c:v>
                </c:pt>
                <c:pt idx="18">
                  <c:v>0.00474925425</c:v>
                </c:pt>
                <c:pt idx="19">
                  <c:v>4.94446500000079E-5</c:v>
                </c:pt>
                <c:pt idx="20">
                  <c:v>-0.004264990475</c:v>
                </c:pt>
                <c:pt idx="21">
                  <c:v>-0.00641816175</c:v>
                </c:pt>
                <c:pt idx="22">
                  <c:v>-0.01301704535</c:v>
                </c:pt>
                <c:pt idx="23">
                  <c:v>-0.00629665899999999</c:v>
                </c:pt>
                <c:pt idx="24">
                  <c:v>-0.00592351525</c:v>
                </c:pt>
                <c:pt idx="25">
                  <c:v>-0.011352701575</c:v>
                </c:pt>
                <c:pt idx="26">
                  <c:v>-0.017490779575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845112"/>
        <c:axId val="-2118510920"/>
      </c:scatterChart>
      <c:valAx>
        <c:axId val="-21048451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510920"/>
        <c:crosses val="autoZero"/>
        <c:crossBetween val="midCat"/>
        <c:majorUnit val="2.0"/>
      </c:valAx>
      <c:valAx>
        <c:axId val="-211851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84511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2018'!$L$3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2018'!$L$4:$L$30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0.034686446325</c:v>
                </c:pt>
                <c:pt idx="5">
                  <c:v>0.034817459625</c:v>
                </c:pt>
                <c:pt idx="6">
                  <c:v>0.0374602541</c:v>
                </c:pt>
                <c:pt idx="7">
                  <c:v>0.041338719275</c:v>
                </c:pt>
                <c:pt idx="8">
                  <c:v>0.0430162602</c:v>
                </c:pt>
                <c:pt idx="9">
                  <c:v>0.045274706725</c:v>
                </c:pt>
                <c:pt idx="10">
                  <c:v>0.04200677565</c:v>
                </c:pt>
                <c:pt idx="11">
                  <c:v>0.04392867595</c:v>
                </c:pt>
                <c:pt idx="12">
                  <c:v>0.05024251485</c:v>
                </c:pt>
                <c:pt idx="13">
                  <c:v>0.0466215355</c:v>
                </c:pt>
                <c:pt idx="14">
                  <c:v>0.049418365275</c:v>
                </c:pt>
                <c:pt idx="15">
                  <c:v>0.0525156116</c:v>
                </c:pt>
                <c:pt idx="16">
                  <c:v>0.0531802012</c:v>
                </c:pt>
                <c:pt idx="17">
                  <c:v>0.06133046975</c:v>
                </c:pt>
                <c:pt idx="18">
                  <c:v>0.065992481125</c:v>
                </c:pt>
                <c:pt idx="19">
                  <c:v>0.07120329395</c:v>
                </c:pt>
                <c:pt idx="20">
                  <c:v>0.079257560525</c:v>
                </c:pt>
                <c:pt idx="21">
                  <c:v>0.093423886875</c:v>
                </c:pt>
                <c:pt idx="22">
                  <c:v>0.10352830155</c:v>
                </c:pt>
                <c:pt idx="23">
                  <c:v>0.09648757845</c:v>
                </c:pt>
                <c:pt idx="24">
                  <c:v>0.091120920125</c:v>
                </c:pt>
                <c:pt idx="25">
                  <c:v>0.0644708021</c:v>
                </c:pt>
                <c:pt idx="26">
                  <c:v>0.0832192008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2018'!$M$3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2018'!$M$4:$M$30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0.0278776885</c:v>
                </c:pt>
                <c:pt idx="4">
                  <c:v>0.0308403271</c:v>
                </c:pt>
                <c:pt idx="5">
                  <c:v>0.029998617</c:v>
                </c:pt>
                <c:pt idx="6">
                  <c:v>0.031826068775</c:v>
                </c:pt>
                <c:pt idx="7">
                  <c:v>0.034564723475</c:v>
                </c:pt>
                <c:pt idx="8">
                  <c:v>0.03481478705</c:v>
                </c:pt>
                <c:pt idx="9">
                  <c:v>0.036338552825</c:v>
                </c:pt>
                <c:pt idx="10">
                  <c:v>0.0340866683</c:v>
                </c:pt>
                <c:pt idx="11">
                  <c:v>0.03486799535</c:v>
                </c:pt>
                <c:pt idx="12">
                  <c:v>0.038275652</c:v>
                </c:pt>
                <c:pt idx="13">
                  <c:v>0.034665423025</c:v>
                </c:pt>
                <c:pt idx="14">
                  <c:v>0.0358635879</c:v>
                </c:pt>
                <c:pt idx="15">
                  <c:v>0.0379394289</c:v>
                </c:pt>
                <c:pt idx="16">
                  <c:v>0.038267676225</c:v>
                </c:pt>
                <c:pt idx="17">
                  <c:v>0.04425930655</c:v>
                </c:pt>
                <c:pt idx="18">
                  <c:v>0.0461052697</c:v>
                </c:pt>
                <c:pt idx="19">
                  <c:v>0.049585900975</c:v>
                </c:pt>
                <c:pt idx="20">
                  <c:v>0.056166714325</c:v>
                </c:pt>
                <c:pt idx="21">
                  <c:v>0.064441287775</c:v>
                </c:pt>
                <c:pt idx="22">
                  <c:v>0.066017323725</c:v>
                </c:pt>
                <c:pt idx="23">
                  <c:v>0.062263377225</c:v>
                </c:pt>
                <c:pt idx="24">
                  <c:v>0.06288163315</c:v>
                </c:pt>
                <c:pt idx="25">
                  <c:v>0.05543487875</c:v>
                </c:pt>
                <c:pt idx="26">
                  <c:v>0.05423037555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2018'!$N$3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2018'!$N$4:$N$30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0.0492400247</c:v>
                </c:pt>
                <c:pt idx="5">
                  <c:v>0.04973950015</c:v>
                </c:pt>
                <c:pt idx="6">
                  <c:v>0.0532664088</c:v>
                </c:pt>
                <c:pt idx="7">
                  <c:v>0.05678365835</c:v>
                </c:pt>
                <c:pt idx="8">
                  <c:v>0.058266734175</c:v>
                </c:pt>
                <c:pt idx="9">
                  <c:v>0.06188032275</c:v>
                </c:pt>
                <c:pt idx="10">
                  <c:v>0.056711367775</c:v>
                </c:pt>
                <c:pt idx="11">
                  <c:v>0.060089947075</c:v>
                </c:pt>
                <c:pt idx="12">
                  <c:v>0.065046889675</c:v>
                </c:pt>
                <c:pt idx="13">
                  <c:v>0.060301408025</c:v>
                </c:pt>
                <c:pt idx="14">
                  <c:v>0.0619139656</c:v>
                </c:pt>
                <c:pt idx="15">
                  <c:v>0.064830377625</c:v>
                </c:pt>
                <c:pt idx="16">
                  <c:v>0.064579503675</c:v>
                </c:pt>
                <c:pt idx="17">
                  <c:v>0.071587582675</c:v>
                </c:pt>
                <c:pt idx="18">
                  <c:v>0.0744801302</c:v>
                </c:pt>
                <c:pt idx="19">
                  <c:v>0.079990732725</c:v>
                </c:pt>
                <c:pt idx="20">
                  <c:v>0.086806481325</c:v>
                </c:pt>
                <c:pt idx="21">
                  <c:v>0.103609737</c:v>
                </c:pt>
                <c:pt idx="22">
                  <c:v>0.11547788925</c:v>
                </c:pt>
                <c:pt idx="23">
                  <c:v>0.1108446276</c:v>
                </c:pt>
                <c:pt idx="24">
                  <c:v>0.102181910875</c:v>
                </c:pt>
                <c:pt idx="25">
                  <c:v>0.07306907115</c:v>
                </c:pt>
                <c:pt idx="26">
                  <c:v>0.091464111025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2018'!$O$3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2018'!$O$4:$O$30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0.042806461075</c:v>
                </c:pt>
                <c:pt idx="5">
                  <c:v>0.042165105725</c:v>
                </c:pt>
                <c:pt idx="6">
                  <c:v>0.0444516331</c:v>
                </c:pt>
                <c:pt idx="7">
                  <c:v>0.0467780208</c:v>
                </c:pt>
                <c:pt idx="8">
                  <c:v>0.04668505985</c:v>
                </c:pt>
                <c:pt idx="9">
                  <c:v>0.0490877253</c:v>
                </c:pt>
                <c:pt idx="10">
                  <c:v>0.045246542175</c:v>
                </c:pt>
                <c:pt idx="11">
                  <c:v>0.046950192575</c:v>
                </c:pt>
                <c:pt idx="12">
                  <c:v>0.049267061975</c:v>
                </c:pt>
                <c:pt idx="13">
                  <c:v>0.044623841025</c:v>
                </c:pt>
                <c:pt idx="14">
                  <c:v>0.044885163625</c:v>
                </c:pt>
                <c:pt idx="15">
                  <c:v>0.04667377775</c:v>
                </c:pt>
                <c:pt idx="16">
                  <c:v>0.046294650975</c:v>
                </c:pt>
                <c:pt idx="17">
                  <c:v>0.051507447125</c:v>
                </c:pt>
                <c:pt idx="18">
                  <c:v>0.0519866978</c:v>
                </c:pt>
                <c:pt idx="19">
                  <c:v>0.055519384725</c:v>
                </c:pt>
                <c:pt idx="20">
                  <c:v>0.0611894264</c:v>
                </c:pt>
                <c:pt idx="21">
                  <c:v>0.071066975225</c:v>
                </c:pt>
                <c:pt idx="22">
                  <c:v>0.0735068369</c:v>
                </c:pt>
                <c:pt idx="23">
                  <c:v>0.07107814495</c:v>
                </c:pt>
                <c:pt idx="24">
                  <c:v>0.069714089525</c:v>
                </c:pt>
                <c:pt idx="25">
                  <c:v>0.0605016235</c:v>
                </c:pt>
                <c:pt idx="26">
                  <c:v>0.059112505575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85272"/>
        <c:axId val="2143266328"/>
      </c:scatterChart>
      <c:valAx>
        <c:axId val="-21442852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43266328"/>
        <c:crosses val="autoZero"/>
        <c:crossBetween val="midCat"/>
        <c:majorUnit val="2.0"/>
      </c:valAx>
      <c:valAx>
        <c:axId val="214326632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852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25160"/>
        <c:axId val="-2104622024"/>
      </c:scatterChart>
      <c:valAx>
        <c:axId val="-21046251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622024"/>
        <c:crosses val="autoZero"/>
        <c:crossBetween val="midCat"/>
        <c:majorUnit val="2.0"/>
      </c:valAx>
      <c:valAx>
        <c:axId val="-210462202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6251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68744"/>
        <c:axId val="-2105001240"/>
      </c:scatterChart>
      <c:valAx>
        <c:axId val="-21054687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001240"/>
        <c:crosses val="autoZero"/>
        <c:crossBetween val="midCat"/>
        <c:majorUnit val="2.0"/>
      </c:valAx>
      <c:valAx>
        <c:axId val="-210500124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68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570668710659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all'!$F$5:$F$31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1.24873499999997E-5</c:v>
                </c:pt>
                <c:pt idx="5">
                  <c:v>2.91204499999961E-5</c:v>
                </c:pt>
                <c:pt idx="6">
                  <c:v>-0.000979646674999994</c:v>
                </c:pt>
                <c:pt idx="7">
                  <c:v>-0.000614382225000001</c:v>
                </c:pt>
                <c:pt idx="8">
                  <c:v>-0.00173994945</c:v>
                </c:pt>
                <c:pt idx="9">
                  <c:v>-0.000529747524999999</c:v>
                </c:pt>
                <c:pt idx="10">
                  <c:v>-0.00257024255</c:v>
                </c:pt>
                <c:pt idx="11">
                  <c:v>-0.00414726287499999</c:v>
                </c:pt>
                <c:pt idx="12">
                  <c:v>-0.004755251875</c:v>
                </c:pt>
                <c:pt idx="13">
                  <c:v>-0.00875726845</c:v>
                </c:pt>
                <c:pt idx="14">
                  <c:v>-0.002573692525</c:v>
                </c:pt>
                <c:pt idx="15">
                  <c:v>-0.00402435634999999</c:v>
                </c:pt>
                <c:pt idx="16">
                  <c:v>-0.00257223224999999</c:v>
                </c:pt>
                <c:pt idx="17">
                  <c:v>-0.003035357475</c:v>
                </c:pt>
                <c:pt idx="18">
                  <c:v>-0.000952919874999999</c:v>
                </c:pt>
                <c:pt idx="19">
                  <c:v>-0.00294080845</c:v>
                </c:pt>
                <c:pt idx="20">
                  <c:v>-0.00743969089999999</c:v>
                </c:pt>
                <c:pt idx="21">
                  <c:v>-0.010935718625</c:v>
                </c:pt>
                <c:pt idx="22">
                  <c:v>-0.018350411175</c:v>
                </c:pt>
                <c:pt idx="23">
                  <c:v>-0.01970474805</c:v>
                </c:pt>
                <c:pt idx="24">
                  <c:v>-0.021263197575</c:v>
                </c:pt>
                <c:pt idx="25">
                  <c:v>-0.01391959745</c:v>
                </c:pt>
                <c:pt idx="26">
                  <c:v>-0.018810738375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'Bottom 10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all'!$G$5:$G$31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7.00476500000019E-5</c:v>
                </c:pt>
                <c:pt idx="3">
                  <c:v>8.44147749999996E-5</c:v>
                </c:pt>
                <c:pt idx="4">
                  <c:v>0.00054562935</c:v>
                </c:pt>
                <c:pt idx="5">
                  <c:v>0.000469666075</c:v>
                </c:pt>
                <c:pt idx="6">
                  <c:v>-0.000978229799999994</c:v>
                </c:pt>
                <c:pt idx="7">
                  <c:v>-0.000662513025000005</c:v>
                </c:pt>
                <c:pt idx="8">
                  <c:v>1.5611649999997E-5</c:v>
                </c:pt>
                <c:pt idx="9">
                  <c:v>-0.000442313274999995</c:v>
                </c:pt>
                <c:pt idx="10">
                  <c:v>-0.001301695025</c:v>
                </c:pt>
                <c:pt idx="11">
                  <c:v>-0.00607108244999999</c:v>
                </c:pt>
                <c:pt idx="12">
                  <c:v>-0.00142789455</c:v>
                </c:pt>
                <c:pt idx="13">
                  <c:v>-0.00816906615</c:v>
                </c:pt>
                <c:pt idx="14">
                  <c:v>-0.00699556405</c:v>
                </c:pt>
                <c:pt idx="15">
                  <c:v>-0.0056155175</c:v>
                </c:pt>
                <c:pt idx="16">
                  <c:v>-0.00515800687499999</c:v>
                </c:pt>
                <c:pt idx="17">
                  <c:v>-0.00678902597499999</c:v>
                </c:pt>
                <c:pt idx="18">
                  <c:v>-0.00559797425</c:v>
                </c:pt>
                <c:pt idx="19">
                  <c:v>-0.01532621625</c:v>
                </c:pt>
                <c:pt idx="20">
                  <c:v>-0.0112480473</c:v>
                </c:pt>
                <c:pt idx="21">
                  <c:v>-0.01606487515</c:v>
                </c:pt>
                <c:pt idx="22">
                  <c:v>-0.016677444475</c:v>
                </c:pt>
                <c:pt idx="23">
                  <c:v>-0.017917254525</c:v>
                </c:pt>
                <c:pt idx="24">
                  <c:v>-0.02267852045</c:v>
                </c:pt>
                <c:pt idx="25">
                  <c:v>-0.026307950825</c:v>
                </c:pt>
                <c:pt idx="26">
                  <c:v>-0.024804381575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all'!$H$5:$H$31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5.60158000000033E-5</c:v>
                </c:pt>
                <c:pt idx="3">
                  <c:v>0.000363866924999998</c:v>
                </c:pt>
                <c:pt idx="4">
                  <c:v>0.000888126199999991</c:v>
                </c:pt>
                <c:pt idx="5">
                  <c:v>-0.000360952824999996</c:v>
                </c:pt>
                <c:pt idx="6">
                  <c:v>0.0033182871</c:v>
                </c:pt>
                <c:pt idx="7">
                  <c:v>0.0022709471</c:v>
                </c:pt>
                <c:pt idx="8">
                  <c:v>0.000300285050000001</c:v>
                </c:pt>
                <c:pt idx="9">
                  <c:v>-0.00160646977499999</c:v>
                </c:pt>
                <c:pt idx="10">
                  <c:v>-0.005212767025</c:v>
                </c:pt>
                <c:pt idx="11">
                  <c:v>-0.00351481429999999</c:v>
                </c:pt>
                <c:pt idx="12">
                  <c:v>-0.00217095204999999</c:v>
                </c:pt>
                <c:pt idx="13">
                  <c:v>-0.004053839</c:v>
                </c:pt>
                <c:pt idx="14">
                  <c:v>-0.000825629324999993</c:v>
                </c:pt>
                <c:pt idx="15">
                  <c:v>-0.00849689154999999</c:v>
                </c:pt>
                <c:pt idx="16">
                  <c:v>0.002894295325</c:v>
                </c:pt>
                <c:pt idx="17">
                  <c:v>0.000404364550000008</c:v>
                </c:pt>
                <c:pt idx="18">
                  <c:v>0.00474925425</c:v>
                </c:pt>
                <c:pt idx="19">
                  <c:v>4.94446500000079E-5</c:v>
                </c:pt>
                <c:pt idx="20">
                  <c:v>-0.004264990475</c:v>
                </c:pt>
                <c:pt idx="21">
                  <c:v>-0.00641816175</c:v>
                </c:pt>
                <c:pt idx="22">
                  <c:v>-0.01301704535</c:v>
                </c:pt>
                <c:pt idx="23">
                  <c:v>-0.00629665899999999</c:v>
                </c:pt>
                <c:pt idx="24">
                  <c:v>-0.00592351525</c:v>
                </c:pt>
                <c:pt idx="25">
                  <c:v>-0.011352701575</c:v>
                </c:pt>
                <c:pt idx="26">
                  <c:v>-0.017490779575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956232"/>
        <c:axId val="-2142313944"/>
      </c:scatterChart>
      <c:valAx>
        <c:axId val="-21189562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2313944"/>
        <c:crosses val="autoZero"/>
        <c:crossBetween val="midCat"/>
        <c:majorUnit val="2.0"/>
      </c:valAx>
      <c:valAx>
        <c:axId val="-2142313944"/>
        <c:scaling>
          <c:orientation val="minMax"/>
          <c:max val="0.01"/>
          <c:min val="-0.07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18956232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09439528023599"/>
          <c:y val="0.0"/>
          <c:w val="0.278761061946903"/>
          <c:h val="0.980005612505984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9529695024077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all'!$L$5:$L$31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9.83904749999945E-5</c:v>
                </c:pt>
                <c:pt idx="5">
                  <c:v>-2.70735250000043E-5</c:v>
                </c:pt>
                <c:pt idx="6">
                  <c:v>-0.000894505500000003</c:v>
                </c:pt>
                <c:pt idx="7">
                  <c:v>-0.00136653165</c:v>
                </c:pt>
                <c:pt idx="8">
                  <c:v>-0.00272617312499999</c:v>
                </c:pt>
                <c:pt idx="9">
                  <c:v>0.000319095249999998</c:v>
                </c:pt>
                <c:pt idx="10">
                  <c:v>-0.002439758625</c:v>
                </c:pt>
                <c:pt idx="11">
                  <c:v>-0.004744049775</c:v>
                </c:pt>
                <c:pt idx="12">
                  <c:v>-0.002064547725</c:v>
                </c:pt>
                <c:pt idx="13">
                  <c:v>-0.008367116875</c:v>
                </c:pt>
                <c:pt idx="14">
                  <c:v>-0.005362571775</c:v>
                </c:pt>
                <c:pt idx="15">
                  <c:v>-0.00409129462499999</c:v>
                </c:pt>
                <c:pt idx="16">
                  <c:v>-0.000241131125000002</c:v>
                </c:pt>
                <c:pt idx="17">
                  <c:v>-0.00561655867499999</c:v>
                </c:pt>
                <c:pt idx="18">
                  <c:v>-0.003344260025</c:v>
                </c:pt>
                <c:pt idx="19">
                  <c:v>-0.00696601465</c:v>
                </c:pt>
                <c:pt idx="20">
                  <c:v>-0.0160520568</c:v>
                </c:pt>
                <c:pt idx="21">
                  <c:v>-0.017270753075</c:v>
                </c:pt>
                <c:pt idx="22">
                  <c:v>-0.034596222325</c:v>
                </c:pt>
                <c:pt idx="23">
                  <c:v>-0.03398578225</c:v>
                </c:pt>
                <c:pt idx="24">
                  <c:v>-0.02928741965</c:v>
                </c:pt>
                <c:pt idx="25">
                  <c:v>-0.032987760175</c:v>
                </c:pt>
                <c:pt idx="26">
                  <c:v>-0.05109206435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'Bottom 10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all'!$M$5:$M$31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-0.001015782775</c:v>
                </c:pt>
                <c:pt idx="3">
                  <c:v>-0.000984569174999998</c:v>
                </c:pt>
                <c:pt idx="4">
                  <c:v>-0.000876279125000004</c:v>
                </c:pt>
                <c:pt idx="5">
                  <c:v>-0.00145250902499999</c:v>
                </c:pt>
                <c:pt idx="6">
                  <c:v>-0.00318918335</c:v>
                </c:pt>
                <c:pt idx="7">
                  <c:v>-0.00272986109999999</c:v>
                </c:pt>
                <c:pt idx="8">
                  <c:v>-0.00188543059999999</c:v>
                </c:pt>
                <c:pt idx="9">
                  <c:v>-0.001628936225</c:v>
                </c:pt>
                <c:pt idx="10">
                  <c:v>-0.00206701257499999</c:v>
                </c:pt>
                <c:pt idx="11">
                  <c:v>-0.011713199975</c:v>
                </c:pt>
                <c:pt idx="12">
                  <c:v>-0.0035842281</c:v>
                </c:pt>
                <c:pt idx="13">
                  <c:v>-0.0130994815</c:v>
                </c:pt>
                <c:pt idx="14">
                  <c:v>-0.00887400262500001</c:v>
                </c:pt>
                <c:pt idx="15">
                  <c:v>-0.00881719084999999</c:v>
                </c:pt>
                <c:pt idx="16">
                  <c:v>-0.005131787825</c:v>
                </c:pt>
                <c:pt idx="17">
                  <c:v>-0.00899349887499999</c:v>
                </c:pt>
                <c:pt idx="18">
                  <c:v>-0.00843543990000001</c:v>
                </c:pt>
                <c:pt idx="19">
                  <c:v>-0.02220751665</c:v>
                </c:pt>
                <c:pt idx="20">
                  <c:v>-0.029746946925</c:v>
                </c:pt>
                <c:pt idx="21">
                  <c:v>-0.02843033615</c:v>
                </c:pt>
                <c:pt idx="22">
                  <c:v>-0.029657947525</c:v>
                </c:pt>
                <c:pt idx="23">
                  <c:v>-0.0321036019</c:v>
                </c:pt>
                <c:pt idx="24">
                  <c:v>-0.04890540085</c:v>
                </c:pt>
                <c:pt idx="25">
                  <c:v>-0.0592705026</c:v>
                </c:pt>
                <c:pt idx="26">
                  <c:v>-0.067203721675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all'!$N$5:$N$31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-0.001015516025</c:v>
                </c:pt>
                <c:pt idx="3">
                  <c:v>-0.000826330350000001</c:v>
                </c:pt>
                <c:pt idx="4">
                  <c:v>-0.000639410175000007</c:v>
                </c:pt>
                <c:pt idx="5">
                  <c:v>-0.00161230095</c:v>
                </c:pt>
                <c:pt idx="6">
                  <c:v>0.001697281425</c:v>
                </c:pt>
                <c:pt idx="7">
                  <c:v>0.000899440175000002</c:v>
                </c:pt>
                <c:pt idx="8">
                  <c:v>0.000230952375000003</c:v>
                </c:pt>
                <c:pt idx="9">
                  <c:v>7.60033249999972E-5</c:v>
                </c:pt>
                <c:pt idx="10">
                  <c:v>-0.00658367867499999</c:v>
                </c:pt>
                <c:pt idx="11">
                  <c:v>-0.003378657825</c:v>
                </c:pt>
                <c:pt idx="12">
                  <c:v>-0.002252673</c:v>
                </c:pt>
                <c:pt idx="13">
                  <c:v>-0.004675841375</c:v>
                </c:pt>
                <c:pt idx="14">
                  <c:v>-0.0038117575</c:v>
                </c:pt>
                <c:pt idx="15">
                  <c:v>-0.011000864225</c:v>
                </c:pt>
                <c:pt idx="16">
                  <c:v>0.006451564875</c:v>
                </c:pt>
                <c:pt idx="17">
                  <c:v>0.001943767975</c:v>
                </c:pt>
                <c:pt idx="18">
                  <c:v>0.00181563485</c:v>
                </c:pt>
                <c:pt idx="19">
                  <c:v>-0.00490729977500001</c:v>
                </c:pt>
                <c:pt idx="20">
                  <c:v>-0.0227649803</c:v>
                </c:pt>
                <c:pt idx="21">
                  <c:v>-0.020750508125</c:v>
                </c:pt>
                <c:pt idx="22">
                  <c:v>-0.03574288035</c:v>
                </c:pt>
                <c:pt idx="23">
                  <c:v>-0.02793737275</c:v>
                </c:pt>
                <c:pt idx="24">
                  <c:v>-0.039015589</c:v>
                </c:pt>
                <c:pt idx="25">
                  <c:v>-0.04916109095</c:v>
                </c:pt>
                <c:pt idx="26">
                  <c:v>-0.061464417125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293384"/>
        <c:axId val="-2105290136"/>
      </c:scatterChart>
      <c:valAx>
        <c:axId val="-21052933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290136"/>
        <c:crosses val="autoZero"/>
        <c:crossBetween val="midCat"/>
        <c:majorUnit val="2.0"/>
      </c:valAx>
      <c:valAx>
        <c:axId val="-2105290136"/>
        <c:scaling>
          <c:orientation val="minMax"/>
          <c:max val="0.01"/>
          <c:min val="-0.07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05293384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07566638439858"/>
          <c:y val="0.0155198996351871"/>
          <c:w val="0.279592270067365"/>
          <c:h val="0.964767328612225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all'!$Q$5:$Q$31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2.49999985990623E-11</c:v>
                </c:pt>
                <c:pt idx="4">
                  <c:v>-5.8566874999999E-5</c:v>
                </c:pt>
                <c:pt idx="5">
                  <c:v>3.68162499999984E-5</c:v>
                </c:pt>
                <c:pt idx="6">
                  <c:v>-0.0021539925</c:v>
                </c:pt>
                <c:pt idx="7">
                  <c:v>-0.001010229775</c:v>
                </c:pt>
                <c:pt idx="8">
                  <c:v>-0.000728917299999999</c:v>
                </c:pt>
                <c:pt idx="9">
                  <c:v>0.00108681517500001</c:v>
                </c:pt>
                <c:pt idx="10">
                  <c:v>-0.000742919275000003</c:v>
                </c:pt>
                <c:pt idx="11">
                  <c:v>-0.001582048325</c:v>
                </c:pt>
                <c:pt idx="12">
                  <c:v>-0.000568347524999998</c:v>
                </c:pt>
                <c:pt idx="13">
                  <c:v>-0.004725009025</c:v>
                </c:pt>
                <c:pt idx="14">
                  <c:v>-0.002376589175</c:v>
                </c:pt>
                <c:pt idx="15">
                  <c:v>-0.002980041975</c:v>
                </c:pt>
                <c:pt idx="16">
                  <c:v>-0.000592832625000011</c:v>
                </c:pt>
                <c:pt idx="17">
                  <c:v>-0.000592389674999999</c:v>
                </c:pt>
                <c:pt idx="18">
                  <c:v>0.00148335125</c:v>
                </c:pt>
                <c:pt idx="19">
                  <c:v>-0.000767319574999994</c:v>
                </c:pt>
                <c:pt idx="20">
                  <c:v>-0.004315425075</c:v>
                </c:pt>
                <c:pt idx="21">
                  <c:v>-0.00770789389999999</c:v>
                </c:pt>
                <c:pt idx="22">
                  <c:v>-0.013147986925</c:v>
                </c:pt>
                <c:pt idx="23">
                  <c:v>-0.016202486375</c:v>
                </c:pt>
                <c:pt idx="24">
                  <c:v>-0.02056165495</c:v>
                </c:pt>
                <c:pt idx="25">
                  <c:v>-0.01224431265</c:v>
                </c:pt>
                <c:pt idx="26">
                  <c:v>-0.016180150725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all'!$R$5:$R$31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-0.000779205575</c:v>
                </c:pt>
                <c:pt idx="3">
                  <c:v>-0.000732835849999998</c:v>
                </c:pt>
                <c:pt idx="4">
                  <c:v>-0.000709954275</c:v>
                </c:pt>
                <c:pt idx="5">
                  <c:v>-0.000835692700000001</c:v>
                </c:pt>
                <c:pt idx="6">
                  <c:v>-0.00312109165</c:v>
                </c:pt>
                <c:pt idx="7">
                  <c:v>-0.001670360175</c:v>
                </c:pt>
                <c:pt idx="8">
                  <c:v>-0.000676570274999996</c:v>
                </c:pt>
                <c:pt idx="9">
                  <c:v>-0.000378514324999995</c:v>
                </c:pt>
                <c:pt idx="10">
                  <c:v>-0.000417547125000001</c:v>
                </c:pt>
                <c:pt idx="11">
                  <c:v>-0.00623336874999999</c:v>
                </c:pt>
                <c:pt idx="12">
                  <c:v>-0.000695270249999998</c:v>
                </c:pt>
                <c:pt idx="13">
                  <c:v>-0.007220763575</c:v>
                </c:pt>
                <c:pt idx="14">
                  <c:v>-0.0056386208</c:v>
                </c:pt>
                <c:pt idx="15">
                  <c:v>-0.0043885737</c:v>
                </c:pt>
                <c:pt idx="16">
                  <c:v>-0.00301504485000001</c:v>
                </c:pt>
                <c:pt idx="17">
                  <c:v>-0.002660410325</c:v>
                </c:pt>
                <c:pt idx="18">
                  <c:v>-0.0032845819</c:v>
                </c:pt>
                <c:pt idx="19">
                  <c:v>-0.010966184975</c:v>
                </c:pt>
                <c:pt idx="20">
                  <c:v>-0.011817087</c:v>
                </c:pt>
                <c:pt idx="21">
                  <c:v>-0.011884822825</c:v>
                </c:pt>
                <c:pt idx="22">
                  <c:v>-0.015057509575</c:v>
                </c:pt>
                <c:pt idx="23">
                  <c:v>-0.01572798415</c:v>
                </c:pt>
                <c:pt idx="24">
                  <c:v>-0.020448960575</c:v>
                </c:pt>
                <c:pt idx="25">
                  <c:v>-0.02504103525</c:v>
                </c:pt>
                <c:pt idx="26">
                  <c:v>-0.0191982832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all'!$S$5:$S$31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-0.00079219275</c:v>
                </c:pt>
                <c:pt idx="3">
                  <c:v>-0.000537811549999999</c:v>
                </c:pt>
                <c:pt idx="4">
                  <c:v>-0.000331034424999998</c:v>
                </c:pt>
                <c:pt idx="5">
                  <c:v>-0.001640661275</c:v>
                </c:pt>
                <c:pt idx="6">
                  <c:v>0.000781938599999997</c:v>
                </c:pt>
                <c:pt idx="7">
                  <c:v>0.000393365425</c:v>
                </c:pt>
                <c:pt idx="8">
                  <c:v>-0.000614470324999998</c:v>
                </c:pt>
                <c:pt idx="9">
                  <c:v>-0.002223546625</c:v>
                </c:pt>
                <c:pt idx="10">
                  <c:v>-0.00524192115</c:v>
                </c:pt>
                <c:pt idx="11">
                  <c:v>-0.003582436325</c:v>
                </c:pt>
                <c:pt idx="12">
                  <c:v>-0.001866100825</c:v>
                </c:pt>
                <c:pt idx="13">
                  <c:v>-0.003928768475</c:v>
                </c:pt>
                <c:pt idx="14">
                  <c:v>-0.00223280605</c:v>
                </c:pt>
                <c:pt idx="15">
                  <c:v>-0.00823231445</c:v>
                </c:pt>
                <c:pt idx="16">
                  <c:v>0.0036794788</c:v>
                </c:pt>
                <c:pt idx="17">
                  <c:v>0.0024080253</c:v>
                </c:pt>
                <c:pt idx="18">
                  <c:v>0.0052441093</c:v>
                </c:pt>
                <c:pt idx="19">
                  <c:v>0.000743749575000008</c:v>
                </c:pt>
                <c:pt idx="20">
                  <c:v>-0.00362556479999999</c:v>
                </c:pt>
                <c:pt idx="21">
                  <c:v>-0.00414330879999999</c:v>
                </c:pt>
                <c:pt idx="22">
                  <c:v>-0.0113535389</c:v>
                </c:pt>
                <c:pt idx="23">
                  <c:v>-0.00453862270000001</c:v>
                </c:pt>
                <c:pt idx="24">
                  <c:v>-0.004439430675</c:v>
                </c:pt>
                <c:pt idx="25">
                  <c:v>-0.007968363325</c:v>
                </c:pt>
                <c:pt idx="26">
                  <c:v>-0.01245784275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29768"/>
        <c:axId val="-2105452488"/>
      </c:scatterChart>
      <c:valAx>
        <c:axId val="-21045297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452488"/>
        <c:crosses val="autoZero"/>
        <c:crossBetween val="midCat"/>
        <c:majorUnit val="2.0"/>
      </c:valAx>
      <c:valAx>
        <c:axId val="-2105452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04529768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all'!$V$5:$V$31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0.000176719200000001</c:v>
                </c:pt>
                <c:pt idx="5">
                  <c:v>-6.04531999999977E-5</c:v>
                </c:pt>
                <c:pt idx="6">
                  <c:v>0.000618428849999998</c:v>
                </c:pt>
                <c:pt idx="7">
                  <c:v>-0.000816227500000002</c:v>
                </c:pt>
                <c:pt idx="8">
                  <c:v>-0.0039953214</c:v>
                </c:pt>
                <c:pt idx="9">
                  <c:v>-0.0017692471</c:v>
                </c:pt>
                <c:pt idx="10">
                  <c:v>-0.004666164075</c:v>
                </c:pt>
                <c:pt idx="11">
                  <c:v>-0.00814823607499999</c:v>
                </c:pt>
                <c:pt idx="12">
                  <c:v>-0.00789684865</c:v>
                </c:pt>
                <c:pt idx="13">
                  <c:v>-0.0137407615</c:v>
                </c:pt>
                <c:pt idx="14">
                  <c:v>-0.00549276195000001</c:v>
                </c:pt>
                <c:pt idx="15">
                  <c:v>-0.00550695637500001</c:v>
                </c:pt>
                <c:pt idx="16">
                  <c:v>-0.003059774375</c:v>
                </c:pt>
                <c:pt idx="17">
                  <c:v>-0.00929067262499999</c:v>
                </c:pt>
                <c:pt idx="18">
                  <c:v>-0.00696606367499999</c:v>
                </c:pt>
                <c:pt idx="19">
                  <c:v>-0.01017656515</c:v>
                </c:pt>
                <c:pt idx="20">
                  <c:v>-0.0204668212</c:v>
                </c:pt>
                <c:pt idx="21">
                  <c:v>-0.02188596875</c:v>
                </c:pt>
                <c:pt idx="22">
                  <c:v>-0.042165542025</c:v>
                </c:pt>
                <c:pt idx="23">
                  <c:v>-0.039284901375</c:v>
                </c:pt>
                <c:pt idx="24">
                  <c:v>-0.030226143475</c:v>
                </c:pt>
                <c:pt idx="25">
                  <c:v>-0.035717533325</c:v>
                </c:pt>
                <c:pt idx="26">
                  <c:v>-0.0555244145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all'!$W$5:$W$31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3.68757500000122E-6</c:v>
                </c:pt>
                <c:pt idx="3">
                  <c:v>1.78292499999899E-6</c:v>
                </c:pt>
                <c:pt idx="4">
                  <c:v>0.000644909525000001</c:v>
                </c:pt>
                <c:pt idx="5">
                  <c:v>0.000144537624999996</c:v>
                </c:pt>
                <c:pt idx="6">
                  <c:v>-0.000454890199999995</c:v>
                </c:pt>
                <c:pt idx="7">
                  <c:v>-0.00144207557500001</c:v>
                </c:pt>
                <c:pt idx="8">
                  <c:v>-0.001072149775</c:v>
                </c:pt>
                <c:pt idx="9">
                  <c:v>-0.001766257075</c:v>
                </c:pt>
                <c:pt idx="10">
                  <c:v>-0.003197186325</c:v>
                </c:pt>
                <c:pt idx="11">
                  <c:v>-0.011484419775</c:v>
                </c:pt>
                <c:pt idx="12">
                  <c:v>-0.00458983349999999</c:v>
                </c:pt>
                <c:pt idx="13">
                  <c:v>-0.01427821085</c:v>
                </c:pt>
                <c:pt idx="14">
                  <c:v>-0.0109580471</c:v>
                </c:pt>
                <c:pt idx="15">
                  <c:v>-0.01084525385</c:v>
                </c:pt>
                <c:pt idx="16">
                  <c:v>-0.008470890575</c:v>
                </c:pt>
                <c:pt idx="17">
                  <c:v>-0.01534724905</c:v>
                </c:pt>
                <c:pt idx="18">
                  <c:v>-0.0123054957</c:v>
                </c:pt>
                <c:pt idx="19">
                  <c:v>-0.0290424671</c:v>
                </c:pt>
                <c:pt idx="20">
                  <c:v>-0.028805339225</c:v>
                </c:pt>
                <c:pt idx="21">
                  <c:v>-0.034861349925</c:v>
                </c:pt>
                <c:pt idx="22">
                  <c:v>-0.03214142005</c:v>
                </c:pt>
                <c:pt idx="23">
                  <c:v>-0.035460972</c:v>
                </c:pt>
                <c:pt idx="24">
                  <c:v>-0.05209661935</c:v>
                </c:pt>
                <c:pt idx="25">
                  <c:v>-0.06129093775</c:v>
                </c:pt>
                <c:pt idx="26">
                  <c:v>-0.076751537375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all'!$X$5:$X$31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3.93067499999955E-6</c:v>
                </c:pt>
                <c:pt idx="3">
                  <c:v>0.000299328100000003</c:v>
                </c:pt>
                <c:pt idx="4">
                  <c:v>0.000909853950000004</c:v>
                </c:pt>
                <c:pt idx="5">
                  <c:v>2.87186750000043E-5</c:v>
                </c:pt>
                <c:pt idx="6">
                  <c:v>0.004933087075</c:v>
                </c:pt>
                <c:pt idx="7">
                  <c:v>0.00334864714999999</c:v>
                </c:pt>
                <c:pt idx="8">
                  <c:v>0.0014511897</c:v>
                </c:pt>
                <c:pt idx="9">
                  <c:v>0.000892880849999999</c:v>
                </c:pt>
                <c:pt idx="10">
                  <c:v>-0.0063945923</c:v>
                </c:pt>
                <c:pt idx="11">
                  <c:v>-0.00317734759999999</c:v>
                </c:pt>
                <c:pt idx="12">
                  <c:v>-0.002515862625</c:v>
                </c:pt>
                <c:pt idx="13">
                  <c:v>-0.0045987101</c:v>
                </c:pt>
                <c:pt idx="14">
                  <c:v>-0.00146809445</c:v>
                </c:pt>
                <c:pt idx="15">
                  <c:v>-0.01104890005</c:v>
                </c:pt>
                <c:pt idx="16">
                  <c:v>0.0055168773</c:v>
                </c:pt>
                <c:pt idx="17">
                  <c:v>-0.000654245400000003</c:v>
                </c:pt>
                <c:pt idx="18">
                  <c:v>0.00138558012500002</c:v>
                </c:pt>
                <c:pt idx="19">
                  <c:v>-0.005619048525</c:v>
                </c:pt>
                <c:pt idx="20">
                  <c:v>-0.023185646725</c:v>
                </c:pt>
                <c:pt idx="21">
                  <c:v>-0.0239327187</c:v>
                </c:pt>
                <c:pt idx="22">
                  <c:v>-0.038072303475</c:v>
                </c:pt>
                <c:pt idx="23">
                  <c:v>-0.030325147125</c:v>
                </c:pt>
                <c:pt idx="24">
                  <c:v>-0.041177543175</c:v>
                </c:pt>
                <c:pt idx="25">
                  <c:v>-0.054595117475</c:v>
                </c:pt>
                <c:pt idx="26">
                  <c:v>-0.069594084825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55816"/>
        <c:axId val="-2118557576"/>
      </c:scatterChart>
      <c:valAx>
        <c:axId val="-21185558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557576"/>
        <c:crosses val="autoZero"/>
        <c:crossBetween val="midCat"/>
        <c:majorUnit val="2.0"/>
      </c:valAx>
      <c:valAx>
        <c:axId val="-21185575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18555816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570668710659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 low'!$F$4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low'!$F$5:$F$31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-1.28925000002222E-7</c:v>
                </c:pt>
                <c:pt idx="5">
                  <c:v>0.000278748649999994</c:v>
                </c:pt>
                <c:pt idx="6">
                  <c:v>-0.000972690999999997</c:v>
                </c:pt>
                <c:pt idx="7">
                  <c:v>-0.000176844474999993</c:v>
                </c:pt>
                <c:pt idx="8">
                  <c:v>-0.000272457099999998</c:v>
                </c:pt>
                <c:pt idx="9">
                  <c:v>0.00346323735</c:v>
                </c:pt>
                <c:pt idx="10">
                  <c:v>0.001303016775</c:v>
                </c:pt>
                <c:pt idx="11">
                  <c:v>-0.002599487675</c:v>
                </c:pt>
                <c:pt idx="12">
                  <c:v>0.00186730535</c:v>
                </c:pt>
                <c:pt idx="13">
                  <c:v>-0.003455476</c:v>
                </c:pt>
                <c:pt idx="14">
                  <c:v>-0.004782985825</c:v>
                </c:pt>
                <c:pt idx="15">
                  <c:v>-0.0040974407</c:v>
                </c:pt>
                <c:pt idx="16">
                  <c:v>-0.007106504675</c:v>
                </c:pt>
                <c:pt idx="17">
                  <c:v>-0.005109924325</c:v>
                </c:pt>
                <c:pt idx="18">
                  <c:v>-0.004838384575</c:v>
                </c:pt>
                <c:pt idx="19">
                  <c:v>-0.000925329924999989</c:v>
                </c:pt>
                <c:pt idx="20">
                  <c:v>-0.00226553679999999</c:v>
                </c:pt>
                <c:pt idx="21">
                  <c:v>-0.000757964425000007</c:v>
                </c:pt>
                <c:pt idx="22">
                  <c:v>0.01019345945</c:v>
                </c:pt>
                <c:pt idx="23">
                  <c:v>0.00674675657500001</c:v>
                </c:pt>
                <c:pt idx="24">
                  <c:v>-0.0039272942</c:v>
                </c:pt>
                <c:pt idx="25">
                  <c:v>-0.00700017334999998</c:v>
                </c:pt>
                <c:pt idx="26">
                  <c:v>-0.00320639885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 low'!$G$4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'Bottom 10 SEDLAC compare al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low'!$G$5:$G$31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7.00476500000019E-5</c:v>
                </c:pt>
                <c:pt idx="3">
                  <c:v>8.44147749999996E-5</c:v>
                </c:pt>
                <c:pt idx="4">
                  <c:v>0.000534315974999998</c:v>
                </c:pt>
                <c:pt idx="5">
                  <c:v>0.000400764999999997</c:v>
                </c:pt>
                <c:pt idx="6">
                  <c:v>-0.000776849874999999</c:v>
                </c:pt>
                <c:pt idx="7">
                  <c:v>0.000659659700000002</c:v>
                </c:pt>
                <c:pt idx="8">
                  <c:v>-0.000943190224999994</c:v>
                </c:pt>
                <c:pt idx="9">
                  <c:v>5.49805000000375E-6</c:v>
                </c:pt>
                <c:pt idx="10">
                  <c:v>-0.003132838925</c:v>
                </c:pt>
                <c:pt idx="11">
                  <c:v>0.000229690000000005</c:v>
                </c:pt>
                <c:pt idx="12">
                  <c:v>-0.00423986535</c:v>
                </c:pt>
                <c:pt idx="13">
                  <c:v>-0.00925428385</c:v>
                </c:pt>
                <c:pt idx="14">
                  <c:v>-0.00631170802499999</c:v>
                </c:pt>
                <c:pt idx="15">
                  <c:v>-0.003259769925</c:v>
                </c:pt>
                <c:pt idx="16">
                  <c:v>-0.0029739327</c:v>
                </c:pt>
                <c:pt idx="17">
                  <c:v>-0.00213580200000001</c:v>
                </c:pt>
                <c:pt idx="18">
                  <c:v>-0.00459929137499999</c:v>
                </c:pt>
                <c:pt idx="19">
                  <c:v>-0.000831264399999989</c:v>
                </c:pt>
                <c:pt idx="20">
                  <c:v>0.00107630107499999</c:v>
                </c:pt>
                <c:pt idx="21">
                  <c:v>0.0101098225</c:v>
                </c:pt>
                <c:pt idx="22">
                  <c:v>0.008213722625</c:v>
                </c:pt>
                <c:pt idx="23">
                  <c:v>0.0098947355</c:v>
                </c:pt>
                <c:pt idx="24">
                  <c:v>0.00797407472499999</c:v>
                </c:pt>
                <c:pt idx="25">
                  <c:v>0.0012284843</c:v>
                </c:pt>
                <c:pt idx="26">
                  <c:v>0.00169963465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 low'!$H$4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low'!$H$5:$H$31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5.60158000000033E-5</c:v>
                </c:pt>
                <c:pt idx="3">
                  <c:v>0.000363866924999998</c:v>
                </c:pt>
                <c:pt idx="4">
                  <c:v>0.000801003999999994</c:v>
                </c:pt>
                <c:pt idx="5">
                  <c:v>-0.000267368649999995</c:v>
                </c:pt>
                <c:pt idx="6">
                  <c:v>0.00377967405</c:v>
                </c:pt>
                <c:pt idx="7">
                  <c:v>0.00304435814999999</c:v>
                </c:pt>
                <c:pt idx="8">
                  <c:v>5.50091499999933E-5</c:v>
                </c:pt>
                <c:pt idx="9">
                  <c:v>0.00375456005</c:v>
                </c:pt>
                <c:pt idx="10">
                  <c:v>0.00163568445</c:v>
                </c:pt>
                <c:pt idx="11">
                  <c:v>0.003592801075</c:v>
                </c:pt>
                <c:pt idx="12">
                  <c:v>0.00717285575</c:v>
                </c:pt>
                <c:pt idx="13">
                  <c:v>0.001108135375</c:v>
                </c:pt>
                <c:pt idx="14">
                  <c:v>0.00336069672500001</c:v>
                </c:pt>
                <c:pt idx="15">
                  <c:v>0.00298278455</c:v>
                </c:pt>
                <c:pt idx="16">
                  <c:v>0.00154115044999999</c:v>
                </c:pt>
                <c:pt idx="17">
                  <c:v>0.00960368429999999</c:v>
                </c:pt>
                <c:pt idx="18">
                  <c:v>0.008617020075</c:v>
                </c:pt>
                <c:pt idx="19">
                  <c:v>0.00523156512500001</c:v>
                </c:pt>
                <c:pt idx="20">
                  <c:v>0.005400306325</c:v>
                </c:pt>
                <c:pt idx="21">
                  <c:v>0.018609842775</c:v>
                </c:pt>
                <c:pt idx="22">
                  <c:v>0.022496959075</c:v>
                </c:pt>
                <c:pt idx="23">
                  <c:v>0.02180417065</c:v>
                </c:pt>
                <c:pt idx="24">
                  <c:v>0.0222566478</c:v>
                </c:pt>
                <c:pt idx="25">
                  <c:v>0.012053126675</c:v>
                </c:pt>
                <c:pt idx="26">
                  <c:v>0.011440991075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950680"/>
        <c:axId val="-2139953960"/>
      </c:scatterChart>
      <c:valAx>
        <c:axId val="-21399506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9953960"/>
        <c:crosses val="autoZero"/>
        <c:crossBetween val="midCat"/>
        <c:majorUnit val="2.0"/>
      </c:valAx>
      <c:valAx>
        <c:axId val="-2139953960"/>
        <c:scaling>
          <c:orientation val="minMax"/>
          <c:max val="0.04"/>
          <c:min val="-0.02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39950680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09439528023599"/>
          <c:y val="0.0"/>
          <c:w val="0.278761061946903"/>
          <c:h val="0.980005612505984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9529695024077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 low'!$L$4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low'!$L$5:$L$31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9.84442249999939E-5</c:v>
                </c:pt>
                <c:pt idx="5">
                  <c:v>0.000169914099999995</c:v>
                </c:pt>
                <c:pt idx="6">
                  <c:v>-0.000813028950000002</c:v>
                </c:pt>
                <c:pt idx="7">
                  <c:v>0.00187497257500001</c:v>
                </c:pt>
                <c:pt idx="8">
                  <c:v>0.001889886675</c:v>
                </c:pt>
                <c:pt idx="9">
                  <c:v>0.003594280225</c:v>
                </c:pt>
                <c:pt idx="10">
                  <c:v>0.00138838389999999</c:v>
                </c:pt>
                <c:pt idx="11">
                  <c:v>-0.00491628864999999</c:v>
                </c:pt>
                <c:pt idx="12">
                  <c:v>0.00210254355</c:v>
                </c:pt>
                <c:pt idx="13">
                  <c:v>-0.00200458965000001</c:v>
                </c:pt>
                <c:pt idx="14">
                  <c:v>-0.00366121655</c:v>
                </c:pt>
                <c:pt idx="15">
                  <c:v>-0.004553298125</c:v>
                </c:pt>
                <c:pt idx="16">
                  <c:v>-0.00766791907500001</c:v>
                </c:pt>
                <c:pt idx="17">
                  <c:v>-0.00469319975</c:v>
                </c:pt>
                <c:pt idx="18">
                  <c:v>-0.006183024225</c:v>
                </c:pt>
                <c:pt idx="19">
                  <c:v>-0.0025124943</c:v>
                </c:pt>
                <c:pt idx="20">
                  <c:v>-0.00480509657499999</c:v>
                </c:pt>
                <c:pt idx="21">
                  <c:v>-0.00465547152500001</c:v>
                </c:pt>
                <c:pt idx="22">
                  <c:v>0.016334897025</c:v>
                </c:pt>
                <c:pt idx="23">
                  <c:v>0.009925891825</c:v>
                </c:pt>
                <c:pt idx="24">
                  <c:v>-0.00810837187499999</c:v>
                </c:pt>
                <c:pt idx="25">
                  <c:v>-0.011109966725</c:v>
                </c:pt>
                <c:pt idx="26">
                  <c:v>-0.00218214177500001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 low'!$M$4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'Bottom 10 SEDLAC compare al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low'!$M$5:$M$31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-0.001015782775</c:v>
                </c:pt>
                <c:pt idx="3">
                  <c:v>-0.000984569174999998</c:v>
                </c:pt>
                <c:pt idx="4">
                  <c:v>-0.000876174050000004</c:v>
                </c:pt>
                <c:pt idx="5">
                  <c:v>-0.001451756925</c:v>
                </c:pt>
                <c:pt idx="6">
                  <c:v>-0.002828832375</c:v>
                </c:pt>
                <c:pt idx="7">
                  <c:v>-0.000161732349999999</c:v>
                </c:pt>
                <c:pt idx="8">
                  <c:v>-0.00094825305</c:v>
                </c:pt>
                <c:pt idx="9">
                  <c:v>-0.0027393808</c:v>
                </c:pt>
                <c:pt idx="10">
                  <c:v>-0.00625959402500001</c:v>
                </c:pt>
                <c:pt idx="11">
                  <c:v>-0.00421024834999999</c:v>
                </c:pt>
                <c:pt idx="12">
                  <c:v>-0.005082326875</c:v>
                </c:pt>
                <c:pt idx="13">
                  <c:v>-0.01219327775</c:v>
                </c:pt>
                <c:pt idx="14">
                  <c:v>-0.007575156325</c:v>
                </c:pt>
                <c:pt idx="15">
                  <c:v>-0.00362762485</c:v>
                </c:pt>
                <c:pt idx="16">
                  <c:v>-0.005222179375</c:v>
                </c:pt>
                <c:pt idx="17">
                  <c:v>-0.00308577509999999</c:v>
                </c:pt>
                <c:pt idx="18">
                  <c:v>-0.010568063275</c:v>
                </c:pt>
                <c:pt idx="19">
                  <c:v>-0.005518198025</c:v>
                </c:pt>
                <c:pt idx="20">
                  <c:v>-0.00293774565</c:v>
                </c:pt>
                <c:pt idx="21">
                  <c:v>0.007142372375</c:v>
                </c:pt>
                <c:pt idx="22">
                  <c:v>0.01035751135</c:v>
                </c:pt>
                <c:pt idx="23">
                  <c:v>0.0100657381</c:v>
                </c:pt>
                <c:pt idx="24">
                  <c:v>0.002227266325</c:v>
                </c:pt>
                <c:pt idx="25">
                  <c:v>-0.015260360675</c:v>
                </c:pt>
                <c:pt idx="26">
                  <c:v>-0.00363225652499999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 low'!$N$4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low'!$N$5:$N$31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-0.001015516025</c:v>
                </c:pt>
                <c:pt idx="3">
                  <c:v>-0.000826330350000001</c:v>
                </c:pt>
                <c:pt idx="4">
                  <c:v>-0.000611062950000005</c:v>
                </c:pt>
                <c:pt idx="5">
                  <c:v>-0.00133474460000001</c:v>
                </c:pt>
                <c:pt idx="6">
                  <c:v>0.0019804962</c:v>
                </c:pt>
                <c:pt idx="7">
                  <c:v>0.00146843587500001</c:v>
                </c:pt>
                <c:pt idx="8">
                  <c:v>-0.000679225574999997</c:v>
                </c:pt>
                <c:pt idx="9">
                  <c:v>0.00268552305000001</c:v>
                </c:pt>
                <c:pt idx="10">
                  <c:v>0.001092012</c:v>
                </c:pt>
                <c:pt idx="11">
                  <c:v>-0.000173510599999996</c:v>
                </c:pt>
                <c:pt idx="12">
                  <c:v>0.005401510725</c:v>
                </c:pt>
                <c:pt idx="13">
                  <c:v>0.0011887798</c:v>
                </c:pt>
                <c:pt idx="14">
                  <c:v>0.004040868</c:v>
                </c:pt>
                <c:pt idx="15">
                  <c:v>0.00161806375</c:v>
                </c:pt>
                <c:pt idx="16">
                  <c:v>0.000694204300000001</c:v>
                </c:pt>
                <c:pt idx="17">
                  <c:v>0.009033959875</c:v>
                </c:pt>
                <c:pt idx="18">
                  <c:v>0.011456759625</c:v>
                </c:pt>
                <c:pt idx="19">
                  <c:v>0.004282381975</c:v>
                </c:pt>
                <c:pt idx="20">
                  <c:v>0.005174417725</c:v>
                </c:pt>
                <c:pt idx="21">
                  <c:v>0.0230444208</c:v>
                </c:pt>
                <c:pt idx="22">
                  <c:v>0.0341840892</c:v>
                </c:pt>
                <c:pt idx="23">
                  <c:v>0.02445998045</c:v>
                </c:pt>
                <c:pt idx="24">
                  <c:v>0.020948667</c:v>
                </c:pt>
                <c:pt idx="25">
                  <c:v>-0.000950414600000004</c:v>
                </c:pt>
                <c:pt idx="26">
                  <c:v>0.01296198785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18168"/>
        <c:axId val="-2140021752"/>
      </c:scatterChart>
      <c:valAx>
        <c:axId val="-21400181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0021752"/>
        <c:crosses val="autoZero"/>
        <c:crossBetween val="midCat"/>
        <c:majorUnit val="2.0"/>
      </c:valAx>
      <c:valAx>
        <c:axId val="-21400217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40018168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07566638439858"/>
          <c:y val="0.0155198996351871"/>
          <c:w val="0.279592270067365"/>
          <c:h val="0.964767328612225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 low'!$Q$4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low'!$Q$5:$Q$31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2.49999985990623E-11</c:v>
                </c:pt>
                <c:pt idx="4">
                  <c:v>-6.66937749999978E-5</c:v>
                </c:pt>
                <c:pt idx="5">
                  <c:v>0.000183386399999999</c:v>
                </c:pt>
                <c:pt idx="6">
                  <c:v>-0.002159679375</c:v>
                </c:pt>
                <c:pt idx="7">
                  <c:v>0.000978012074999992</c:v>
                </c:pt>
                <c:pt idx="8">
                  <c:v>0.000497829825000004</c:v>
                </c:pt>
                <c:pt idx="9">
                  <c:v>0.00277512157499999</c:v>
                </c:pt>
                <c:pt idx="10">
                  <c:v>0.00172729235</c:v>
                </c:pt>
                <c:pt idx="11">
                  <c:v>-0.00278083252499999</c:v>
                </c:pt>
                <c:pt idx="12">
                  <c:v>0.0018966227</c:v>
                </c:pt>
                <c:pt idx="13">
                  <c:v>-0.001742632425</c:v>
                </c:pt>
                <c:pt idx="14">
                  <c:v>-0.00247815457500001</c:v>
                </c:pt>
                <c:pt idx="15">
                  <c:v>-0.00200111292499999</c:v>
                </c:pt>
                <c:pt idx="16">
                  <c:v>-0.0034597303</c:v>
                </c:pt>
                <c:pt idx="17">
                  <c:v>-0.000516986849999998</c:v>
                </c:pt>
                <c:pt idx="18">
                  <c:v>-0.002206945075</c:v>
                </c:pt>
                <c:pt idx="19">
                  <c:v>0.000464959899999999</c:v>
                </c:pt>
                <c:pt idx="20">
                  <c:v>7.13724500000096E-5</c:v>
                </c:pt>
                <c:pt idx="21">
                  <c:v>0.000119545249999992</c:v>
                </c:pt>
                <c:pt idx="22">
                  <c:v>0.00846725869999999</c:v>
                </c:pt>
                <c:pt idx="23">
                  <c:v>0.004645996975</c:v>
                </c:pt>
                <c:pt idx="24">
                  <c:v>-0.00722451842499999</c:v>
                </c:pt>
                <c:pt idx="25">
                  <c:v>-0.009535785025</c:v>
                </c:pt>
                <c:pt idx="26">
                  <c:v>-0.00513059584999999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 low'!$R$4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SEDLAC compare al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low'!$R$5:$R$31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-0.000779205575</c:v>
                </c:pt>
                <c:pt idx="3">
                  <c:v>-0.000732835849999998</c:v>
                </c:pt>
                <c:pt idx="4">
                  <c:v>-0.000717612974999997</c:v>
                </c:pt>
                <c:pt idx="5">
                  <c:v>-0.000902066125000003</c:v>
                </c:pt>
                <c:pt idx="6">
                  <c:v>-0.003379410975</c:v>
                </c:pt>
                <c:pt idx="7">
                  <c:v>-9.88383750000002E-5</c:v>
                </c:pt>
                <c:pt idx="8">
                  <c:v>-0.00178525352499999</c:v>
                </c:pt>
                <c:pt idx="9">
                  <c:v>-0.00243520970000001</c:v>
                </c:pt>
                <c:pt idx="10">
                  <c:v>-0.00412906935</c:v>
                </c:pt>
                <c:pt idx="11">
                  <c:v>-0.001787958475</c:v>
                </c:pt>
                <c:pt idx="12">
                  <c:v>-0.00358152535</c:v>
                </c:pt>
                <c:pt idx="13">
                  <c:v>-0.00847005504999999</c:v>
                </c:pt>
                <c:pt idx="14">
                  <c:v>-0.00565164360000001</c:v>
                </c:pt>
                <c:pt idx="15">
                  <c:v>-0.002427339</c:v>
                </c:pt>
                <c:pt idx="16">
                  <c:v>-0.0026025574</c:v>
                </c:pt>
                <c:pt idx="17">
                  <c:v>-0.00154838107499999</c:v>
                </c:pt>
                <c:pt idx="18">
                  <c:v>-0.00500825387500001</c:v>
                </c:pt>
                <c:pt idx="19">
                  <c:v>-0.00139258105</c:v>
                </c:pt>
                <c:pt idx="20">
                  <c:v>0.00099953450000001</c:v>
                </c:pt>
                <c:pt idx="21">
                  <c:v>0.00799895149999999</c:v>
                </c:pt>
                <c:pt idx="22">
                  <c:v>0.00509934174999999</c:v>
                </c:pt>
                <c:pt idx="23">
                  <c:v>0.004394024425</c:v>
                </c:pt>
                <c:pt idx="24">
                  <c:v>0.004711798475</c:v>
                </c:pt>
                <c:pt idx="25">
                  <c:v>0.001712103125</c:v>
                </c:pt>
                <c:pt idx="26">
                  <c:v>-0.000289956325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 low'!$S$4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low'!$S$5:$S$31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-0.00079219275</c:v>
                </c:pt>
                <c:pt idx="3">
                  <c:v>-0.000537811549999999</c:v>
                </c:pt>
                <c:pt idx="4">
                  <c:v>-0.000422034374999998</c:v>
                </c:pt>
                <c:pt idx="5">
                  <c:v>-0.001483853175</c:v>
                </c:pt>
                <c:pt idx="6">
                  <c:v>0.00122204345</c:v>
                </c:pt>
                <c:pt idx="7">
                  <c:v>0.00119210342499999</c:v>
                </c:pt>
                <c:pt idx="8">
                  <c:v>-0.000557414899999997</c:v>
                </c:pt>
                <c:pt idx="9">
                  <c:v>0.00171010582499999</c:v>
                </c:pt>
                <c:pt idx="10">
                  <c:v>0.00176614974999999</c:v>
                </c:pt>
                <c:pt idx="11">
                  <c:v>0.00162390647500001</c:v>
                </c:pt>
                <c:pt idx="12">
                  <c:v>0.00548156139999999</c:v>
                </c:pt>
                <c:pt idx="13">
                  <c:v>0.001453194325</c:v>
                </c:pt>
                <c:pt idx="14">
                  <c:v>0.00452891684999999</c:v>
                </c:pt>
                <c:pt idx="15">
                  <c:v>0.002954483775</c:v>
                </c:pt>
                <c:pt idx="16">
                  <c:v>0.00216897055</c:v>
                </c:pt>
                <c:pt idx="17">
                  <c:v>0.008926620425</c:v>
                </c:pt>
                <c:pt idx="18">
                  <c:v>0.0087591871</c:v>
                </c:pt>
                <c:pt idx="19">
                  <c:v>0.004590017025</c:v>
                </c:pt>
                <c:pt idx="20">
                  <c:v>0.005487662725</c:v>
                </c:pt>
                <c:pt idx="21">
                  <c:v>0.01610432405</c:v>
                </c:pt>
                <c:pt idx="22">
                  <c:v>0.0187261949</c:v>
                </c:pt>
                <c:pt idx="23">
                  <c:v>0.0145437511</c:v>
                </c:pt>
                <c:pt idx="24">
                  <c:v>0.01692580705</c:v>
                </c:pt>
                <c:pt idx="25">
                  <c:v>0.01069961745</c:v>
                </c:pt>
                <c:pt idx="26">
                  <c:v>0.0083422735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95128"/>
        <c:axId val="-2140100520"/>
      </c:scatterChart>
      <c:valAx>
        <c:axId val="-21400951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0100520"/>
        <c:crosses val="autoZero"/>
        <c:crossBetween val="midCat"/>
        <c:majorUnit val="2.0"/>
      </c:valAx>
      <c:valAx>
        <c:axId val="-21401005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4009512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 low'!$V$4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low'!$V$5:$V$31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0.000176776074999996</c:v>
                </c:pt>
                <c:pt idx="5">
                  <c:v>0.000297148749999997</c:v>
                </c:pt>
                <c:pt idx="6">
                  <c:v>0.000758228449999995</c:v>
                </c:pt>
                <c:pt idx="7">
                  <c:v>0.000649738824999996</c:v>
                </c:pt>
                <c:pt idx="8">
                  <c:v>0.001198599775</c:v>
                </c:pt>
                <c:pt idx="9">
                  <c:v>0.00474895515</c:v>
                </c:pt>
                <c:pt idx="10">
                  <c:v>0.000941132375</c:v>
                </c:pt>
                <c:pt idx="11">
                  <c:v>-0.00452125445</c:v>
                </c:pt>
                <c:pt idx="12">
                  <c:v>0.002008289375</c:v>
                </c:pt>
                <c:pt idx="13">
                  <c:v>-0.00423972765</c:v>
                </c:pt>
                <c:pt idx="14">
                  <c:v>-0.006798025425</c:v>
                </c:pt>
                <c:pt idx="15">
                  <c:v>-0.00726516357500001</c:v>
                </c:pt>
                <c:pt idx="16">
                  <c:v>-0.012744638525</c:v>
                </c:pt>
                <c:pt idx="17">
                  <c:v>-0.011567134225</c:v>
                </c:pt>
                <c:pt idx="18">
                  <c:v>-0.00997098292500001</c:v>
                </c:pt>
                <c:pt idx="19">
                  <c:v>-0.00445485799999999</c:v>
                </c:pt>
                <c:pt idx="20">
                  <c:v>-0.00823685457499999</c:v>
                </c:pt>
                <c:pt idx="21">
                  <c:v>-0.00570937914999998</c:v>
                </c:pt>
                <c:pt idx="22">
                  <c:v>0.019396987775</c:v>
                </c:pt>
                <c:pt idx="23">
                  <c:v>0.013779705375</c:v>
                </c:pt>
                <c:pt idx="24">
                  <c:v>-0.00263178582499998</c:v>
                </c:pt>
                <c:pt idx="25">
                  <c:v>-0.00675206055000001</c:v>
                </c:pt>
                <c:pt idx="26">
                  <c:v>0.000793624524999994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 low'!$W$4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SEDLAC compare al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low'!$W$5:$W$31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3.68757500000122E-6</c:v>
                </c:pt>
                <c:pt idx="3">
                  <c:v>1.78292499999899E-6</c:v>
                </c:pt>
                <c:pt idx="4">
                  <c:v>0.000645522049999993</c:v>
                </c:pt>
                <c:pt idx="5">
                  <c:v>0.000170419799999995</c:v>
                </c:pt>
                <c:pt idx="6">
                  <c:v>0.00051805295</c:v>
                </c:pt>
                <c:pt idx="7">
                  <c:v>0.000834118524999996</c:v>
                </c:pt>
                <c:pt idx="8">
                  <c:v>0.000129011575000004</c:v>
                </c:pt>
                <c:pt idx="9">
                  <c:v>0.000462849425000002</c:v>
                </c:pt>
                <c:pt idx="10">
                  <c:v>-0.00496405925000001</c:v>
                </c:pt>
                <c:pt idx="11">
                  <c:v>-0.001479408875</c:v>
                </c:pt>
                <c:pt idx="12">
                  <c:v>-0.0061945463</c:v>
                </c:pt>
                <c:pt idx="13">
                  <c:v>-0.013408266775</c:v>
                </c:pt>
                <c:pt idx="14">
                  <c:v>-0.008543111325</c:v>
                </c:pt>
                <c:pt idx="15">
                  <c:v>-0.005007686075</c:v>
                </c:pt>
                <c:pt idx="16">
                  <c:v>-0.0059536285</c:v>
                </c:pt>
                <c:pt idx="17">
                  <c:v>-0.004347116525</c:v>
                </c:pt>
                <c:pt idx="18">
                  <c:v>-0.01022484395</c:v>
                </c:pt>
                <c:pt idx="19">
                  <c:v>-0.00486164355</c:v>
                </c:pt>
                <c:pt idx="20">
                  <c:v>-0.003018582325</c:v>
                </c:pt>
                <c:pt idx="21">
                  <c:v>0.010218693475</c:v>
                </c:pt>
                <c:pt idx="22">
                  <c:v>0.01536347595</c:v>
                </c:pt>
                <c:pt idx="23">
                  <c:v>0.018954820175</c:v>
                </c:pt>
                <c:pt idx="24">
                  <c:v>0.007452673975</c:v>
                </c:pt>
                <c:pt idx="25">
                  <c:v>-0.016963707325</c:v>
                </c:pt>
                <c:pt idx="26">
                  <c:v>-0.000773236449999992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 low'!$X$4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 low'!$X$5:$X$31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3.93067499999955E-6</c:v>
                </c:pt>
                <c:pt idx="3">
                  <c:v>0.000299328100000003</c:v>
                </c:pt>
                <c:pt idx="4">
                  <c:v>0.0009432875</c:v>
                </c:pt>
                <c:pt idx="5">
                  <c:v>0.000254304024999999</c:v>
                </c:pt>
                <c:pt idx="6">
                  <c:v>0.00529595969999999</c:v>
                </c:pt>
                <c:pt idx="7">
                  <c:v>0.00389898777499999</c:v>
                </c:pt>
                <c:pt idx="8">
                  <c:v>0.000166316050000004</c:v>
                </c:pt>
                <c:pt idx="9">
                  <c:v>0.005388356275</c:v>
                </c:pt>
                <c:pt idx="10">
                  <c:v>0.000903845775000002</c:v>
                </c:pt>
                <c:pt idx="11">
                  <c:v>0.0025107341</c:v>
                </c:pt>
                <c:pt idx="12">
                  <c:v>0.007750715</c:v>
                </c:pt>
                <c:pt idx="13">
                  <c:v>0.000658269774999998</c:v>
                </c:pt>
                <c:pt idx="14">
                  <c:v>0.002286267</c:v>
                </c:pt>
                <c:pt idx="15">
                  <c:v>0.00161316432499999</c:v>
                </c:pt>
                <c:pt idx="16">
                  <c:v>-0.000253256975000005</c:v>
                </c:pt>
                <c:pt idx="17">
                  <c:v>0.009922041175</c:v>
                </c:pt>
                <c:pt idx="18">
                  <c:v>0.011132263875</c:v>
                </c:pt>
                <c:pt idx="19">
                  <c:v>0.00520000602499999</c:v>
                </c:pt>
                <c:pt idx="20">
                  <c:v>0.00516321595000001</c:v>
                </c:pt>
                <c:pt idx="21">
                  <c:v>0.027048496375</c:v>
                </c:pt>
                <c:pt idx="22">
                  <c:v>0.040439107775</c:v>
                </c:pt>
                <c:pt idx="23">
                  <c:v>0.036441666</c:v>
                </c:pt>
                <c:pt idx="24">
                  <c:v>0.029641786625</c:v>
                </c:pt>
                <c:pt idx="25">
                  <c:v>0.00152959487500001</c:v>
                </c:pt>
                <c:pt idx="26">
                  <c:v>0.01819047915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51864"/>
        <c:axId val="-2126957848"/>
      </c:scatterChart>
      <c:valAx>
        <c:axId val="-21270518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6957848"/>
        <c:crosses val="autoZero"/>
        <c:crossBetween val="midCat"/>
        <c:majorUnit val="2.0"/>
      </c:valAx>
      <c:valAx>
        <c:axId val="-21269578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27051864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2018'!$B$3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2018'!$B$4:$B$30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0.034686446325</c:v>
                </c:pt>
                <c:pt idx="5">
                  <c:v>0.034697744775</c:v>
                </c:pt>
                <c:pt idx="6">
                  <c:v>0.03754649215</c:v>
                </c:pt>
                <c:pt idx="7">
                  <c:v>0.039558439225</c:v>
                </c:pt>
                <c:pt idx="8">
                  <c:v>0.04209621215</c:v>
                </c:pt>
                <c:pt idx="9">
                  <c:v>0.04242215925</c:v>
                </c:pt>
                <c:pt idx="10">
                  <c:v>0.043449271775</c:v>
                </c:pt>
                <c:pt idx="11">
                  <c:v>0.043303680075</c:v>
                </c:pt>
                <c:pt idx="12">
                  <c:v>0.04517468065</c:v>
                </c:pt>
                <c:pt idx="13">
                  <c:v>0.047310845225</c:v>
                </c:pt>
                <c:pt idx="14">
                  <c:v>0.05428664275</c:v>
                </c:pt>
                <c:pt idx="15">
                  <c:v>0.054115911875</c:v>
                </c:pt>
                <c:pt idx="16">
                  <c:v>0.05461348995</c:v>
                </c:pt>
                <c:pt idx="17">
                  <c:v>0.061881912875</c:v>
                </c:pt>
                <c:pt idx="18">
                  <c:v>0.07023138015</c:v>
                </c:pt>
                <c:pt idx="19">
                  <c:v>0.0660738109</c:v>
                </c:pt>
                <c:pt idx="20">
                  <c:v>0.0662202455</c:v>
                </c:pt>
                <c:pt idx="21">
                  <c:v>0.0579836329</c:v>
                </c:pt>
                <c:pt idx="22">
                  <c:v>0.0585429013</c:v>
                </c:pt>
                <c:pt idx="23">
                  <c:v>0.0553799613</c:v>
                </c:pt>
                <c:pt idx="24">
                  <c:v>0.039573227275</c:v>
                </c:pt>
                <c:pt idx="25">
                  <c:v>0.047395566925</c:v>
                </c:pt>
                <c:pt idx="26">
                  <c:v>0.0302576779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2018'!$C$3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2018'!$C$4:$C$30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0.0278776885</c:v>
                </c:pt>
                <c:pt idx="4">
                  <c:v>0.03083924075</c:v>
                </c:pt>
                <c:pt idx="5">
                  <c:v>0.02992848685</c:v>
                </c:pt>
                <c:pt idx="6">
                  <c:v>0.0314078382</c:v>
                </c:pt>
                <c:pt idx="7">
                  <c:v>0.032980403075</c:v>
                </c:pt>
                <c:pt idx="8">
                  <c:v>0.035154741925</c:v>
                </c:pt>
                <c:pt idx="9">
                  <c:v>0.034850042925</c:v>
                </c:pt>
                <c:pt idx="10">
                  <c:v>0.03591641855</c:v>
                </c:pt>
                <c:pt idx="11">
                  <c:v>0.035284476325</c:v>
                </c:pt>
                <c:pt idx="12">
                  <c:v>0.036986323025</c:v>
                </c:pt>
                <c:pt idx="13">
                  <c:v>0.03818183355</c:v>
                </c:pt>
                <c:pt idx="14">
                  <c:v>0.04124241735</c:v>
                </c:pt>
                <c:pt idx="15">
                  <c:v>0.04087383765</c:v>
                </c:pt>
                <c:pt idx="16">
                  <c:v>0.04028779755</c:v>
                </c:pt>
                <c:pt idx="17">
                  <c:v>0.046264313975</c:v>
                </c:pt>
                <c:pt idx="18">
                  <c:v>0.054304045725</c:v>
                </c:pt>
                <c:pt idx="19">
                  <c:v>0.054919735175</c:v>
                </c:pt>
                <c:pt idx="20">
                  <c:v>0.05506181355</c:v>
                </c:pt>
                <c:pt idx="21">
                  <c:v>0.050308426575</c:v>
                </c:pt>
                <c:pt idx="22">
                  <c:v>0.05099226675</c:v>
                </c:pt>
                <c:pt idx="23">
                  <c:v>0.051458217325</c:v>
                </c:pt>
                <c:pt idx="24">
                  <c:v>0.045359128025</c:v>
                </c:pt>
                <c:pt idx="25">
                  <c:v>0.051116594625</c:v>
                </c:pt>
                <c:pt idx="26">
                  <c:v>0.044789638325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2018'!$D$3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2018'!$D$4:$D$30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0.049227315525</c:v>
                </c:pt>
                <c:pt idx="5">
                  <c:v>0.049465898175</c:v>
                </c:pt>
                <c:pt idx="6">
                  <c:v>0.0519792211</c:v>
                </c:pt>
                <c:pt idx="7">
                  <c:v>0.053965797875</c:v>
                </c:pt>
                <c:pt idx="8">
                  <c:v>0.056505109</c:v>
                </c:pt>
                <c:pt idx="9">
                  <c:v>0.058185749225</c:v>
                </c:pt>
                <c:pt idx="10">
                  <c:v>0.05842722965</c:v>
                </c:pt>
                <c:pt idx="11">
                  <c:v>0.05820237215</c:v>
                </c:pt>
                <c:pt idx="12">
                  <c:v>0.060148576825</c:v>
                </c:pt>
                <c:pt idx="13">
                  <c:v>0.061778194425</c:v>
                </c:pt>
                <c:pt idx="14">
                  <c:v>0.07061968355</c:v>
                </c:pt>
                <c:pt idx="15">
                  <c:v>0.068867314775</c:v>
                </c:pt>
                <c:pt idx="16">
                  <c:v>0.065952485325</c:v>
                </c:pt>
                <c:pt idx="17">
                  <c:v>0.07301327005</c:v>
                </c:pt>
                <c:pt idx="18">
                  <c:v>0.080038766675</c:v>
                </c:pt>
                <c:pt idx="19">
                  <c:v>0.072517040075</c:v>
                </c:pt>
                <c:pt idx="20">
                  <c:v>0.074564941725</c:v>
                </c:pt>
                <c:pt idx="21">
                  <c:v>0.0658891186</c:v>
                </c:pt>
                <c:pt idx="22">
                  <c:v>0.06509851995</c:v>
                </c:pt>
                <c:pt idx="23">
                  <c:v>0.0622069563</c:v>
                </c:pt>
                <c:pt idx="24">
                  <c:v>0.044173986225</c:v>
                </c:pt>
                <c:pt idx="25">
                  <c:v>0.052527494775</c:v>
                </c:pt>
                <c:pt idx="26">
                  <c:v>0.03860470825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2018'!$E$3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2018'!$E$4:$E$30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0.0427949288</c:v>
                </c:pt>
                <c:pt idx="5">
                  <c:v>0.041988370375</c:v>
                </c:pt>
                <c:pt idx="6">
                  <c:v>0.043033227925</c:v>
                </c:pt>
                <c:pt idx="7">
                  <c:v>0.044429420675</c:v>
                </c:pt>
                <c:pt idx="8">
                  <c:v>0.0465168002</c:v>
                </c:pt>
                <c:pt idx="9">
                  <c:v>0.0472542263</c:v>
                </c:pt>
                <c:pt idx="10">
                  <c:v>0.0476172429</c:v>
                </c:pt>
                <c:pt idx="11">
                  <c:v>0.0467194606</c:v>
                </c:pt>
                <c:pt idx="12">
                  <c:v>0.048358568775</c:v>
                </c:pt>
                <c:pt idx="13">
                  <c:v>0.0490433534</c:v>
                </c:pt>
                <c:pt idx="14">
                  <c:v>0.0534011778</c:v>
                </c:pt>
                <c:pt idx="15">
                  <c:v>0.051734540075</c:v>
                </c:pt>
                <c:pt idx="16">
                  <c:v>0.048642474125</c:v>
                </c:pt>
                <c:pt idx="17">
                  <c:v>0.05439891385</c:v>
                </c:pt>
                <c:pt idx="18">
                  <c:v>0.061423042375</c:v>
                </c:pt>
                <c:pt idx="19">
                  <c:v>0.059535142825</c:v>
                </c:pt>
                <c:pt idx="20">
                  <c:v>0.060919291475</c:v>
                </c:pt>
                <c:pt idx="21">
                  <c:v>0.055752007575</c:v>
                </c:pt>
                <c:pt idx="22">
                  <c:v>0.055400708525</c:v>
                </c:pt>
                <c:pt idx="23">
                  <c:v>0.056001510275</c:v>
                </c:pt>
                <c:pt idx="24">
                  <c:v>0.048336910425</c:v>
                </c:pt>
                <c:pt idx="25">
                  <c:v>0.054322193775</c:v>
                </c:pt>
                <c:pt idx="26">
                  <c:v>0.049637190875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633144"/>
        <c:axId val="1766636120"/>
      </c:scatterChart>
      <c:valAx>
        <c:axId val="17666331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6636120"/>
        <c:crosses val="autoZero"/>
        <c:crossBetween val="midCat"/>
        <c:majorUnit val="2.0"/>
      </c:valAx>
      <c:valAx>
        <c:axId val="176663612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633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570668710659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all hi'!$F$4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all hi'!$E$5:$E$31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hi'!$F$5:$F$31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1.24492250000025E-5</c:v>
                </c:pt>
                <c:pt idx="5">
                  <c:v>4.38265750000027E-5</c:v>
                </c:pt>
                <c:pt idx="6">
                  <c:v>-0.002863480525</c:v>
                </c:pt>
                <c:pt idx="7">
                  <c:v>-0.00155139385</c:v>
                </c:pt>
                <c:pt idx="8">
                  <c:v>-0.003209080625</c:v>
                </c:pt>
                <c:pt idx="9">
                  <c:v>-0.002219838025</c:v>
                </c:pt>
                <c:pt idx="10">
                  <c:v>0.000323834124999991</c:v>
                </c:pt>
                <c:pt idx="11">
                  <c:v>-0.00247455092500001</c:v>
                </c:pt>
                <c:pt idx="12">
                  <c:v>-0.00338770235</c:v>
                </c:pt>
                <c:pt idx="13">
                  <c:v>0.00165453645000001</c:v>
                </c:pt>
                <c:pt idx="14">
                  <c:v>0.00430646430000001</c:v>
                </c:pt>
                <c:pt idx="15">
                  <c:v>0.003575685475</c:v>
                </c:pt>
                <c:pt idx="16">
                  <c:v>0.003641678575</c:v>
                </c:pt>
                <c:pt idx="17">
                  <c:v>0.00454999362499999</c:v>
                </c:pt>
                <c:pt idx="18">
                  <c:v>0.000122073324999999</c:v>
                </c:pt>
                <c:pt idx="19">
                  <c:v>-0.001436158875</c:v>
                </c:pt>
                <c:pt idx="20">
                  <c:v>-0.000553986749999999</c:v>
                </c:pt>
                <c:pt idx="21">
                  <c:v>-0.0059189908</c:v>
                </c:pt>
                <c:pt idx="22">
                  <c:v>-0.0030337294</c:v>
                </c:pt>
                <c:pt idx="23">
                  <c:v>-0.003346504125</c:v>
                </c:pt>
                <c:pt idx="24">
                  <c:v>-0.00907067565</c:v>
                </c:pt>
                <c:pt idx="25">
                  <c:v>0.00158536395</c:v>
                </c:pt>
                <c:pt idx="26">
                  <c:v>-0.011417460075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all hi'!$G$4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'Bottom 10 SEDLAC compare all hi'!$E$5:$E$31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hi'!$G$5:$G$31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7.00476500000019E-5</c:v>
                </c:pt>
                <c:pt idx="3">
                  <c:v>8.44147749999996E-5</c:v>
                </c:pt>
                <c:pt idx="4">
                  <c:v>0.000545132024999999</c:v>
                </c:pt>
                <c:pt idx="5">
                  <c:v>0.000464928650000001</c:v>
                </c:pt>
                <c:pt idx="6">
                  <c:v>-0.00298264415</c:v>
                </c:pt>
                <c:pt idx="7">
                  <c:v>-0.001617224675</c:v>
                </c:pt>
                <c:pt idx="8">
                  <c:v>-0.000148926075</c:v>
                </c:pt>
                <c:pt idx="9">
                  <c:v>-5.11475500000053E-5</c:v>
                </c:pt>
                <c:pt idx="10">
                  <c:v>0.000359580525</c:v>
                </c:pt>
                <c:pt idx="11">
                  <c:v>-4.38837500000427E-6</c:v>
                </c:pt>
                <c:pt idx="12">
                  <c:v>0.000790853675000001</c:v>
                </c:pt>
                <c:pt idx="13">
                  <c:v>0.000693242900000002</c:v>
                </c:pt>
                <c:pt idx="14">
                  <c:v>0.006297510225</c:v>
                </c:pt>
                <c:pt idx="15">
                  <c:v>-0.000164543000000003</c:v>
                </c:pt>
                <c:pt idx="16">
                  <c:v>-0.000656087474999997</c:v>
                </c:pt>
                <c:pt idx="17">
                  <c:v>-0.00507212155</c:v>
                </c:pt>
                <c:pt idx="18">
                  <c:v>-0.001328978775</c:v>
                </c:pt>
                <c:pt idx="19">
                  <c:v>0.00234334965</c:v>
                </c:pt>
                <c:pt idx="20">
                  <c:v>-0.00120287927500001</c:v>
                </c:pt>
                <c:pt idx="21">
                  <c:v>-0.011886344475</c:v>
                </c:pt>
                <c:pt idx="22">
                  <c:v>-0.0055749871</c:v>
                </c:pt>
                <c:pt idx="23">
                  <c:v>-0.016923696225</c:v>
                </c:pt>
                <c:pt idx="24">
                  <c:v>-0.028143229</c:v>
                </c:pt>
                <c:pt idx="25">
                  <c:v>-0.019448996275</c:v>
                </c:pt>
                <c:pt idx="26">
                  <c:v>-0.070568005525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all hi'!$H$4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all hi'!$E$5:$E$31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hi'!$H$5:$H$31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5.60158000000033E-5</c:v>
                </c:pt>
                <c:pt idx="3">
                  <c:v>0.000363866924999998</c:v>
                </c:pt>
                <c:pt idx="4">
                  <c:v>0.000867812975</c:v>
                </c:pt>
                <c:pt idx="5">
                  <c:v>-0.000171615550000004</c:v>
                </c:pt>
                <c:pt idx="6">
                  <c:v>0.001650146025</c:v>
                </c:pt>
                <c:pt idx="7">
                  <c:v>-0.000743117125000005</c:v>
                </c:pt>
                <c:pt idx="8">
                  <c:v>0.000793536125000001</c:v>
                </c:pt>
                <c:pt idx="9">
                  <c:v>0.000899508774999995</c:v>
                </c:pt>
                <c:pt idx="10">
                  <c:v>0.00376542595</c:v>
                </c:pt>
                <c:pt idx="11">
                  <c:v>-0.000115931725000004</c:v>
                </c:pt>
                <c:pt idx="12">
                  <c:v>0.00417361485</c:v>
                </c:pt>
                <c:pt idx="13">
                  <c:v>0.002582007875</c:v>
                </c:pt>
                <c:pt idx="14">
                  <c:v>0.00981575045</c:v>
                </c:pt>
                <c:pt idx="15">
                  <c:v>0.002518504625</c:v>
                </c:pt>
                <c:pt idx="16">
                  <c:v>-0.00487043769999999</c:v>
                </c:pt>
                <c:pt idx="17">
                  <c:v>0.00749258492499999</c:v>
                </c:pt>
                <c:pt idx="18">
                  <c:v>0.014010946475</c:v>
                </c:pt>
                <c:pt idx="19">
                  <c:v>0.011611413275</c:v>
                </c:pt>
                <c:pt idx="20">
                  <c:v>0.00906779695</c:v>
                </c:pt>
                <c:pt idx="21">
                  <c:v>0.00400435825000001</c:v>
                </c:pt>
                <c:pt idx="22">
                  <c:v>0.004845453825</c:v>
                </c:pt>
                <c:pt idx="23">
                  <c:v>-0.000870751074999995</c:v>
                </c:pt>
                <c:pt idx="24">
                  <c:v>-0.005131769275</c:v>
                </c:pt>
                <c:pt idx="25">
                  <c:v>0.00415833645</c:v>
                </c:pt>
                <c:pt idx="26">
                  <c:v>-0.003336450825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91704"/>
        <c:axId val="-2126688536"/>
      </c:scatterChart>
      <c:valAx>
        <c:axId val="-21266917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6688536"/>
        <c:crosses val="autoZero"/>
        <c:crossBetween val="midCat"/>
        <c:majorUnit val="2.0"/>
      </c:valAx>
      <c:valAx>
        <c:axId val="-21266885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26691704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09439528023599"/>
          <c:y val="0.0"/>
          <c:w val="0.278761061946903"/>
          <c:h val="0.980005612505984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9529695024077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all hi'!$L$4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all hi'!$K$5:$K$31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hi'!$L$5:$L$31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9.83904749999945E-5</c:v>
                </c:pt>
                <c:pt idx="5">
                  <c:v>-4.89345000000141E-6</c:v>
                </c:pt>
                <c:pt idx="6">
                  <c:v>-0.001422555025</c:v>
                </c:pt>
                <c:pt idx="7">
                  <c:v>0.000500057949999993</c:v>
                </c:pt>
                <c:pt idx="8">
                  <c:v>-0.002126431325</c:v>
                </c:pt>
                <c:pt idx="9">
                  <c:v>-0.00390309742500001</c:v>
                </c:pt>
                <c:pt idx="10">
                  <c:v>-0.000898377999999998</c:v>
                </c:pt>
                <c:pt idx="11">
                  <c:v>-0.0039949775</c:v>
                </c:pt>
                <c:pt idx="12">
                  <c:v>-0.00468659372500001</c:v>
                </c:pt>
                <c:pt idx="13">
                  <c:v>-0.0026963138</c:v>
                </c:pt>
                <c:pt idx="14">
                  <c:v>0.000414879350000008</c:v>
                </c:pt>
                <c:pt idx="15">
                  <c:v>-0.001486939725</c:v>
                </c:pt>
                <c:pt idx="16">
                  <c:v>8.10268000000086E-5</c:v>
                </c:pt>
                <c:pt idx="17">
                  <c:v>-0.000153118899999999</c:v>
                </c:pt>
                <c:pt idx="18">
                  <c:v>-0.009832825725</c:v>
                </c:pt>
                <c:pt idx="19">
                  <c:v>-0.015087184875</c:v>
                </c:pt>
                <c:pt idx="20">
                  <c:v>-0.00414130265000001</c:v>
                </c:pt>
                <c:pt idx="21">
                  <c:v>-0.00826735792499999</c:v>
                </c:pt>
                <c:pt idx="22">
                  <c:v>4.2894400000007E-5</c:v>
                </c:pt>
                <c:pt idx="23">
                  <c:v>0.0031193444</c:v>
                </c:pt>
                <c:pt idx="24">
                  <c:v>-0.00606603805</c:v>
                </c:pt>
                <c:pt idx="25">
                  <c:v>0.005347126325</c:v>
                </c:pt>
                <c:pt idx="26">
                  <c:v>-0.030190329525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all hi'!$M$4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'Bottom 10 SEDLAC compare all hi'!$K$5:$K$31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hi'!$M$5:$M$31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-0.001015782775</c:v>
                </c:pt>
                <c:pt idx="3">
                  <c:v>-0.000984569174999998</c:v>
                </c:pt>
                <c:pt idx="4">
                  <c:v>-0.000876309275</c:v>
                </c:pt>
                <c:pt idx="5">
                  <c:v>-0.00147016097500001</c:v>
                </c:pt>
                <c:pt idx="6">
                  <c:v>-0.003909351125</c:v>
                </c:pt>
                <c:pt idx="7">
                  <c:v>-0.002486578075</c:v>
                </c:pt>
                <c:pt idx="8">
                  <c:v>-0.001360897625</c:v>
                </c:pt>
                <c:pt idx="9">
                  <c:v>-0.0039351747</c:v>
                </c:pt>
                <c:pt idx="10">
                  <c:v>-0.0017941155</c:v>
                </c:pt>
                <c:pt idx="11">
                  <c:v>-0.002701809775</c:v>
                </c:pt>
                <c:pt idx="12">
                  <c:v>-0.00395914512500001</c:v>
                </c:pt>
                <c:pt idx="13">
                  <c:v>-0.00333001455</c:v>
                </c:pt>
                <c:pt idx="14">
                  <c:v>0.005169069075</c:v>
                </c:pt>
                <c:pt idx="15">
                  <c:v>-0.000977747625000004</c:v>
                </c:pt>
                <c:pt idx="16">
                  <c:v>-0.000393664324999994</c:v>
                </c:pt>
                <c:pt idx="17">
                  <c:v>-0.0092094275</c:v>
                </c:pt>
                <c:pt idx="18">
                  <c:v>-0.007934045825</c:v>
                </c:pt>
                <c:pt idx="19">
                  <c:v>-0.00810479007499999</c:v>
                </c:pt>
                <c:pt idx="20">
                  <c:v>-0.012371438075</c:v>
                </c:pt>
                <c:pt idx="21">
                  <c:v>-0.02409439325</c:v>
                </c:pt>
                <c:pt idx="22">
                  <c:v>-0.012858027875</c:v>
                </c:pt>
                <c:pt idx="23">
                  <c:v>-0.0416218714</c:v>
                </c:pt>
                <c:pt idx="24">
                  <c:v>-0.059184995525</c:v>
                </c:pt>
                <c:pt idx="25">
                  <c:v>-0.042016990525</c:v>
                </c:pt>
                <c:pt idx="26">
                  <c:v>-0.0753765516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all hi'!$N$4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all hi'!$K$5:$K$31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hi'!$N$5:$N$31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-0.001015516025</c:v>
                </c:pt>
                <c:pt idx="3">
                  <c:v>-0.000826330350000001</c:v>
                </c:pt>
                <c:pt idx="4">
                  <c:v>-0.000625123450000001</c:v>
                </c:pt>
                <c:pt idx="5">
                  <c:v>-0.001413920675</c:v>
                </c:pt>
                <c:pt idx="6">
                  <c:v>0.00165799275</c:v>
                </c:pt>
                <c:pt idx="7">
                  <c:v>-0.000620725100000004</c:v>
                </c:pt>
                <c:pt idx="8">
                  <c:v>-0.000988864799999995</c:v>
                </c:pt>
                <c:pt idx="9">
                  <c:v>-0.00213592865000001</c:v>
                </c:pt>
                <c:pt idx="10">
                  <c:v>0.0019736082</c:v>
                </c:pt>
                <c:pt idx="11">
                  <c:v>-0.00178816757500001</c:v>
                </c:pt>
                <c:pt idx="12">
                  <c:v>0.000231276999999988</c:v>
                </c:pt>
                <c:pt idx="13">
                  <c:v>-0.00153669755</c:v>
                </c:pt>
                <c:pt idx="14">
                  <c:v>0.0088434766</c:v>
                </c:pt>
                <c:pt idx="15">
                  <c:v>0.00106600735</c:v>
                </c:pt>
                <c:pt idx="16">
                  <c:v>-0.007774822325</c:v>
                </c:pt>
                <c:pt idx="17">
                  <c:v>0.0045092298</c:v>
                </c:pt>
                <c:pt idx="18">
                  <c:v>0.012047202925</c:v>
                </c:pt>
                <c:pt idx="19">
                  <c:v>0.00695370095</c:v>
                </c:pt>
                <c:pt idx="20">
                  <c:v>0.000388584024999999</c:v>
                </c:pt>
                <c:pt idx="21">
                  <c:v>-0.008775164875</c:v>
                </c:pt>
                <c:pt idx="22">
                  <c:v>-0.00829952929999999</c:v>
                </c:pt>
                <c:pt idx="23">
                  <c:v>-0.017857697725</c:v>
                </c:pt>
                <c:pt idx="24">
                  <c:v>-0.0310683569</c:v>
                </c:pt>
                <c:pt idx="25">
                  <c:v>-0.017459475925</c:v>
                </c:pt>
                <c:pt idx="26">
                  <c:v>-0.039904296675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35480"/>
        <c:axId val="-2126732232"/>
      </c:scatterChart>
      <c:valAx>
        <c:axId val="-21267354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6732232"/>
        <c:crosses val="autoZero"/>
        <c:crossBetween val="midCat"/>
        <c:majorUnit val="2.0"/>
      </c:valAx>
      <c:valAx>
        <c:axId val="-21267322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26735480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07566638439858"/>
          <c:y val="0.0155198996351871"/>
          <c:w val="0.279592270067365"/>
          <c:h val="0.964767328612225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all hi'!$Q$4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all hi'!$P$5:$P$31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hi'!$Q$5:$Q$31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2.49999985990623E-11</c:v>
                </c:pt>
                <c:pt idx="4">
                  <c:v>-5.86005000000021E-5</c:v>
                </c:pt>
                <c:pt idx="5">
                  <c:v>5.1865224999996E-5</c:v>
                </c:pt>
                <c:pt idx="6">
                  <c:v>-0.003171794275</c:v>
                </c:pt>
                <c:pt idx="7">
                  <c:v>-0.001055013525</c:v>
                </c:pt>
                <c:pt idx="8">
                  <c:v>-0.001791026825</c:v>
                </c:pt>
                <c:pt idx="9">
                  <c:v>-0.0020144792</c:v>
                </c:pt>
                <c:pt idx="10">
                  <c:v>0.000770495500000002</c:v>
                </c:pt>
                <c:pt idx="11">
                  <c:v>-0.001921412425</c:v>
                </c:pt>
                <c:pt idx="12">
                  <c:v>-0.001014010775</c:v>
                </c:pt>
                <c:pt idx="13">
                  <c:v>0.00116918705</c:v>
                </c:pt>
                <c:pt idx="14">
                  <c:v>0.00110112557499999</c:v>
                </c:pt>
                <c:pt idx="15">
                  <c:v>0.000733917374999997</c:v>
                </c:pt>
                <c:pt idx="16">
                  <c:v>0.00151209504999999</c:v>
                </c:pt>
                <c:pt idx="17">
                  <c:v>0.00125966969999999</c:v>
                </c:pt>
                <c:pt idx="18">
                  <c:v>-0.0016351357</c:v>
                </c:pt>
                <c:pt idx="19">
                  <c:v>-0.001577539775</c:v>
                </c:pt>
                <c:pt idx="20">
                  <c:v>-0.00368336335</c:v>
                </c:pt>
                <c:pt idx="21">
                  <c:v>-0.00942231335</c:v>
                </c:pt>
                <c:pt idx="22">
                  <c:v>-0.005444925375</c:v>
                </c:pt>
                <c:pt idx="23">
                  <c:v>-0.005144262575</c:v>
                </c:pt>
                <c:pt idx="24">
                  <c:v>-0.0092565286</c:v>
                </c:pt>
                <c:pt idx="25">
                  <c:v>0.000223686049999991</c:v>
                </c:pt>
                <c:pt idx="26">
                  <c:v>-0.01323390005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all hi'!$R$4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SEDLAC compare all hi'!$P$5:$P$31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hi'!$R$5:$R$31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-0.000779205575</c:v>
                </c:pt>
                <c:pt idx="3">
                  <c:v>-0.000732835849999998</c:v>
                </c:pt>
                <c:pt idx="4">
                  <c:v>-0.000710096550000001</c:v>
                </c:pt>
                <c:pt idx="5">
                  <c:v>-0.000865239850000004</c:v>
                </c:pt>
                <c:pt idx="6">
                  <c:v>-0.00443790920000001</c:v>
                </c:pt>
                <c:pt idx="7">
                  <c:v>-0.00232960469999999</c:v>
                </c:pt>
                <c:pt idx="8">
                  <c:v>-0.00102795785</c:v>
                </c:pt>
                <c:pt idx="9">
                  <c:v>-0.001973374125</c:v>
                </c:pt>
                <c:pt idx="10">
                  <c:v>-0.000371620624999992</c:v>
                </c:pt>
                <c:pt idx="11">
                  <c:v>-0.000741829950000001</c:v>
                </c:pt>
                <c:pt idx="12">
                  <c:v>-0.001079146075</c:v>
                </c:pt>
                <c:pt idx="13">
                  <c:v>-0.0015912742</c:v>
                </c:pt>
                <c:pt idx="14">
                  <c:v>0.00318609339999999</c:v>
                </c:pt>
                <c:pt idx="15">
                  <c:v>-0.00158464587500001</c:v>
                </c:pt>
                <c:pt idx="16">
                  <c:v>-0.000735794650000003</c:v>
                </c:pt>
                <c:pt idx="17">
                  <c:v>-0.00572965380000001</c:v>
                </c:pt>
                <c:pt idx="18">
                  <c:v>-0.001608807675</c:v>
                </c:pt>
                <c:pt idx="19">
                  <c:v>0.00285238785</c:v>
                </c:pt>
                <c:pt idx="20">
                  <c:v>-0.00233015037500001</c:v>
                </c:pt>
                <c:pt idx="21">
                  <c:v>-0.01019122265</c:v>
                </c:pt>
                <c:pt idx="22">
                  <c:v>-0.0022254927</c:v>
                </c:pt>
                <c:pt idx="23">
                  <c:v>-0.0141040719</c:v>
                </c:pt>
                <c:pt idx="24">
                  <c:v>-0.02543620205</c:v>
                </c:pt>
                <c:pt idx="25">
                  <c:v>-0.01621564225</c:v>
                </c:pt>
                <c:pt idx="26">
                  <c:v>-0.06869315995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all hi'!$S$4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all hi'!$P$5:$P$31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hi'!$S$5:$S$31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-0.00079219275</c:v>
                </c:pt>
                <c:pt idx="3">
                  <c:v>-0.000537811549999999</c:v>
                </c:pt>
                <c:pt idx="4">
                  <c:v>-0.000355324675000001</c:v>
                </c:pt>
                <c:pt idx="5">
                  <c:v>-0.001381062</c:v>
                </c:pt>
                <c:pt idx="6">
                  <c:v>6.67439250000012E-5</c:v>
                </c:pt>
                <c:pt idx="7">
                  <c:v>-0.0015689031</c:v>
                </c:pt>
                <c:pt idx="8">
                  <c:v>-0.000660906575000002</c:v>
                </c:pt>
                <c:pt idx="9">
                  <c:v>-0.00178658145</c:v>
                </c:pt>
                <c:pt idx="10">
                  <c:v>0.001816323125</c:v>
                </c:pt>
                <c:pt idx="11">
                  <c:v>-0.000698625299999998</c:v>
                </c:pt>
                <c:pt idx="12">
                  <c:v>0.00241714932500001</c:v>
                </c:pt>
                <c:pt idx="13">
                  <c:v>0.001070801125</c:v>
                </c:pt>
                <c:pt idx="14">
                  <c:v>0.007103528325</c:v>
                </c:pt>
                <c:pt idx="15">
                  <c:v>0.0015173855</c:v>
                </c:pt>
                <c:pt idx="16">
                  <c:v>-0.005773868725</c:v>
                </c:pt>
                <c:pt idx="17">
                  <c:v>0.00404478969999999</c:v>
                </c:pt>
                <c:pt idx="18">
                  <c:v>0.01033392515</c:v>
                </c:pt>
                <c:pt idx="19">
                  <c:v>0.0110817851</c:v>
                </c:pt>
                <c:pt idx="20">
                  <c:v>0.006892629175</c:v>
                </c:pt>
                <c:pt idx="21">
                  <c:v>0.000620572175</c:v>
                </c:pt>
                <c:pt idx="22">
                  <c:v>0.0047527286</c:v>
                </c:pt>
                <c:pt idx="23">
                  <c:v>0.00136293635</c:v>
                </c:pt>
                <c:pt idx="24">
                  <c:v>-0.00143808490000001</c:v>
                </c:pt>
                <c:pt idx="25">
                  <c:v>0.0074775059</c:v>
                </c:pt>
                <c:pt idx="26">
                  <c:v>-0.001579683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013048"/>
        <c:axId val="1766015880"/>
      </c:scatterChart>
      <c:valAx>
        <c:axId val="176601304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6015880"/>
        <c:crosses val="autoZero"/>
        <c:crossBetween val="midCat"/>
        <c:majorUnit val="2.0"/>
      </c:valAx>
      <c:valAx>
        <c:axId val="17660158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6601304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compare all hi'!$V$4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SEDLAC compare all hi'!$U$5:$U$31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hi'!$V$5:$V$31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0.000176723899999995</c:v>
                </c:pt>
                <c:pt idx="5">
                  <c:v>-4.62884750000031E-5</c:v>
                </c:pt>
                <c:pt idx="6">
                  <c:v>-0.001048081225</c:v>
                </c:pt>
                <c:pt idx="7">
                  <c:v>-0.000112772400000002</c:v>
                </c:pt>
                <c:pt idx="8">
                  <c:v>-0.003978436175</c:v>
                </c:pt>
                <c:pt idx="9">
                  <c:v>-0.00433860919999999</c:v>
                </c:pt>
                <c:pt idx="10">
                  <c:v>-0.00164443815</c:v>
                </c:pt>
                <c:pt idx="11">
                  <c:v>-0.004735414225</c:v>
                </c:pt>
                <c:pt idx="12">
                  <c:v>-0.007999167875</c:v>
                </c:pt>
                <c:pt idx="13">
                  <c:v>-0.0022727773</c:v>
                </c:pt>
                <c:pt idx="14">
                  <c:v>0.004364495575</c:v>
                </c:pt>
                <c:pt idx="15">
                  <c:v>0.00204269005</c:v>
                </c:pt>
                <c:pt idx="16">
                  <c:v>0.0025785744</c:v>
                </c:pt>
                <c:pt idx="17">
                  <c:v>0.004078455925</c:v>
                </c:pt>
                <c:pt idx="18">
                  <c:v>-0.007943629475</c:v>
                </c:pt>
                <c:pt idx="19">
                  <c:v>-0.015320534975</c:v>
                </c:pt>
                <c:pt idx="20">
                  <c:v>-7.95819999999114E-6</c:v>
                </c:pt>
                <c:pt idx="21">
                  <c:v>-0.00340875850000001</c:v>
                </c:pt>
                <c:pt idx="22">
                  <c:v>0.00336947774999999</c:v>
                </c:pt>
                <c:pt idx="23">
                  <c:v>0.005345146225</c:v>
                </c:pt>
                <c:pt idx="24">
                  <c:v>-0.006120062425</c:v>
                </c:pt>
                <c:pt idx="25">
                  <c:v>0.00737141235</c:v>
                </c:pt>
                <c:pt idx="26">
                  <c:v>-0.02707525475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compare all hi'!$W$4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SEDLAC compare all hi'!$U$5:$U$31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hi'!$W$5:$W$31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3.68757500000122E-6</c:v>
                </c:pt>
                <c:pt idx="3">
                  <c:v>1.78292499999899E-6</c:v>
                </c:pt>
                <c:pt idx="4">
                  <c:v>0.000644366774999995</c:v>
                </c:pt>
                <c:pt idx="5">
                  <c:v>0.000151259499999987</c:v>
                </c:pt>
                <c:pt idx="6">
                  <c:v>-0.0021072133</c:v>
                </c:pt>
                <c:pt idx="7">
                  <c:v>-0.00159101582500001</c:v>
                </c:pt>
                <c:pt idx="8">
                  <c:v>-0.0005022467</c:v>
                </c:pt>
                <c:pt idx="9">
                  <c:v>-0.00180772070000001</c:v>
                </c:pt>
                <c:pt idx="10">
                  <c:v>-0.0012597107</c:v>
                </c:pt>
                <c:pt idx="11">
                  <c:v>-0.00210493665</c:v>
                </c:pt>
                <c:pt idx="12">
                  <c:v>-0.00174986910000001</c:v>
                </c:pt>
                <c:pt idx="13">
                  <c:v>-0.000380510925000001</c:v>
                </c:pt>
                <c:pt idx="14">
                  <c:v>0.009139819475</c:v>
                </c:pt>
                <c:pt idx="15">
                  <c:v>0.00049910462500001</c:v>
                </c:pt>
                <c:pt idx="16">
                  <c:v>-0.000779248674999996</c:v>
                </c:pt>
                <c:pt idx="17">
                  <c:v>-0.00877609092500001</c:v>
                </c:pt>
                <c:pt idx="18">
                  <c:v>-0.007783366875</c:v>
                </c:pt>
                <c:pt idx="19">
                  <c:v>-0.009039359025</c:v>
                </c:pt>
                <c:pt idx="20">
                  <c:v>-0.0109914355</c:v>
                </c:pt>
                <c:pt idx="21">
                  <c:v>-0.02691852295</c:v>
                </c:pt>
                <c:pt idx="22">
                  <c:v>-0.01825902525</c:v>
                </c:pt>
                <c:pt idx="23">
                  <c:v>-0.04611013065</c:v>
                </c:pt>
                <c:pt idx="24">
                  <c:v>-0.063523999775</c:v>
                </c:pt>
                <c:pt idx="25">
                  <c:v>-0.04712690465</c:v>
                </c:pt>
                <c:pt idx="26">
                  <c:v>-0.078122135925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compare all hi'!$X$4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SEDLAC compare all hi'!$U$5:$U$31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compare all hi'!$X$5:$X$31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3.93067499999955E-6</c:v>
                </c:pt>
                <c:pt idx="3">
                  <c:v>0.000299328100000003</c:v>
                </c:pt>
                <c:pt idx="4">
                  <c:v>0.0009272481</c:v>
                </c:pt>
                <c:pt idx="5">
                  <c:v>0.000131319699999993</c:v>
                </c:pt>
                <c:pt idx="6">
                  <c:v>0.003626293375</c:v>
                </c:pt>
                <c:pt idx="7">
                  <c:v>0.000463510350000001</c:v>
                </c:pt>
                <c:pt idx="8">
                  <c:v>0.000937308374999987</c:v>
                </c:pt>
                <c:pt idx="9">
                  <c:v>0.00118264025</c:v>
                </c:pt>
                <c:pt idx="10">
                  <c:v>0.004353131925</c:v>
                </c:pt>
                <c:pt idx="11">
                  <c:v>-0.00102159235</c:v>
                </c:pt>
                <c:pt idx="12">
                  <c:v>0.00255554929999999</c:v>
                </c:pt>
                <c:pt idx="13">
                  <c:v>0.000570082800000003</c:v>
                </c:pt>
                <c:pt idx="14">
                  <c:v>0.012556893275</c:v>
                </c:pt>
                <c:pt idx="15">
                  <c:v>0.00262176445000001</c:v>
                </c:pt>
                <c:pt idx="16">
                  <c:v>-0.00644635819999999</c:v>
                </c:pt>
                <c:pt idx="17">
                  <c:v>0.00939657977499999</c:v>
                </c:pt>
                <c:pt idx="18">
                  <c:v>0.0171936102</c:v>
                </c:pt>
                <c:pt idx="19">
                  <c:v>0.00763642174999999</c:v>
                </c:pt>
                <c:pt idx="20">
                  <c:v>0.003553912325</c:v>
                </c:pt>
                <c:pt idx="21">
                  <c:v>-0.00380511797500001</c:v>
                </c:pt>
                <c:pt idx="22">
                  <c:v>-0.00818674835000001</c:v>
                </c:pt>
                <c:pt idx="23">
                  <c:v>-0.021593887725</c:v>
                </c:pt>
                <c:pt idx="24">
                  <c:v>-0.036993016775</c:v>
                </c:pt>
                <c:pt idx="25">
                  <c:v>-0.022640759</c:v>
                </c:pt>
                <c:pt idx="26">
                  <c:v>-0.042064450375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00552"/>
        <c:axId val="1766203384"/>
      </c:scatterChart>
      <c:valAx>
        <c:axId val="17662005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6203384"/>
        <c:crosses val="autoZero"/>
        <c:crossBetween val="midCat"/>
        <c:majorUnit val="2.0"/>
      </c:valAx>
      <c:valAx>
        <c:axId val="17662033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66200552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SEDLAC 2017'!$G$3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2017'!$G$4:$G$30</c:f>
              <c:numCache>
                <c:formatCode>0.00%</c:formatCode>
                <c:ptCount val="27"/>
                <c:pt idx="0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0.03458805585</c:v>
                </c:pt>
                <c:pt idx="5">
                  <c:v>0.034743181675</c:v>
                </c:pt>
                <c:pt idx="6">
                  <c:v>0.0383412563</c:v>
                </c:pt>
                <c:pt idx="7">
                  <c:v>0.042221246375</c:v>
                </c:pt>
                <c:pt idx="8">
                  <c:v>0.045265551725</c:v>
                </c:pt>
                <c:pt idx="9">
                  <c:v>0.04481834925</c:v>
                </c:pt>
                <c:pt idx="10">
                  <c:v>0.044637309825</c:v>
                </c:pt>
                <c:pt idx="11">
                  <c:v>0.046492554725</c:v>
                </c:pt>
                <c:pt idx="12">
                  <c:v>0.048694044425</c:v>
                </c:pt>
                <c:pt idx="13">
                  <c:v>0.051126886725</c:v>
                </c:pt>
                <c:pt idx="14">
                  <c:v>0.054611815725</c:v>
                </c:pt>
                <c:pt idx="15">
                  <c:v>0.05111080655</c:v>
                </c:pt>
                <c:pt idx="16">
                  <c:v>0.05895519055</c:v>
                </c:pt>
                <c:pt idx="17">
                  <c:v>0.06570345105</c:v>
                </c:pt>
                <c:pt idx="18">
                  <c:v>0.0681905826</c:v>
                </c:pt>
                <c:pt idx="19">
                  <c:v>0.07184005725</c:v>
                </c:pt>
                <c:pt idx="20">
                  <c:v>0.073238669175</c:v>
                </c:pt>
                <c:pt idx="21">
                  <c:v>0.071549517625</c:v>
                </c:pt>
                <c:pt idx="22">
                  <c:v>0.0803551946</c:v>
                </c:pt>
                <c:pt idx="23">
                  <c:v>0.082440375325</c:v>
                </c:pt>
                <c:pt idx="24">
                  <c:v>0.07095572575</c:v>
                </c:pt>
                <c:pt idx="25">
                  <c:v>0.06762332555</c:v>
                </c:pt>
                <c:pt idx="26">
                  <c:v>0.07265158645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2017'!$H$3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2017'!$H$4:$H$30</c:f>
              <c:numCache>
                <c:formatCode>0.00%</c:formatCode>
                <c:ptCount val="27"/>
                <c:pt idx="0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0.027877688475</c:v>
                </c:pt>
                <c:pt idx="4">
                  <c:v>0.030896026075</c:v>
                </c:pt>
                <c:pt idx="5">
                  <c:v>0.02989504955</c:v>
                </c:pt>
                <c:pt idx="6">
                  <c:v>0.03408916485</c:v>
                </c:pt>
                <c:pt idx="7">
                  <c:v>0.035446198425</c:v>
                </c:pt>
                <c:pt idx="8">
                  <c:v>0.036135503875</c:v>
                </c:pt>
                <c:pt idx="9">
                  <c:v>0.03529369275</c:v>
                </c:pt>
                <c:pt idx="10">
                  <c:v>0.0352926719</c:v>
                </c:pt>
                <c:pt idx="11">
                  <c:v>0.035819394475</c:v>
                </c:pt>
                <c:pt idx="12">
                  <c:v>0.0382568139</c:v>
                </c:pt>
                <c:pt idx="13">
                  <c:v>0.038390951975</c:v>
                </c:pt>
                <c:pt idx="14">
                  <c:v>0.0403192129</c:v>
                </c:pt>
                <c:pt idx="15">
                  <c:v>0.0379571333</c:v>
                </c:pt>
                <c:pt idx="16">
                  <c:v>0.042695598825</c:v>
                </c:pt>
                <c:pt idx="17">
                  <c:v>0.04595762715</c:v>
                </c:pt>
                <c:pt idx="18">
                  <c:v>0.04867448905</c:v>
                </c:pt>
                <c:pt idx="19">
                  <c:v>0.05090331865</c:v>
                </c:pt>
                <c:pt idx="20">
                  <c:v>0.05656669435</c:v>
                </c:pt>
                <c:pt idx="21">
                  <c:v>0.055575072375</c:v>
                </c:pt>
                <c:pt idx="22">
                  <c:v>0.054585296</c:v>
                </c:pt>
                <c:pt idx="23">
                  <c:v>0.06108899855</c:v>
                </c:pt>
                <c:pt idx="24">
                  <c:v>0.06557777005</c:v>
                </c:pt>
                <c:pt idx="25">
                  <c:v>0.054978457075</c:v>
                </c:pt>
                <c:pt idx="26">
                  <c:v>0.055261287025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2017'!$I$3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2017'!$I$4:$I$30</c:f>
              <c:numCache>
                <c:formatCode>0.00%</c:formatCode>
                <c:ptCount val="27"/>
                <c:pt idx="0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0.0490566374</c:v>
                </c:pt>
                <c:pt idx="5">
                  <c:v>0.04961577675</c:v>
                </c:pt>
                <c:pt idx="6">
                  <c:v>0.052336885525</c:v>
                </c:pt>
                <c:pt idx="7">
                  <c:v>0.0566202539</c:v>
                </c:pt>
                <c:pt idx="8">
                  <c:v>0.06167391545</c:v>
                </c:pt>
                <c:pt idx="9">
                  <c:v>0.0616905002</c:v>
                </c:pt>
                <c:pt idx="10">
                  <c:v>0.060473768675</c:v>
                </c:pt>
                <c:pt idx="11">
                  <c:v>0.0629304948</c:v>
                </c:pt>
                <c:pt idx="12">
                  <c:v>0.06657962935</c:v>
                </c:pt>
                <c:pt idx="13">
                  <c:v>0.0687186808</c:v>
                </c:pt>
                <c:pt idx="14">
                  <c:v>0.0689409484</c:v>
                </c:pt>
                <c:pt idx="15">
                  <c:v>0.06554263095</c:v>
                </c:pt>
                <c:pt idx="16">
                  <c:v>0.072752755375</c:v>
                </c:pt>
                <c:pt idx="17">
                  <c:v>0.077263906675</c:v>
                </c:pt>
                <c:pt idx="18">
                  <c:v>0.07883458025</c:v>
                </c:pt>
                <c:pt idx="19">
                  <c:v>0.080562086575</c:v>
                </c:pt>
                <c:pt idx="20">
                  <c:v>0.0848736761</c:v>
                </c:pt>
                <c:pt idx="21">
                  <c:v>0.08054836625</c:v>
                </c:pt>
                <c:pt idx="22">
                  <c:v>0.091566694125</c:v>
                </c:pt>
                <c:pt idx="23">
                  <c:v>0.0909487071</c:v>
                </c:pt>
                <c:pt idx="24">
                  <c:v>0.0769110762</c:v>
                </c:pt>
                <c:pt idx="25">
                  <c:v>0.0739879652</c:v>
                </c:pt>
                <c:pt idx="26">
                  <c:v>0.077113351725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2017'!$J$3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2017'!$J$4:$J$30</c:f>
              <c:numCache>
                <c:formatCode>0.00%</c:formatCode>
                <c:ptCount val="27"/>
                <c:pt idx="0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0.042784698</c:v>
                </c:pt>
                <c:pt idx="5">
                  <c:v>0.042007845575</c:v>
                </c:pt>
                <c:pt idx="6">
                  <c:v>0.04532880105</c:v>
                </c:pt>
                <c:pt idx="7">
                  <c:v>0.046916194325</c:v>
                </c:pt>
                <c:pt idx="8">
                  <c:v>0.0490313114</c:v>
                </c:pt>
                <c:pt idx="9">
                  <c:v>0.0483630798</c:v>
                </c:pt>
                <c:pt idx="10">
                  <c:v>0.04746304925</c:v>
                </c:pt>
                <c:pt idx="11">
                  <c:v>0.04820922655</c:v>
                </c:pt>
                <c:pt idx="12">
                  <c:v>0.0513696393</c:v>
                </c:pt>
                <c:pt idx="13">
                  <c:v>0.0513119258</c:v>
                </c:pt>
                <c:pt idx="14">
                  <c:v>0.050745384675</c:v>
                </c:pt>
                <c:pt idx="15">
                  <c:v>0.04830341915</c:v>
                </c:pt>
                <c:pt idx="16">
                  <c:v>0.052475335475</c:v>
                </c:pt>
                <c:pt idx="17">
                  <c:v>0.053931178575</c:v>
                </c:pt>
                <c:pt idx="18">
                  <c:v>0.05597384105</c:v>
                </c:pt>
                <c:pt idx="19">
                  <c:v>0.056829970075</c:v>
                </c:pt>
                <c:pt idx="20">
                  <c:v>0.064458732575</c:v>
                </c:pt>
                <c:pt idx="21">
                  <c:v>0.061712086425</c:v>
                </c:pt>
                <c:pt idx="22">
                  <c:v>0.0621093171</c:v>
                </c:pt>
                <c:pt idx="23">
                  <c:v>0.066562827325</c:v>
                </c:pt>
                <c:pt idx="24">
                  <c:v>0.06927165945</c:v>
                </c:pt>
                <c:pt idx="25">
                  <c:v>0.0588204806</c:v>
                </c:pt>
                <c:pt idx="26">
                  <c:v>0.057870708325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817016"/>
        <c:axId val="-2144327896"/>
      </c:scatterChart>
      <c:valAx>
        <c:axId val="-21148170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4327896"/>
        <c:crosses val="autoZero"/>
        <c:crossBetween val="midCat"/>
        <c:majorUnit val="2.0"/>
      </c:valAx>
      <c:valAx>
        <c:axId val="-2144327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1481701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2017'!$L$3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2017'!$L$4:$L$30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0.0345880021</c:v>
                </c:pt>
                <c:pt idx="5">
                  <c:v>0.034647545525</c:v>
                </c:pt>
                <c:pt idx="6">
                  <c:v>0.03827328305</c:v>
                </c:pt>
                <c:pt idx="7">
                  <c:v>0.0394637467</c:v>
                </c:pt>
                <c:pt idx="8">
                  <c:v>0.041126373525</c:v>
                </c:pt>
                <c:pt idx="9">
                  <c:v>0.0416804265</c:v>
                </c:pt>
                <c:pt idx="10">
                  <c:v>0.04061839175</c:v>
                </c:pt>
                <c:pt idx="11">
                  <c:v>0.0488449646</c:v>
                </c:pt>
                <c:pt idx="12">
                  <c:v>0.0481399713</c:v>
                </c:pt>
                <c:pt idx="13">
                  <c:v>0.04862612515</c:v>
                </c:pt>
                <c:pt idx="14">
                  <c:v>0.053079581825</c:v>
                </c:pt>
                <c:pt idx="15">
                  <c:v>0.057068909725</c:v>
                </c:pt>
                <c:pt idx="16">
                  <c:v>0.060848120275</c:v>
                </c:pt>
                <c:pt idx="17">
                  <c:v>0.0660236695</c:v>
                </c:pt>
                <c:pt idx="18">
                  <c:v>0.07217550535</c:v>
                </c:pt>
                <c:pt idx="19">
                  <c:v>0.07371578825</c:v>
                </c:pt>
                <c:pt idx="20">
                  <c:v>0.0840626571</c:v>
                </c:pt>
                <c:pt idx="21">
                  <c:v>0.0980793584</c:v>
                </c:pt>
                <c:pt idx="22">
                  <c:v>0.087193404525</c:v>
                </c:pt>
                <c:pt idx="23">
                  <c:v>0.086561686625</c:v>
                </c:pt>
                <c:pt idx="24">
                  <c:v>0.099229292</c:v>
                </c:pt>
                <c:pt idx="25">
                  <c:v>0.075580768825</c:v>
                </c:pt>
                <c:pt idx="26">
                  <c:v>0.085401342575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2017'!$M$3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2017'!$M$4:$M$30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0.027877688475</c:v>
                </c:pt>
                <c:pt idx="4">
                  <c:v>0.030907020875</c:v>
                </c:pt>
                <c:pt idx="5">
                  <c:v>0.0298152306</c:v>
                </c:pt>
                <c:pt idx="6">
                  <c:v>0.03398574815</c:v>
                </c:pt>
                <c:pt idx="7">
                  <c:v>0.0335867114</c:v>
                </c:pt>
                <c:pt idx="8">
                  <c:v>0.034316957225</c:v>
                </c:pt>
                <c:pt idx="9">
                  <c:v>0.03356343125</c:v>
                </c:pt>
                <c:pt idx="10">
                  <c:v>0.03235937595</c:v>
                </c:pt>
                <c:pt idx="11">
                  <c:v>0.037648827875</c:v>
                </c:pt>
                <c:pt idx="12">
                  <c:v>0.0363790293</c:v>
                </c:pt>
                <c:pt idx="13">
                  <c:v>0.03640805545</c:v>
                </c:pt>
                <c:pt idx="14">
                  <c:v>0.038341742475</c:v>
                </c:pt>
                <c:pt idx="15">
                  <c:v>0.039940541825</c:v>
                </c:pt>
                <c:pt idx="16">
                  <c:v>0.041727406525</c:v>
                </c:pt>
                <c:pt idx="17">
                  <c:v>0.0447762934</c:v>
                </c:pt>
                <c:pt idx="18">
                  <c:v>0.048312214775</c:v>
                </c:pt>
                <c:pt idx="19">
                  <c:v>0.049120941075</c:v>
                </c:pt>
                <c:pt idx="20">
                  <c:v>0.056095341875</c:v>
                </c:pt>
                <c:pt idx="21">
                  <c:v>0.064321742525</c:v>
                </c:pt>
                <c:pt idx="22">
                  <c:v>0.057550065025</c:v>
                </c:pt>
                <c:pt idx="23">
                  <c:v>0.05761738025</c:v>
                </c:pt>
                <c:pt idx="24">
                  <c:v>0.070106151575</c:v>
                </c:pt>
                <c:pt idx="25">
                  <c:v>0.064970663775</c:v>
                </c:pt>
                <c:pt idx="26">
                  <c:v>0.0593609714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2017'!$N$3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2017'!$N$4:$N$30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0.049063248625</c:v>
                </c:pt>
                <c:pt idx="5">
                  <c:v>0.0494423514</c:v>
                </c:pt>
                <c:pt idx="6">
                  <c:v>0.05250818035</c:v>
                </c:pt>
                <c:pt idx="7">
                  <c:v>0.056133919525</c:v>
                </c:pt>
                <c:pt idx="8">
                  <c:v>0.0570681344</c:v>
                </c:pt>
                <c:pt idx="9">
                  <c:v>0.0571313676</c:v>
                </c:pt>
                <c:pt idx="10">
                  <c:v>0.0557702354</c:v>
                </c:pt>
                <c:pt idx="11">
                  <c:v>0.064611201525</c:v>
                </c:pt>
                <c:pt idx="12">
                  <c:v>0.0630386003</c:v>
                </c:pt>
                <c:pt idx="13">
                  <c:v>0.064541135675</c:v>
                </c:pt>
                <c:pt idx="14">
                  <c:v>0.068711991025</c:v>
                </c:pt>
                <c:pt idx="15">
                  <c:v>0.0720955412</c:v>
                </c:pt>
                <c:pt idx="16">
                  <c:v>0.0773241422</c:v>
                </c:pt>
                <c:pt idx="17">
                  <c:v>0.0831547169</c:v>
                </c:pt>
                <c:pt idx="18">
                  <c:v>0.084451113125</c:v>
                </c:pt>
                <c:pt idx="19">
                  <c:v>0.084445590725</c:v>
                </c:pt>
                <c:pt idx="20">
                  <c:v>0.0950433359</c:v>
                </c:pt>
                <c:pt idx="21">
                  <c:v>0.10931911615</c:v>
                </c:pt>
                <c:pt idx="22">
                  <c:v>0.096080901475</c:v>
                </c:pt>
                <c:pt idx="23">
                  <c:v>0.097064922225</c:v>
                </c:pt>
                <c:pt idx="24">
                  <c:v>0.1048136967</c:v>
                </c:pt>
                <c:pt idx="25">
                  <c:v>0.0798211317</c:v>
                </c:pt>
                <c:pt idx="26">
                  <c:v>0.0906704865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2017'!$O$3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2017'!$O$4:$O$30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0.04280659</c:v>
                </c:pt>
                <c:pt idx="5">
                  <c:v>0.041886357075</c:v>
                </c:pt>
                <c:pt idx="6">
                  <c:v>0.0454243241</c:v>
                </c:pt>
                <c:pt idx="7">
                  <c:v>0.046954865275</c:v>
                </c:pt>
                <c:pt idx="8">
                  <c:v>0.04695751695</c:v>
                </c:pt>
                <c:pt idx="9">
                  <c:v>0.04562448795</c:v>
                </c:pt>
                <c:pt idx="10">
                  <c:v>0.0439435254</c:v>
                </c:pt>
                <c:pt idx="11">
                  <c:v>0.04954968025</c:v>
                </c:pt>
                <c:pt idx="12">
                  <c:v>0.047399756625</c:v>
                </c:pt>
                <c:pt idx="13">
                  <c:v>0.048079317025</c:v>
                </c:pt>
                <c:pt idx="14">
                  <c:v>0.04966814945</c:v>
                </c:pt>
                <c:pt idx="15">
                  <c:v>0.05077121845</c:v>
                </c:pt>
                <c:pt idx="16">
                  <c:v>0.05340115565</c:v>
                </c:pt>
                <c:pt idx="17">
                  <c:v>0.05661737145</c:v>
                </c:pt>
                <c:pt idx="18">
                  <c:v>0.056825082375</c:v>
                </c:pt>
                <c:pt idx="19">
                  <c:v>0.05644471465</c:v>
                </c:pt>
                <c:pt idx="20">
                  <c:v>0.0634549632</c:v>
                </c:pt>
                <c:pt idx="21">
                  <c:v>0.07182493965</c:v>
                </c:pt>
                <c:pt idx="22">
                  <c:v>0.06331337745</c:v>
                </c:pt>
                <c:pt idx="23">
                  <c:v>0.064331388375</c:v>
                </c:pt>
                <c:pt idx="24">
                  <c:v>0.073641383725</c:v>
                </c:pt>
                <c:pt idx="25">
                  <c:v>0.06750179685</c:v>
                </c:pt>
                <c:pt idx="26">
                  <c:v>0.062318904425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36568"/>
        <c:axId val="1765839704"/>
      </c:scatterChart>
      <c:valAx>
        <c:axId val="17658365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5839704"/>
        <c:crosses val="autoZero"/>
        <c:crossBetween val="midCat"/>
        <c:majorUnit val="2.0"/>
      </c:valAx>
      <c:valAx>
        <c:axId val="176583970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8365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SEDLAC 2017'!$B$3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2017'!$B$4:$B$30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0.03458805585</c:v>
                </c:pt>
                <c:pt idx="5">
                  <c:v>0.034702638225</c:v>
                </c:pt>
                <c:pt idx="6">
                  <c:v>0.038969047175</c:v>
                </c:pt>
                <c:pt idx="7">
                  <c:v>0.039058381275</c:v>
                </c:pt>
                <c:pt idx="8">
                  <c:v>0.044222643475</c:v>
                </c:pt>
                <c:pt idx="9">
                  <c:v>0.046325256675</c:v>
                </c:pt>
                <c:pt idx="10">
                  <c:v>0.044347649775</c:v>
                </c:pt>
                <c:pt idx="11">
                  <c:v>0.047298657575</c:v>
                </c:pt>
                <c:pt idx="12">
                  <c:v>0.049861274375</c:v>
                </c:pt>
                <c:pt idx="13">
                  <c:v>0.050007159025</c:v>
                </c:pt>
                <c:pt idx="14">
                  <c:v>0.0538717634</c:v>
                </c:pt>
                <c:pt idx="15">
                  <c:v>0.0556028516</c:v>
                </c:pt>
                <c:pt idx="16">
                  <c:v>0.05453246315</c:v>
                </c:pt>
                <c:pt idx="17">
                  <c:v>0.062035031775</c:v>
                </c:pt>
                <c:pt idx="18">
                  <c:v>0.080064205875</c:v>
                </c:pt>
                <c:pt idx="19">
                  <c:v>0.081160995775</c:v>
                </c:pt>
                <c:pt idx="20">
                  <c:v>0.07036154815</c:v>
                </c:pt>
                <c:pt idx="21">
                  <c:v>0.066250990825</c:v>
                </c:pt>
                <c:pt idx="22">
                  <c:v>0.0585000069</c:v>
                </c:pt>
                <c:pt idx="23">
                  <c:v>0.0522606169</c:v>
                </c:pt>
                <c:pt idx="24">
                  <c:v>0.045639265325</c:v>
                </c:pt>
                <c:pt idx="25">
                  <c:v>0.0420484406</c:v>
                </c:pt>
                <c:pt idx="26">
                  <c:v>0.060448007425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SEDLAC 2017'!$C$3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2017'!$C$4:$C$30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0.027877688475</c:v>
                </c:pt>
                <c:pt idx="4">
                  <c:v>0.03089784125</c:v>
                </c:pt>
                <c:pt idx="5">
                  <c:v>0.029876621625</c:v>
                </c:pt>
                <c:pt idx="6">
                  <c:v>0.034579632475</c:v>
                </c:pt>
                <c:pt idx="7">
                  <c:v>0.0340354166</c:v>
                </c:pt>
                <c:pt idx="8">
                  <c:v>0.03694576875</c:v>
                </c:pt>
                <c:pt idx="9">
                  <c:v>0.036864522125</c:v>
                </c:pt>
                <c:pt idx="10">
                  <c:v>0.03514592305</c:v>
                </c:pt>
                <c:pt idx="11">
                  <c:v>0.03720588875</c:v>
                </c:pt>
                <c:pt idx="12">
                  <c:v>0.0380003338</c:v>
                </c:pt>
                <c:pt idx="13">
                  <c:v>0.0370126465</c:v>
                </c:pt>
                <c:pt idx="14">
                  <c:v>0.040141291775</c:v>
                </c:pt>
                <c:pt idx="15">
                  <c:v>0.040139920275</c:v>
                </c:pt>
                <c:pt idx="16">
                  <c:v>0.0387757025</c:v>
                </c:pt>
                <c:pt idx="17">
                  <c:v>0.045004644275</c:v>
                </c:pt>
                <c:pt idx="18">
                  <c:v>0.055939181425</c:v>
                </c:pt>
                <c:pt idx="19">
                  <c:v>0.05649727495</c:v>
                </c:pt>
                <c:pt idx="20">
                  <c:v>0.0587451769</c:v>
                </c:pt>
                <c:pt idx="21">
                  <c:v>0.059730739925</c:v>
                </c:pt>
                <c:pt idx="22">
                  <c:v>0.056437192125</c:v>
                </c:pt>
                <c:pt idx="23">
                  <c:v>0.0566024799</c:v>
                </c:pt>
                <c:pt idx="24">
                  <c:v>0.054615656625</c:v>
                </c:pt>
                <c:pt idx="25">
                  <c:v>0.050892908575</c:v>
                </c:pt>
                <c:pt idx="26">
                  <c:v>0.058023538375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SEDLAC 2017'!$D$3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2017'!$D$4:$D$30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0.049050591625</c:v>
                </c:pt>
                <c:pt idx="5">
                  <c:v>0.04951218665</c:v>
                </c:pt>
                <c:pt idx="6">
                  <c:v>0.053027302325</c:v>
                </c:pt>
                <c:pt idx="7">
                  <c:v>0.054078570275</c:v>
                </c:pt>
                <c:pt idx="8">
                  <c:v>0.060483545175</c:v>
                </c:pt>
                <c:pt idx="9">
                  <c:v>0.062524358425</c:v>
                </c:pt>
                <c:pt idx="10">
                  <c:v>0.0600716678</c:v>
                </c:pt>
                <c:pt idx="11">
                  <c:v>0.062937786375</c:v>
                </c:pt>
                <c:pt idx="12">
                  <c:v>0.0681477447</c:v>
                </c:pt>
                <c:pt idx="13">
                  <c:v>0.064050971725</c:v>
                </c:pt>
                <c:pt idx="14">
                  <c:v>0.066255187975</c:v>
                </c:pt>
                <c:pt idx="15">
                  <c:v>0.066824624725</c:v>
                </c:pt>
                <c:pt idx="16">
                  <c:v>0.063373910925</c:v>
                </c:pt>
                <c:pt idx="17">
                  <c:v>0.068934814125</c:v>
                </c:pt>
                <c:pt idx="18">
                  <c:v>0.08798239615</c:v>
                </c:pt>
                <c:pt idx="19">
                  <c:v>0.08783757505</c:v>
                </c:pt>
                <c:pt idx="20">
                  <c:v>0.074572899925</c:v>
                </c:pt>
                <c:pt idx="21">
                  <c:v>0.0692978771</c:v>
                </c:pt>
                <c:pt idx="22">
                  <c:v>0.0617290422</c:v>
                </c:pt>
                <c:pt idx="23">
                  <c:v>0.056861810075</c:v>
                </c:pt>
                <c:pt idx="24">
                  <c:v>0.05029404865</c:v>
                </c:pt>
                <c:pt idx="25">
                  <c:v>0.045156082425</c:v>
                </c:pt>
                <c:pt idx="26">
                  <c:v>0.065679963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SEDLAC 2017'!$E$3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SEDLAC 2017'!$E$4:$E$30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0.042782479575</c:v>
                </c:pt>
                <c:pt idx="5">
                  <c:v>0.0419445438</c:v>
                </c:pt>
                <c:pt idx="6">
                  <c:v>0.04589670845</c:v>
                </c:pt>
                <c:pt idx="7">
                  <c:v>0.045980814525</c:v>
                </c:pt>
                <c:pt idx="8">
                  <c:v>0.049725880825</c:v>
                </c:pt>
                <c:pt idx="9">
                  <c:v>0.049474064325</c:v>
                </c:pt>
                <c:pt idx="10">
                  <c:v>0.047293408775</c:v>
                </c:pt>
                <c:pt idx="11">
                  <c:v>0.049194011525</c:v>
                </c:pt>
                <c:pt idx="12">
                  <c:v>0.051746271125</c:v>
                </c:pt>
                <c:pt idx="13">
                  <c:v>0.04738881695</c:v>
                </c:pt>
                <c:pt idx="14">
                  <c:v>0.0490947135</c:v>
                </c:pt>
                <c:pt idx="15">
                  <c:v>0.0481588546</c:v>
                </c:pt>
                <c:pt idx="16">
                  <c:v>0.04500079555</c:v>
                </c:pt>
                <c:pt idx="17">
                  <c:v>0.049848920225</c:v>
                </c:pt>
                <c:pt idx="18">
                  <c:v>0.06130096905</c:v>
                </c:pt>
                <c:pt idx="19">
                  <c:v>0.0609713017</c:v>
                </c:pt>
                <c:pt idx="20">
                  <c:v>0.061473278225</c:v>
                </c:pt>
                <c:pt idx="21">
                  <c:v>0.061670998375</c:v>
                </c:pt>
                <c:pt idx="22">
                  <c:v>0.058434437925</c:v>
                </c:pt>
                <c:pt idx="23">
                  <c:v>0.0593480144</c:v>
                </c:pt>
                <c:pt idx="24">
                  <c:v>0.057407586075</c:v>
                </c:pt>
                <c:pt idx="25">
                  <c:v>0.052736829825</c:v>
                </c:pt>
                <c:pt idx="26">
                  <c:v>0.06105465095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21368"/>
        <c:axId val="1761949672"/>
      </c:scatterChart>
      <c:valAx>
        <c:axId val="17624213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1949672"/>
        <c:crosses val="autoZero"/>
        <c:crossBetween val="midCat"/>
        <c:majorUnit val="2.0"/>
      </c:valAx>
      <c:valAx>
        <c:axId val="176194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421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 10 SEDLAC 2015 moratoires'!$G$3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 10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moratoires'!$G$4:$G$30</c:f>
              <c:numCache>
                <c:formatCode>0.00%</c:formatCode>
                <c:ptCount val="27"/>
                <c:pt idx="0">
                  <c:v>0.0261696348</c:v>
                </c:pt>
                <c:pt idx="1">
                  <c:v>0.032587405675</c:v>
                </c:pt>
                <c:pt idx="2">
                  <c:v>0.0330106679</c:v>
                </c:pt>
                <c:pt idx="3">
                  <c:v>0.032286128925</c:v>
                </c:pt>
                <c:pt idx="4">
                  <c:v>0.03556272545</c:v>
                </c:pt>
                <c:pt idx="5">
                  <c:v>0.036168617175</c:v>
                </c:pt>
                <c:pt idx="6">
                  <c:v>0.04063593415</c:v>
                </c:pt>
                <c:pt idx="7">
                  <c:v>0.043584575825</c:v>
                </c:pt>
                <c:pt idx="8">
                  <c:v>0.0444248092</c:v>
                </c:pt>
                <c:pt idx="9">
                  <c:v>0.046766380725</c:v>
                </c:pt>
                <c:pt idx="10">
                  <c:v>0.044264563775</c:v>
                </c:pt>
                <c:pt idx="11">
                  <c:v>0.053461704925</c:v>
                </c:pt>
                <c:pt idx="12">
                  <c:v>0.0502137248</c:v>
                </c:pt>
                <c:pt idx="13">
                  <c:v>0.05585925135</c:v>
                </c:pt>
                <c:pt idx="14">
                  <c:v>0.058123246575</c:v>
                </c:pt>
                <c:pt idx="15">
                  <c:v>0.055836702775</c:v>
                </c:pt>
                <c:pt idx="16">
                  <c:v>0.06384584725</c:v>
                </c:pt>
                <c:pt idx="17">
                  <c:v>0.06908039125</c:v>
                </c:pt>
                <c:pt idx="18">
                  <c:v>0.073281762475</c:v>
                </c:pt>
                <c:pt idx="19">
                  <c:v>0.08708155925</c:v>
                </c:pt>
                <c:pt idx="20">
                  <c:v>0.0869335593</c:v>
                </c:pt>
                <c:pt idx="21">
                  <c:v>0.0827091007</c:v>
                </c:pt>
                <c:pt idx="22">
                  <c:v>0.0754169198</c:v>
                </c:pt>
                <c:pt idx="23">
                  <c:v>0.080558194975</c:v>
                </c:pt>
                <c:pt idx="24">
                  <c:v>0.09057370695</c:v>
                </c:pt>
                <c:pt idx="25">
                  <c:v>0.093906067975</c:v>
                </c:pt>
                <c:pt idx="26">
                  <c:v>0.088763243775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SEDLAC 2015 moratoires'!$H$3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 10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moratoires'!$H$4:$H$30</c:f>
              <c:numCache>
                <c:formatCode>0.00%</c:formatCode>
                <c:ptCount val="27"/>
                <c:pt idx="0">
                  <c:v>0.0269383028</c:v>
                </c:pt>
                <c:pt idx="1">
                  <c:v>0.0292084466</c:v>
                </c:pt>
                <c:pt idx="2">
                  <c:v>0.0292930015</c:v>
                </c:pt>
                <c:pt idx="3">
                  <c:v>0.02861052435</c:v>
                </c:pt>
                <c:pt idx="4">
                  <c:v>0.031547413475</c:v>
                </c:pt>
                <c:pt idx="5">
                  <c:v>0.0307675585</c:v>
                </c:pt>
                <c:pt idx="6">
                  <c:v>0.035056264</c:v>
                </c:pt>
                <c:pt idx="7">
                  <c:v>0.036106328825</c:v>
                </c:pt>
                <c:pt idx="8">
                  <c:v>0.03608315685</c:v>
                </c:pt>
                <c:pt idx="9">
                  <c:v>0.03675902225</c:v>
                </c:pt>
                <c:pt idx="10">
                  <c:v>0.03496729975</c:v>
                </c:pt>
                <c:pt idx="11">
                  <c:v>0.0404707149</c:v>
                </c:pt>
                <c:pt idx="12">
                  <c:v>0.038383736625</c:v>
                </c:pt>
                <c:pt idx="13">
                  <c:v>0.040886706525</c:v>
                </c:pt>
                <c:pt idx="14">
                  <c:v>0.043581244525</c:v>
                </c:pt>
                <c:pt idx="15">
                  <c:v>0.039365665025</c:v>
                </c:pt>
                <c:pt idx="16">
                  <c:v>0.04511781105</c:v>
                </c:pt>
                <c:pt idx="17">
                  <c:v>0.0480256478</c:v>
                </c:pt>
                <c:pt idx="18">
                  <c:v>0.0534424222</c:v>
                </c:pt>
                <c:pt idx="19">
                  <c:v>0.06110218405</c:v>
                </c:pt>
                <c:pt idx="20">
                  <c:v>0.064068356275</c:v>
                </c:pt>
                <c:pt idx="21">
                  <c:v>0.0597520013</c:v>
                </c:pt>
                <c:pt idx="22">
                  <c:v>0.05649481865</c:v>
                </c:pt>
                <c:pt idx="23">
                  <c:v>0.060614496325</c:v>
                </c:pt>
                <c:pt idx="24">
                  <c:v>0.065465075675</c:v>
                </c:pt>
                <c:pt idx="25">
                  <c:v>0.067775179675</c:v>
                </c:pt>
                <c:pt idx="26">
                  <c:v>0.0582794195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SEDLAC 2015 moratoires'!$I$3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 10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moratoires'!$I$4:$I$30</c:f>
              <c:numCache>
                <c:formatCode>0.00%</c:formatCode>
                <c:ptCount val="27"/>
                <c:pt idx="0">
                  <c:v>0.0291823056</c:v>
                </c:pt>
                <c:pt idx="1">
                  <c:v>0.044826903625</c:v>
                </c:pt>
                <c:pt idx="2">
                  <c:v>0.0459946071</c:v>
                </c:pt>
                <c:pt idx="3">
                  <c:v>0.0455633312</c:v>
                </c:pt>
                <c:pt idx="4">
                  <c:v>0.048588447075</c:v>
                </c:pt>
                <c:pt idx="5">
                  <c:v>0.049410785925</c:v>
                </c:pt>
                <c:pt idx="6">
                  <c:v>0.053410204575</c:v>
                </c:pt>
                <c:pt idx="7">
                  <c:v>0.057246101975</c:v>
                </c:pt>
                <c:pt idx="8">
                  <c:v>0.058750743825</c:v>
                </c:pt>
                <c:pt idx="9">
                  <c:v>0.061687510175</c:v>
                </c:pt>
                <c:pt idx="10">
                  <c:v>0.059004790925</c:v>
                </c:pt>
                <c:pt idx="11">
                  <c:v>0.0662666785</c:v>
                </c:pt>
                <c:pt idx="12">
                  <c:v>0.0632726142</c:v>
                </c:pt>
                <c:pt idx="13">
                  <c:v>0.06925613015</c:v>
                </c:pt>
                <c:pt idx="14">
                  <c:v>0.07440623355</c:v>
                </c:pt>
                <c:pt idx="15">
                  <c:v>0.070880928425</c:v>
                </c:pt>
                <c:pt idx="16">
                  <c:v>0.078163871575</c:v>
                </c:pt>
                <c:pt idx="17">
                  <c:v>0.0833204831</c:v>
                </c:pt>
                <c:pt idx="18">
                  <c:v>0.084174012275</c:v>
                </c:pt>
                <c:pt idx="19">
                  <c:v>0.099427988525</c:v>
                </c:pt>
                <c:pt idx="20">
                  <c:v>0.093212194125</c:v>
                </c:pt>
                <c:pt idx="21">
                  <c:v>0.093523747425</c:v>
                </c:pt>
                <c:pt idx="22">
                  <c:v>0.08154257215</c:v>
                </c:pt>
                <c:pt idx="23">
                  <c:v>0.087124777725</c:v>
                </c:pt>
                <c:pt idx="24">
                  <c:v>0.098781552075</c:v>
                </c:pt>
                <c:pt idx="25">
                  <c:v>0.099561369625</c:v>
                </c:pt>
                <c:pt idx="26">
                  <c:v>0.0983404746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SEDLAC 2015 moratoires'!$J$3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 10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moratoires'!$J$4:$J$30</c:f>
              <c:numCache>
                <c:formatCode>0.00%</c:formatCode>
                <c:ptCount val="27"/>
                <c:pt idx="0">
                  <c:v>0.0326108691</c:v>
                </c:pt>
                <c:pt idx="1">
                  <c:v>0.039392895325</c:v>
                </c:pt>
                <c:pt idx="2">
                  <c:v>0.04005560805</c:v>
                </c:pt>
                <c:pt idx="3">
                  <c:v>0.039533629075</c:v>
                </c:pt>
                <c:pt idx="4">
                  <c:v>0.042251556</c:v>
                </c:pt>
                <c:pt idx="5">
                  <c:v>0.04156729995</c:v>
                </c:pt>
                <c:pt idx="6">
                  <c:v>0.045327384175</c:v>
                </c:pt>
                <c:pt idx="7">
                  <c:v>0.046964325125</c:v>
                </c:pt>
                <c:pt idx="8">
                  <c:v>0.0472757503</c:v>
                </c:pt>
                <c:pt idx="9">
                  <c:v>0.04827564555</c:v>
                </c:pt>
                <c:pt idx="10">
                  <c:v>0.046194501725</c:v>
                </c:pt>
                <c:pt idx="11">
                  <c:v>0.050133046125</c:v>
                </c:pt>
                <c:pt idx="12">
                  <c:v>0.048042281975</c:v>
                </c:pt>
                <c:pt idx="13">
                  <c:v>0.0507237235</c:v>
                </c:pt>
                <c:pt idx="14">
                  <c:v>0.0551672562</c:v>
                </c:pt>
                <c:pt idx="15">
                  <c:v>0.0498945803</c:v>
                </c:pt>
                <c:pt idx="16">
                  <c:v>0.0550611101</c:v>
                </c:pt>
                <c:pt idx="17">
                  <c:v>0.057684847075</c:v>
                </c:pt>
                <c:pt idx="18">
                  <c:v>0.060618895425</c:v>
                </c:pt>
                <c:pt idx="19">
                  <c:v>0.069215377875</c:v>
                </c:pt>
                <c:pt idx="20">
                  <c:v>0.068267088975</c:v>
                </c:pt>
                <c:pt idx="21">
                  <c:v>0.06684124295</c:v>
                </c:pt>
                <c:pt idx="22">
                  <c:v>0.0604363504</c:v>
                </c:pt>
                <c:pt idx="23">
                  <c:v>0.0647753338</c:v>
                </c:pt>
                <c:pt idx="24">
                  <c:v>0.070686982325</c:v>
                </c:pt>
                <c:pt idx="25">
                  <c:v>0.071208833975</c:v>
                </c:pt>
                <c:pt idx="26">
                  <c:v>0.063864351525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93064"/>
        <c:axId val="-2118274888"/>
      </c:scatterChart>
      <c:valAx>
        <c:axId val="20395930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274888"/>
        <c:crosses val="autoZero"/>
        <c:crossBetween val="midCat"/>
        <c:majorUnit val="2.0"/>
      </c:valAx>
      <c:valAx>
        <c:axId val="-21182748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959306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 10 SEDLAC 2015 moratoires'!$L$3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moratoires'!$L$4:$L$30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0.0330106679</c:v>
                </c:pt>
                <c:pt idx="3">
                  <c:v>0.032286128925</c:v>
                </c:pt>
                <c:pt idx="4">
                  <c:v>0.035562620375</c:v>
                </c:pt>
                <c:pt idx="5">
                  <c:v>0.03626921655</c:v>
                </c:pt>
                <c:pt idx="6">
                  <c:v>0.040289086475</c:v>
                </c:pt>
                <c:pt idx="7">
                  <c:v>0.041500451625</c:v>
                </c:pt>
                <c:pt idx="8">
                  <c:v>0.04396451325</c:v>
                </c:pt>
                <c:pt idx="9">
                  <c:v>0.048014087525</c:v>
                </c:pt>
                <c:pt idx="10">
                  <c:v>0.048266369675</c:v>
                </c:pt>
                <c:pt idx="11">
                  <c:v>0.0481389243</c:v>
                </c:pt>
                <c:pt idx="12">
                  <c:v>0.055324841725</c:v>
                </c:pt>
                <c:pt idx="13">
                  <c:v>0.05881481325</c:v>
                </c:pt>
                <c:pt idx="14">
                  <c:v>0.0569935216</c:v>
                </c:pt>
                <c:pt idx="15">
                  <c:v>0.05614323645</c:v>
                </c:pt>
                <c:pt idx="16">
                  <c:v>0.058402380575</c:v>
                </c:pt>
                <c:pt idx="17">
                  <c:v>0.06441624485</c:v>
                </c:pt>
                <c:pt idx="18">
                  <c:v>0.0765605444</c:v>
                </c:pt>
                <c:pt idx="19">
                  <c:v>0.076721491975</c:v>
                </c:pt>
                <c:pt idx="20">
                  <c:v>0.082195306175</c:v>
                </c:pt>
                <c:pt idx="21">
                  <c:v>0.0862815145</c:v>
                </c:pt>
                <c:pt idx="22">
                  <c:v>0.0931707902</c:v>
                </c:pt>
                <c:pt idx="23">
                  <c:v>0.08642184035</c:v>
                </c:pt>
                <c:pt idx="24">
                  <c:v>0.0888936538</c:v>
                </c:pt>
                <c:pt idx="25">
                  <c:v>0.079731162775</c:v>
                </c:pt>
                <c:pt idx="26">
                  <c:v>0.086851457325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SEDLAC 2015 moratoires'!$M$3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moratoires'!$M$4:$M$30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0.0292930015</c:v>
                </c:pt>
                <c:pt idx="3">
                  <c:v>0.02861052435</c:v>
                </c:pt>
                <c:pt idx="4">
                  <c:v>0.031557940075</c:v>
                </c:pt>
                <c:pt idx="5">
                  <c:v>0.030900683125</c:v>
                </c:pt>
                <c:pt idx="6">
                  <c:v>0.03520547975</c:v>
                </c:pt>
                <c:pt idx="7">
                  <c:v>0.03466356185</c:v>
                </c:pt>
                <c:pt idx="8">
                  <c:v>0.036600040575</c:v>
                </c:pt>
                <c:pt idx="9">
                  <c:v>0.038773762525</c:v>
                </c:pt>
                <c:pt idx="10">
                  <c:v>0.03821573765</c:v>
                </c:pt>
                <c:pt idx="11">
                  <c:v>0.036655953825</c:v>
                </c:pt>
                <c:pt idx="12">
                  <c:v>0.04185717735</c:v>
                </c:pt>
                <c:pt idx="13">
                  <c:v>0.043135478075</c:v>
                </c:pt>
                <c:pt idx="14">
                  <c:v>0.0415152315</c:v>
                </c:pt>
                <c:pt idx="15">
                  <c:v>0.0403667679</c:v>
                </c:pt>
                <c:pt idx="16">
                  <c:v>0.040870233625</c:v>
                </c:pt>
                <c:pt idx="17">
                  <c:v>0.045807687625</c:v>
                </c:pt>
                <c:pt idx="18">
                  <c:v>0.051113523575</c:v>
                </c:pt>
                <c:pt idx="19">
                  <c:v>0.050978482025</c:v>
                </c:pt>
                <c:pt idx="20">
                  <c:v>0.055167179825</c:v>
                </c:pt>
                <c:pt idx="21">
                  <c:v>0.056442336275</c:v>
                </c:pt>
                <c:pt idx="22">
                  <c:v>0.060917981975</c:v>
                </c:pt>
                <c:pt idx="23">
                  <c:v>0.0578693528</c:v>
                </c:pt>
                <c:pt idx="24">
                  <c:v>0.058169834675</c:v>
                </c:pt>
                <c:pt idx="25">
                  <c:v>0.053722775625</c:v>
                </c:pt>
                <c:pt idx="26">
                  <c:v>0.054520331875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SEDLAC 2015 moratoires'!$N$3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moratoires'!$N$4:$N$30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0.0459946071</c:v>
                </c:pt>
                <c:pt idx="3">
                  <c:v>0.0455633312</c:v>
                </c:pt>
                <c:pt idx="4">
                  <c:v>0.04859450265</c:v>
                </c:pt>
                <c:pt idx="5">
                  <c:v>0.04956908035</c:v>
                </c:pt>
                <c:pt idx="6">
                  <c:v>0.05274835585</c:v>
                </c:pt>
                <c:pt idx="7">
                  <c:v>0.055949539825</c:v>
                </c:pt>
                <c:pt idx="8">
                  <c:v>0.0581377226</c:v>
                </c:pt>
                <c:pt idx="9">
                  <c:v>0.061417473325</c:v>
                </c:pt>
                <c:pt idx="10">
                  <c:v>0.061675427025</c:v>
                </c:pt>
                <c:pt idx="11">
                  <c:v>0.06156935595</c:v>
                </c:pt>
                <c:pt idx="12">
                  <c:v>0.071241435975</c:v>
                </c:pt>
                <c:pt idx="13">
                  <c:v>0.0737096748</c:v>
                </c:pt>
                <c:pt idx="14">
                  <c:v>0.070457076925</c:v>
                </c:pt>
                <c:pt idx="15">
                  <c:v>0.0698380637</c:v>
                </c:pt>
                <c:pt idx="16">
                  <c:v>0.070533132175</c:v>
                </c:pt>
                <c:pt idx="17">
                  <c:v>0.0759346992</c:v>
                </c:pt>
                <c:pt idx="18">
                  <c:v>0.08470497415</c:v>
                </c:pt>
                <c:pt idx="19">
                  <c:v>0.084852376275</c:v>
                </c:pt>
                <c:pt idx="20">
                  <c:v>0.08982506365</c:v>
                </c:pt>
                <c:pt idx="21">
                  <c:v>0.093391043525</c:v>
                </c:pt>
                <c:pt idx="22">
                  <c:v>0.1001144133</c:v>
                </c:pt>
                <c:pt idx="23">
                  <c:v>0.091889807425</c:v>
                </c:pt>
                <c:pt idx="24">
                  <c:v>0.0947292369</c:v>
                </c:pt>
                <c:pt idx="25">
                  <c:v>0.090032778475</c:v>
                </c:pt>
                <c:pt idx="26">
                  <c:v>0.092237347475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SEDLAC 2015 moratoires'!$O$3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moratoires'!$O$4:$O$30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0.04005560805</c:v>
                </c:pt>
                <c:pt idx="3">
                  <c:v>0.039533629075</c:v>
                </c:pt>
                <c:pt idx="4">
                  <c:v>0.0422721451</c:v>
                </c:pt>
                <c:pt idx="5">
                  <c:v>0.041764340725</c:v>
                </c:pt>
                <c:pt idx="6">
                  <c:v>0.045228482975</c:v>
                </c:pt>
                <c:pt idx="7">
                  <c:v>0.0461183611</c:v>
                </c:pt>
                <c:pt idx="8">
                  <c:v>0.047628250075</c:v>
                </c:pt>
                <c:pt idx="9">
                  <c:v>0.04908222725</c:v>
                </c:pt>
                <c:pt idx="10">
                  <c:v>0.0483793811</c:v>
                </c:pt>
                <c:pt idx="11">
                  <c:v>0.046720502575</c:v>
                </c:pt>
                <c:pt idx="12">
                  <c:v>0.053506927325</c:v>
                </c:pt>
                <c:pt idx="13">
                  <c:v>0.053878124875</c:v>
                </c:pt>
                <c:pt idx="14">
                  <c:v>0.05119687165</c:v>
                </c:pt>
                <c:pt idx="15">
                  <c:v>0.049933547675</c:v>
                </c:pt>
                <c:pt idx="16">
                  <c:v>0.049268583675</c:v>
                </c:pt>
                <c:pt idx="17">
                  <c:v>0.053643249125</c:v>
                </c:pt>
                <c:pt idx="18">
                  <c:v>0.056585989175</c:v>
                </c:pt>
                <c:pt idx="19">
                  <c:v>0.056350649125</c:v>
                </c:pt>
                <c:pt idx="20">
                  <c:v>0.060113125325</c:v>
                </c:pt>
                <c:pt idx="21">
                  <c:v>0.060957152725</c:v>
                </c:pt>
                <c:pt idx="22">
                  <c:v>0.065293114275</c:v>
                </c:pt>
                <c:pt idx="23">
                  <c:v>0.06118340945</c:v>
                </c:pt>
                <c:pt idx="24">
                  <c:v>0.0617400148</c:v>
                </c:pt>
                <c:pt idx="25">
                  <c:v>0.0592731392</c:v>
                </c:pt>
                <c:pt idx="26">
                  <c:v>0.057412870925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26760"/>
        <c:axId val="-2104943112"/>
      </c:scatterChart>
      <c:valAx>
        <c:axId val="-21185267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943112"/>
        <c:crosses val="autoZero"/>
        <c:crossBetween val="midCat"/>
        <c:majorUnit val="2.0"/>
      </c:valAx>
      <c:valAx>
        <c:axId val="-210494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267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 10 SEDLAC 2015 moratoires'!$B$3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moratoires'!$B$4:$B$30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0.0330106679</c:v>
                </c:pt>
                <c:pt idx="3">
                  <c:v>0.032286128925</c:v>
                </c:pt>
                <c:pt idx="4">
                  <c:v>0.0355627556</c:v>
                </c:pt>
                <c:pt idx="5">
                  <c:v>0.03616790575</c:v>
                </c:pt>
                <c:pt idx="6">
                  <c:v>0.041455843275</c:v>
                </c:pt>
                <c:pt idx="7">
                  <c:v>0.0420450173</c:v>
                </c:pt>
                <c:pt idx="8">
                  <c:v>0.043457109775</c:v>
                </c:pt>
                <c:pt idx="9">
                  <c:v>0.04635733395</c:v>
                </c:pt>
                <c:pt idx="10">
                  <c:v>0.045243387275</c:v>
                </c:pt>
                <c:pt idx="11">
                  <c:v>0.04600548985</c:v>
                </c:pt>
                <c:pt idx="12">
                  <c:v>0.049133825775</c:v>
                </c:pt>
                <c:pt idx="13">
                  <c:v>0.050640859775</c:v>
                </c:pt>
                <c:pt idx="14">
                  <c:v>0.049117573675</c:v>
                </c:pt>
                <c:pt idx="15">
                  <c:v>0.0550936595</c:v>
                </c:pt>
                <c:pt idx="16">
                  <c:v>0.055007154275</c:v>
                </c:pt>
                <c:pt idx="17">
                  <c:v>0.071091340375</c:v>
                </c:pt>
                <c:pt idx="18">
                  <c:v>0.078165425975</c:v>
                </c:pt>
                <c:pt idx="19">
                  <c:v>0.074178600975</c:v>
                </c:pt>
                <c:pt idx="20">
                  <c:v>0.078591683575</c:v>
                </c:pt>
                <c:pt idx="21">
                  <c:v>0.08207802615</c:v>
                </c:pt>
                <c:pt idx="22">
                  <c:v>0.071400929175</c:v>
                </c:pt>
                <c:pt idx="23">
                  <c:v>0.0970018327</c:v>
                </c:pt>
                <c:pt idx="24">
                  <c:v>0.0987582228</c:v>
                </c:pt>
                <c:pt idx="25">
                  <c:v>0.08941255745</c:v>
                </c:pt>
                <c:pt idx="26">
                  <c:v>0.1056342295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SEDLAC 2015 moratoires'!$C$3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moratoires'!$C$4:$C$30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0.0292930015</c:v>
                </c:pt>
                <c:pt idx="3">
                  <c:v>0.02861052435</c:v>
                </c:pt>
                <c:pt idx="4">
                  <c:v>0.0315493373</c:v>
                </c:pt>
                <c:pt idx="5">
                  <c:v>0.0307937267</c:v>
                </c:pt>
                <c:pt idx="6">
                  <c:v>0.0358457474</c:v>
                </c:pt>
                <c:pt idx="7">
                  <c:v>0.035310007775</c:v>
                </c:pt>
                <c:pt idx="8">
                  <c:v>0.036182699775</c:v>
                </c:pt>
                <c:pt idx="9">
                  <c:v>0.03682341705</c:v>
                </c:pt>
                <c:pt idx="10">
                  <c:v>0.036288039175</c:v>
                </c:pt>
                <c:pt idx="11">
                  <c:v>0.036026306275</c:v>
                </c:pt>
                <c:pt idx="12">
                  <c:v>0.0380654691</c:v>
                </c:pt>
                <c:pt idx="13">
                  <c:v>0.03977310775</c:v>
                </c:pt>
                <c:pt idx="14">
                  <c:v>0.03805632395</c:v>
                </c:pt>
                <c:pt idx="15">
                  <c:v>0.042458483525</c:v>
                </c:pt>
                <c:pt idx="16">
                  <c:v>0.0410235922</c:v>
                </c:pt>
                <c:pt idx="17">
                  <c:v>0.051993967775</c:v>
                </c:pt>
                <c:pt idx="18">
                  <c:v>0.0559128534</c:v>
                </c:pt>
                <c:pt idx="19">
                  <c:v>0.052067347325</c:v>
                </c:pt>
                <c:pt idx="20">
                  <c:v>0.057391963925</c:v>
                </c:pt>
                <c:pt idx="21">
                  <c:v>0.060499649225</c:v>
                </c:pt>
                <c:pt idx="22">
                  <c:v>0.05321775945</c:v>
                </c:pt>
                <c:pt idx="23">
                  <c:v>0.065562289225</c:v>
                </c:pt>
                <c:pt idx="24">
                  <c:v>0.070795330075</c:v>
                </c:pt>
                <c:pt idx="25">
                  <c:v>0.067332236875</c:v>
                </c:pt>
                <c:pt idx="26">
                  <c:v>0.113482798275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SEDLAC 2015 moratoires'!$D$3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moratoires'!$D$4:$D$30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0.0459946071</c:v>
                </c:pt>
                <c:pt idx="3">
                  <c:v>0.0455633312</c:v>
                </c:pt>
                <c:pt idx="4">
                  <c:v>0.04858294875</c:v>
                </c:pt>
                <c:pt idx="5">
                  <c:v>0.049314638675</c:v>
                </c:pt>
                <c:pt idx="6">
                  <c:v>0.0540864344</c:v>
                </c:pt>
                <c:pt idx="7">
                  <c:v>0.0555568137</c:v>
                </c:pt>
                <c:pt idx="8">
                  <c:v>0.0570073557</c:v>
                </c:pt>
                <c:pt idx="9">
                  <c:v>0.059993469925</c:v>
                </c:pt>
                <c:pt idx="10">
                  <c:v>0.05968694035</c:v>
                </c:pt>
                <c:pt idx="11">
                  <c:v>0.0603073088</c:v>
                </c:pt>
                <c:pt idx="12">
                  <c:v>0.061898445925</c:v>
                </c:pt>
                <c:pt idx="13">
                  <c:v>0.06215870535</c:v>
                </c:pt>
                <c:pt idx="14">
                  <c:v>0.061479864075</c:v>
                </c:pt>
                <c:pt idx="15">
                  <c:v>0.06836821015</c:v>
                </c:pt>
                <c:pt idx="16">
                  <c:v>0.066731734</c:v>
                </c:pt>
                <c:pt idx="17">
                  <c:v>0.081789360975</c:v>
                </c:pt>
                <c:pt idx="18">
                  <c:v>0.08782213355</c:v>
                </c:pt>
                <c:pt idx="19">
                  <c:v>0.0815563991</c:v>
                </c:pt>
                <c:pt idx="20">
                  <c:v>0.085556377225</c:v>
                </c:pt>
                <c:pt idx="21">
                  <c:v>0.09280764155</c:v>
                </c:pt>
                <c:pt idx="22">
                  <c:v>0.0833575452</c:v>
                </c:pt>
                <c:pt idx="23">
                  <c:v>0.10831708695</c:v>
                </c:pt>
                <c:pt idx="24">
                  <c:v>0.107697986</c:v>
                </c:pt>
                <c:pt idx="25">
                  <c:v>0.099654399425</c:v>
                </c:pt>
                <c:pt idx="26">
                  <c:v>0.116726844175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SEDLAC 2015 moratoires'!$E$3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SEDLAC 2015 moratoires'!$E$4:$E$30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0.04005560805</c:v>
                </c:pt>
                <c:pt idx="3">
                  <c:v>0.039533629075</c:v>
                </c:pt>
                <c:pt idx="4">
                  <c:v>0.042249796775</c:v>
                </c:pt>
                <c:pt idx="5">
                  <c:v>0.041523441725</c:v>
                </c:pt>
                <c:pt idx="6">
                  <c:v>0.046015872075</c:v>
                </c:pt>
                <c:pt idx="7">
                  <c:v>0.04604664535</c:v>
                </c:pt>
                <c:pt idx="8">
                  <c:v>0.046665726275</c:v>
                </c:pt>
                <c:pt idx="9">
                  <c:v>0.04730537385</c:v>
                </c:pt>
                <c:pt idx="10">
                  <c:v>0.047257662375</c:v>
                </c:pt>
                <c:pt idx="11">
                  <c:v>0.046723848975</c:v>
                </c:pt>
                <c:pt idx="12">
                  <c:v>0.0475677151</c:v>
                </c:pt>
                <c:pt idx="13">
                  <c:v>0.0483501105</c:v>
                </c:pt>
                <c:pt idx="14">
                  <c:v>0.047103667575</c:v>
                </c:pt>
                <c:pt idx="15">
                  <c:v>0.051899083075</c:v>
                </c:pt>
                <c:pt idx="16">
                  <c:v>0.0492985616</c:v>
                </c:pt>
                <c:pt idx="17">
                  <c:v>0.0594710354</c:v>
                </c:pt>
                <c:pt idx="18">
                  <c:v>0.06275202115</c:v>
                </c:pt>
                <c:pt idx="19">
                  <c:v>0.057191793175</c:v>
                </c:pt>
                <c:pt idx="20">
                  <c:v>0.06212217075</c:v>
                </c:pt>
                <c:pt idx="21">
                  <c:v>0.06763835205</c:v>
                </c:pt>
                <c:pt idx="22">
                  <c:v>0.060975695625</c:v>
                </c:pt>
                <c:pt idx="23">
                  <c:v>0.0729252065</c:v>
                </c:pt>
                <c:pt idx="24">
                  <c:v>0.076480139425</c:v>
                </c:pt>
                <c:pt idx="25">
                  <c:v>0.07377119005</c:v>
                </c:pt>
                <c:pt idx="26">
                  <c:v>0.1202051964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81992"/>
        <c:axId val="-2118878856"/>
      </c:scatterChart>
      <c:valAx>
        <c:axId val="-21188819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878856"/>
        <c:crosses val="autoZero"/>
        <c:crossBetween val="midCat"/>
        <c:majorUnit val="2.0"/>
      </c:valAx>
      <c:valAx>
        <c:axId val="-211887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81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1104900</xdr:colOff>
      <xdr:row>31</xdr:row>
      <xdr:rowOff>127000</xdr:rowOff>
    </xdr:from>
    <xdr:to>
      <xdr:col>9</xdr:col>
      <xdr:colOff>279400</xdr:colOff>
      <xdr:row>65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33</xdr:row>
      <xdr:rowOff>0</xdr:rowOff>
    </xdr:from>
    <xdr:to>
      <xdr:col>10</xdr:col>
      <xdr:colOff>736600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33</xdr:row>
      <xdr:rowOff>165100</xdr:rowOff>
    </xdr:from>
    <xdr:to>
      <xdr:col>20</xdr:col>
      <xdr:colOff>101600</xdr:colOff>
      <xdr:row>65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16</xdr:row>
      <xdr:rowOff>76200</xdr:rowOff>
    </xdr:from>
    <xdr:to>
      <xdr:col>27</xdr:col>
      <xdr:colOff>215900</xdr:colOff>
      <xdr:row>39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33</xdr:row>
      <xdr:rowOff>165100</xdr:rowOff>
    </xdr:from>
    <xdr:to>
      <xdr:col>20</xdr:col>
      <xdr:colOff>101600</xdr:colOff>
      <xdr:row>65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33</xdr:row>
      <xdr:rowOff>165100</xdr:rowOff>
    </xdr:from>
    <xdr:to>
      <xdr:col>20</xdr:col>
      <xdr:colOff>101600</xdr:colOff>
      <xdr:row>65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redistribution%20SEDL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redistribution%20SEDLA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Graphics%20redistribution%20SEDLA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Graphics%20redistribution%20SEDLA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4">
          <cell r="B4">
            <v>3.2610869100000002E-2</v>
          </cell>
          <cell r="C4">
            <v>2.6169634800000001E-2</v>
          </cell>
          <cell r="D4">
            <v>2.6938302800000001E-2</v>
          </cell>
          <cell r="E4">
            <v>2.91823056E-2</v>
          </cell>
        </row>
        <row r="5">
          <cell r="B5">
            <v>3.56186738E-2</v>
          </cell>
          <cell r="C5">
            <v>2.91130455E-2</v>
          </cell>
          <cell r="D5">
            <v>2.6677155800000001E-2</v>
          </cell>
          <cell r="E5">
            <v>3.9725744299999997E-2</v>
          </cell>
          <cell r="G5">
            <v>3.56186738E-2</v>
          </cell>
          <cell r="H5">
            <v>2.91130455E-2</v>
          </cell>
          <cell r="I5">
            <v>2.6677155800000001E-2</v>
          </cell>
          <cell r="J5">
            <v>3.9725744299999997E-2</v>
          </cell>
          <cell r="L5">
            <v>3.56186738E-2</v>
          </cell>
          <cell r="M5">
            <v>2.91130455E-2</v>
          </cell>
          <cell r="N5">
            <v>2.6677155800000001E-2</v>
          </cell>
          <cell r="O5">
            <v>3.9725744299999997E-2</v>
          </cell>
        </row>
        <row r="6">
          <cell r="B6">
            <v>4.1148839999999999E-2</v>
          </cell>
          <cell r="C6">
            <v>3.6060600200000001E-2</v>
          </cell>
          <cell r="D6">
            <v>3.13058217E-2</v>
          </cell>
          <cell r="E6">
            <v>4.7927659400000003E-2</v>
          </cell>
          <cell r="G6">
            <v>4.1148839999999999E-2</v>
          </cell>
          <cell r="H6">
            <v>3.6060600200000001E-2</v>
          </cell>
          <cell r="I6">
            <v>3.13058217E-2</v>
          </cell>
          <cell r="J6">
            <v>4.7927659400000003E-2</v>
          </cell>
          <cell r="L6">
            <v>4.1148839999999999E-2</v>
          </cell>
          <cell r="M6">
            <v>3.6060600200000001E-2</v>
          </cell>
          <cell r="N6">
            <v>3.13058217E-2</v>
          </cell>
          <cell r="O6">
            <v>4.7927659400000003E-2</v>
          </cell>
        </row>
        <row r="7">
          <cell r="B7">
            <v>4.1653609000000001E-2</v>
          </cell>
          <cell r="C7">
            <v>3.3329930200000003E-2</v>
          </cell>
          <cell r="D7">
            <v>3.0647740900000001E-2</v>
          </cell>
          <cell r="E7">
            <v>4.6513370499999998E-2</v>
          </cell>
          <cell r="G7">
            <v>4.1653609000000001E-2</v>
          </cell>
          <cell r="H7">
            <v>3.3329930200000003E-2</v>
          </cell>
          <cell r="I7">
            <v>3.0647740900000001E-2</v>
          </cell>
          <cell r="J7">
            <v>4.6513370499999998E-2</v>
          </cell>
          <cell r="L7">
            <v>4.1653609000000001E-2</v>
          </cell>
          <cell r="M7">
            <v>3.3329930200000003E-2</v>
          </cell>
          <cell r="N7">
            <v>3.0647740900000001E-2</v>
          </cell>
          <cell r="O7">
            <v>4.6513370499999998E-2</v>
          </cell>
        </row>
        <row r="8">
          <cell r="B8">
            <v>3.9150458499999999E-2</v>
          </cell>
          <cell r="C8">
            <v>3.18460468E-2</v>
          </cell>
          <cell r="D8">
            <v>2.8203068000000001E-2</v>
          </cell>
          <cell r="E8">
            <v>4.5140840299999999E-2</v>
          </cell>
          <cell r="G8">
            <v>3.9150458499999999E-2</v>
          </cell>
          <cell r="H8">
            <v>3.18460468E-2</v>
          </cell>
          <cell r="I8">
            <v>2.8203068000000001E-2</v>
          </cell>
          <cell r="J8">
            <v>4.5140840299999999E-2</v>
          </cell>
          <cell r="L8">
            <v>3.9150458499999999E-2</v>
          </cell>
          <cell r="M8">
            <v>3.18460468E-2</v>
          </cell>
          <cell r="N8">
            <v>2.8203068000000001E-2</v>
          </cell>
          <cell r="O8">
            <v>4.5140840299999999E-2</v>
          </cell>
        </row>
        <row r="9">
          <cell r="B9">
            <v>4.0624545499999998E-2</v>
          </cell>
          <cell r="C9">
            <v>3.2244720099999999E-2</v>
          </cell>
          <cell r="D9">
            <v>2.8845553499999999E-2</v>
          </cell>
          <cell r="E9">
            <v>4.64152683E-2</v>
          </cell>
          <cell r="G9">
            <v>4.0624545499999998E-2</v>
          </cell>
          <cell r="H9">
            <v>3.2244720099999999E-2</v>
          </cell>
          <cell r="I9">
            <v>2.8845553499999999E-2</v>
          </cell>
          <cell r="J9">
            <v>4.64152683E-2</v>
          </cell>
          <cell r="L9">
            <v>4.0624545499999998E-2</v>
          </cell>
          <cell r="M9">
            <v>3.2244720099999999E-2</v>
          </cell>
          <cell r="N9">
            <v>2.8845553499999999E-2</v>
          </cell>
          <cell r="O9">
            <v>4.64152683E-2</v>
          </cell>
        </row>
        <row r="10">
          <cell r="B10">
            <v>3.9435429100000002E-2</v>
          </cell>
          <cell r="C10">
            <v>3.1903617299999999E-2</v>
          </cell>
          <cell r="D10">
            <v>2.7411576999999999E-2</v>
          </cell>
          <cell r="E10">
            <v>4.6473233000000003E-2</v>
          </cell>
          <cell r="G10">
            <v>3.9435429100000002E-2</v>
          </cell>
          <cell r="H10">
            <v>3.1903617299999999E-2</v>
          </cell>
          <cell r="I10">
            <v>2.7411576999999999E-2</v>
          </cell>
          <cell r="J10">
            <v>4.6473233000000003E-2</v>
          </cell>
          <cell r="L10">
            <v>3.9435429100000002E-2</v>
          </cell>
          <cell r="M10">
            <v>3.1903617299999999E-2</v>
          </cell>
          <cell r="N10">
            <v>2.7411576999999999E-2</v>
          </cell>
          <cell r="O10">
            <v>4.6473233000000003E-2</v>
          </cell>
        </row>
        <row r="11">
          <cell r="B11">
            <v>4.0850373299999999E-2</v>
          </cell>
          <cell r="C11">
            <v>3.1964670000000001E-2</v>
          </cell>
          <cell r="D11">
            <v>2.9164036500000001E-2</v>
          </cell>
          <cell r="E11">
            <v>4.60090701E-2</v>
          </cell>
          <cell r="G11">
            <v>4.0850373299999999E-2</v>
          </cell>
          <cell r="H11">
            <v>3.1964670000000001E-2</v>
          </cell>
          <cell r="I11">
            <v>2.9164036500000001E-2</v>
          </cell>
          <cell r="J11">
            <v>4.60090701E-2</v>
          </cell>
          <cell r="L11">
            <v>4.0850373299999999E-2</v>
          </cell>
          <cell r="M11">
            <v>3.1964670000000001E-2</v>
          </cell>
          <cell r="N11">
            <v>2.9164036500000001E-2</v>
          </cell>
          <cell r="O11">
            <v>4.60090701E-2</v>
          </cell>
        </row>
        <row r="12">
          <cell r="B12">
            <v>3.9592274900000002E-2</v>
          </cell>
          <cell r="C12">
            <v>3.1866533099999997E-2</v>
          </cell>
          <cell r="D12">
            <v>2.8634016700000001E-2</v>
          </cell>
          <cell r="E12">
            <v>4.50956073E-2</v>
          </cell>
          <cell r="G12">
            <v>3.9592274900000002E-2</v>
          </cell>
          <cell r="H12">
            <v>3.1866533099999997E-2</v>
          </cell>
          <cell r="I12">
            <v>2.8634016700000001E-2</v>
          </cell>
          <cell r="J12">
            <v>4.50956073E-2</v>
          </cell>
          <cell r="L12">
            <v>3.9592274900000002E-2</v>
          </cell>
          <cell r="M12">
            <v>3.1866533099999997E-2</v>
          </cell>
          <cell r="N12">
            <v>2.8634016700000001E-2</v>
          </cell>
          <cell r="O12">
            <v>4.50956073E-2</v>
          </cell>
        </row>
        <row r="13">
          <cell r="B13">
            <v>3.9289276300000002E-2</v>
          </cell>
          <cell r="C13">
            <v>2.9380307299999998E-2</v>
          </cell>
          <cell r="D13">
            <v>2.7138401100000001E-2</v>
          </cell>
          <cell r="E13">
            <v>4.4079991700000001E-2</v>
          </cell>
          <cell r="G13">
            <v>3.9289276300000002E-2</v>
          </cell>
          <cell r="H13">
            <v>2.9380307299999998E-2</v>
          </cell>
          <cell r="I13">
            <v>2.7138401100000001E-2</v>
          </cell>
          <cell r="J13">
            <v>4.4079991700000001E-2</v>
          </cell>
          <cell r="L13">
            <v>3.9289276300000002E-2</v>
          </cell>
          <cell r="M13">
            <v>2.9380307299999998E-2</v>
          </cell>
          <cell r="N13">
            <v>2.7138401100000001E-2</v>
          </cell>
          <cell r="O13">
            <v>4.4079991700000001E-2</v>
          </cell>
        </row>
        <row r="14">
          <cell r="B14">
            <v>3.9937543300000003E-2</v>
          </cell>
          <cell r="C14">
            <v>3.1697208900000003E-2</v>
          </cell>
          <cell r="D14">
            <v>2.7651620700000001E-2</v>
          </cell>
          <cell r="E14">
            <v>4.66693839E-2</v>
          </cell>
          <cell r="G14">
            <v>3.9937543300000003E-2</v>
          </cell>
          <cell r="H14">
            <v>3.1697208900000003E-2</v>
          </cell>
          <cell r="I14">
            <v>2.7651620700000001E-2</v>
          </cell>
          <cell r="J14">
            <v>4.66693839E-2</v>
          </cell>
          <cell r="L14">
            <v>3.9937543300000003E-2</v>
          </cell>
          <cell r="M14">
            <v>3.1697208900000003E-2</v>
          </cell>
          <cell r="N14">
            <v>2.7651620700000001E-2</v>
          </cell>
          <cell r="O14">
            <v>4.66693839E-2</v>
          </cell>
        </row>
        <row r="15">
          <cell r="B15">
            <v>3.8515698199999997E-2</v>
          </cell>
          <cell r="C15">
            <v>3.0237317100000001E-2</v>
          </cell>
          <cell r="D15">
            <v>2.72767906E-2</v>
          </cell>
          <cell r="E15">
            <v>4.3843473799999998E-2</v>
          </cell>
          <cell r="G15">
            <v>3.8515698199999997E-2</v>
          </cell>
          <cell r="H15">
            <v>3.0237317100000001E-2</v>
          </cell>
          <cell r="I15">
            <v>2.72767906E-2</v>
          </cell>
          <cell r="J15">
            <v>4.3843473799999998E-2</v>
          </cell>
          <cell r="L15">
            <v>3.8515698199999997E-2</v>
          </cell>
          <cell r="M15">
            <v>3.0237317100000001E-2</v>
          </cell>
          <cell r="N15">
            <v>2.72767906E-2</v>
          </cell>
          <cell r="O15">
            <v>4.3843473799999998E-2</v>
          </cell>
        </row>
        <row r="16">
          <cell r="B16">
            <v>4.0729657599999997E-2</v>
          </cell>
          <cell r="C16">
            <v>3.3891405700000002E-2</v>
          </cell>
          <cell r="D16">
            <v>2.9443941599999999E-2</v>
          </cell>
          <cell r="E16">
            <v>4.7667607100000002E-2</v>
          </cell>
          <cell r="G16">
            <v>4.0729657599999997E-2</v>
          </cell>
          <cell r="H16">
            <v>3.3891405700000002E-2</v>
          </cell>
          <cell r="I16">
            <v>2.9443941599999999E-2</v>
          </cell>
          <cell r="J16">
            <v>4.7667607100000002E-2</v>
          </cell>
          <cell r="L16">
            <v>4.0729657599999997E-2</v>
          </cell>
          <cell r="M16">
            <v>3.3891405700000002E-2</v>
          </cell>
          <cell r="N16">
            <v>2.9443941599999999E-2</v>
          </cell>
          <cell r="O16">
            <v>4.7667607100000002E-2</v>
          </cell>
        </row>
        <row r="17">
          <cell r="B17">
            <v>4.0466748499999997E-2</v>
          </cell>
          <cell r="C17">
            <v>3.1559031799999998E-2</v>
          </cell>
          <cell r="D17">
            <v>2.8151494900000001E-2</v>
          </cell>
          <cell r="E17">
            <v>4.6462327999999997E-2</v>
          </cell>
          <cell r="G17">
            <v>4.0466748499999997E-2</v>
          </cell>
          <cell r="H17">
            <v>3.1559031799999998E-2</v>
          </cell>
          <cell r="I17">
            <v>2.8151494900000001E-2</v>
          </cell>
          <cell r="J17">
            <v>4.6462327999999997E-2</v>
          </cell>
          <cell r="L17">
            <v>4.0466748499999997E-2</v>
          </cell>
          <cell r="M17">
            <v>3.1559031799999998E-2</v>
          </cell>
          <cell r="N17">
            <v>2.8151494900000001E-2</v>
          </cell>
          <cell r="O17">
            <v>4.6462327999999997E-2</v>
          </cell>
        </row>
        <row r="18">
          <cell r="B18">
            <v>4.1117786199999999E-2</v>
          </cell>
          <cell r="C18">
            <v>3.3352676300000002E-2</v>
          </cell>
          <cell r="D18">
            <v>2.96856455E-2</v>
          </cell>
          <cell r="E18">
            <v>4.7248406399999998E-2</v>
          </cell>
          <cell r="G18">
            <v>4.1117786199999999E-2</v>
          </cell>
          <cell r="H18">
            <v>3.3352676300000002E-2</v>
          </cell>
          <cell r="I18">
            <v>2.96856455E-2</v>
          </cell>
          <cell r="J18">
            <v>4.7248406399999998E-2</v>
          </cell>
          <cell r="L18">
            <v>4.1117786199999999E-2</v>
          </cell>
          <cell r="M18">
            <v>3.3352676300000002E-2</v>
          </cell>
          <cell r="N18">
            <v>2.96856455E-2</v>
          </cell>
          <cell r="O18">
            <v>4.7248406399999998E-2</v>
          </cell>
        </row>
        <row r="19">
          <cell r="B19">
            <v>4.3632279400000001E-2</v>
          </cell>
          <cell r="C19">
            <v>3.5679904899999997E-2</v>
          </cell>
          <cell r="D19">
            <v>3.1979996900000002E-2</v>
          </cell>
          <cell r="E19">
            <v>4.9871946899999998E-2</v>
          </cell>
          <cell r="G19">
            <v>4.3632279400000001E-2</v>
          </cell>
          <cell r="H19">
            <v>3.5679904899999997E-2</v>
          </cell>
          <cell r="I19">
            <v>3.1979996900000002E-2</v>
          </cell>
          <cell r="J19">
            <v>4.9871946899999998E-2</v>
          </cell>
          <cell r="L19">
            <v>4.3632279400000001E-2</v>
          </cell>
          <cell r="M19">
            <v>3.5679904899999997E-2</v>
          </cell>
          <cell r="N19">
            <v>3.1979996900000002E-2</v>
          </cell>
          <cell r="O19">
            <v>4.9871946899999998E-2</v>
          </cell>
        </row>
        <row r="20">
          <cell r="B20">
            <v>4.5962901100000002E-2</v>
          </cell>
          <cell r="C20">
            <v>3.8154172299999997E-2</v>
          </cell>
          <cell r="D20">
            <v>3.3539825699999998E-2</v>
          </cell>
          <cell r="E20">
            <v>5.3326580800000002E-2</v>
          </cell>
          <cell r="G20">
            <v>4.59719273E-2</v>
          </cell>
          <cell r="H20">
            <v>3.8154172299999997E-2</v>
          </cell>
          <cell r="I20">
            <v>3.3532699499999999E-2</v>
          </cell>
          <cell r="J20">
            <v>5.3350745099999999E-2</v>
          </cell>
          <cell r="L20">
            <v>4.6009030200000002E-2</v>
          </cell>
          <cell r="M20">
            <v>3.8154172299999997E-2</v>
          </cell>
          <cell r="N20">
            <v>3.3544171099999999E-2</v>
          </cell>
          <cell r="O20">
            <v>5.3377417500000003E-2</v>
          </cell>
        </row>
        <row r="21">
          <cell r="B21">
            <v>4.4060302400000001E-2</v>
          </cell>
          <cell r="C21">
            <v>3.4101874099999999E-2</v>
          </cell>
          <cell r="D21">
            <v>2.9694251000000001E-2</v>
          </cell>
          <cell r="E21">
            <v>5.1592548199999998E-2</v>
          </cell>
          <cell r="G21">
            <v>4.4091988999999998E-2</v>
          </cell>
          <cell r="H21">
            <v>3.4101431100000003E-2</v>
          </cell>
          <cell r="I21">
            <v>2.9682876800000001E-2</v>
          </cell>
          <cell r="J21">
            <v>5.1652570799999999E-2</v>
          </cell>
          <cell r="L21">
            <v>4.4146623199999999E-2</v>
          </cell>
          <cell r="M21">
            <v>3.4102037500000001E-2</v>
          </cell>
          <cell r="N21">
            <v>2.9688124E-2</v>
          </cell>
          <cell r="O21">
            <v>5.1711029300000003E-2</v>
          </cell>
        </row>
        <row r="22">
          <cell r="B22">
            <v>4.0680809499999998E-2</v>
          </cell>
          <cell r="C22">
            <v>3.3873907699999997E-2</v>
          </cell>
          <cell r="D22">
            <v>2.94136981E-2</v>
          </cell>
          <cell r="E22">
            <v>4.7699712800000002E-2</v>
          </cell>
          <cell r="G22">
            <v>4.0755898300000003E-2</v>
          </cell>
          <cell r="H22">
            <v>3.3929449899999999E-2</v>
          </cell>
          <cell r="I22">
            <v>2.9436288299999998E-2</v>
          </cell>
          <cell r="J22">
            <v>4.7832582800000002E-2</v>
          </cell>
          <cell r="L22">
            <v>4.0775566300000003E-2</v>
          </cell>
          <cell r="M22">
            <v>3.3863495399999999E-2</v>
          </cell>
          <cell r="N22">
            <v>2.9384496E-2</v>
          </cell>
          <cell r="O22">
            <v>4.7857261200000001E-2</v>
          </cell>
        </row>
        <row r="23">
          <cell r="B23">
            <v>4.0441157599999999E-2</v>
          </cell>
          <cell r="C23">
            <v>3.4556834600000003E-2</v>
          </cell>
          <cell r="D23">
            <v>2.89449658E-2</v>
          </cell>
          <cell r="E23">
            <v>4.8640146600000003E-2</v>
          </cell>
          <cell r="G23">
            <v>4.0468893499999999E-2</v>
          </cell>
          <cell r="H23">
            <v>3.4513035499999997E-2</v>
          </cell>
          <cell r="I23">
            <v>2.8941076699999999E-2</v>
          </cell>
          <cell r="J23">
            <v>4.8653462299999999E-2</v>
          </cell>
          <cell r="L23">
            <v>4.0498657200000003E-2</v>
          </cell>
          <cell r="M23">
            <v>3.4536661699999999E-2</v>
          </cell>
          <cell r="N23">
            <v>2.8932396400000001E-2</v>
          </cell>
          <cell r="O23">
            <v>4.8737447199999999E-2</v>
          </cell>
        </row>
        <row r="24">
          <cell r="B24">
            <v>4.2771212000000003E-2</v>
          </cell>
          <cell r="C24">
            <v>3.6258362699999998E-2</v>
          </cell>
          <cell r="D24">
            <v>3.1661032499999998E-2</v>
          </cell>
          <cell r="E24">
            <v>4.9931185099999997E-2</v>
          </cell>
          <cell r="G24">
            <v>4.2831083300000003E-2</v>
          </cell>
          <cell r="H24">
            <v>3.6320516099999998E-2</v>
          </cell>
          <cell r="I24">
            <v>3.1667221400000001E-2</v>
          </cell>
          <cell r="J24">
            <v>5.0082678300000003E-2</v>
          </cell>
          <cell r="L24">
            <v>4.3239576199999998E-2</v>
          </cell>
          <cell r="M24">
            <v>3.6767643900000001E-2</v>
          </cell>
          <cell r="N24">
            <v>3.1989451600000003E-2</v>
          </cell>
          <cell r="O24">
            <v>5.0652262900000002E-2</v>
          </cell>
        </row>
        <row r="25">
          <cell r="B25">
            <v>4.2105150500000001E-2</v>
          </cell>
          <cell r="C25">
            <v>3.43371279E-2</v>
          </cell>
          <cell r="D25">
            <v>2.9235674E-2</v>
          </cell>
          <cell r="E25">
            <v>5.0234955900000003E-2</v>
          </cell>
          <cell r="G25">
            <v>4.2061122100000001E-2</v>
          </cell>
          <cell r="H25">
            <v>3.3976100000000002E-2</v>
          </cell>
          <cell r="I25">
            <v>2.89861379E-2</v>
          </cell>
          <cell r="J25">
            <v>5.0183909300000003E-2</v>
          </cell>
          <cell r="L25">
            <v>4.2514924199999998E-2</v>
          </cell>
          <cell r="M25">
            <v>3.4474786899999998E-2</v>
          </cell>
          <cell r="N25">
            <v>2.9342785400000002E-2</v>
          </cell>
          <cell r="O25">
            <v>5.0821400400000001E-2</v>
          </cell>
        </row>
        <row r="26">
          <cell r="B26">
            <v>4.3072921700000003E-2</v>
          </cell>
          <cell r="C26">
            <v>3.67638863E-2</v>
          </cell>
          <cell r="D26">
            <v>3.1415702400000002E-2</v>
          </cell>
          <cell r="E26">
            <v>5.1262932400000003E-2</v>
          </cell>
          <cell r="G26">
            <v>4.3164490299999997E-2</v>
          </cell>
          <cell r="H26">
            <v>3.7056605899999998E-2</v>
          </cell>
          <cell r="I26">
            <v>3.1404073499999997E-2</v>
          </cell>
          <cell r="J26">
            <v>5.1722797199999997E-2</v>
          </cell>
          <cell r="L26">
            <v>4.3048203399999999E-2</v>
          </cell>
          <cell r="M26">
            <v>3.6595132799999999E-2</v>
          </cell>
          <cell r="N26">
            <v>3.0999439E-2</v>
          </cell>
          <cell r="O26">
            <v>5.1663065299999998E-2</v>
          </cell>
        </row>
        <row r="27">
          <cell r="B27">
            <v>4.40466854E-2</v>
          </cell>
          <cell r="C27">
            <v>4.0356702600000002E-2</v>
          </cell>
          <cell r="D27">
            <v>3.31212824E-2</v>
          </cell>
          <cell r="E27">
            <v>5.3933615400000003E-2</v>
          </cell>
          <cell r="G27">
            <v>4.1621393899999998E-2</v>
          </cell>
          <cell r="H27">
            <v>3.4702599299999998E-2</v>
          </cell>
          <cell r="I27">
            <v>2.95894625E-2</v>
          </cell>
          <cell r="J27">
            <v>4.9773012999999998E-2</v>
          </cell>
          <cell r="L27">
            <v>4.1923197600000003E-2</v>
          </cell>
          <cell r="M27">
            <v>3.4795655699999997E-2</v>
          </cell>
          <cell r="N27">
            <v>2.94929188E-2</v>
          </cell>
          <cell r="O27">
            <v>5.0407528799999997E-2</v>
          </cell>
        </row>
        <row r="28">
          <cell r="B28">
            <v>4.2908154099999998E-2</v>
          </cell>
          <cell r="C28">
            <v>3.8728251800000002E-2</v>
          </cell>
          <cell r="D28">
            <v>3.1858694E-2</v>
          </cell>
          <cell r="E28">
            <v>5.2485380700000001E-2</v>
          </cell>
          <cell r="G28">
            <v>5.0549611199999997E-2</v>
          </cell>
          <cell r="H28">
            <v>4.4051698E-2</v>
          </cell>
          <cell r="I28">
            <v>3.7761015500000002E-2</v>
          </cell>
          <cell r="J28">
            <v>6.0141538000000001E-2</v>
          </cell>
          <cell r="L28">
            <v>5.0320207200000001E-2</v>
          </cell>
          <cell r="M28">
            <v>4.3975440999999997E-2</v>
          </cell>
          <cell r="N28">
            <v>3.7469131900000001E-2</v>
          </cell>
          <cell r="O28">
            <v>6.0173640700000003E-2</v>
          </cell>
        </row>
        <row r="29">
          <cell r="B29">
            <v>4.6037250000000002E-2</v>
          </cell>
          <cell r="C29">
            <v>3.9927267400000001E-2</v>
          </cell>
          <cell r="D29">
            <v>3.2303993400000001E-2</v>
          </cell>
          <cell r="E29">
            <v>5.70902519E-2</v>
          </cell>
          <cell r="G29">
            <v>4.7567057000000003E-2</v>
          </cell>
          <cell r="H29">
            <v>4.1138337300000001E-2</v>
          </cell>
          <cell r="I29">
            <v>3.4951398199999997E-2</v>
          </cell>
          <cell r="J29">
            <v>5.6974547399999999E-2</v>
          </cell>
          <cell r="L29">
            <v>4.7638300699999997E-2</v>
          </cell>
          <cell r="M29">
            <v>4.0966987099999998E-2</v>
          </cell>
          <cell r="N29">
            <v>3.4744927500000002E-2</v>
          </cell>
          <cell r="O29">
            <v>5.72012961E-2</v>
          </cell>
        </row>
        <row r="30">
          <cell r="B30">
            <v>4.6008096700000001E-2</v>
          </cell>
          <cell r="C30">
            <v>4.1621192199999997E-2</v>
          </cell>
          <cell r="D30">
            <v>3.5222196900000002E-2</v>
          </cell>
          <cell r="E30">
            <v>5.5188372999999999E-2</v>
          </cell>
          <cell r="G30">
            <v>4.6095889600000002E-2</v>
          </cell>
          <cell r="H30">
            <v>4.1524019600000003E-2</v>
          </cell>
          <cell r="I30">
            <v>3.4270108700000003E-2</v>
          </cell>
          <cell r="J30">
            <v>5.6388867699999998E-2</v>
          </cell>
          <cell r="L30">
            <v>4.6561860300000001E-2</v>
          </cell>
          <cell r="M30">
            <v>4.17768601E-2</v>
          </cell>
          <cell r="N30">
            <v>3.4353208099999998E-2</v>
          </cell>
          <cell r="O30">
            <v>5.7182556699999998E-2</v>
          </cell>
        </row>
        <row r="31">
          <cell r="B31">
            <v>4.27144598E-2</v>
          </cell>
          <cell r="C31">
            <v>3.8810469700000003E-2</v>
          </cell>
          <cell r="D31">
            <v>3.2543527500000002E-2</v>
          </cell>
          <cell r="E31">
            <v>5.1630601800000002E-2</v>
          </cell>
          <cell r="G31">
            <v>4.6369609399999998E-2</v>
          </cell>
          <cell r="H31">
            <v>4.1002283799999997E-2</v>
          </cell>
          <cell r="I31">
            <v>3.46764055E-2</v>
          </cell>
          <cell r="J31">
            <v>5.5745996499999999E-2</v>
          </cell>
          <cell r="L31">
            <v>4.7472124400000003E-2</v>
          </cell>
          <cell r="M31">
            <v>4.2218030900000002E-2</v>
          </cell>
          <cell r="N31">
            <v>3.53174432E-2</v>
          </cell>
          <cell r="O31">
            <v>5.7607568300000002E-2</v>
          </cell>
        </row>
        <row r="32">
          <cell r="B32">
            <v>4.2957876200000002E-2</v>
          </cell>
          <cell r="C32">
            <v>3.7874827600000001E-2</v>
          </cell>
          <cell r="D32">
            <v>3.1851894499999998E-2</v>
          </cell>
          <cell r="E32">
            <v>5.1953964800000002E-2</v>
          </cell>
          <cell r="G32">
            <v>4.5174692400000001E-2</v>
          </cell>
          <cell r="H32">
            <v>3.9754218199999997E-2</v>
          </cell>
          <cell r="I32">
            <v>3.3845962200000003E-2</v>
          </cell>
          <cell r="J32">
            <v>5.4106693999999997E-2</v>
          </cell>
          <cell r="L32">
            <v>4.5439797800000001E-2</v>
          </cell>
          <cell r="M32">
            <v>4.0392998999999999E-2</v>
          </cell>
          <cell r="N32">
            <v>3.38433151E-2</v>
          </cell>
          <cell r="O32">
            <v>5.5143212300000001E-2</v>
          </cell>
        </row>
        <row r="33">
          <cell r="B33">
            <v>4.5520815100000001E-2</v>
          </cell>
          <cell r="C33">
            <v>3.9338213800000001E-2</v>
          </cell>
          <cell r="D33">
            <v>3.3055535400000002E-2</v>
          </cell>
          <cell r="E33">
            <v>5.5114806400000001E-2</v>
          </cell>
          <cell r="G33">
            <v>4.9687342400000001E-2</v>
          </cell>
          <cell r="H33">
            <v>4.2735972300000001E-2</v>
          </cell>
          <cell r="I33">
            <v>3.6344931400000002E-2</v>
          </cell>
          <cell r="J33">
            <v>5.9606890699999998E-2</v>
          </cell>
          <cell r="L33">
            <v>4.5490409199999998E-2</v>
          </cell>
          <cell r="M33">
            <v>4.04306496E-2</v>
          </cell>
          <cell r="N33">
            <v>3.2591744899999997E-2</v>
          </cell>
          <cell r="O33">
            <v>5.67872689E-2</v>
          </cell>
        </row>
        <row r="34">
          <cell r="B34">
            <v>4.3405201999999997E-2</v>
          </cell>
          <cell r="C34">
            <v>4.05961954E-2</v>
          </cell>
          <cell r="D34">
            <v>3.3678317100000001E-2</v>
          </cell>
          <cell r="E34">
            <v>5.2929958899999997E-2</v>
          </cell>
          <cell r="G34">
            <v>4.6379229600000002E-2</v>
          </cell>
          <cell r="H34">
            <v>4.1621178000000002E-2</v>
          </cell>
          <cell r="I34">
            <v>3.4727569200000002E-2</v>
          </cell>
          <cell r="J34">
            <v>5.6439998800000002E-2</v>
          </cell>
          <cell r="L34">
            <v>4.6054492199999998E-2</v>
          </cell>
          <cell r="M34">
            <v>4.2267879799999998E-2</v>
          </cell>
          <cell r="N34">
            <v>3.4532210000000001E-2</v>
          </cell>
          <cell r="O34">
            <v>5.7098939500000001E-2</v>
          </cell>
        </row>
        <row r="35">
          <cell r="B35">
            <v>4.6505294400000001E-2</v>
          </cell>
          <cell r="C35">
            <v>4.2197288800000003E-2</v>
          </cell>
          <cell r="D35">
            <v>3.5199800000000003E-2</v>
          </cell>
          <cell r="E35">
            <v>5.6568846700000001E-2</v>
          </cell>
          <cell r="G35">
            <v>4.5674934899999999E-2</v>
          </cell>
          <cell r="H35">
            <v>4.1514141599999999E-2</v>
          </cell>
          <cell r="I35">
            <v>3.41726059E-2</v>
          </cell>
          <cell r="J35">
            <v>5.6247665600000003E-2</v>
          </cell>
          <cell r="L35">
            <v>4.4707992500000002E-2</v>
          </cell>
          <cell r="M35">
            <v>4.1381743200000001E-2</v>
          </cell>
          <cell r="N35">
            <v>3.3455187900000002E-2</v>
          </cell>
          <cell r="O35">
            <v>5.59628109E-2</v>
          </cell>
        </row>
        <row r="36">
          <cell r="B36">
            <v>5.06358893E-2</v>
          </cell>
          <cell r="C36">
            <v>4.6253150600000001E-2</v>
          </cell>
          <cell r="D36">
            <v>3.8685315200000001E-2</v>
          </cell>
          <cell r="E36">
            <v>6.1406823999999999E-2</v>
          </cell>
          <cell r="G36">
            <v>4.7423940900000003E-2</v>
          </cell>
          <cell r="H36">
            <v>4.42862225E-2</v>
          </cell>
          <cell r="I36">
            <v>3.63812398E-2</v>
          </cell>
          <cell r="J36">
            <v>5.8419821099999998E-2</v>
          </cell>
          <cell r="L36">
            <v>5.0487345500000003E-2</v>
          </cell>
          <cell r="M36">
            <v>4.79847682E-2</v>
          </cell>
          <cell r="N36">
            <v>3.8680005400000002E-2</v>
          </cell>
          <cell r="O36">
            <v>6.3217917400000004E-2</v>
          </cell>
        </row>
        <row r="37">
          <cell r="B37">
            <v>4.7870514500000003E-2</v>
          </cell>
          <cell r="C37">
            <v>4.2048163899999998E-2</v>
          </cell>
          <cell r="D37">
            <v>3.3794793900000002E-2</v>
          </cell>
          <cell r="E37">
            <v>5.98096922E-2</v>
          </cell>
          <cell r="G37">
            <v>4.8660588400000003E-2</v>
          </cell>
          <cell r="H37">
            <v>4.5018678899999998E-2</v>
          </cell>
          <cell r="I37">
            <v>3.6026679700000001E-2</v>
          </cell>
          <cell r="J37">
            <v>6.1109301999999997E-2</v>
          </cell>
          <cell r="L37">
            <v>5.3122534899999997E-2</v>
          </cell>
          <cell r="M37">
            <v>4.7711976699999999E-2</v>
          </cell>
          <cell r="N37">
            <v>3.88324034E-2</v>
          </cell>
          <cell r="O37">
            <v>6.6189631200000001E-2</v>
          </cell>
        </row>
        <row r="38">
          <cell r="B38">
            <v>4.6852909200000001E-2</v>
          </cell>
          <cell r="C38">
            <v>4.3100051100000002E-2</v>
          </cell>
          <cell r="D38">
            <v>3.4783689299999997E-2</v>
          </cell>
          <cell r="E38">
            <v>5.8442527100000002E-2</v>
          </cell>
          <cell r="G38">
            <v>5.1794680000000003E-2</v>
          </cell>
          <cell r="H38">
            <v>4.86920016E-2</v>
          </cell>
          <cell r="I38">
            <v>3.9507913800000002E-2</v>
          </cell>
          <cell r="J38">
            <v>6.4562589000000004E-2</v>
          </cell>
          <cell r="L38">
            <v>5.1282828400000001E-2</v>
          </cell>
          <cell r="M38">
            <v>4.7235081999999998E-2</v>
          </cell>
          <cell r="N38">
            <v>3.80739077E-2</v>
          </cell>
          <cell r="O38">
            <v>6.4437731600000006E-2</v>
          </cell>
        </row>
        <row r="39">
          <cell r="B39">
            <v>4.72797254E-2</v>
          </cell>
          <cell r="C39">
            <v>4.26865799E-2</v>
          </cell>
          <cell r="D39">
            <v>3.5211042400000003E-2</v>
          </cell>
          <cell r="E39">
            <v>5.81000266E-2</v>
          </cell>
          <cell r="G39">
            <v>4.6861469900000001E-2</v>
          </cell>
          <cell r="H39">
            <v>4.4570946299999997E-2</v>
          </cell>
          <cell r="I39">
            <v>3.57200669E-2</v>
          </cell>
          <cell r="J39">
            <v>5.9069192999999999E-2</v>
          </cell>
          <cell r="L39">
            <v>4.7355889599999999E-2</v>
          </cell>
          <cell r="M39">
            <v>4.3190464400000003E-2</v>
          </cell>
          <cell r="N39">
            <v>3.48431217E-2</v>
          </cell>
          <cell r="O39">
            <v>5.9598943000000001E-2</v>
          </cell>
        </row>
        <row r="40">
          <cell r="B40">
            <v>4.7013756099999998E-2</v>
          </cell>
          <cell r="C40">
            <v>4.1853842099999997E-2</v>
          </cell>
          <cell r="D40">
            <v>3.5610646099999997E-2</v>
          </cell>
          <cell r="E40">
            <v>5.6390751000000003E-2</v>
          </cell>
          <cell r="G40">
            <v>4.4016590799999998E-2</v>
          </cell>
          <cell r="H40">
            <v>4.22681512E-2</v>
          </cell>
          <cell r="I40">
            <v>3.4267371300000002E-2</v>
          </cell>
          <cell r="J40">
            <v>5.4943928400000001E-2</v>
          </cell>
          <cell r="L40">
            <v>4.45896483E-2</v>
          </cell>
          <cell r="M40">
            <v>4.2961303800000003E-2</v>
          </cell>
          <cell r="N40">
            <v>3.3604778500000002E-2</v>
          </cell>
          <cell r="O40">
            <v>5.7294985200000002E-2</v>
          </cell>
        </row>
        <row r="41">
          <cell r="B41">
            <v>5.1522712700000001E-2</v>
          </cell>
          <cell r="C41">
            <v>4.4692378800000002E-2</v>
          </cell>
          <cell r="D41">
            <v>3.8010369600000003E-2</v>
          </cell>
          <cell r="E41">
            <v>6.1864938000000001E-2</v>
          </cell>
          <cell r="G41">
            <v>4.6807314900000001E-2</v>
          </cell>
          <cell r="H41">
            <v>4.3198425999999998E-2</v>
          </cell>
          <cell r="I41">
            <v>3.5816920600000003E-2</v>
          </cell>
          <cell r="J41">
            <v>5.7499364800000001E-2</v>
          </cell>
          <cell r="L41">
            <v>4.86167583E-2</v>
          </cell>
          <cell r="M41">
            <v>4.4221184400000002E-2</v>
          </cell>
          <cell r="N41">
            <v>3.5270957700000001E-2</v>
          </cell>
          <cell r="O41">
            <v>6.1587642800000002E-2</v>
          </cell>
        </row>
        <row r="42">
          <cell r="B42">
            <v>4.8082686100000001E-2</v>
          </cell>
          <cell r="C42">
            <v>4.41180761E-2</v>
          </cell>
          <cell r="D42">
            <v>3.6154444199999997E-2</v>
          </cell>
          <cell r="E42">
            <v>5.9318121600000003E-2</v>
          </cell>
          <cell r="G42">
            <v>4.6880472200000002E-2</v>
          </cell>
          <cell r="H42">
            <v>4.4995584900000003E-2</v>
          </cell>
          <cell r="I42">
            <v>3.6701020799999998E-2</v>
          </cell>
          <cell r="J42">
            <v>5.8410978099999997E-2</v>
          </cell>
          <cell r="L42">
            <v>4.7150186699999999E-2</v>
          </cell>
          <cell r="M42">
            <v>4.4865943899999997E-2</v>
          </cell>
          <cell r="N42">
            <v>3.5648353399999999E-2</v>
          </cell>
          <cell r="O42">
            <v>6.0026670599999998E-2</v>
          </cell>
        </row>
        <row r="43">
          <cell r="B43">
            <v>4.83390795E-2</v>
          </cell>
          <cell r="C43">
            <v>4.4731329799999997E-2</v>
          </cell>
          <cell r="D43">
            <v>3.6470086499999999E-2</v>
          </cell>
          <cell r="E43">
            <v>5.9992382300000001E-2</v>
          </cell>
          <cell r="G43">
            <v>4.2188636199999997E-2</v>
          </cell>
          <cell r="H43">
            <v>3.91079171E-2</v>
          </cell>
          <cell r="I43">
            <v>3.17437411E-2</v>
          </cell>
          <cell r="J43">
            <v>5.2964747700000002E-2</v>
          </cell>
          <cell r="L43">
            <v>3.93366692E-2</v>
          </cell>
          <cell r="M43">
            <v>3.6982825699999999E-2</v>
          </cell>
          <cell r="N43">
            <v>3.03723103E-2</v>
          </cell>
          <cell r="O43">
            <v>4.8837126199999997E-2</v>
          </cell>
        </row>
        <row r="44">
          <cell r="B44">
            <v>4.2524493300000001E-2</v>
          </cell>
          <cell r="C44">
            <v>4.0255302399999998E-2</v>
          </cell>
          <cell r="D44">
            <v>3.3030773899999998E-2</v>
          </cell>
          <cell r="E44">
            <v>5.2533476699999998E-2</v>
          </cell>
          <cell r="G44">
            <v>4.3694803499999997E-2</v>
          </cell>
          <cell r="H44">
            <v>4.1488276800000001E-2</v>
          </cell>
          <cell r="I44">
            <v>3.3937328000000003E-2</v>
          </cell>
          <cell r="J44">
            <v>5.4355327799999999E-2</v>
          </cell>
          <cell r="L44">
            <v>4.5882554499999999E-2</v>
          </cell>
          <cell r="M44">
            <v>4.1957148600000001E-2</v>
          </cell>
          <cell r="N44">
            <v>3.5055051800000001E-2</v>
          </cell>
          <cell r="O44">
            <v>5.6394031499999997E-2</v>
          </cell>
        </row>
        <row r="45">
          <cell r="B45">
            <v>4.2975065999999999E-2</v>
          </cell>
          <cell r="C45">
            <v>3.8178440299999998E-2</v>
          </cell>
          <cell r="D45">
            <v>3.2314260400000003E-2</v>
          </cell>
          <cell r="E45">
            <v>5.1960338299999999E-2</v>
          </cell>
          <cell r="G45">
            <v>4.4861763800000003E-2</v>
          </cell>
          <cell r="H45">
            <v>3.9506041499999998E-2</v>
          </cell>
          <cell r="I45">
            <v>3.3894249000000001E-2</v>
          </cell>
          <cell r="J45">
            <v>5.4103570300000001E-2</v>
          </cell>
          <cell r="L45">
            <v>4.5570160300000002E-2</v>
          </cell>
          <cell r="M45">
            <v>3.7746933099999998E-2</v>
          </cell>
          <cell r="N45">
            <v>3.2296356200000001E-2</v>
          </cell>
          <cell r="O45">
            <v>5.5394342999999999E-2</v>
          </cell>
        </row>
        <row r="46">
          <cell r="B46">
            <v>4.8158144600000001E-2</v>
          </cell>
          <cell r="C46">
            <v>4.4373613200000002E-2</v>
          </cell>
          <cell r="D46">
            <v>3.6430204600000002E-2</v>
          </cell>
          <cell r="E46">
            <v>5.96967542E-2</v>
          </cell>
          <cell r="G46">
            <v>4.3399335599999998E-2</v>
          </cell>
          <cell r="H46">
            <v>4.2423786999999998E-2</v>
          </cell>
          <cell r="I46">
            <v>3.40655334E-2</v>
          </cell>
          <cell r="J46">
            <v>5.47973322E-2</v>
          </cell>
          <cell r="L46">
            <v>4.6106734500000003E-2</v>
          </cell>
          <cell r="M46">
            <v>4.1850923800000002E-2</v>
          </cell>
          <cell r="N46">
            <v>3.4358207600000003E-2</v>
          </cell>
          <cell r="O46">
            <v>5.76663496E-2</v>
          </cell>
        </row>
        <row r="47">
          <cell r="B47">
            <v>4.4153595699999999E-2</v>
          </cell>
          <cell r="C47">
            <v>4.1518873099999999E-2</v>
          </cell>
          <cell r="D47">
            <v>3.3093488900000002E-2</v>
          </cell>
          <cell r="E47">
            <v>5.5979015799999997E-2</v>
          </cell>
          <cell r="G47">
            <v>4.3341247200000002E-2</v>
          </cell>
          <cell r="H47">
            <v>4.17142042E-2</v>
          </cell>
          <cell r="I47">
            <v>3.3883031199999997E-2</v>
          </cell>
          <cell r="J47">
            <v>5.42177405E-2</v>
          </cell>
          <cell r="L47">
            <v>4.5676733599999998E-2</v>
          </cell>
          <cell r="M47">
            <v>4.6534281800000001E-2</v>
          </cell>
          <cell r="N47">
            <v>3.49457746E-2</v>
          </cell>
          <cell r="O47">
            <v>6.08159375E-2</v>
          </cell>
        </row>
        <row r="48">
          <cell r="B48">
            <v>5.1591036100000001E-2</v>
          </cell>
          <cell r="C48">
            <v>4.9143793700000001E-2</v>
          </cell>
          <cell r="D48">
            <v>3.9299951399999998E-2</v>
          </cell>
          <cell r="E48">
            <v>6.51733803E-2</v>
          </cell>
          <cell r="G48">
            <v>4.4645508100000002E-2</v>
          </cell>
          <cell r="H48">
            <v>4.3349987100000001E-2</v>
          </cell>
          <cell r="I48">
            <v>3.5106571000000003E-2</v>
          </cell>
          <cell r="J48">
            <v>5.6010391899999998E-2</v>
          </cell>
          <cell r="L48">
            <v>5.0447141899999999E-2</v>
          </cell>
          <cell r="M48">
            <v>4.9582565100000003E-2</v>
          </cell>
          <cell r="N48">
            <v>3.7871643000000003E-2</v>
          </cell>
          <cell r="O48">
            <v>6.6483158200000003E-2</v>
          </cell>
        </row>
        <row r="49">
          <cell r="B49">
            <v>5.46272576E-2</v>
          </cell>
          <cell r="C49">
            <v>5.19335545E-2</v>
          </cell>
          <cell r="D49">
            <v>4.2282165300000001E-2</v>
          </cell>
          <cell r="E49">
            <v>6.7919468100000005E-2</v>
          </cell>
          <cell r="G49">
            <v>4.4566793299999997E-2</v>
          </cell>
          <cell r="H49">
            <v>4.3950396500000002E-2</v>
          </cell>
          <cell r="I49">
            <v>3.5810939299999997E-2</v>
          </cell>
          <cell r="J49">
            <v>5.5599819600000003E-2</v>
          </cell>
          <cell r="L49">
            <v>4.9651979999999998E-2</v>
          </cell>
          <cell r="M49">
            <v>5.00961501E-2</v>
          </cell>
          <cell r="N49">
            <v>3.8132810699999999E-2</v>
          </cell>
          <cell r="O49">
            <v>6.5415964899999998E-2</v>
          </cell>
        </row>
        <row r="50">
          <cell r="B50">
            <v>4.6739129499999997E-2</v>
          </cell>
          <cell r="C50">
            <v>4.3403968699999997E-2</v>
          </cell>
          <cell r="D50">
            <v>3.5226856899999999E-2</v>
          </cell>
          <cell r="E50">
            <v>5.8590626899999998E-2</v>
          </cell>
          <cell r="G50">
            <v>5.0400287500000002E-2</v>
          </cell>
          <cell r="H50">
            <v>5.11852826E-2</v>
          </cell>
          <cell r="I50">
            <v>4.0794763499999998E-2</v>
          </cell>
          <cell r="J50">
            <v>6.4128397399999995E-2</v>
          </cell>
          <cell r="L50">
            <v>4.9137844299999997E-2</v>
          </cell>
          <cell r="M50">
            <v>5.0286325399999998E-2</v>
          </cell>
          <cell r="N50">
            <v>3.8325286600000001E-2</v>
          </cell>
          <cell r="O50">
            <v>6.4869751099999998E-2</v>
          </cell>
        </row>
        <row r="51">
          <cell r="B51">
            <v>4.3988384800000002E-2</v>
          </cell>
          <cell r="C51">
            <v>3.87565089E-2</v>
          </cell>
          <cell r="D51">
            <v>3.3134497499999999E-2</v>
          </cell>
          <cell r="E51">
            <v>5.3225261000000003E-2</v>
          </cell>
          <cell r="G51">
            <v>4.6092833399999998E-2</v>
          </cell>
          <cell r="H51">
            <v>4.7399318400000001E-2</v>
          </cell>
          <cell r="I51">
            <v>3.7662086499999997E-2</v>
          </cell>
          <cell r="J51">
            <v>5.8775463899999998E-2</v>
          </cell>
          <cell r="L51">
            <v>4.8478905799999999E-2</v>
          </cell>
          <cell r="M51">
            <v>4.9967259999999999E-2</v>
          </cell>
          <cell r="N51">
            <v>3.8191150899999998E-2</v>
          </cell>
          <cell r="O51">
            <v>6.3870112500000006E-2</v>
          </cell>
        </row>
        <row r="52">
          <cell r="B52">
            <v>4.8079503199999998E-2</v>
          </cell>
          <cell r="C52">
            <v>4.6604690499999997E-2</v>
          </cell>
          <cell r="D52">
            <v>3.7301772400000002E-2</v>
          </cell>
          <cell r="E52">
            <v>6.0858951299999998E-2</v>
          </cell>
          <cell r="G52">
            <v>4.5397635499999998E-2</v>
          </cell>
          <cell r="H52">
            <v>4.3982989299999997E-2</v>
          </cell>
          <cell r="I52">
            <v>3.6486076200000002E-2</v>
          </cell>
          <cell r="J52">
            <v>5.6227441900000001E-2</v>
          </cell>
          <cell r="L52">
            <v>4.9799517799999998E-2</v>
          </cell>
          <cell r="M52">
            <v>5.06203239E-2</v>
          </cell>
          <cell r="N52">
            <v>3.8453359800000003E-2</v>
          </cell>
          <cell r="O52">
            <v>6.6031730199999999E-2</v>
          </cell>
        </row>
        <row r="53">
          <cell r="B53">
            <v>4.3657402200000001E-2</v>
          </cell>
          <cell r="C53">
            <v>3.8518580199999999E-2</v>
          </cell>
          <cell r="D53">
            <v>3.2154793199999997E-2</v>
          </cell>
          <cell r="E53">
            <v>5.3779823300000001E-2</v>
          </cell>
          <cell r="G53">
            <v>4.2088935799999998E-2</v>
          </cell>
          <cell r="H53">
            <v>3.9266638700000002E-2</v>
          </cell>
          <cell r="I53">
            <v>3.1538291699999998E-2</v>
          </cell>
          <cell r="J53">
            <v>5.3670448599999997E-2</v>
          </cell>
          <cell r="L53">
            <v>4.86152459E-2</v>
          </cell>
          <cell r="M53">
            <v>4.75709884E-2</v>
          </cell>
          <cell r="N53">
            <v>3.6557646700000002E-2</v>
          </cell>
          <cell r="O53">
            <v>6.4044722499999998E-2</v>
          </cell>
        </row>
        <row r="54">
          <cell r="B54">
            <v>5.2450077800000001E-2</v>
          </cell>
          <cell r="C54">
            <v>5.1644487199999999E-2</v>
          </cell>
          <cell r="D54">
            <v>4.1481399000000002E-2</v>
          </cell>
          <cell r="E54">
            <v>6.62680239E-2</v>
          </cell>
          <cell r="G54">
            <v>4.3835539399999998E-2</v>
          </cell>
          <cell r="H54">
            <v>4.4691630099999997E-2</v>
          </cell>
          <cell r="I54">
            <v>3.5150250600000002E-2</v>
          </cell>
          <cell r="J54">
            <v>5.6705323199999998E-2</v>
          </cell>
          <cell r="L54">
            <v>4.3157860999999999E-2</v>
          </cell>
          <cell r="M54">
            <v>4.66239741E-2</v>
          </cell>
          <cell r="N54">
            <v>3.4207445000000003E-2</v>
          </cell>
          <cell r="O54">
            <v>5.8835075899999999E-2</v>
          </cell>
        </row>
        <row r="55">
          <cell r="B55">
            <v>5.0677440800000001E-2</v>
          </cell>
          <cell r="C55">
            <v>5.0737795400000001E-2</v>
          </cell>
          <cell r="D55">
            <v>4.0195223199999998E-2</v>
          </cell>
          <cell r="E55">
            <v>6.4685530500000005E-2</v>
          </cell>
          <cell r="G55">
            <v>3.8289949699999999E-2</v>
          </cell>
          <cell r="H55">
            <v>3.9184395300000001E-2</v>
          </cell>
          <cell r="I55">
            <v>3.0511545500000001E-2</v>
          </cell>
          <cell r="J55">
            <v>4.9884027599999999E-2</v>
          </cell>
          <cell r="L55">
            <v>4.0204305699999998E-2</v>
          </cell>
          <cell r="M55">
            <v>4.2777428800000003E-2</v>
          </cell>
          <cell r="N55">
            <v>3.1827480800000002E-2</v>
          </cell>
          <cell r="O55">
            <v>5.4356505999999999E-2</v>
          </cell>
        </row>
        <row r="56">
          <cell r="B56">
            <v>4.9388492800000003E-2</v>
          </cell>
          <cell r="C56">
            <v>4.8342518100000002E-2</v>
          </cell>
          <cell r="D56">
            <v>3.8895918799999998E-2</v>
          </cell>
          <cell r="E56">
            <v>6.2379400000000002E-2</v>
          </cell>
          <cell r="G56">
            <v>4.60042045E-2</v>
          </cell>
          <cell r="H56">
            <v>4.7896415300000002E-2</v>
          </cell>
          <cell r="I56">
            <v>3.7463683999999997E-2</v>
          </cell>
          <cell r="J56">
            <v>5.9651877800000003E-2</v>
          </cell>
          <cell r="L56">
            <v>4.6517951500000002E-2</v>
          </cell>
          <cell r="M56">
            <v>4.9513750699999998E-2</v>
          </cell>
          <cell r="N56">
            <v>3.6069119599999998E-2</v>
          </cell>
          <cell r="O56">
            <v>6.3969327699999995E-2</v>
          </cell>
        </row>
        <row r="57">
          <cell r="B57">
            <v>5.8564384999999997E-2</v>
          </cell>
          <cell r="C57">
            <v>5.6324036199999997E-2</v>
          </cell>
          <cell r="D57">
            <v>4.3280908799999997E-2</v>
          </cell>
          <cell r="E57">
            <v>7.6847849800000007E-2</v>
          </cell>
          <cell r="G57">
            <v>4.8821297100000001E-2</v>
          </cell>
          <cell r="H57">
            <v>4.81819229E-2</v>
          </cell>
          <cell r="I57">
            <v>3.7747665499999999E-2</v>
          </cell>
          <cell r="J57">
            <v>6.3485323699999999E-2</v>
          </cell>
          <cell r="L57">
            <v>4.4241784899999997E-2</v>
          </cell>
          <cell r="M57">
            <v>4.8511868499999999E-2</v>
          </cell>
          <cell r="N57">
            <v>3.5159638299999997E-2</v>
          </cell>
          <cell r="O57">
            <v>6.0982485199999999E-2</v>
          </cell>
        </row>
        <row r="58">
          <cell r="B58">
            <v>5.0634671399999998E-2</v>
          </cell>
          <cell r="C58">
            <v>5.2362334000000003E-2</v>
          </cell>
          <cell r="D58">
            <v>3.94216051E-2</v>
          </cell>
          <cell r="E58">
            <v>6.7478912399999993E-2</v>
          </cell>
          <cell r="G58">
            <v>5.1191754499999999E-2</v>
          </cell>
          <cell r="H58">
            <v>5.39232064E-2</v>
          </cell>
          <cell r="I58">
            <v>4.1027100699999999E-2</v>
          </cell>
          <cell r="J58">
            <v>6.8101808700000002E-2</v>
          </cell>
          <cell r="L58">
            <v>4.3822155299999999E-2</v>
          </cell>
          <cell r="M58">
            <v>4.8664832499999998E-2</v>
          </cell>
          <cell r="N58">
            <v>3.5400965600000001E-2</v>
          </cell>
          <cell r="O58">
            <v>6.0390522799999999E-2</v>
          </cell>
        </row>
        <row r="59">
          <cell r="B59">
            <v>5.0251953600000003E-2</v>
          </cell>
          <cell r="C59">
            <v>5.19148345E-2</v>
          </cell>
          <cell r="D59">
            <v>3.9838149099999998E-2</v>
          </cell>
          <cell r="E59">
            <v>6.5908186199999996E-2</v>
          </cell>
          <cell r="G59">
            <v>4.4738653400000002E-2</v>
          </cell>
          <cell r="H59">
            <v>4.5926481399999997E-2</v>
          </cell>
          <cell r="I59">
            <v>3.49299255E-2</v>
          </cell>
          <cell r="J59">
            <v>5.95414607E-2</v>
          </cell>
          <cell r="L59">
            <v>4.6140120899999998E-2</v>
          </cell>
          <cell r="M59">
            <v>5.2049450099999998E-2</v>
          </cell>
          <cell r="N59">
            <v>3.6940571200000001E-2</v>
          </cell>
          <cell r="O59">
            <v>6.4753614900000006E-2</v>
          </cell>
        </row>
        <row r="60">
          <cell r="B60">
            <v>5.4153701200000001E-2</v>
          </cell>
          <cell r="C60">
            <v>5.6545366299999997E-2</v>
          </cell>
          <cell r="D60">
            <v>4.2429006399999997E-2</v>
          </cell>
          <cell r="E60">
            <v>7.2243785800000002E-2</v>
          </cell>
          <cell r="G60">
            <v>4.7935063600000001E-2</v>
          </cell>
          <cell r="H60">
            <v>4.8965365099999998E-2</v>
          </cell>
          <cell r="I60">
            <v>3.8065803199999998E-2</v>
          </cell>
          <cell r="J60">
            <v>6.2664152700000003E-2</v>
          </cell>
          <cell r="L60">
            <v>4.53365934E-2</v>
          </cell>
          <cell r="M60">
            <v>4.844731E-2</v>
          </cell>
          <cell r="N60">
            <v>3.5953176500000003E-2</v>
          </cell>
          <cell r="O60">
            <v>6.1529239499999999E-2</v>
          </cell>
        </row>
        <row r="61">
          <cell r="B61">
            <v>5.6045362799999998E-2</v>
          </cell>
          <cell r="C61">
            <v>5.5826458400000001E-2</v>
          </cell>
          <cell r="D61">
            <v>4.2143681099999997E-2</v>
          </cell>
          <cell r="E61">
            <v>7.4353238200000005E-2</v>
          </cell>
          <cell r="G61">
            <v>4.7013709700000003E-2</v>
          </cell>
          <cell r="H61">
            <v>4.8995701000000003E-2</v>
          </cell>
          <cell r="I61">
            <v>3.6751119300000003E-2</v>
          </cell>
          <cell r="J61">
            <v>6.3177137100000003E-2</v>
          </cell>
          <cell r="L61">
            <v>4.9935679599999998E-2</v>
          </cell>
          <cell r="M61">
            <v>5.4871252000000002E-2</v>
          </cell>
          <cell r="N61">
            <v>3.9825449800000003E-2</v>
          </cell>
          <cell r="O61">
            <v>6.8922630299999996E-2</v>
          </cell>
        </row>
        <row r="62">
          <cell r="B62">
            <v>5.04192875E-2</v>
          </cell>
          <cell r="C62">
            <v>5.3319802899999998E-2</v>
          </cell>
          <cell r="D62">
            <v>3.9911602999999997E-2</v>
          </cell>
          <cell r="E62">
            <v>6.7611230100000003E-2</v>
          </cell>
          <cell r="G62">
            <v>4.1522666799999997E-2</v>
          </cell>
          <cell r="H62">
            <v>4.3175040900000003E-2</v>
          </cell>
          <cell r="I62">
            <v>3.2312639599999998E-2</v>
          </cell>
          <cell r="J62">
            <v>5.6161383199999998E-2</v>
          </cell>
          <cell r="L62">
            <v>4.3339413899999998E-2</v>
          </cell>
          <cell r="M62">
            <v>4.5750844200000002E-2</v>
          </cell>
          <cell r="N62">
            <v>3.4507202899999999E-2</v>
          </cell>
          <cell r="O62">
            <v>5.8385341100000002E-2</v>
          </cell>
        </row>
        <row r="63">
          <cell r="B63">
            <v>4.9082214200000002E-2</v>
          </cell>
          <cell r="C63">
            <v>5.1917930700000003E-2</v>
          </cell>
          <cell r="D63">
            <v>3.9328414800000003E-2</v>
          </cell>
          <cell r="E63">
            <v>6.5350004500000003E-2</v>
          </cell>
          <cell r="G63">
            <v>4.3560206099999998E-2</v>
          </cell>
          <cell r="H63">
            <v>4.7303083400000001E-2</v>
          </cell>
          <cell r="I63">
            <v>3.4948627699999998E-2</v>
          </cell>
          <cell r="J63">
            <v>5.9374568799999999E-2</v>
          </cell>
          <cell r="L63">
            <v>4.33586257E-2</v>
          </cell>
          <cell r="M63">
            <v>5.0576290699999998E-2</v>
          </cell>
          <cell r="N63">
            <v>3.60733575E-2</v>
          </cell>
          <cell r="O63">
            <v>6.0860520799999998E-2</v>
          </cell>
        </row>
        <row r="64">
          <cell r="B64">
            <v>5.13912958E-2</v>
          </cell>
          <cell r="C64">
            <v>5.53994555E-2</v>
          </cell>
          <cell r="D64">
            <v>4.2111651700000002E-2</v>
          </cell>
          <cell r="E64">
            <v>6.8154786300000006E-2</v>
          </cell>
          <cell r="G64">
            <v>4.50196686E-2</v>
          </cell>
          <cell r="H64">
            <v>4.8604222400000001E-2</v>
          </cell>
          <cell r="I64">
            <v>3.5895978699999997E-2</v>
          </cell>
          <cell r="J64">
            <v>6.1429609199999999E-2</v>
          </cell>
          <cell r="L64">
            <v>5.00613918E-2</v>
          </cell>
          <cell r="M64">
            <v>5.8864059500000003E-2</v>
          </cell>
          <cell r="N64">
            <v>4.1351705400000001E-2</v>
          </cell>
          <cell r="O64">
            <v>7.1153018299999995E-2</v>
          </cell>
        </row>
        <row r="65">
          <cell r="B65">
            <v>4.5177788099999998E-2</v>
          </cell>
          <cell r="C65">
            <v>4.7413352700000001E-2</v>
          </cell>
          <cell r="D65">
            <v>3.5591789899999997E-2</v>
          </cell>
          <cell r="E65">
            <v>6.0416646999999997E-2</v>
          </cell>
          <cell r="G65">
            <v>5.0657605000000001E-2</v>
          </cell>
          <cell r="H65">
            <v>5.6429449E-2</v>
          </cell>
          <cell r="I65">
            <v>4.10404859E-2</v>
          </cell>
          <cell r="J65">
            <v>6.9904452399999997E-2</v>
          </cell>
          <cell r="L65">
            <v>4.3443108000000001E-2</v>
          </cell>
          <cell r="M65">
            <v>5.02436484E-2</v>
          </cell>
          <cell r="N65">
            <v>3.6290237199999999E-2</v>
          </cell>
          <cell r="O65">
            <v>6.0283756199999997E-2</v>
          </cell>
        </row>
        <row r="66">
          <cell r="B66">
            <v>4.9896595100000003E-2</v>
          </cell>
          <cell r="C66">
            <v>5.6163450400000002E-2</v>
          </cell>
          <cell r="D66">
            <v>4.1596015200000003E-2</v>
          </cell>
          <cell r="E66">
            <v>6.7420145000000001E-2</v>
          </cell>
          <cell r="G66">
            <v>4.7841989000000001E-2</v>
          </cell>
          <cell r="H66">
            <v>5.68277352E-2</v>
          </cell>
          <cell r="I66">
            <v>4.0204835199999997E-2</v>
          </cell>
          <cell r="J66">
            <v>6.7580097699999994E-2</v>
          </cell>
          <cell r="L66">
            <v>4.7087253599999997E-2</v>
          </cell>
          <cell r="M66">
            <v>5.5416227399999997E-2</v>
          </cell>
          <cell r="N66">
            <v>3.9487144100000003E-2</v>
          </cell>
          <cell r="O66">
            <v>6.6189219899999999E-2</v>
          </cell>
        </row>
        <row r="67">
          <cell r="B67">
            <v>5.1587378000000003E-2</v>
          </cell>
          <cell r="C67">
            <v>5.8620995299999999E-2</v>
          </cell>
          <cell r="D67">
            <v>4.2961830499999999E-2</v>
          </cell>
          <cell r="E67">
            <v>7.0317843899999996E-2</v>
          </cell>
          <cell r="G67">
            <v>5.0997484000000003E-2</v>
          </cell>
          <cell r="H67">
            <v>6.1237453300000001E-2</v>
          </cell>
          <cell r="I67">
            <v>4.3738956900000001E-2</v>
          </cell>
          <cell r="J67">
            <v>7.1408382500000006E-2</v>
          </cell>
          <cell r="L67">
            <v>4.43339793E-2</v>
          </cell>
          <cell r="M67">
            <v>4.9040095700000001E-2</v>
          </cell>
          <cell r="N67">
            <v>3.5064547500000001E-2</v>
          </cell>
          <cell r="O67">
            <v>6.2303968799999998E-2</v>
          </cell>
        </row>
        <row r="68">
          <cell r="B68">
            <v>4.7908135300000002E-2</v>
          </cell>
          <cell r="C68">
            <v>5.6256161399999997E-2</v>
          </cell>
          <cell r="D68">
            <v>4.1001554599999997E-2</v>
          </cell>
          <cell r="E68">
            <v>6.5655305400000002E-2</v>
          </cell>
          <cell r="G68">
            <v>5.0115334900000003E-2</v>
          </cell>
          <cell r="H68">
            <v>6.0361600199999997E-2</v>
          </cell>
          <cell r="I68">
            <v>4.3426786799999999E-2</v>
          </cell>
          <cell r="J68">
            <v>6.9878991400000007E-2</v>
          </cell>
          <cell r="L68">
            <v>5.0314262999999998E-2</v>
          </cell>
          <cell r="M68">
            <v>5.8020833299999998E-2</v>
          </cell>
          <cell r="N68">
            <v>4.2228776099999997E-2</v>
          </cell>
          <cell r="O68">
            <v>6.9541069799999994E-2</v>
          </cell>
        </row>
        <row r="69">
          <cell r="B69">
            <v>5.1452704000000002E-2</v>
          </cell>
          <cell r="C69">
            <v>5.9315184700000002E-2</v>
          </cell>
          <cell r="D69">
            <v>4.3806313100000001E-2</v>
          </cell>
          <cell r="E69">
            <v>6.9676629899999995E-2</v>
          </cell>
          <cell r="G69">
            <v>4.9510293400000002E-2</v>
          </cell>
          <cell r="H69">
            <v>5.8543439900000001E-2</v>
          </cell>
          <cell r="I69">
            <v>4.2322965999999997E-2</v>
          </cell>
          <cell r="J69">
            <v>6.8689714900000004E-2</v>
          </cell>
          <cell r="L69">
            <v>5.4686339399999999E-2</v>
          </cell>
          <cell r="M69">
            <v>6.3829664300000005E-2</v>
          </cell>
          <cell r="N69">
            <v>4.6242910900000003E-2</v>
          </cell>
          <cell r="O69">
            <v>7.5719006500000005E-2</v>
          </cell>
        </row>
        <row r="70">
          <cell r="B70">
            <v>5.3652801200000003E-2</v>
          </cell>
          <cell r="C70">
            <v>5.83756146E-2</v>
          </cell>
          <cell r="D70">
            <v>4.4164084999999999E-2</v>
          </cell>
          <cell r="E70">
            <v>7.1462393499999999E-2</v>
          </cell>
          <cell r="G70">
            <v>4.6592428499999998E-2</v>
          </cell>
          <cell r="H70">
            <v>5.5819151499999997E-2</v>
          </cell>
          <cell r="I70">
            <v>4.1611278199999997E-2</v>
          </cell>
          <cell r="J70">
            <v>6.28951975E-2</v>
          </cell>
          <cell r="L70">
            <v>5.2653453000000003E-2</v>
          </cell>
          <cell r="M70">
            <v>6.3095829399999998E-2</v>
          </cell>
          <cell r="N70">
            <v>4.5606622800000003E-2</v>
          </cell>
          <cell r="O70">
            <v>7.3132870799999999E-2</v>
          </cell>
        </row>
        <row r="71">
          <cell r="B71">
            <v>5.3245360899999997E-2</v>
          </cell>
          <cell r="C71">
            <v>6.0073743300000003E-2</v>
          </cell>
          <cell r="D71">
            <v>4.5080553900000001E-2</v>
          </cell>
          <cell r="E71">
            <v>7.12838576E-2</v>
          </cell>
          <cell r="G71">
            <v>5.1399747699999998E-2</v>
          </cell>
          <cell r="H71">
            <v>5.9363011600000001E-2</v>
          </cell>
          <cell r="I71">
            <v>4.5668498699999997E-2</v>
          </cell>
          <cell r="J71">
            <v>6.7574557600000001E-2</v>
          </cell>
          <cell r="L71">
            <v>4.6628799999999998E-2</v>
          </cell>
          <cell r="M71">
            <v>5.3402356999999998E-2</v>
          </cell>
          <cell r="N71">
            <v>3.8772968999999997E-2</v>
          </cell>
          <cell r="O71">
            <v>6.4547479699999993E-2</v>
          </cell>
        </row>
        <row r="72">
          <cell r="B72">
            <v>5.9244789300000003E-2</v>
          </cell>
          <cell r="C72">
            <v>6.9763108899999995E-2</v>
          </cell>
          <cell r="D72">
            <v>5.2006303900000002E-2</v>
          </cell>
          <cell r="E72">
            <v>7.9630199200000001E-2</v>
          </cell>
          <cell r="G72">
            <v>5.6080814800000003E-2</v>
          </cell>
          <cell r="H72">
            <v>6.6621966500000004E-2</v>
          </cell>
          <cell r="I72">
            <v>5.1858207000000003E-2</v>
          </cell>
          <cell r="J72">
            <v>7.2733466199999999E-2</v>
          </cell>
          <cell r="L72">
            <v>5.2061196099999998E-2</v>
          </cell>
          <cell r="M72">
            <v>6.4994028300000006E-2</v>
          </cell>
          <cell r="N72">
            <v>4.6414723499999998E-2</v>
          </cell>
          <cell r="O72">
            <v>7.2950973700000005E-2</v>
          </cell>
        </row>
        <row r="73">
          <cell r="B73">
            <v>6.1194614799999998E-2</v>
          </cell>
          <cell r="C73">
            <v>7.3296480999999997E-2</v>
          </cell>
          <cell r="D73">
            <v>5.3104623199999999E-2</v>
          </cell>
          <cell r="E73">
            <v>8.4296365100000006E-2</v>
          </cell>
          <cell r="G73">
            <v>5.2689672E-2</v>
          </cell>
          <cell r="H73">
            <v>6.2085053000000001E-2</v>
          </cell>
          <cell r="I73">
            <v>4.9231011499999998E-2</v>
          </cell>
          <cell r="J73">
            <v>6.6984083400000005E-2</v>
          </cell>
          <cell r="L73">
            <v>4.7857273999999998E-2</v>
          </cell>
          <cell r="M73">
            <v>5.7675336700000003E-2</v>
          </cell>
          <cell r="N73">
            <v>4.1421057099999999E-2</v>
          </cell>
          <cell r="O73">
            <v>6.6957073300000003E-2</v>
          </cell>
        </row>
        <row r="74">
          <cell r="B74">
            <v>6.2809701699999998E-2</v>
          </cell>
          <cell r="C74">
            <v>7.0535992500000005E-2</v>
          </cell>
          <cell r="D74">
            <v>5.4622220800000003E-2</v>
          </cell>
          <cell r="E74">
            <v>8.18788773E-2</v>
          </cell>
          <cell r="G74">
            <v>5.9787847900000003E-2</v>
          </cell>
          <cell r="H74">
            <v>7.1173350699999999E-2</v>
          </cell>
          <cell r="I74">
            <v>5.4623375299999999E-2</v>
          </cell>
          <cell r="J74">
            <v>7.8637128200000003E-2</v>
          </cell>
          <cell r="L74">
            <v>5.5330349399999999E-2</v>
          </cell>
          <cell r="M74">
            <v>6.9834241599999999E-2</v>
          </cell>
          <cell r="N74">
            <v>4.8283199399999997E-2</v>
          </cell>
          <cell r="O74">
            <v>8.0032679699999998E-2</v>
          </cell>
        </row>
        <row r="75">
          <cell r="B75">
            <v>5.7414608700000001E-2</v>
          </cell>
          <cell r="C75">
            <v>6.5080689400000002E-2</v>
          </cell>
          <cell r="D75">
            <v>5.1502599000000003E-2</v>
          </cell>
          <cell r="E75">
            <v>7.3221524400000002E-2</v>
          </cell>
          <cell r="G75">
            <v>5.6962102899999999E-2</v>
          </cell>
          <cell r="H75">
            <v>6.3422344699999994E-2</v>
          </cell>
          <cell r="I75">
            <v>5.1329518400000003E-2</v>
          </cell>
          <cell r="J75">
            <v>7.1602514000000006E-2</v>
          </cell>
          <cell r="L75">
            <v>5.3272119200000002E-2</v>
          </cell>
          <cell r="M75">
            <v>6.6477291699999996E-2</v>
          </cell>
          <cell r="N75">
            <v>4.7163443300000003E-2</v>
          </cell>
          <cell r="O75">
            <v>7.5299094400000002E-2</v>
          </cell>
        </row>
        <row r="76">
          <cell r="B76">
            <v>6.4273244300000004E-2</v>
          </cell>
          <cell r="C76">
            <v>7.2012357700000001E-2</v>
          </cell>
          <cell r="D76">
            <v>5.7986739900000001E-2</v>
          </cell>
          <cell r="E76">
            <v>8.0758299899999997E-2</v>
          </cell>
          <cell r="G76">
            <v>5.0644061900000002E-2</v>
          </cell>
          <cell r="H76">
            <v>6.2704541899999994E-2</v>
          </cell>
          <cell r="I76">
            <v>4.5447455999999997E-2</v>
          </cell>
          <cell r="J76">
            <v>7.0250340699999997E-2</v>
          </cell>
          <cell r="L76">
            <v>5.1487048600000002E-2</v>
          </cell>
          <cell r="M76">
            <v>6.9983054500000003E-2</v>
          </cell>
          <cell r="N76">
            <v>4.7553379E-2</v>
          </cell>
          <cell r="O76">
            <v>7.5631673400000002E-2</v>
          </cell>
        </row>
        <row r="77">
          <cell r="B77">
            <v>5.7259737400000003E-2</v>
          </cell>
          <cell r="C77">
            <v>6.2991651400000001E-2</v>
          </cell>
          <cell r="D77">
            <v>5.3169246699999999E-2</v>
          </cell>
          <cell r="E77">
            <v>6.8643277399999994E-2</v>
          </cell>
          <cell r="G77">
            <v>5.2796414700000002E-2</v>
          </cell>
          <cell r="H77">
            <v>6.7997065300000006E-2</v>
          </cell>
          <cell r="I77">
            <v>4.7569128600000003E-2</v>
          </cell>
          <cell r="J77">
            <v>7.5632990600000005E-2</v>
          </cell>
          <cell r="L77">
            <v>4.9930369000000002E-2</v>
          </cell>
          <cell r="M77">
            <v>6.7443893300000002E-2</v>
          </cell>
          <cell r="N77">
            <v>4.5432915599999998E-2</v>
          </cell>
          <cell r="O77">
            <v>7.3874281E-2</v>
          </cell>
        </row>
        <row r="78">
          <cell r="B78">
            <v>5.40684684E-2</v>
          </cell>
          <cell r="C78">
            <v>5.9023451900000003E-2</v>
          </cell>
          <cell r="D78">
            <v>5.0222744200000002E-2</v>
          </cell>
          <cell r="E78">
            <v>6.4380514599999994E-2</v>
          </cell>
          <cell r="G78">
            <v>5.6463218699999998E-2</v>
          </cell>
          <cell r="H78">
            <v>7.0465969899999994E-2</v>
          </cell>
          <cell r="I78">
            <v>5.2737651400000002E-2</v>
          </cell>
          <cell r="J78">
            <v>7.5863741499999998E-2</v>
          </cell>
          <cell r="L78">
            <v>5.9558069900000003E-2</v>
          </cell>
          <cell r="M78">
            <v>7.6488561299999994E-2</v>
          </cell>
          <cell r="N78">
            <v>5.2140246199999997E-2</v>
          </cell>
          <cell r="O78">
            <v>8.7634560599999994E-2</v>
          </cell>
        </row>
        <row r="79">
          <cell r="B79">
            <v>6.4924945600000006E-2</v>
          </cell>
          <cell r="C79">
            <v>7.3742742E-2</v>
          </cell>
          <cell r="D79">
            <v>5.9111450099999997E-2</v>
          </cell>
          <cell r="E79">
            <v>8.18419071E-2</v>
          </cell>
          <cell r="G79">
            <v>4.9442969199999999E-2</v>
          </cell>
          <cell r="H79">
            <v>6.5733467800000001E-2</v>
          </cell>
          <cell r="I79">
            <v>4.70736977E-2</v>
          </cell>
          <cell r="J79">
            <v>6.9146193300000006E-2</v>
          </cell>
          <cell r="L79">
            <v>5.7353573599999999E-2</v>
          </cell>
          <cell r="M79">
            <v>7.3618664299999997E-2</v>
          </cell>
          <cell r="N79">
            <v>5.1554270999999999E-2</v>
          </cell>
          <cell r="O79">
            <v>8.2237221599999993E-2</v>
          </cell>
        </row>
        <row r="80">
          <cell r="B80">
            <v>6.1887419899999997E-2</v>
          </cell>
          <cell r="C80">
            <v>6.8537398299999996E-2</v>
          </cell>
          <cell r="D80">
            <v>5.71754997E-2</v>
          </cell>
          <cell r="E80">
            <v>7.5202461200000001E-2</v>
          </cell>
          <cell r="G80">
            <v>5.6854043899999998E-2</v>
          </cell>
          <cell r="H80">
            <v>5.5299667400000002E-2</v>
          </cell>
          <cell r="I80">
            <v>5.3163518600000001E-2</v>
          </cell>
          <cell r="J80">
            <v>6.0899160299999998E-2</v>
          </cell>
          <cell r="L80">
            <v>5.5235526399999998E-2</v>
          </cell>
          <cell r="M80">
            <v>6.7262056900000006E-2</v>
          </cell>
          <cell r="N80">
            <v>4.9216171099999997E-2</v>
          </cell>
          <cell r="O80">
            <v>7.6216867699999996E-2</v>
          </cell>
        </row>
        <row r="81">
          <cell r="B81">
            <v>5.8247625800000001E-2</v>
          </cell>
          <cell r="C81">
            <v>5.8691599800000001E-2</v>
          </cell>
          <cell r="D81">
            <v>4.9598971899999997E-2</v>
          </cell>
          <cell r="E81">
            <v>7.1025213300000001E-2</v>
          </cell>
          <cell r="G81">
            <v>5.2069888500000001E-2</v>
          </cell>
          <cell r="H81">
            <v>4.8750672299999999E-2</v>
          </cell>
          <cell r="I81">
            <v>4.8223941800000003E-2</v>
          </cell>
          <cell r="J81">
            <v>5.4569374900000002E-2</v>
          </cell>
          <cell r="L81">
            <v>5.1792923499999997E-2</v>
          </cell>
          <cell r="M81">
            <v>6.4526140100000004E-2</v>
          </cell>
          <cell r="N81">
            <v>4.6710482099999999E-2</v>
          </cell>
          <cell r="O81">
            <v>7.2019628799999999E-2</v>
          </cell>
        </row>
        <row r="82">
          <cell r="B82">
            <v>6.4703007500000007E-2</v>
          </cell>
          <cell r="C82">
            <v>7.4462652099999999E-2</v>
          </cell>
          <cell r="D82">
            <v>6.0033263599999998E-2</v>
          </cell>
          <cell r="E82">
            <v>8.1119519900000006E-2</v>
          </cell>
          <cell r="G82">
            <v>5.6378385900000001E-2</v>
          </cell>
          <cell r="H82">
            <v>5.2928139800000003E-2</v>
          </cell>
          <cell r="I82">
            <v>5.1821006699999998E-2</v>
          </cell>
          <cell r="J82">
            <v>5.9802972699999998E-2</v>
          </cell>
          <cell r="L82">
            <v>6.6805695900000003E-2</v>
          </cell>
          <cell r="M82">
            <v>8.7381056600000007E-2</v>
          </cell>
          <cell r="N82">
            <v>6.11378718E-2</v>
          </cell>
          <cell r="O82">
            <v>9.5948581199999994E-2</v>
          </cell>
        </row>
        <row r="83">
          <cell r="B83">
            <v>6.07769087E-2</v>
          </cell>
          <cell r="C83">
            <v>6.7827806099999999E-2</v>
          </cell>
          <cell r="D83">
            <v>5.5564673000000002E-2</v>
          </cell>
          <cell r="E83">
            <v>7.5244526000000006E-2</v>
          </cell>
          <cell r="G83">
            <v>5.9133021399999999E-2</v>
          </cell>
          <cell r="H83">
            <v>6.20365207E-2</v>
          </cell>
          <cell r="I83">
            <v>5.3557022699999998E-2</v>
          </cell>
          <cell r="J83">
            <v>7.0585944100000006E-2</v>
          </cell>
          <cell r="L83">
            <v>6.1181187300000002E-2</v>
          </cell>
          <cell r="M83">
            <v>8.2035752500000003E-2</v>
          </cell>
          <cell r="N83">
            <v>5.7287709200000002E-2</v>
          </cell>
          <cell r="O83">
            <v>8.7893169699999996E-2</v>
          </cell>
        </row>
        <row r="84">
          <cell r="B84">
            <v>5.9949623899999999E-2</v>
          </cell>
          <cell r="C84">
            <v>6.3898923999999996E-2</v>
          </cell>
          <cell r="D84">
            <v>5.5050345700000003E-2</v>
          </cell>
          <cell r="E84">
            <v>7.0870507700000002E-2</v>
          </cell>
          <cell r="G84">
            <v>6.0494870899999997E-2</v>
          </cell>
          <cell r="H84">
            <v>6.5031116700000002E-2</v>
          </cell>
          <cell r="I84">
            <v>5.5403105899999999E-2</v>
          </cell>
          <cell r="J84">
            <v>7.2669127900000005E-2</v>
          </cell>
          <cell r="L84">
            <v>6.4977898899999997E-2</v>
          </cell>
          <cell r="M84">
            <v>8.3087292899999998E-2</v>
          </cell>
          <cell r="N84">
            <v>5.9530794200000001E-2</v>
          </cell>
          <cell r="O84">
            <v>9.1364545599999999E-2</v>
          </cell>
        </row>
        <row r="85">
          <cell r="B85">
            <v>5.3236503400000003E-2</v>
          </cell>
          <cell r="C85">
            <v>5.0411706399999999E-2</v>
          </cell>
          <cell r="D85">
            <v>4.8110810800000001E-2</v>
          </cell>
          <cell r="E85">
            <v>5.7840341099999998E-2</v>
          </cell>
          <cell r="G85">
            <v>6.0466028900000003E-2</v>
          </cell>
          <cell r="H85">
            <v>6.7890266199999993E-2</v>
          </cell>
          <cell r="I85">
            <v>5.7269396100000002E-2</v>
          </cell>
          <cell r="J85">
            <v>7.2628884500000004E-2</v>
          </cell>
          <cell r="L85">
            <v>6.6017683800000004E-2</v>
          </cell>
          <cell r="M85">
            <v>8.19752693E-2</v>
          </cell>
          <cell r="N85">
            <v>5.76845603E-2</v>
          </cell>
          <cell r="O85">
            <v>9.4668570300000005E-2</v>
          </cell>
        </row>
        <row r="86">
          <cell r="B86">
            <v>5.1855366899999998E-2</v>
          </cell>
          <cell r="C86">
            <v>5.5254712499999997E-2</v>
          </cell>
          <cell r="D86">
            <v>4.6970930899999999E-2</v>
          </cell>
          <cell r="E86">
            <v>6.2380435900000003E-2</v>
          </cell>
          <cell r="G86">
            <v>4.2632055000000002E-2</v>
          </cell>
          <cell r="H86">
            <v>4.4511169099999998E-2</v>
          </cell>
          <cell r="I86">
            <v>4.1080816999999999E-2</v>
          </cell>
          <cell r="J86">
            <v>4.68377367E-2</v>
          </cell>
          <cell r="L86">
            <v>7.39481523E-2</v>
          </cell>
          <cell r="M86">
            <v>0.10206202709999999</v>
          </cell>
          <cell r="N86">
            <v>6.88097867E-2</v>
          </cell>
          <cell r="O86">
            <v>0.1099255952</v>
          </cell>
        </row>
        <row r="87">
          <cell r="B87">
            <v>6.2445712899999999E-2</v>
          </cell>
          <cell r="C87">
            <v>6.6873491699999996E-2</v>
          </cell>
          <cell r="D87">
            <v>5.6569298599999998E-2</v>
          </cell>
          <cell r="E87">
            <v>7.5451168799999996E-2</v>
          </cell>
          <cell r="G87">
            <v>4.9092263800000001E-2</v>
          </cell>
          <cell r="H87">
            <v>4.9458471699999999E-2</v>
          </cell>
          <cell r="I87">
            <v>4.5090316300000002E-2</v>
          </cell>
          <cell r="J87">
            <v>5.5519243099999997E-2</v>
          </cell>
          <cell r="L87">
            <v>7.9842305899999994E-2</v>
          </cell>
          <cell r="M87">
            <v>0.10352370819999999</v>
          </cell>
          <cell r="N87">
            <v>7.1760648699999999E-2</v>
          </cell>
          <cell r="O87">
            <v>0.1159541966</v>
          </cell>
        </row>
        <row r="88">
          <cell r="B88">
            <v>5.54704471E-2</v>
          </cell>
          <cell r="C88">
            <v>5.9394621000000002E-2</v>
          </cell>
          <cell r="D88">
            <v>4.9582665999999997E-2</v>
          </cell>
          <cell r="E88">
            <v>6.7884528599999994E-2</v>
          </cell>
          <cell r="G88">
            <v>5.0915123499999999E-2</v>
          </cell>
          <cell r="H88">
            <v>5.5255151199999998E-2</v>
          </cell>
          <cell r="I88">
            <v>4.8028184500000001E-2</v>
          </cell>
          <cell r="J88">
            <v>5.9663725700000003E-2</v>
          </cell>
          <cell r="L88">
            <v>6.4459758899999997E-2</v>
          </cell>
          <cell r="M88">
            <v>8.61345429E-2</v>
          </cell>
          <cell r="N88">
            <v>5.95101554E-2</v>
          </cell>
          <cell r="O88">
            <v>9.3890585900000004E-2</v>
          </cell>
        </row>
        <row r="89">
          <cell r="B89">
            <v>5.7160829000000003E-2</v>
          </cell>
          <cell r="C89">
            <v>5.7810877099999998E-2</v>
          </cell>
          <cell r="D89">
            <v>5.2117646400000002E-2</v>
          </cell>
          <cell r="E89">
            <v>6.5176626599999996E-2</v>
          </cell>
          <cell r="G89">
            <v>4.0947687300000001E-2</v>
          </cell>
          <cell r="H89">
            <v>4.2529734100000001E-2</v>
          </cell>
          <cell r="I89">
            <v>4.0101303900000003E-2</v>
          </cell>
          <cell r="J89">
            <v>4.3827745199999997E-2</v>
          </cell>
          <cell r="L89">
            <v>7.5177866300000007E-2</v>
          </cell>
          <cell r="M89">
            <v>0.1023142913</v>
          </cell>
          <cell r="N89">
            <v>6.7454003700000001E-2</v>
          </cell>
          <cell r="O89">
            <v>0.114396921</v>
          </cell>
        </row>
        <row r="90">
          <cell r="B90">
            <v>5.1113850099999997E-2</v>
          </cell>
          <cell r="C90">
            <v>5.5043041299999998E-2</v>
          </cell>
          <cell r="D90">
            <v>4.7262640799999998E-2</v>
          </cell>
          <cell r="E90">
            <v>6.0739850499999998E-2</v>
          </cell>
          <cell r="G90">
            <v>4.8097244999999997E-2</v>
          </cell>
          <cell r="H90">
            <v>5.3378189100000001E-2</v>
          </cell>
          <cell r="I90">
            <v>4.5997521100000001E-2</v>
          </cell>
          <cell r="J90">
            <v>5.66253179E-2</v>
          </cell>
          <cell r="L90">
            <v>7.1620140799999996E-2</v>
          </cell>
          <cell r="M90">
            <v>0.10679531909999999</v>
          </cell>
          <cell r="N90">
            <v>6.5736594400000001E-2</v>
          </cell>
          <cell r="O90">
            <v>0.11603932090000001</v>
          </cell>
        </row>
        <row r="91">
          <cell r="B91">
            <v>5.6634358400000001E-2</v>
          </cell>
          <cell r="C91">
            <v>6.1815754399999999E-2</v>
          </cell>
          <cell r="D91">
            <v>5.26160424E-2</v>
          </cell>
          <cell r="E91">
            <v>6.7821761800000005E-2</v>
          </cell>
          <cell r="G91">
            <v>4.46847613E-2</v>
          </cell>
          <cell r="H91">
            <v>4.6938198100000002E-2</v>
          </cell>
          <cell r="I91">
            <v>4.1019728200000001E-2</v>
          </cell>
          <cell r="J91">
            <v>5.27299923E-2</v>
          </cell>
          <cell r="L91">
            <v>7.9997622300000001E-2</v>
          </cell>
          <cell r="M91">
            <v>0.115426116</v>
          </cell>
          <cell r="N91">
            <v>7.2506847099999994E-2</v>
          </cell>
          <cell r="O91">
            <v>0.12741027490000001</v>
          </cell>
        </row>
        <row r="92">
          <cell r="B92">
            <v>5.6693796599999999E-2</v>
          </cell>
          <cell r="C92">
            <v>5.9501932399999999E-2</v>
          </cell>
          <cell r="D92">
            <v>5.1972737400000003E-2</v>
          </cell>
          <cell r="E92">
            <v>6.6655840899999999E-2</v>
          </cell>
          <cell r="G92">
            <v>4.1305930099999999E-2</v>
          </cell>
          <cell r="H92">
            <v>4.0189767799999998E-2</v>
          </cell>
          <cell r="I92">
            <v>3.86306831E-2</v>
          </cell>
          <cell r="J92">
            <v>4.4421553000000003E-2</v>
          </cell>
          <cell r="L92">
            <v>6.7231718199999999E-2</v>
          </cell>
          <cell r="M92">
            <v>8.9577479799999998E-2</v>
          </cell>
          <cell r="N92">
            <v>5.8371849699999999E-2</v>
          </cell>
          <cell r="O92">
            <v>0.1040650402</v>
          </cell>
        </row>
        <row r="93">
          <cell r="B93">
            <v>6.33012716E-2</v>
          </cell>
          <cell r="C93">
            <v>6.3837988900000003E-2</v>
          </cell>
          <cell r="D93">
            <v>5.7010164799999999E-2</v>
          </cell>
          <cell r="E93">
            <v>7.3295820900000003E-2</v>
          </cell>
          <cell r="G93">
            <v>4.4426806999999999E-2</v>
          </cell>
          <cell r="H93">
            <v>4.7900449400000003E-2</v>
          </cell>
          <cell r="I93">
            <v>4.3528246999999999E-2</v>
          </cell>
          <cell r="J93">
            <v>4.9316051299999997E-2</v>
          </cell>
          <cell r="L93">
            <v>6.8842862199999993E-2</v>
          </cell>
          <cell r="M93">
            <v>8.3771697500000006E-2</v>
          </cell>
          <cell r="N93">
            <v>5.9428525000000003E-2</v>
          </cell>
          <cell r="O93">
            <v>9.8812217499999994E-2</v>
          </cell>
        </row>
        <row r="94">
          <cell r="B94">
            <v>5.5088866E-2</v>
          </cell>
          <cell r="C94">
            <v>5.6816182799999997E-2</v>
          </cell>
          <cell r="D94">
            <v>5.04665376E-2</v>
          </cell>
          <cell r="E94">
            <v>6.3734435300000003E-2</v>
          </cell>
          <cell r="G94">
            <v>4.6236068700000001E-2</v>
          </cell>
          <cell r="H94">
            <v>4.59276437E-2</v>
          </cell>
          <cell r="I94">
            <v>4.3637538599999998E-2</v>
          </cell>
          <cell r="J94">
            <v>5.0141013900000003E-2</v>
          </cell>
          <cell r="L94">
            <v>6.6317177199999994E-2</v>
          </cell>
          <cell r="M94">
            <v>8.6304382799999996E-2</v>
          </cell>
          <cell r="N94">
            <v>5.8703749700000002E-2</v>
          </cell>
          <cell r="O94">
            <v>9.8881940299999999E-2</v>
          </cell>
        </row>
        <row r="95">
          <cell r="B95">
            <v>5.74759803E-2</v>
          </cell>
          <cell r="C95">
            <v>6.1161157899999999E-2</v>
          </cell>
          <cell r="D95">
            <v>5.39195092E-2</v>
          </cell>
          <cell r="E95">
            <v>6.6499618199999999E-2</v>
          </cell>
          <cell r="G95">
            <v>4.7425321300000003E-2</v>
          </cell>
          <cell r="H95">
            <v>5.1402076599999999E-2</v>
          </cell>
          <cell r="I95">
            <v>4.5536169500000001E-2</v>
          </cell>
          <cell r="J95">
            <v>5.4485880399999999E-2</v>
          </cell>
          <cell r="L95">
            <v>7.2205977599999999E-2</v>
          </cell>
          <cell r="M95">
            <v>0.1070034555</v>
          </cell>
          <cell r="N95">
            <v>6.45341517E-2</v>
          </cell>
          <cell r="O95">
            <v>0.1195619856</v>
          </cell>
        </row>
        <row r="96">
          <cell r="B96">
            <v>4.8139923199999997E-2</v>
          </cell>
          <cell r="C96">
            <v>3.9704515599999997E-2</v>
          </cell>
          <cell r="D96">
            <v>4.44366577E-2</v>
          </cell>
          <cell r="E96">
            <v>4.52979508E-2</v>
          </cell>
          <cell r="G96">
            <v>4.93441201E-2</v>
          </cell>
          <cell r="H96">
            <v>4.8588202599999998E-2</v>
          </cell>
          <cell r="I96">
            <v>4.6844093599999997E-2</v>
          </cell>
          <cell r="J96">
            <v>5.2712277299999999E-2</v>
          </cell>
          <cell r="L96">
            <v>7.6946562800000007E-2</v>
          </cell>
          <cell r="M96">
            <v>0.108870778</v>
          </cell>
          <cell r="N96">
            <v>6.63870825E-2</v>
          </cell>
          <cell r="O96">
            <v>0.12612236700000001</v>
          </cell>
        </row>
        <row r="97">
          <cell r="B97">
            <v>4.3313917E-2</v>
          </cell>
          <cell r="C97">
            <v>3.1396279499999999E-2</v>
          </cell>
          <cell r="D97">
            <v>3.9757505999999998E-2</v>
          </cell>
          <cell r="E97">
            <v>3.6840126899999999E-2</v>
          </cell>
          <cell r="G97">
            <v>5.1042777499999997E-2</v>
          </cell>
          <cell r="H97">
            <v>4.9121146800000001E-2</v>
          </cell>
          <cell r="I97">
            <v>4.7568464800000002E-2</v>
          </cell>
          <cell r="J97">
            <v>5.4880372500000003E-2</v>
          </cell>
          <cell r="L97">
            <v>7.5825680500000006E-2</v>
          </cell>
          <cell r="M97">
            <v>0.1058320611</v>
          </cell>
          <cell r="N97">
            <v>6.5824455399999995E-2</v>
          </cell>
          <cell r="O97">
            <v>0.121868781</v>
          </cell>
        </row>
        <row r="98">
          <cell r="B98">
            <v>5.0993152299999997E-2</v>
          </cell>
          <cell r="C98">
            <v>4.1965774999999997E-2</v>
          </cell>
          <cell r="D98">
            <v>4.7663764999999997E-2</v>
          </cell>
          <cell r="E98">
            <v>4.7076751100000001E-2</v>
          </cell>
          <cell r="G98">
            <v>5.0726271599999997E-2</v>
          </cell>
          <cell r="H98">
            <v>4.9042642499999997E-2</v>
          </cell>
          <cell r="I98">
            <v>4.7814718499999999E-2</v>
          </cell>
          <cell r="J98">
            <v>5.3878065599999997E-2</v>
          </cell>
          <cell r="L98">
            <v>7.0020835200000006E-2</v>
          </cell>
          <cell r="M98">
            <v>9.9254084100000001E-2</v>
          </cell>
          <cell r="N98">
            <v>6.3359204899999993E-2</v>
          </cell>
          <cell r="O98">
            <v>0.1098247092</v>
          </cell>
        </row>
        <row r="99">
          <cell r="B99">
            <v>5.69464321E-2</v>
          </cell>
          <cell r="C99">
            <v>4.7483035899999998E-2</v>
          </cell>
          <cell r="D99">
            <v>5.3377138300000002E-2</v>
          </cell>
          <cell r="E99">
            <v>5.3031734900000002E-2</v>
          </cell>
          <cell r="G99">
            <v>4.4363704699999999E-2</v>
          </cell>
          <cell r="H99">
            <v>3.5748540400000001E-2</v>
          </cell>
          <cell r="I99">
            <v>4.1786444800000003E-2</v>
          </cell>
          <cell r="J99">
            <v>4.00858594E-2</v>
          </cell>
          <cell r="L99">
            <v>6.9762753499999997E-2</v>
          </cell>
          <cell r="M99">
            <v>7.0887069999999996E-2</v>
          </cell>
          <cell r="N99">
            <v>6.47993184E-2</v>
          </cell>
          <cell r="O99">
            <v>7.9111933199999998E-2</v>
          </cell>
        </row>
        <row r="100">
          <cell r="B100">
            <v>4.2094140299999999E-2</v>
          </cell>
          <cell r="C100">
            <v>3.7447818700000003E-2</v>
          </cell>
          <cell r="D100">
            <v>4.0638102799999999E-2</v>
          </cell>
          <cell r="E100">
            <v>3.9747332000000003E-2</v>
          </cell>
          <cell r="G100">
            <v>4.5901093699999999E-2</v>
          </cell>
          <cell r="H100">
            <v>3.2760894700000001E-2</v>
          </cell>
          <cell r="I100">
            <v>4.2894832299999998E-2</v>
          </cell>
          <cell r="J100">
            <v>3.7895433399999998E-2</v>
          </cell>
          <cell r="L100">
            <v>6.3247088899999998E-2</v>
          </cell>
          <cell r="M100">
            <v>8.8510465299999994E-2</v>
          </cell>
          <cell r="N100">
            <v>5.7543553900000002E-2</v>
          </cell>
          <cell r="O100">
            <v>9.7922220099999999E-2</v>
          </cell>
        </row>
        <row r="101">
          <cell r="B101">
            <v>4.7242696899999999E-2</v>
          </cell>
          <cell r="C101">
            <v>3.7067463699999997E-2</v>
          </cell>
          <cell r="D101">
            <v>4.3282861999999998E-2</v>
          </cell>
          <cell r="E101">
            <v>4.3346514699999998E-2</v>
          </cell>
          <cell r="G101">
            <v>4.7644668699999997E-2</v>
          </cell>
          <cell r="H101">
            <v>3.7751633E-2</v>
          </cell>
          <cell r="I101">
            <v>4.5267292299999998E-2</v>
          </cell>
          <cell r="J101">
            <v>4.1716802599999998E-2</v>
          </cell>
          <cell r="L101">
            <v>5.5013945600000003E-2</v>
          </cell>
          <cell r="M101">
            <v>7.5101378600000004E-2</v>
          </cell>
          <cell r="N101">
            <v>4.77147973E-2</v>
          </cell>
          <cell r="O101">
            <v>8.7239528499999996E-2</v>
          </cell>
        </row>
        <row r="102">
          <cell r="B102">
            <v>5.539649E-2</v>
          </cell>
          <cell r="C102">
            <v>4.9156801999999999E-2</v>
          </cell>
          <cell r="D102">
            <v>5.2285616100000001E-2</v>
          </cell>
          <cell r="E102">
            <v>5.4105754999999998E-2</v>
          </cell>
          <cell r="G102">
            <v>4.4421267100000002E-2</v>
          </cell>
          <cell r="H102">
            <v>3.2250216700000001E-2</v>
          </cell>
          <cell r="I102">
            <v>4.1872972500000001E-2</v>
          </cell>
          <cell r="J102">
            <v>3.6482987299999999E-2</v>
          </cell>
          <cell r="L102">
            <v>6.4104009399999995E-2</v>
          </cell>
          <cell r="M102">
            <v>6.2818353100000002E-2</v>
          </cell>
          <cell r="N102">
            <v>5.9326923199999999E-2</v>
          </cell>
          <cell r="O102">
            <v>7.1137329499999999E-2</v>
          </cell>
        </row>
        <row r="103">
          <cell r="B103">
            <v>5.8877373900000002E-2</v>
          </cell>
          <cell r="C103">
            <v>5.1510850699999999E-2</v>
          </cell>
          <cell r="D103">
            <v>5.5868047999999997E-2</v>
          </cell>
          <cell r="E103">
            <v>5.6346047500000003E-2</v>
          </cell>
          <cell r="G103">
            <v>4.2356579800000002E-2</v>
          </cell>
          <cell r="H103">
            <v>2.8414239599999998E-2</v>
          </cell>
          <cell r="I103">
            <v>4.0171260600000001E-2</v>
          </cell>
          <cell r="J103">
            <v>3.2150577700000002E-2</v>
          </cell>
          <cell r="L103">
            <v>5.9228325399999997E-2</v>
          </cell>
          <cell r="M103">
            <v>6.04173338E-2</v>
          </cell>
          <cell r="N103">
            <v>5.5070672100000002E-2</v>
          </cell>
          <cell r="O103">
            <v>6.7422622000000001E-2</v>
          </cell>
        </row>
        <row r="104">
          <cell r="B104">
            <v>5.5772214299999998E-2</v>
          </cell>
          <cell r="C104">
            <v>5.1847151299999998E-2</v>
          </cell>
          <cell r="D104">
            <v>5.3029852400000001E-2</v>
          </cell>
          <cell r="E104">
            <v>5.6311661899999997E-2</v>
          </cell>
          <cell r="G104">
            <v>4.5181016999999997E-2</v>
          </cell>
          <cell r="H104">
            <v>4.0126172199999997E-2</v>
          </cell>
          <cell r="I104">
            <v>4.3625052300000002E-2</v>
          </cell>
          <cell r="J104">
            <v>4.2731359900000002E-2</v>
          </cell>
          <cell r="L104">
            <v>6.3660213600000001E-2</v>
          </cell>
          <cell r="M104">
            <v>5.9546142900000001E-2</v>
          </cell>
          <cell r="N104">
            <v>5.9627122400000003E-2</v>
          </cell>
          <cell r="O104">
            <v>6.6476804599999995E-2</v>
          </cell>
        </row>
        <row r="105">
          <cell r="B105">
            <v>5.1782116699999998E-2</v>
          </cell>
          <cell r="C105">
            <v>2.96725238E-2</v>
          </cell>
          <cell r="D105">
            <v>4.6660132399999998E-2</v>
          </cell>
          <cell r="E105">
            <v>3.8329955200000002E-2</v>
          </cell>
          <cell r="G105">
            <v>3.7747494600000001E-2</v>
          </cell>
          <cell r="H105">
            <v>2.4451693E-2</v>
          </cell>
          <cell r="I105">
            <v>3.7612141699999997E-2</v>
          </cell>
          <cell r="J105">
            <v>2.4760541699999999E-2</v>
          </cell>
          <cell r="L105">
            <v>5.8817770300000002E-2</v>
          </cell>
          <cell r="M105">
            <v>8.4322659100000003E-2</v>
          </cell>
          <cell r="N105">
            <v>5.2134582800000003E-2</v>
          </cell>
          <cell r="O105">
            <v>9.5486067899999999E-2</v>
          </cell>
        </row>
        <row r="106">
          <cell r="B106">
            <v>4.9139177899999997E-2</v>
          </cell>
          <cell r="C106">
            <v>2.6591964199999998E-2</v>
          </cell>
          <cell r="D106">
            <v>4.4522984199999997E-2</v>
          </cell>
          <cell r="E106">
            <v>3.4608183399999999E-2</v>
          </cell>
          <cell r="G106">
            <v>3.9372835100000003E-2</v>
          </cell>
          <cell r="H106">
            <v>2.1502558000000001E-2</v>
          </cell>
          <cell r="I106">
            <v>3.9363470099999999E-2</v>
          </cell>
          <cell r="J106">
            <v>2.1581771999999999E-2</v>
          </cell>
          <cell r="L106">
            <v>5.3640843100000002E-2</v>
          </cell>
          <cell r="M106">
            <v>7.3697145500000005E-2</v>
          </cell>
          <cell r="N106">
            <v>4.9563615999999998E-2</v>
          </cell>
          <cell r="O106">
            <v>8.0533831200000003E-2</v>
          </cell>
        </row>
        <row r="107">
          <cell r="B107">
            <v>4.7871800300000003E-2</v>
          </cell>
          <cell r="C107">
            <v>3.1239657099999998E-2</v>
          </cell>
          <cell r="D107">
            <v>4.2227804100000002E-2</v>
          </cell>
          <cell r="E107">
            <v>4.0945839900000003E-2</v>
          </cell>
          <cell r="G107">
            <v>4.2124759599999999E-2</v>
          </cell>
          <cell r="H107">
            <v>1.87082186E-2</v>
          </cell>
          <cell r="I107">
            <v>4.2195160400000001E-2</v>
          </cell>
          <cell r="J107">
            <v>1.8661178E-2</v>
          </cell>
          <cell r="L107">
            <v>6.5345889599999998E-2</v>
          </cell>
          <cell r="M107">
            <v>9.2711186000000001E-2</v>
          </cell>
          <cell r="N107">
            <v>6.0744562100000003E-2</v>
          </cell>
          <cell r="O107">
            <v>0.10054270110000001</v>
          </cell>
        </row>
        <row r="108">
          <cell r="B108">
            <v>4.9755668599999997E-2</v>
          </cell>
          <cell r="C108">
            <v>3.35265665E-2</v>
          </cell>
          <cell r="D108">
            <v>4.5747632599999997E-2</v>
          </cell>
          <cell r="E108">
            <v>4.0534854500000002E-2</v>
          </cell>
          <cell r="G108">
            <v>3.6994790499999999E-2</v>
          </cell>
          <cell r="H108">
            <v>2.1575618800000002E-2</v>
          </cell>
          <cell r="I108">
            <v>3.7153773000000001E-2</v>
          </cell>
          <cell r="J108">
            <v>2.1352257199999999E-2</v>
          </cell>
          <cell r="L108">
            <v>5.8645519299999997E-2</v>
          </cell>
          <cell r="M108">
            <v>8.2145812600000007E-2</v>
          </cell>
          <cell r="N108">
            <v>5.4478741300000001E-2</v>
          </cell>
          <cell r="O108">
            <v>8.9293843900000003E-2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4">
          <cell r="B4">
            <v>3.2610869100000002E-2</v>
          </cell>
          <cell r="C4">
            <v>2.6169634800000001E-2</v>
          </cell>
          <cell r="D4">
            <v>2.6938302800000001E-2</v>
          </cell>
          <cell r="E4">
            <v>2.91823056E-2</v>
          </cell>
        </row>
        <row r="5">
          <cell r="B5">
            <v>3.56186738E-2</v>
          </cell>
          <cell r="C5">
            <v>2.91130455E-2</v>
          </cell>
          <cell r="D5">
            <v>2.6677155800000001E-2</v>
          </cell>
          <cell r="E5">
            <v>3.9725744299999997E-2</v>
          </cell>
          <cell r="G5">
            <v>3.56186738E-2</v>
          </cell>
          <cell r="H5">
            <v>2.91130455E-2</v>
          </cell>
          <cell r="I5">
            <v>2.6677155800000001E-2</v>
          </cell>
          <cell r="J5">
            <v>3.9725744299999997E-2</v>
          </cell>
          <cell r="L5">
            <v>3.56186738E-2</v>
          </cell>
          <cell r="M5">
            <v>2.91130455E-2</v>
          </cell>
          <cell r="N5">
            <v>2.6677155800000001E-2</v>
          </cell>
          <cell r="O5">
            <v>3.9725744299999997E-2</v>
          </cell>
        </row>
        <row r="6">
          <cell r="B6">
            <v>4.1148839999999999E-2</v>
          </cell>
          <cell r="C6">
            <v>3.6060600200000001E-2</v>
          </cell>
          <cell r="D6">
            <v>3.13058217E-2</v>
          </cell>
          <cell r="E6">
            <v>4.7927659400000003E-2</v>
          </cell>
          <cell r="G6">
            <v>4.1148839999999999E-2</v>
          </cell>
          <cell r="H6">
            <v>3.6060600200000001E-2</v>
          </cell>
          <cell r="I6">
            <v>3.13058217E-2</v>
          </cell>
          <cell r="J6">
            <v>4.7927659400000003E-2</v>
          </cell>
          <cell r="L6">
            <v>4.1148839999999999E-2</v>
          </cell>
          <cell r="M6">
            <v>3.6060600200000001E-2</v>
          </cell>
          <cell r="N6">
            <v>3.13058217E-2</v>
          </cell>
          <cell r="O6">
            <v>4.7927659400000003E-2</v>
          </cell>
        </row>
        <row r="7">
          <cell r="B7">
            <v>4.1653609000000001E-2</v>
          </cell>
          <cell r="C7">
            <v>3.3329930200000003E-2</v>
          </cell>
          <cell r="D7">
            <v>3.0647740900000001E-2</v>
          </cell>
          <cell r="E7">
            <v>4.6513370499999998E-2</v>
          </cell>
          <cell r="G7">
            <v>4.1653609000000001E-2</v>
          </cell>
          <cell r="H7">
            <v>3.3329930200000003E-2</v>
          </cell>
          <cell r="I7">
            <v>3.0647740900000001E-2</v>
          </cell>
          <cell r="J7">
            <v>4.6513370499999998E-2</v>
          </cell>
          <cell r="L7">
            <v>4.1653609000000001E-2</v>
          </cell>
          <cell r="M7">
            <v>3.3329930200000003E-2</v>
          </cell>
          <cell r="N7">
            <v>3.0647740900000001E-2</v>
          </cell>
          <cell r="O7">
            <v>4.6513370499999998E-2</v>
          </cell>
        </row>
        <row r="8">
          <cell r="B8">
            <v>3.9150458499999999E-2</v>
          </cell>
          <cell r="C8">
            <v>3.18460468E-2</v>
          </cell>
          <cell r="D8">
            <v>2.8203068000000001E-2</v>
          </cell>
          <cell r="E8">
            <v>4.5140840299999999E-2</v>
          </cell>
          <cell r="G8">
            <v>3.9150458499999999E-2</v>
          </cell>
          <cell r="H8">
            <v>3.18460468E-2</v>
          </cell>
          <cell r="I8">
            <v>2.8203068000000001E-2</v>
          </cell>
          <cell r="J8">
            <v>4.5140840299999999E-2</v>
          </cell>
          <cell r="L8">
            <v>3.9150458499999999E-2</v>
          </cell>
          <cell r="M8">
            <v>3.18460468E-2</v>
          </cell>
          <cell r="N8">
            <v>2.8203068000000001E-2</v>
          </cell>
          <cell r="O8">
            <v>4.5140840299999999E-2</v>
          </cell>
        </row>
        <row r="9">
          <cell r="B9">
            <v>4.0624545499999998E-2</v>
          </cell>
          <cell r="C9">
            <v>3.2244720099999999E-2</v>
          </cell>
          <cell r="D9">
            <v>2.8845553499999999E-2</v>
          </cell>
          <cell r="E9">
            <v>4.64152683E-2</v>
          </cell>
          <cell r="G9">
            <v>4.0624545499999998E-2</v>
          </cell>
          <cell r="H9">
            <v>3.2244720099999999E-2</v>
          </cell>
          <cell r="I9">
            <v>2.8845553499999999E-2</v>
          </cell>
          <cell r="J9">
            <v>4.64152683E-2</v>
          </cell>
          <cell r="L9">
            <v>4.0624545499999998E-2</v>
          </cell>
          <cell r="M9">
            <v>3.2244720099999999E-2</v>
          </cell>
          <cell r="N9">
            <v>2.8845553499999999E-2</v>
          </cell>
          <cell r="O9">
            <v>4.64152683E-2</v>
          </cell>
        </row>
        <row r="10">
          <cell r="B10">
            <v>3.9435429100000002E-2</v>
          </cell>
          <cell r="C10">
            <v>3.1903617299999999E-2</v>
          </cell>
          <cell r="D10">
            <v>2.7411576999999999E-2</v>
          </cell>
          <cell r="E10">
            <v>4.6473233000000003E-2</v>
          </cell>
          <cell r="G10">
            <v>3.9435429100000002E-2</v>
          </cell>
          <cell r="H10">
            <v>3.1903617299999999E-2</v>
          </cell>
          <cell r="I10">
            <v>2.7411576999999999E-2</v>
          </cell>
          <cell r="J10">
            <v>4.6473233000000003E-2</v>
          </cell>
          <cell r="L10">
            <v>3.9435429100000002E-2</v>
          </cell>
          <cell r="M10">
            <v>3.1903617299999999E-2</v>
          </cell>
          <cell r="N10">
            <v>2.7411576999999999E-2</v>
          </cell>
          <cell r="O10">
            <v>4.6473233000000003E-2</v>
          </cell>
        </row>
        <row r="11">
          <cell r="B11">
            <v>4.0850373299999999E-2</v>
          </cell>
          <cell r="C11">
            <v>3.1964670000000001E-2</v>
          </cell>
          <cell r="D11">
            <v>2.9164036500000001E-2</v>
          </cell>
          <cell r="E11">
            <v>4.60090701E-2</v>
          </cell>
          <cell r="G11">
            <v>4.0850373299999999E-2</v>
          </cell>
          <cell r="H11">
            <v>3.1964670000000001E-2</v>
          </cell>
          <cell r="I11">
            <v>2.9164036500000001E-2</v>
          </cell>
          <cell r="J11">
            <v>4.60090701E-2</v>
          </cell>
          <cell r="L11">
            <v>4.0850373299999999E-2</v>
          </cell>
          <cell r="M11">
            <v>3.1964670000000001E-2</v>
          </cell>
          <cell r="N11">
            <v>2.9164036500000001E-2</v>
          </cell>
          <cell r="O11">
            <v>4.60090701E-2</v>
          </cell>
        </row>
        <row r="12">
          <cell r="B12">
            <v>3.9592274900000002E-2</v>
          </cell>
          <cell r="C12">
            <v>3.1866533099999997E-2</v>
          </cell>
          <cell r="D12">
            <v>2.8634016700000001E-2</v>
          </cell>
          <cell r="E12">
            <v>4.50956073E-2</v>
          </cell>
          <cell r="G12">
            <v>3.9592274900000002E-2</v>
          </cell>
          <cell r="H12">
            <v>3.1866533099999997E-2</v>
          </cell>
          <cell r="I12">
            <v>2.8634016700000001E-2</v>
          </cell>
          <cell r="J12">
            <v>4.50956073E-2</v>
          </cell>
          <cell r="L12">
            <v>3.9592274900000002E-2</v>
          </cell>
          <cell r="M12">
            <v>3.1866533099999997E-2</v>
          </cell>
          <cell r="N12">
            <v>2.8634016700000001E-2</v>
          </cell>
          <cell r="O12">
            <v>4.50956073E-2</v>
          </cell>
        </row>
        <row r="13">
          <cell r="B13">
            <v>3.9289276300000002E-2</v>
          </cell>
          <cell r="C13">
            <v>2.9380307299999998E-2</v>
          </cell>
          <cell r="D13">
            <v>2.7138401100000001E-2</v>
          </cell>
          <cell r="E13">
            <v>4.4079991700000001E-2</v>
          </cell>
          <cell r="G13">
            <v>3.9289276300000002E-2</v>
          </cell>
          <cell r="H13">
            <v>2.9380307299999998E-2</v>
          </cell>
          <cell r="I13">
            <v>2.7138401100000001E-2</v>
          </cell>
          <cell r="J13">
            <v>4.4079991700000001E-2</v>
          </cell>
          <cell r="L13">
            <v>3.9289276300000002E-2</v>
          </cell>
          <cell r="M13">
            <v>2.9380307299999998E-2</v>
          </cell>
          <cell r="N13">
            <v>2.7138401100000001E-2</v>
          </cell>
          <cell r="O13">
            <v>4.4079991700000001E-2</v>
          </cell>
        </row>
        <row r="14">
          <cell r="B14">
            <v>3.9937543300000003E-2</v>
          </cell>
          <cell r="C14">
            <v>3.1697208900000003E-2</v>
          </cell>
          <cell r="D14">
            <v>2.7651620700000001E-2</v>
          </cell>
          <cell r="E14">
            <v>4.66693839E-2</v>
          </cell>
          <cell r="G14">
            <v>3.9937543300000003E-2</v>
          </cell>
          <cell r="H14">
            <v>3.1697208900000003E-2</v>
          </cell>
          <cell r="I14">
            <v>2.7651620700000001E-2</v>
          </cell>
          <cell r="J14">
            <v>4.66693839E-2</v>
          </cell>
          <cell r="L14">
            <v>3.9937543300000003E-2</v>
          </cell>
          <cell r="M14">
            <v>3.1697208900000003E-2</v>
          </cell>
          <cell r="N14">
            <v>2.7651620700000001E-2</v>
          </cell>
          <cell r="O14">
            <v>4.66693839E-2</v>
          </cell>
        </row>
        <row r="15">
          <cell r="B15">
            <v>3.8515698199999997E-2</v>
          </cell>
          <cell r="C15">
            <v>3.0237317100000001E-2</v>
          </cell>
          <cell r="D15">
            <v>2.72767906E-2</v>
          </cell>
          <cell r="E15">
            <v>4.3843473799999998E-2</v>
          </cell>
          <cell r="G15">
            <v>3.8515698199999997E-2</v>
          </cell>
          <cell r="H15">
            <v>3.0237317100000001E-2</v>
          </cell>
          <cell r="I15">
            <v>2.72767906E-2</v>
          </cell>
          <cell r="J15">
            <v>4.3843473799999998E-2</v>
          </cell>
          <cell r="L15">
            <v>3.8515698199999997E-2</v>
          </cell>
          <cell r="M15">
            <v>3.0237317100000001E-2</v>
          </cell>
          <cell r="N15">
            <v>2.72767906E-2</v>
          </cell>
          <cell r="O15">
            <v>4.3843473799999998E-2</v>
          </cell>
        </row>
        <row r="16">
          <cell r="B16">
            <v>4.0729657599999997E-2</v>
          </cell>
          <cell r="C16">
            <v>3.3891405700000002E-2</v>
          </cell>
          <cell r="D16">
            <v>2.9443941500000001E-2</v>
          </cell>
          <cell r="E16">
            <v>4.7667607100000002E-2</v>
          </cell>
          <cell r="G16">
            <v>4.0729657599999997E-2</v>
          </cell>
          <cell r="H16">
            <v>3.3891405700000002E-2</v>
          </cell>
          <cell r="I16">
            <v>2.9443941500000001E-2</v>
          </cell>
          <cell r="J16">
            <v>4.7667607100000002E-2</v>
          </cell>
          <cell r="L16">
            <v>4.0729657599999997E-2</v>
          </cell>
          <cell r="M16">
            <v>3.3891405700000002E-2</v>
          </cell>
          <cell r="N16">
            <v>2.9443941500000001E-2</v>
          </cell>
          <cell r="O16">
            <v>4.7667607100000002E-2</v>
          </cell>
        </row>
        <row r="17">
          <cell r="B17">
            <v>4.0466748499999997E-2</v>
          </cell>
          <cell r="C17">
            <v>3.1559031799999998E-2</v>
          </cell>
          <cell r="D17">
            <v>2.8151494900000001E-2</v>
          </cell>
          <cell r="E17">
            <v>4.6462327999999997E-2</v>
          </cell>
          <cell r="G17">
            <v>4.0466748499999997E-2</v>
          </cell>
          <cell r="H17">
            <v>3.1559031799999998E-2</v>
          </cell>
          <cell r="I17">
            <v>2.8151494900000001E-2</v>
          </cell>
          <cell r="J17">
            <v>4.6462327999999997E-2</v>
          </cell>
          <cell r="L17">
            <v>4.0466748499999997E-2</v>
          </cell>
          <cell r="M17">
            <v>3.1559031799999998E-2</v>
          </cell>
          <cell r="N17">
            <v>2.8151494900000001E-2</v>
          </cell>
          <cell r="O17">
            <v>4.6462327999999997E-2</v>
          </cell>
        </row>
        <row r="18">
          <cell r="B18">
            <v>4.1242062400000001E-2</v>
          </cell>
          <cell r="C18">
            <v>3.3275468400000001E-2</v>
          </cell>
          <cell r="D18">
            <v>2.99496608E-2</v>
          </cell>
          <cell r="E18">
            <v>4.7009262900000001E-2</v>
          </cell>
          <cell r="G18">
            <v>4.1242062400000001E-2</v>
          </cell>
          <cell r="H18">
            <v>3.3275468400000001E-2</v>
          </cell>
          <cell r="I18">
            <v>2.99496608E-2</v>
          </cell>
          <cell r="J18">
            <v>4.7009262900000001E-2</v>
          </cell>
          <cell r="L18">
            <v>4.1242062400000001E-2</v>
          </cell>
          <cell r="M18">
            <v>3.3275468400000001E-2</v>
          </cell>
          <cell r="N18">
            <v>2.99496608E-2</v>
          </cell>
          <cell r="O18">
            <v>4.7009262900000001E-2</v>
          </cell>
        </row>
        <row r="19">
          <cell r="B19">
            <v>4.35113419E-2</v>
          </cell>
          <cell r="C19">
            <v>3.5318511300000001E-2</v>
          </cell>
          <cell r="D19">
            <v>3.2002814099999999E-2</v>
          </cell>
          <cell r="E19">
            <v>4.9344395999999999E-2</v>
          </cell>
          <cell r="G19">
            <v>4.35113419E-2</v>
          </cell>
          <cell r="H19">
            <v>3.5318511300000001E-2</v>
          </cell>
          <cell r="I19">
            <v>3.2002814099999999E-2</v>
          </cell>
          <cell r="J19">
            <v>4.9344395999999999E-2</v>
          </cell>
          <cell r="L19">
            <v>4.35113419E-2</v>
          </cell>
          <cell r="M19">
            <v>3.5318511300000001E-2</v>
          </cell>
          <cell r="N19">
            <v>3.2002814099999999E-2</v>
          </cell>
          <cell r="O19">
            <v>4.9344395999999999E-2</v>
          </cell>
        </row>
        <row r="20">
          <cell r="B20">
            <v>4.5909765499999998E-2</v>
          </cell>
          <cell r="C20">
            <v>3.8199211900000002E-2</v>
          </cell>
          <cell r="D20">
            <v>3.3487395199999999E-2</v>
          </cell>
          <cell r="E20">
            <v>5.3386379599999999E-2</v>
          </cell>
          <cell r="G20">
            <v>4.59186392E-2</v>
          </cell>
          <cell r="H20">
            <v>3.8199211900000002E-2</v>
          </cell>
          <cell r="I20">
            <v>3.3480134500000001E-2</v>
          </cell>
          <cell r="J20">
            <v>5.3410562699999997E-2</v>
          </cell>
          <cell r="L20">
            <v>4.6006207200000003E-2</v>
          </cell>
          <cell r="M20">
            <v>3.8198996899999997E-2</v>
          </cell>
          <cell r="N20">
            <v>3.3524113699999997E-2</v>
          </cell>
          <cell r="O20">
            <v>5.3437007600000003E-2</v>
          </cell>
        </row>
        <row r="21">
          <cell r="B21">
            <v>4.4024474500000001E-2</v>
          </cell>
          <cell r="C21">
            <v>3.4118276400000001E-2</v>
          </cell>
          <cell r="D21">
            <v>2.96624297E-2</v>
          </cell>
          <cell r="E21">
            <v>5.1630624E-2</v>
          </cell>
          <cell r="G21">
            <v>4.40638644E-2</v>
          </cell>
          <cell r="H21">
            <v>3.4117833100000002E-2</v>
          </cell>
          <cell r="I21">
            <v>2.9655495600000002E-2</v>
          </cell>
          <cell r="J21">
            <v>5.1690712100000001E-2</v>
          </cell>
          <cell r="L21">
            <v>4.41827661E-2</v>
          </cell>
          <cell r="M21">
            <v>3.4111288699999999E-2</v>
          </cell>
          <cell r="N21">
            <v>2.9703611899999999E-2</v>
          </cell>
          <cell r="O21">
            <v>5.1739412399999997E-2</v>
          </cell>
        </row>
        <row r="22">
          <cell r="B22">
            <v>4.0726567399999997E-2</v>
          </cell>
          <cell r="C22">
            <v>3.39626523E-2</v>
          </cell>
          <cell r="D22">
            <v>2.9431987499999999E-2</v>
          </cell>
          <cell r="E22">
            <v>4.7851708299999997E-2</v>
          </cell>
          <cell r="G22">
            <v>4.08409234E-2</v>
          </cell>
          <cell r="H22">
            <v>3.4065678299999999E-2</v>
          </cell>
          <cell r="I22">
            <v>2.9500373100000001E-2</v>
          </cell>
          <cell r="J22">
            <v>4.8018222700000002E-2</v>
          </cell>
          <cell r="L22">
            <v>4.07809622E-2</v>
          </cell>
          <cell r="M22">
            <v>3.3880944900000001E-2</v>
          </cell>
          <cell r="N22">
            <v>2.93812382E-2</v>
          </cell>
          <cell r="O22">
            <v>4.7881923399999998E-2</v>
          </cell>
        </row>
        <row r="23">
          <cell r="B23">
            <v>4.0389951299999997E-2</v>
          </cell>
          <cell r="C23">
            <v>3.4484169000000002E-2</v>
          </cell>
          <cell r="D23">
            <v>2.8887493600000001E-2</v>
          </cell>
          <cell r="E23">
            <v>4.8610091299999998E-2</v>
          </cell>
          <cell r="G23">
            <v>4.0354169500000002E-2</v>
          </cell>
          <cell r="H23">
            <v>3.4435963600000001E-2</v>
          </cell>
          <cell r="I23">
            <v>2.8833563600000001E-2</v>
          </cell>
          <cell r="J23">
            <v>4.8593998499999999E-2</v>
          </cell>
          <cell r="L23">
            <v>4.0484351000000002E-2</v>
          </cell>
          <cell r="M23">
            <v>3.4504617799999998E-2</v>
          </cell>
          <cell r="N23">
            <v>2.89206295E-2</v>
          </cell>
          <cell r="O23">
            <v>4.8694447299999999E-2</v>
          </cell>
        </row>
        <row r="24">
          <cell r="B24">
            <v>4.2637182000000003E-2</v>
          </cell>
          <cell r="C24">
            <v>3.6245455199999999E-2</v>
          </cell>
          <cell r="D24">
            <v>3.1524575700000002E-2</v>
          </cell>
          <cell r="E24">
            <v>4.9956322999999997E-2</v>
          </cell>
          <cell r="G24">
            <v>4.2772425000000003E-2</v>
          </cell>
          <cell r="H24">
            <v>3.6353251699999999E-2</v>
          </cell>
          <cell r="I24">
            <v>3.1590765899999998E-2</v>
          </cell>
          <cell r="J24">
            <v>5.0160173699999998E-2</v>
          </cell>
          <cell r="L24">
            <v>4.2097348999999999E-2</v>
          </cell>
          <cell r="M24">
            <v>3.6093330700000002E-2</v>
          </cell>
          <cell r="N24">
            <v>3.1255442799999998E-2</v>
          </cell>
          <cell r="O24">
            <v>4.9453622500000002E-2</v>
          </cell>
        </row>
        <row r="25">
          <cell r="B25">
            <v>4.5242637500000002E-2</v>
          </cell>
          <cell r="C25">
            <v>3.7073319899999999E-2</v>
          </cell>
          <cell r="D25">
            <v>3.3259872699999998E-2</v>
          </cell>
          <cell r="E25">
            <v>5.1878232400000002E-2</v>
          </cell>
          <cell r="G25">
            <v>4.5480958799999999E-2</v>
          </cell>
          <cell r="H25">
            <v>3.7268888399999998E-2</v>
          </cell>
          <cell r="I25">
            <v>3.33874324E-2</v>
          </cell>
          <cell r="J25">
            <v>5.2230829700000002E-2</v>
          </cell>
          <cell r="L25">
            <v>4.5994894199999997E-2</v>
          </cell>
          <cell r="M25">
            <v>3.7460291100000001E-2</v>
          </cell>
          <cell r="N25">
            <v>3.3556942499999999E-2</v>
          </cell>
          <cell r="O25">
            <v>5.2841247899999999E-2</v>
          </cell>
        </row>
        <row r="26">
          <cell r="B26">
            <v>4.4792046199999998E-2</v>
          </cell>
          <cell r="C26">
            <v>3.8212090800000001E-2</v>
          </cell>
          <cell r="D26">
            <v>3.4076530799999998E-2</v>
          </cell>
          <cell r="E26">
            <v>5.1534904399999998E-2</v>
          </cell>
          <cell r="G26">
            <v>4.4179014799999999E-2</v>
          </cell>
          <cell r="H26">
            <v>3.7640842600000002E-2</v>
          </cell>
          <cell r="I26">
            <v>3.3598685699999999E-2</v>
          </cell>
          <cell r="J26">
            <v>5.0814593399999997E-2</v>
          </cell>
          <cell r="L26">
            <v>4.4331243100000001E-2</v>
          </cell>
          <cell r="M26">
            <v>3.7872345199999997E-2</v>
          </cell>
          <cell r="N26">
            <v>3.3922990399999998E-2</v>
          </cell>
          <cell r="O26">
            <v>5.0821151100000003E-2</v>
          </cell>
        </row>
        <row r="27">
          <cell r="B27">
            <v>4.5798569099999999E-2</v>
          </cell>
          <cell r="C27">
            <v>3.9202179599999998E-2</v>
          </cell>
          <cell r="D27">
            <v>3.4949978100000001E-2</v>
          </cell>
          <cell r="E27">
            <v>5.27164226E-2</v>
          </cell>
          <cell r="G27">
            <v>4.5277802300000003E-2</v>
          </cell>
          <cell r="H27">
            <v>3.8487166000000003E-2</v>
          </cell>
          <cell r="I27">
            <v>3.4253366399999999E-2</v>
          </cell>
          <cell r="J27">
            <v>5.2269881099999999E-2</v>
          </cell>
          <cell r="L27">
            <v>4.53989209E-2</v>
          </cell>
          <cell r="M27">
            <v>3.8178551900000003E-2</v>
          </cell>
          <cell r="N27">
            <v>3.4110279299999997E-2</v>
          </cell>
          <cell r="O27">
            <v>5.2292836799999999E-2</v>
          </cell>
        </row>
        <row r="28">
          <cell r="B28">
            <v>4.7753581000000003E-2</v>
          </cell>
          <cell r="C28">
            <v>4.1388598399999997E-2</v>
          </cell>
          <cell r="D28">
            <v>3.6032148299999997E-2</v>
          </cell>
          <cell r="E28">
            <v>5.5979649899999998E-2</v>
          </cell>
          <cell r="G28">
            <v>4.6377428300000002E-2</v>
          </cell>
          <cell r="H28">
            <v>3.9968128200000001E-2</v>
          </cell>
          <cell r="I28">
            <v>3.5117174899999999E-2</v>
          </cell>
          <cell r="J28">
            <v>5.4032237900000002E-2</v>
          </cell>
          <cell r="L28">
            <v>4.5972238200000001E-2</v>
          </cell>
          <cell r="M28">
            <v>3.9581944000000001E-2</v>
          </cell>
          <cell r="N28">
            <v>3.4352780399999998E-2</v>
          </cell>
          <cell r="O28">
            <v>5.4077485600000003E-2</v>
          </cell>
        </row>
        <row r="29">
          <cell r="B29">
            <v>4.8151239999999998E-2</v>
          </cell>
          <cell r="C29">
            <v>3.9952840500000003E-2</v>
          </cell>
          <cell r="D29">
            <v>3.4487287599999999E-2</v>
          </cell>
          <cell r="E29">
            <v>5.6996022399999999E-2</v>
          </cell>
          <cell r="G29">
            <v>4.7707863400000002E-2</v>
          </cell>
          <cell r="H29">
            <v>3.9250420899999999E-2</v>
          </cell>
          <cell r="I29">
            <v>3.4242765199999997E-2</v>
          </cell>
          <cell r="J29">
            <v>5.6126424500000001E-2</v>
          </cell>
          <cell r="L29">
            <v>4.9383023900000003E-2</v>
          </cell>
          <cell r="M29">
            <v>4.1496027800000002E-2</v>
          </cell>
          <cell r="N29">
            <v>3.5424520500000001E-2</v>
          </cell>
          <cell r="O29">
            <v>5.8792779000000003E-2</v>
          </cell>
        </row>
        <row r="30">
          <cell r="B30">
            <v>4.8151924899999997E-2</v>
          </cell>
          <cell r="C30">
            <v>4.1627030600000003E-2</v>
          </cell>
          <cell r="D30">
            <v>3.6260968499999997E-2</v>
          </cell>
          <cell r="E30">
            <v>5.6565036800000003E-2</v>
          </cell>
          <cell r="G30">
            <v>4.6205745100000001E-2</v>
          </cell>
          <cell r="H30">
            <v>4.1367163499999998E-2</v>
          </cell>
          <cell r="I30">
            <v>3.5303934000000002E-2</v>
          </cell>
          <cell r="J30">
            <v>5.5057176999999999E-2</v>
          </cell>
          <cell r="L30">
            <v>4.49036066E-2</v>
          </cell>
          <cell r="M30">
            <v>3.6832287599999999E-2</v>
          </cell>
          <cell r="N30">
            <v>3.2256971799999999E-2</v>
          </cell>
          <cell r="O30">
            <v>5.2688872900000003E-2</v>
          </cell>
        </row>
        <row r="31">
          <cell r="B31">
            <v>4.5821837599999998E-2</v>
          </cell>
          <cell r="C31">
            <v>3.8712893800000002E-2</v>
          </cell>
          <cell r="D31">
            <v>3.4471358899999999E-2</v>
          </cell>
          <cell r="E31">
            <v>5.3068956799999997E-2</v>
          </cell>
          <cell r="G31">
            <v>4.5374165799999998E-2</v>
          </cell>
          <cell r="H31">
            <v>4.2427296699999999E-2</v>
          </cell>
          <cell r="I31">
            <v>3.4899120200000001E-2</v>
          </cell>
          <cell r="J31">
            <v>5.55453713E-2</v>
          </cell>
          <cell r="L31">
            <v>4.8537345799999999E-2</v>
          </cell>
          <cell r="M31">
            <v>4.0581196E-2</v>
          </cell>
          <cell r="N31">
            <v>3.4093952199999999E-2</v>
          </cell>
          <cell r="O31">
            <v>5.8586346800000001E-2</v>
          </cell>
        </row>
        <row r="32">
          <cell r="B32">
            <v>4.1798255600000001E-2</v>
          </cell>
          <cell r="C32">
            <v>3.5940760199999998E-2</v>
          </cell>
          <cell r="D32">
            <v>3.0922051400000001E-2</v>
          </cell>
          <cell r="E32">
            <v>4.96842651E-2</v>
          </cell>
          <cell r="G32">
            <v>4.8377003000000002E-2</v>
          </cell>
          <cell r="H32">
            <v>4.5840104399999998E-2</v>
          </cell>
          <cell r="I32">
            <v>3.7338974300000001E-2</v>
          </cell>
          <cell r="J32">
            <v>5.9752042800000002E-2</v>
          </cell>
          <cell r="L32">
            <v>4.4995484799999999E-2</v>
          </cell>
          <cell r="M32">
            <v>3.8945475399999999E-2</v>
          </cell>
          <cell r="N32">
            <v>3.2571401100000001E-2</v>
          </cell>
          <cell r="O32">
            <v>5.4467679400000003E-2</v>
          </cell>
        </row>
        <row r="33">
          <cell r="B33">
            <v>5.1541350600000001E-2</v>
          </cell>
          <cell r="C33">
            <v>4.48946551E-2</v>
          </cell>
          <cell r="D33">
            <v>3.7346473800000002E-2</v>
          </cell>
          <cell r="E33">
            <v>6.2760553600000005E-2</v>
          </cell>
          <cell r="G33">
            <v>5.0488059500000002E-2</v>
          </cell>
          <cell r="H33">
            <v>4.5829682599999998E-2</v>
          </cell>
          <cell r="I33">
            <v>3.6731454900000002E-2</v>
          </cell>
          <cell r="J33">
            <v>6.3147764800000006E-2</v>
          </cell>
          <cell r="L33">
            <v>5.0474104700000001E-2</v>
          </cell>
          <cell r="M33">
            <v>4.2127915799999999E-2</v>
          </cell>
          <cell r="N33">
            <v>3.5410547799999997E-2</v>
          </cell>
          <cell r="O33">
            <v>6.0936814999999998E-2</v>
          </cell>
        </row>
        <row r="34">
          <cell r="B34">
            <v>5.0584468600000002E-2</v>
          </cell>
          <cell r="C34">
            <v>4.5287978299999997E-2</v>
          </cell>
          <cell r="D34">
            <v>3.7536084900000002E-2</v>
          </cell>
          <cell r="E34">
            <v>6.1877152800000002E-2</v>
          </cell>
          <cell r="G34">
            <v>4.58916833E-2</v>
          </cell>
          <cell r="H34">
            <v>4.3118928500000001E-2</v>
          </cell>
          <cell r="I34">
            <v>3.4727187800000003E-2</v>
          </cell>
          <cell r="J34">
            <v>5.7338488299999997E-2</v>
          </cell>
          <cell r="L34">
            <v>4.6777007600000003E-2</v>
          </cell>
          <cell r="M34">
            <v>4.0972189300000003E-2</v>
          </cell>
          <cell r="N34">
            <v>3.5146210800000001E-2</v>
          </cell>
          <cell r="O34">
            <v>5.56659787E-2</v>
          </cell>
        </row>
        <row r="35">
          <cell r="B35">
            <v>4.8917946099999998E-2</v>
          </cell>
          <cell r="C35">
            <v>4.3323549000000003E-2</v>
          </cell>
          <cell r="D35">
            <v>3.7089769799999998E-2</v>
          </cell>
          <cell r="E35">
            <v>5.8486035899999997E-2</v>
          </cell>
          <cell r="G35">
            <v>4.8772245700000001E-2</v>
          </cell>
          <cell r="H35">
            <v>4.4894140700000001E-2</v>
          </cell>
          <cell r="I35">
            <v>3.6364851500000003E-2</v>
          </cell>
          <cell r="J35">
            <v>6.0752572599999999E-2</v>
          </cell>
          <cell r="L35">
            <v>4.5551545200000002E-2</v>
          </cell>
          <cell r="M35">
            <v>4.0585888700000003E-2</v>
          </cell>
          <cell r="N35">
            <v>3.3730931300000003E-2</v>
          </cell>
          <cell r="O35">
            <v>5.5591433900000001E-2</v>
          </cell>
        </row>
        <row r="36">
          <cell r="B36">
            <v>4.7859758000000002E-2</v>
          </cell>
          <cell r="C36">
            <v>4.3384391500000001E-2</v>
          </cell>
          <cell r="D36">
            <v>3.5810746499999997E-2</v>
          </cell>
          <cell r="E36">
            <v>5.8810438399999998E-2</v>
          </cell>
          <cell r="G36">
            <v>5.0973257100000002E-2</v>
          </cell>
          <cell r="H36">
            <v>4.7219455100000002E-2</v>
          </cell>
          <cell r="I36">
            <v>3.6718521300000001E-2</v>
          </cell>
          <cell r="J36">
            <v>6.5456836099999999E-2</v>
          </cell>
          <cell r="L36">
            <v>4.5027410300000001E-2</v>
          </cell>
          <cell r="M36">
            <v>4.0819500299999999E-2</v>
          </cell>
          <cell r="N36">
            <v>3.2980138999999999E-2</v>
          </cell>
          <cell r="O36">
            <v>5.6078309999999999E-2</v>
          </cell>
        </row>
        <row r="37">
          <cell r="B37">
            <v>5.0885083300000002E-2</v>
          </cell>
          <cell r="C37">
            <v>4.5596352100000001E-2</v>
          </cell>
          <cell r="D37">
            <v>3.6633145399999997E-2</v>
          </cell>
          <cell r="E37">
            <v>6.3748640499999995E-2</v>
          </cell>
          <cell r="G37">
            <v>4.9860583700000002E-2</v>
          </cell>
          <cell r="H37">
            <v>4.3766289399999998E-2</v>
          </cell>
          <cell r="I37">
            <v>3.4753964499999998E-2</v>
          </cell>
          <cell r="J37">
            <v>6.31737837E-2</v>
          </cell>
          <cell r="L37">
            <v>5.00443494E-2</v>
          </cell>
          <cell r="M37">
            <v>4.4073590099999997E-2</v>
          </cell>
          <cell r="N37">
            <v>3.6287670000000001E-2</v>
          </cell>
          <cell r="O37">
            <v>6.1540605399999997E-2</v>
          </cell>
        </row>
        <row r="38">
          <cell r="B38">
            <v>4.7706836900000001E-2</v>
          </cell>
          <cell r="C38">
            <v>4.4871299000000003E-2</v>
          </cell>
          <cell r="D38">
            <v>3.5589417700000001E-2</v>
          </cell>
          <cell r="E38">
            <v>6.04394007E-2</v>
          </cell>
          <cell r="G38">
            <v>4.6694266099999999E-2</v>
          </cell>
          <cell r="H38">
            <v>4.3682811100000003E-2</v>
          </cell>
          <cell r="I38">
            <v>3.4178754999999998E-2</v>
          </cell>
          <cell r="J38">
            <v>5.9875224400000003E-2</v>
          </cell>
          <cell r="L38">
            <v>4.3237963599999998E-2</v>
          </cell>
          <cell r="M38">
            <v>3.8963459999999998E-2</v>
          </cell>
          <cell r="N38">
            <v>3.1762858800000002E-2</v>
          </cell>
          <cell r="O38">
            <v>5.3678497499999998E-2</v>
          </cell>
        </row>
        <row r="39">
          <cell r="B39">
            <v>5.0996948100000002E-2</v>
          </cell>
          <cell r="C39">
            <v>4.9666156000000003E-2</v>
          </cell>
          <cell r="D39">
            <v>3.9529166300000002E-2</v>
          </cell>
          <cell r="E39">
            <v>6.4421607199999995E-2</v>
          </cell>
          <cell r="G39">
            <v>5.0534228600000002E-2</v>
          </cell>
          <cell r="H39">
            <v>4.66547452E-2</v>
          </cell>
          <cell r="I39">
            <v>3.7189340000000001E-2</v>
          </cell>
          <cell r="J39">
            <v>6.3927106100000006E-2</v>
          </cell>
          <cell r="L39">
            <v>4.4042374600000003E-2</v>
          </cell>
          <cell r="M39">
            <v>4.0942332599999999E-2</v>
          </cell>
          <cell r="N39">
            <v>3.2549399399999998E-2</v>
          </cell>
          <cell r="O39">
            <v>5.5659370999999999E-2</v>
          </cell>
        </row>
        <row r="40">
          <cell r="B40">
            <v>4.8307388999999999E-2</v>
          </cell>
          <cell r="C40">
            <v>4.5167219600000003E-2</v>
          </cell>
          <cell r="D40">
            <v>3.5706359100000001E-2</v>
          </cell>
          <cell r="E40">
            <v>6.14877853E-2</v>
          </cell>
          <cell r="G40">
            <v>4.6363240799999997E-2</v>
          </cell>
          <cell r="H40">
            <v>4.5169551299999999E-2</v>
          </cell>
          <cell r="I40">
            <v>3.50527115E-2</v>
          </cell>
          <cell r="J40">
            <v>5.9785886599999997E-2</v>
          </cell>
          <cell r="L40">
            <v>4.51732642E-2</v>
          </cell>
          <cell r="M40">
            <v>4.2742323300000003E-2</v>
          </cell>
          <cell r="N40">
            <v>3.3653796800000003E-2</v>
          </cell>
          <cell r="O40">
            <v>5.7646996499999999E-2</v>
          </cell>
        </row>
        <row r="41">
          <cell r="B41">
            <v>4.8660655499999997E-2</v>
          </cell>
          <cell r="C41">
            <v>4.4876049799999998E-2</v>
          </cell>
          <cell r="D41">
            <v>3.5686867499999997E-2</v>
          </cell>
          <cell r="E41">
            <v>6.1575077800000003E-2</v>
          </cell>
          <cell r="G41">
            <v>4.60362401E-2</v>
          </cell>
          <cell r="H41">
            <v>4.2548158500000002E-2</v>
          </cell>
          <cell r="I41">
            <v>3.3624355600000003E-2</v>
          </cell>
          <cell r="J41">
            <v>5.8480424500000003E-2</v>
          </cell>
          <cell r="L41">
            <v>4.4866238099999997E-2</v>
          </cell>
          <cell r="M41">
            <v>3.9139232900000001E-2</v>
          </cell>
          <cell r="N41">
            <v>3.1731768399999999E-2</v>
          </cell>
          <cell r="O41">
            <v>5.6186168199999997E-2</v>
          </cell>
        </row>
        <row r="42">
          <cell r="B42">
            <v>4.83389995E-2</v>
          </cell>
          <cell r="C42">
            <v>4.6237721400000001E-2</v>
          </cell>
          <cell r="D42">
            <v>3.6449161700000003E-2</v>
          </cell>
          <cell r="E42">
            <v>6.1592015E-2</v>
          </cell>
          <cell r="G42">
            <v>4.4601097800000003E-2</v>
          </cell>
          <cell r="H42">
            <v>4.3119072299999998E-2</v>
          </cell>
          <cell r="I42">
            <v>3.3989318599999999E-2</v>
          </cell>
          <cell r="J42">
            <v>5.68905138E-2</v>
          </cell>
          <cell r="L42">
            <v>4.40895158E-2</v>
          </cell>
          <cell r="M42">
            <v>4.1600520000000002E-2</v>
          </cell>
          <cell r="N42">
            <v>3.2754153699999997E-2</v>
          </cell>
          <cell r="O42">
            <v>5.6423415300000002E-2</v>
          </cell>
        </row>
        <row r="43">
          <cell r="B43">
            <v>4.9593333900000001E-2</v>
          </cell>
          <cell r="C43">
            <v>4.73925418E-2</v>
          </cell>
          <cell r="D43">
            <v>3.7284674699999999E-2</v>
          </cell>
          <cell r="E43">
            <v>6.3322425700000004E-2</v>
          </cell>
          <cell r="G43">
            <v>4.9730846099999997E-2</v>
          </cell>
          <cell r="H43">
            <v>4.7639909100000002E-2</v>
          </cell>
          <cell r="I43">
            <v>3.7405971699999999E-2</v>
          </cell>
          <cell r="J43">
            <v>6.3728725599999994E-2</v>
          </cell>
          <cell r="L43">
            <v>4.3020413E-2</v>
          </cell>
          <cell r="M43">
            <v>4.0812629000000003E-2</v>
          </cell>
          <cell r="N43">
            <v>3.1994514500000001E-2</v>
          </cell>
          <cell r="O43">
            <v>5.52528994E-2</v>
          </cell>
        </row>
        <row r="44">
          <cell r="B44">
            <v>4.2580646200000002E-2</v>
          </cell>
          <cell r="C44">
            <v>3.8884286099999998E-2</v>
          </cell>
          <cell r="D44">
            <v>3.11629883E-2</v>
          </cell>
          <cell r="E44">
            <v>5.3797152700000003E-2</v>
          </cell>
          <cell r="G44">
            <v>4.9484013E-2</v>
          </cell>
          <cell r="H44">
            <v>4.5242099399999999E-2</v>
          </cell>
          <cell r="I44">
            <v>3.6151041699999997E-2</v>
          </cell>
          <cell r="J44">
            <v>6.2795410800000007E-2</v>
          </cell>
          <cell r="L44">
            <v>4.3797934699999999E-2</v>
          </cell>
          <cell r="M44">
            <v>4.09211851E-2</v>
          </cell>
          <cell r="N44">
            <v>3.2957067200000002E-2</v>
          </cell>
          <cell r="O44">
            <v>5.52184587E-2</v>
          </cell>
        </row>
        <row r="45">
          <cell r="B45">
            <v>4.6401251099999999E-2</v>
          </cell>
          <cell r="C45">
            <v>4.23657822E-2</v>
          </cell>
          <cell r="D45">
            <v>3.37586281E-2</v>
          </cell>
          <cell r="E45">
            <v>5.87319621E-2</v>
          </cell>
          <cell r="G45">
            <v>5.2638101899999998E-2</v>
          </cell>
          <cell r="H45">
            <v>4.85523052E-2</v>
          </cell>
          <cell r="I45">
            <v>3.7516060699999999E-2</v>
          </cell>
          <cell r="J45">
            <v>6.8376899699999993E-2</v>
          </cell>
          <cell r="L45">
            <v>4.6233392999999998E-2</v>
          </cell>
          <cell r="M45">
            <v>4.3360887200000003E-2</v>
          </cell>
          <cell r="N45">
            <v>3.3900908399999999E-2</v>
          </cell>
          <cell r="O45">
            <v>5.9502044400000002E-2</v>
          </cell>
        </row>
        <row r="46">
          <cell r="B46">
            <v>4.8741681500000002E-2</v>
          </cell>
          <cell r="C46">
            <v>4.7501844600000002E-2</v>
          </cell>
          <cell r="D46">
            <v>3.7468747099999998E-2</v>
          </cell>
          <cell r="E46">
            <v>6.2171153899999998E-2</v>
          </cell>
          <cell r="G46">
            <v>4.9692399599999999E-2</v>
          </cell>
          <cell r="H46">
            <v>4.86568774E-2</v>
          </cell>
          <cell r="I46">
            <v>3.8023110899999997E-2</v>
          </cell>
          <cell r="J46">
            <v>6.4213574800000006E-2</v>
          </cell>
          <cell r="L46">
            <v>4.9789439800000002E-2</v>
          </cell>
          <cell r="M46">
            <v>4.9370114399999998E-2</v>
          </cell>
          <cell r="N46">
            <v>3.7661626199999999E-2</v>
          </cell>
          <cell r="O46">
            <v>6.5447038900000004E-2</v>
          </cell>
        </row>
        <row r="47">
          <cell r="B47">
            <v>4.89436631E-2</v>
          </cell>
          <cell r="C47">
            <v>4.80037585E-2</v>
          </cell>
          <cell r="D47">
            <v>3.7037998099999997E-2</v>
          </cell>
          <cell r="E47">
            <v>6.3551174599999996E-2</v>
          </cell>
          <cell r="G47">
            <v>4.5323322999999999E-2</v>
          </cell>
          <cell r="H47">
            <v>4.3492979600000002E-2</v>
          </cell>
          <cell r="I47">
            <v>3.3527602900000002E-2</v>
          </cell>
          <cell r="J47">
            <v>5.9230090999999999E-2</v>
          </cell>
          <cell r="L47">
            <v>4.7602840399999999E-2</v>
          </cell>
          <cell r="M47">
            <v>4.6304337399999999E-2</v>
          </cell>
          <cell r="N47">
            <v>3.57319543E-2</v>
          </cell>
          <cell r="O47">
            <v>6.21875317E-2</v>
          </cell>
        </row>
        <row r="48">
          <cell r="B48">
            <v>5.2689450399999997E-2</v>
          </cell>
          <cell r="C48">
            <v>5.1323245000000003E-2</v>
          </cell>
          <cell r="D48">
            <v>4.0558181700000001E-2</v>
          </cell>
          <cell r="E48">
            <v>6.7296854899999994E-2</v>
          </cell>
          <cell r="G48">
            <v>4.5183081700000002E-2</v>
          </cell>
          <cell r="H48">
            <v>4.5268056700000003E-2</v>
          </cell>
          <cell r="I48">
            <v>3.4210803400000003E-2</v>
          </cell>
          <cell r="J48">
            <v>5.9901413700000003E-2</v>
          </cell>
          <cell r="L48">
            <v>5.4573047800000003E-2</v>
          </cell>
          <cell r="M48">
            <v>5.6344519400000001E-2</v>
          </cell>
          <cell r="N48">
            <v>4.3300822599999997E-2</v>
          </cell>
          <cell r="O48">
            <v>7.1308191100000001E-2</v>
          </cell>
        </row>
        <row r="49">
          <cell r="B49">
            <v>5.1987112699999997E-2</v>
          </cell>
          <cell r="C49">
            <v>4.7641235099999998E-2</v>
          </cell>
          <cell r="D49">
            <v>3.67994616E-2</v>
          </cell>
          <cell r="E49">
            <v>6.7733319799999997E-2</v>
          </cell>
          <cell r="G49">
            <v>5.3676138800000002E-2</v>
          </cell>
          <cell r="H49">
            <v>4.9367714E-2</v>
          </cell>
          <cell r="I49">
            <v>3.75013571E-2</v>
          </cell>
          <cell r="J49">
            <v>7.11061365E-2</v>
          </cell>
          <cell r="L49">
            <v>4.5913057100000002E-2</v>
          </cell>
          <cell r="M49">
            <v>4.4689512700000003E-2</v>
          </cell>
          <cell r="N49">
            <v>3.46981991E-2</v>
          </cell>
          <cell r="O49">
            <v>5.9706418400000003E-2</v>
          </cell>
        </row>
        <row r="50">
          <cell r="B50">
            <v>4.8325683000000001E-2</v>
          </cell>
          <cell r="C50">
            <v>4.5825823299999999E-2</v>
          </cell>
          <cell r="D50">
            <v>3.5290065599999997E-2</v>
          </cell>
          <cell r="E50">
            <v>6.3158812800000005E-2</v>
          </cell>
          <cell r="G50">
            <v>4.9614558699999999E-2</v>
          </cell>
          <cell r="H50">
            <v>4.7129342499999997E-2</v>
          </cell>
          <cell r="I50">
            <v>3.7922055199999999E-2</v>
          </cell>
          <cell r="J50">
            <v>6.3244673099999996E-2</v>
          </cell>
          <cell r="L50">
            <v>4.71443161E-2</v>
          </cell>
          <cell r="M50">
            <v>4.7964393399999999E-2</v>
          </cell>
          <cell r="N50">
            <v>3.6354532000000002E-2</v>
          </cell>
          <cell r="O50">
            <v>6.2550933399999994E-2</v>
          </cell>
        </row>
        <row r="51">
          <cell r="B51">
            <v>5.3810681800000003E-2</v>
          </cell>
          <cell r="C51">
            <v>5.4283579200000001E-2</v>
          </cell>
          <cell r="D51">
            <v>4.1042713799999998E-2</v>
          </cell>
          <cell r="E51">
            <v>7.1300143999999996E-2</v>
          </cell>
          <cell r="G51">
            <v>5.1981356999999999E-2</v>
          </cell>
          <cell r="H51">
            <v>4.9502935900000003E-2</v>
          </cell>
          <cell r="I51">
            <v>3.97065921E-2</v>
          </cell>
          <cell r="J51">
            <v>6.63655836E-2</v>
          </cell>
          <cell r="L51">
            <v>4.8177330599999998E-2</v>
          </cell>
          <cell r="M51">
            <v>5.1005090699999998E-2</v>
          </cell>
          <cell r="N51">
            <v>3.7661888099999999E-2</v>
          </cell>
          <cell r="O51">
            <v>6.5249926299999997E-2</v>
          </cell>
        </row>
        <row r="52">
          <cell r="B52">
            <v>5.2861606999999998E-2</v>
          </cell>
          <cell r="C52">
            <v>5.1694459900000003E-2</v>
          </cell>
          <cell r="D52">
            <v>3.8869094200000003E-2</v>
          </cell>
          <cell r="E52">
            <v>7.0398702199999996E-2</v>
          </cell>
          <cell r="G52">
            <v>5.0206502700000002E-2</v>
          </cell>
          <cell r="H52">
            <v>4.8776185299999997E-2</v>
          </cell>
          <cell r="I52">
            <v>3.7897251200000003E-2</v>
          </cell>
          <cell r="J52">
            <v>6.56021242E-2</v>
          </cell>
          <cell r="L52">
            <v>4.8364322699999997E-2</v>
          </cell>
          <cell r="M52">
            <v>4.8900888400000002E-2</v>
          </cell>
          <cell r="N52">
            <v>3.6801498000000002E-2</v>
          </cell>
          <cell r="O52">
            <v>6.4647123099999995E-2</v>
          </cell>
        </row>
        <row r="53">
          <cell r="B53">
            <v>5.0624504399999999E-2</v>
          </cell>
          <cell r="C53">
            <v>4.9660793199999997E-2</v>
          </cell>
          <cell r="D53">
            <v>3.7429628499999999E-2</v>
          </cell>
          <cell r="E53">
            <v>6.7419516200000001E-2</v>
          </cell>
          <cell r="G53">
            <v>5.0636226499999999E-2</v>
          </cell>
          <cell r="H53">
            <v>4.7106629900000002E-2</v>
          </cell>
          <cell r="I53">
            <v>3.56633596E-2</v>
          </cell>
          <cell r="J53">
            <v>6.7500333400000001E-2</v>
          </cell>
          <cell r="L53">
            <v>4.9674271399999997E-2</v>
          </cell>
          <cell r="M53">
            <v>5.0056491199999997E-2</v>
          </cell>
          <cell r="N53">
            <v>3.7664094100000003E-2</v>
          </cell>
          <cell r="O53">
            <v>6.6322747700000004E-2</v>
          </cell>
        </row>
        <row r="54">
          <cell r="B54">
            <v>4.6536990899999998E-2</v>
          </cell>
          <cell r="C54">
            <v>4.8766693399999998E-2</v>
          </cell>
          <cell r="D54">
            <v>3.5726155900000001E-2</v>
          </cell>
          <cell r="E54">
            <v>6.3407064299999996E-2</v>
          </cell>
          <cell r="G54">
            <v>5.0872572800000002E-2</v>
          </cell>
          <cell r="H54">
            <v>5.0855554999999997E-2</v>
          </cell>
          <cell r="I54">
            <v>3.8176489399999999E-2</v>
          </cell>
          <cell r="J54">
            <v>6.8146518000000003E-2</v>
          </cell>
          <cell r="L54">
            <v>4.9034881699999998E-2</v>
          </cell>
          <cell r="M54">
            <v>4.9950826599999998E-2</v>
          </cell>
          <cell r="N54">
            <v>3.66871831E-2</v>
          </cell>
          <cell r="O54">
            <v>6.6885746999999995E-2</v>
          </cell>
        </row>
        <row r="55">
          <cell r="B55">
            <v>4.6799360900000003E-2</v>
          </cell>
          <cell r="C55">
            <v>5.2409276800000001E-2</v>
          </cell>
          <cell r="D55">
            <v>3.8424140199999998E-2</v>
          </cell>
          <cell r="E55">
            <v>6.3721179500000003E-2</v>
          </cell>
          <cell r="G55">
            <v>5.1719614599999998E-2</v>
          </cell>
          <cell r="H55">
            <v>5.1621073000000003E-2</v>
          </cell>
          <cell r="I55">
            <v>3.8757017800000002E-2</v>
          </cell>
          <cell r="J55">
            <v>6.9258408899999999E-2</v>
          </cell>
          <cell r="L55">
            <v>4.8304298599999997E-2</v>
          </cell>
          <cell r="M55">
            <v>4.8412872199999998E-2</v>
          </cell>
          <cell r="N55">
            <v>3.7009181600000003E-2</v>
          </cell>
          <cell r="O55">
            <v>6.3865588000000001E-2</v>
          </cell>
        </row>
        <row r="56">
          <cell r="B56">
            <v>4.5594411600000002E-2</v>
          </cell>
          <cell r="C56">
            <v>4.91918727E-2</v>
          </cell>
          <cell r="D56">
            <v>3.64706614E-2</v>
          </cell>
          <cell r="E56">
            <v>6.1656126899999997E-2</v>
          </cell>
          <cell r="G56">
            <v>5.20192893E-2</v>
          </cell>
          <cell r="H56">
            <v>5.4924289000000001E-2</v>
          </cell>
          <cell r="I56">
            <v>4.0966941100000001E-2</v>
          </cell>
          <cell r="J56">
            <v>6.9969462900000001E-2</v>
          </cell>
          <cell r="L56">
            <v>4.5303816400000002E-2</v>
          </cell>
          <cell r="M56">
            <v>4.6084310599999997E-2</v>
          </cell>
          <cell r="N56">
            <v>3.4271762999999997E-2</v>
          </cell>
          <cell r="O56">
            <v>6.1090459999999999E-2</v>
          </cell>
        </row>
        <row r="57">
          <cell r="B57">
            <v>4.7604048900000001E-2</v>
          </cell>
          <cell r="C57">
            <v>5.0615320399999997E-2</v>
          </cell>
          <cell r="D57">
            <v>3.7985946800000003E-2</v>
          </cell>
          <cell r="E57">
            <v>6.3767417899999998E-2</v>
          </cell>
          <cell r="G57">
            <v>5.0371272199999997E-2</v>
          </cell>
          <cell r="H57">
            <v>5.40217869E-2</v>
          </cell>
          <cell r="I57">
            <v>3.9006220299999998E-2</v>
          </cell>
          <cell r="J57">
            <v>6.9452197699999996E-2</v>
          </cell>
          <cell r="L57">
            <v>4.3940771000000003E-2</v>
          </cell>
          <cell r="M57">
            <v>4.0433352300000003E-2</v>
          </cell>
          <cell r="N57">
            <v>3.0884832599999999E-2</v>
          </cell>
          <cell r="O57">
            <v>5.8312412199999997E-2</v>
          </cell>
        </row>
        <row r="58">
          <cell r="B58">
            <v>5.08173772E-2</v>
          </cell>
          <cell r="C58">
            <v>5.5811823099999998E-2</v>
          </cell>
          <cell r="D58">
            <v>4.1200173299999997E-2</v>
          </cell>
          <cell r="E58">
            <v>6.9196403599999998E-2</v>
          </cell>
          <cell r="G58">
            <v>5.32860421E-2</v>
          </cell>
          <cell r="H58">
            <v>5.7099040400000002E-2</v>
          </cell>
          <cell r="I58">
            <v>4.1664855299999998E-2</v>
          </cell>
          <cell r="J58">
            <v>7.3104534400000004E-2</v>
          </cell>
          <cell r="L58">
            <v>4.7861947500000002E-2</v>
          </cell>
          <cell r="M58">
            <v>5.0125207300000002E-2</v>
          </cell>
          <cell r="N58">
            <v>3.6395426000000002E-2</v>
          </cell>
          <cell r="O58">
            <v>6.6104030499999994E-2</v>
          </cell>
        </row>
        <row r="59">
          <cell r="B59">
            <v>4.9850794800000001E-2</v>
          </cell>
          <cell r="C59">
            <v>5.64373523E-2</v>
          </cell>
          <cell r="D59">
            <v>4.15933286E-2</v>
          </cell>
          <cell r="E59">
            <v>6.7856350400000001E-2</v>
          </cell>
          <cell r="G59">
            <v>4.9166934199999998E-2</v>
          </cell>
          <cell r="H59">
            <v>5.3960266100000001E-2</v>
          </cell>
          <cell r="I59">
            <v>4.0714422399999999E-2</v>
          </cell>
          <cell r="J59">
            <v>6.55492986E-2</v>
          </cell>
          <cell r="L59">
            <v>5.4892392900000003E-2</v>
          </cell>
          <cell r="M59">
            <v>6.3304935300000004E-2</v>
          </cell>
          <cell r="N59">
            <v>4.4841326899999999E-2</v>
          </cell>
          <cell r="O59">
            <v>7.7080863299999997E-2</v>
          </cell>
        </row>
        <row r="60">
          <cell r="B60">
            <v>4.8106633099999997E-2</v>
          </cell>
          <cell r="C60">
            <v>5.2622557799999997E-2</v>
          </cell>
          <cell r="D60">
            <v>3.9785718400000003E-2</v>
          </cell>
          <cell r="E60">
            <v>6.4200579999999993E-2</v>
          </cell>
          <cell r="G60">
            <v>5.0157290200000003E-2</v>
          </cell>
          <cell r="H60">
            <v>5.3366169499999998E-2</v>
          </cell>
          <cell r="I60">
            <v>3.9891353599999999E-2</v>
          </cell>
          <cell r="J60">
            <v>6.7657762900000001E-2</v>
          </cell>
          <cell r="L60">
            <v>5.1977486400000002E-2</v>
          </cell>
          <cell r="M60">
            <v>5.8454832399999997E-2</v>
          </cell>
          <cell r="N60">
            <v>4.1245384400000001E-2</v>
          </cell>
          <cell r="O60">
            <v>7.3350658099999994E-2</v>
          </cell>
        </row>
        <row r="61">
          <cell r="B61">
            <v>5.05156862E-2</v>
          </cell>
          <cell r="C61">
            <v>5.5120585499999999E-2</v>
          </cell>
          <cell r="D61">
            <v>3.9739222099999999E-2</v>
          </cell>
          <cell r="E61">
            <v>7.0020291499999998E-2</v>
          </cell>
          <cell r="G61">
            <v>4.6824631999999998E-2</v>
          </cell>
          <cell r="H61">
            <v>4.8500588999999997E-2</v>
          </cell>
          <cell r="I61">
            <v>3.6974668600000003E-2</v>
          </cell>
          <cell r="J61">
            <v>6.20800174E-2</v>
          </cell>
          <cell r="L61">
            <v>4.8036937199999998E-2</v>
          </cell>
          <cell r="M61">
            <v>5.3114151999999998E-2</v>
          </cell>
          <cell r="N61">
            <v>3.7451182499999999E-2</v>
          </cell>
          <cell r="O61">
            <v>6.77292652E-2</v>
          </cell>
        </row>
        <row r="62">
          <cell r="B62">
            <v>5.1406386900000003E-2</v>
          </cell>
          <cell r="C62">
            <v>5.8206801099999997E-2</v>
          </cell>
          <cell r="D62">
            <v>4.2504464800000002E-2</v>
          </cell>
          <cell r="E62">
            <v>7.0714851800000006E-2</v>
          </cell>
          <cell r="G62">
            <v>5.2248700799999999E-2</v>
          </cell>
          <cell r="H62">
            <v>5.3451109099999998E-2</v>
          </cell>
          <cell r="I62">
            <v>4.0003741500000002E-2</v>
          </cell>
          <cell r="J62">
            <v>7.0569302900000005E-2</v>
          </cell>
          <cell r="L62">
            <v>4.7847314100000003E-2</v>
          </cell>
          <cell r="M62">
            <v>5.3497276000000003E-2</v>
          </cell>
          <cell r="N62">
            <v>3.7473960299999998E-2</v>
          </cell>
          <cell r="O62">
            <v>6.7870015399999997E-2</v>
          </cell>
        </row>
        <row r="63">
          <cell r="B63">
            <v>4.9946513900000003E-2</v>
          </cell>
          <cell r="C63">
            <v>5.9889486800000002E-2</v>
          </cell>
          <cell r="D63">
            <v>4.3127404100000002E-2</v>
          </cell>
          <cell r="E63">
            <v>6.9454806300000005E-2</v>
          </cell>
          <cell r="G63">
            <v>4.5320480199999999E-2</v>
          </cell>
          <cell r="H63">
            <v>4.8680759400000002E-2</v>
          </cell>
          <cell r="I63">
            <v>3.5764002400000001E-2</v>
          </cell>
          <cell r="J63">
            <v>6.2050489700000003E-2</v>
          </cell>
          <cell r="L63">
            <v>5.5660788400000001E-2</v>
          </cell>
          <cell r="M63">
            <v>6.3089316699999995E-2</v>
          </cell>
          <cell r="N63">
            <v>4.41095907E-2</v>
          </cell>
          <cell r="O63">
            <v>7.9060160000000004E-2</v>
          </cell>
        </row>
        <row r="64">
          <cell r="B64">
            <v>4.0766831400000002E-2</v>
          </cell>
          <cell r="C64">
            <v>4.9194532999999999E-2</v>
          </cell>
          <cell r="D64">
            <v>3.51885901E-2</v>
          </cell>
          <cell r="E64">
            <v>5.7108549299999999E-2</v>
          </cell>
          <cell r="G64">
            <v>4.8819863599999999E-2</v>
          </cell>
          <cell r="H64">
            <v>5.3810768699999997E-2</v>
          </cell>
          <cell r="I64">
            <v>3.9086120699999997E-2</v>
          </cell>
          <cell r="J64">
            <v>6.7470713799999998E-2</v>
          </cell>
          <cell r="L64">
            <v>5.1539834100000001E-2</v>
          </cell>
          <cell r="M64">
            <v>5.8574894199999998E-2</v>
          </cell>
          <cell r="N64">
            <v>4.0727433799999997E-2</v>
          </cell>
          <cell r="O64">
            <v>7.3722724200000006E-2</v>
          </cell>
        </row>
        <row r="65">
          <cell r="B65">
            <v>4.0866775399999999E-2</v>
          </cell>
          <cell r="C65">
            <v>4.6462621599999997E-2</v>
          </cell>
          <cell r="D65">
            <v>3.3413258000000001E-2</v>
          </cell>
          <cell r="E65">
            <v>5.7119504600000003E-2</v>
          </cell>
          <cell r="G65">
            <v>4.9448264999999998E-2</v>
          </cell>
          <cell r="H65">
            <v>5.1063654899999998E-2</v>
          </cell>
          <cell r="I65">
            <v>3.6857974799999998E-2</v>
          </cell>
          <cell r="J65">
            <v>6.8874429000000001E-2</v>
          </cell>
          <cell r="L65">
            <v>5.26101338E-2</v>
          </cell>
          <cell r="M65">
            <v>5.8200815900000001E-2</v>
          </cell>
          <cell r="N65">
            <v>4.0263672100000002E-2</v>
          </cell>
          <cell r="O65">
            <v>7.5316720399999995E-2</v>
          </cell>
        </row>
        <row r="66">
          <cell r="B66">
            <v>4.6087825399999997E-2</v>
          </cell>
          <cell r="C66">
            <v>5.5728029399999997E-2</v>
          </cell>
          <cell r="D66">
            <v>3.9297385300000001E-2</v>
          </cell>
          <cell r="E66">
            <v>6.5468654000000001E-2</v>
          </cell>
          <cell r="G66">
            <v>5.2599051799999998E-2</v>
          </cell>
          <cell r="H66">
            <v>5.8754606500000001E-2</v>
          </cell>
          <cell r="I66">
            <v>4.3527827900000003E-2</v>
          </cell>
          <cell r="J66">
            <v>7.1557063500000004E-2</v>
          </cell>
          <cell r="L66">
            <v>5.6376589800000002E-2</v>
          </cell>
          <cell r="M66">
            <v>6.5974412199999999E-2</v>
          </cell>
          <cell r="N66">
            <v>4.5960798400000002E-2</v>
          </cell>
          <cell r="O66">
            <v>8.05691563E-2</v>
          </cell>
        </row>
        <row r="67">
          <cell r="B67">
            <v>4.65097815E-2</v>
          </cell>
          <cell r="C67">
            <v>5.8475803999999999E-2</v>
          </cell>
          <cell r="D67">
            <v>4.1079416700000003E-2</v>
          </cell>
          <cell r="E67">
            <v>6.6056081399999994E-2</v>
          </cell>
          <cell r="G67">
            <v>5.3912815500000003E-2</v>
          </cell>
          <cell r="H67">
            <v>6.3881043999999998E-2</v>
          </cell>
          <cell r="I67">
            <v>4.5647244500000003E-2</v>
          </cell>
          <cell r="J67">
            <v>7.5404369299999996E-2</v>
          </cell>
          <cell r="L67">
            <v>5.48898029E-2</v>
          </cell>
          <cell r="M67">
            <v>6.13271539E-2</v>
          </cell>
          <cell r="N67">
            <v>4.1839452100000001E-2</v>
          </cell>
          <cell r="O67">
            <v>7.9877292399999994E-2</v>
          </cell>
        </row>
        <row r="68">
          <cell r="B68">
            <v>4.6538799899999997E-2</v>
          </cell>
          <cell r="C68">
            <v>5.74633976E-2</v>
          </cell>
          <cell r="D68">
            <v>4.1312750000000002E-2</v>
          </cell>
          <cell r="E68">
            <v>6.4851403700000004E-2</v>
          </cell>
          <cell r="G68">
            <v>5.3941209599999998E-2</v>
          </cell>
          <cell r="H68">
            <v>6.2121456800000002E-2</v>
          </cell>
          <cell r="I68">
            <v>4.4749348100000003E-2</v>
          </cell>
          <cell r="J68">
            <v>7.5175159699999994E-2</v>
          </cell>
          <cell r="L68">
            <v>4.9728096100000001E-2</v>
          </cell>
          <cell r="M68">
            <v>5.7890099100000002E-2</v>
          </cell>
          <cell r="N68">
            <v>3.8845703500000002E-2</v>
          </cell>
          <cell r="O68">
            <v>7.3533399700000002E-2</v>
          </cell>
        </row>
        <row r="69">
          <cell r="B69">
            <v>4.7777114500000002E-2</v>
          </cell>
          <cell r="C69">
            <v>5.7575596499999999E-2</v>
          </cell>
          <cell r="D69">
            <v>4.2861270100000001E-2</v>
          </cell>
          <cell r="E69">
            <v>6.4470108400000004E-2</v>
          </cell>
          <cell r="G69">
            <v>5.2610281600000003E-2</v>
          </cell>
          <cell r="H69">
            <v>6.1995416900000003E-2</v>
          </cell>
          <cell r="I69">
            <v>4.40852755E-2</v>
          </cell>
          <cell r="J69">
            <v>7.41508689E-2</v>
          </cell>
          <cell r="L69">
            <v>5.8396555900000001E-2</v>
          </cell>
          <cell r="M69">
            <v>6.6224321200000005E-2</v>
          </cell>
          <cell r="N69">
            <v>4.4507068499999997E-2</v>
          </cell>
          <cell r="O69">
            <v>8.6198732200000003E-2</v>
          </cell>
        </row>
        <row r="70">
          <cell r="B70">
            <v>5.2618498999999999E-2</v>
          </cell>
          <cell r="C70">
            <v>6.6690202599999998E-2</v>
          </cell>
          <cell r="D70">
            <v>4.7711456100000001E-2</v>
          </cell>
          <cell r="E70">
            <v>7.3643375299999994E-2</v>
          </cell>
          <cell r="G70">
            <v>4.8371840300000003E-2</v>
          </cell>
          <cell r="H70">
            <v>5.9243439000000002E-2</v>
          </cell>
          <cell r="I70">
            <v>4.2023632399999997E-2</v>
          </cell>
          <cell r="J70">
            <v>6.8485516900000001E-2</v>
          </cell>
          <cell r="L70">
            <v>5.6451331899999999E-2</v>
          </cell>
          <cell r="M70">
            <v>6.58331952E-2</v>
          </cell>
          <cell r="N70">
            <v>4.5806175099999999E-2</v>
          </cell>
          <cell r="O70">
            <v>8.1034627100000006E-2</v>
          </cell>
        </row>
        <row r="71">
          <cell r="B71">
            <v>4.6489253299999998E-2</v>
          </cell>
          <cell r="C71">
            <v>5.7828844400000003E-2</v>
          </cell>
          <cell r="D71">
            <v>4.1701813300000001E-2</v>
          </cell>
          <cell r="E71">
            <v>6.46605242E-2</v>
          </cell>
          <cell r="G71">
            <v>5.8176290399999997E-2</v>
          </cell>
          <cell r="H71">
            <v>7.1556440200000002E-2</v>
          </cell>
          <cell r="I71">
            <v>4.9493033899999997E-2</v>
          </cell>
          <cell r="J71">
            <v>8.4225324300000001E-2</v>
          </cell>
          <cell r="L71">
            <v>5.4173441199999998E-2</v>
          </cell>
          <cell r="M71">
            <v>6.6322430000000002E-2</v>
          </cell>
          <cell r="N71">
            <v>4.4193783899999999E-2</v>
          </cell>
          <cell r="O71">
            <v>8.0803140499999995E-2</v>
          </cell>
        </row>
        <row r="72">
          <cell r="B72">
            <v>5.2510814099999997E-2</v>
          </cell>
          <cell r="C72">
            <v>6.6045483599999996E-2</v>
          </cell>
          <cell r="D72">
            <v>4.7744037599999997E-2</v>
          </cell>
          <cell r="E72">
            <v>7.2965248600000004E-2</v>
          </cell>
          <cell r="G72">
            <v>5.6566301999999999E-2</v>
          </cell>
          <cell r="H72">
            <v>7.0018508100000001E-2</v>
          </cell>
          <cell r="I72">
            <v>4.8228566799999997E-2</v>
          </cell>
          <cell r="J72">
            <v>8.21939166E-2</v>
          </cell>
          <cell r="L72">
            <v>5.7448156799999997E-2</v>
          </cell>
          <cell r="M72">
            <v>6.5714731600000006E-2</v>
          </cell>
          <cell r="N72">
            <v>4.45981461E-2</v>
          </cell>
          <cell r="O72">
            <v>8.4582367800000002E-2</v>
          </cell>
        </row>
        <row r="73">
          <cell r="B73">
            <v>6.6457931999999997E-2</v>
          </cell>
          <cell r="C73">
            <v>8.4716572899999995E-2</v>
          </cell>
          <cell r="D73">
            <v>5.9857822900000003E-2</v>
          </cell>
          <cell r="E73">
            <v>9.4302177500000001E-2</v>
          </cell>
          <cell r="G73">
            <v>5.2256772700000002E-2</v>
          </cell>
          <cell r="H73">
            <v>5.9697576600000003E-2</v>
          </cell>
          <cell r="I73">
            <v>4.4885863099999999E-2</v>
          </cell>
          <cell r="J73">
            <v>7.0400296000000001E-2</v>
          </cell>
          <cell r="L73">
            <v>5.76852505E-2</v>
          </cell>
          <cell r="M73">
            <v>7.0901236300000003E-2</v>
          </cell>
          <cell r="N73">
            <v>4.6676710199999999E-2</v>
          </cell>
          <cell r="O73">
            <v>8.6727882800000003E-2</v>
          </cell>
        </row>
        <row r="74">
          <cell r="B74">
            <v>5.4845484600000001E-2</v>
          </cell>
          <cell r="C74">
            <v>7.1318529300000003E-2</v>
          </cell>
          <cell r="D74">
            <v>5.0821891399999999E-2</v>
          </cell>
          <cell r="E74">
            <v>7.7246157900000001E-2</v>
          </cell>
          <cell r="G74">
            <v>5.4654952999999999E-2</v>
          </cell>
          <cell r="H74">
            <v>6.8111487600000006E-2</v>
          </cell>
          <cell r="I74">
            <v>4.8891756299999999E-2</v>
          </cell>
          <cell r="J74">
            <v>7.6402783200000005E-2</v>
          </cell>
          <cell r="L74">
            <v>6.0351337800000002E-2</v>
          </cell>
          <cell r="M74">
            <v>7.4893610599999993E-2</v>
          </cell>
          <cell r="N74">
            <v>5.0046326799999999E-2</v>
          </cell>
          <cell r="O74">
            <v>8.9715920899999996E-2</v>
          </cell>
        </row>
        <row r="75">
          <cell r="B75">
            <v>5.6749248600000003E-2</v>
          </cell>
          <cell r="C75">
            <v>7.2703694099999994E-2</v>
          </cell>
          <cell r="D75">
            <v>5.1858720400000002E-2</v>
          </cell>
          <cell r="E75">
            <v>7.9939420600000005E-2</v>
          </cell>
          <cell r="G75">
            <v>5.8501273600000001E-2</v>
          </cell>
          <cell r="H75">
            <v>7.1643471299999997E-2</v>
          </cell>
          <cell r="I75">
            <v>5.0369534899999999E-2</v>
          </cell>
          <cell r="J75">
            <v>8.3538834199999995E-2</v>
          </cell>
          <cell r="L75">
            <v>5.2707199900000001E-2</v>
          </cell>
          <cell r="M75">
            <v>6.9840268100000005E-2</v>
          </cell>
          <cell r="N75">
            <v>4.7077757300000002E-2</v>
          </cell>
          <cell r="O75">
            <v>7.7914368600000006E-2</v>
          </cell>
        </row>
        <row r="76">
          <cell r="B76">
            <v>6.7151211000000002E-2</v>
          </cell>
          <cell r="C76">
            <v>9.1518027200000004E-2</v>
          </cell>
          <cell r="D76">
            <v>6.1218291000000001E-2</v>
          </cell>
          <cell r="E76">
            <v>0.1004418286</v>
          </cell>
          <cell r="G76">
            <v>5.84823649E-2</v>
          </cell>
          <cell r="H76">
            <v>7.3309794900000003E-2</v>
          </cell>
          <cell r="I76">
            <v>5.0550801899999998E-2</v>
          </cell>
          <cell r="J76">
            <v>8.4996407600000004E-2</v>
          </cell>
          <cell r="L76">
            <v>5.6556541299999999E-2</v>
          </cell>
          <cell r="M76">
            <v>7.3066906400000006E-2</v>
          </cell>
          <cell r="N76">
            <v>4.9448064799999997E-2</v>
          </cell>
          <cell r="O76">
            <v>8.34462802E-2</v>
          </cell>
        </row>
        <row r="77">
          <cell r="B77">
            <v>5.7572283100000003E-2</v>
          </cell>
          <cell r="C77">
            <v>7.7005903400000006E-2</v>
          </cell>
          <cell r="D77">
            <v>5.2220057200000003E-2</v>
          </cell>
          <cell r="E77">
            <v>8.4967826600000004E-2</v>
          </cell>
          <cell r="G77">
            <v>5.2046977600000002E-2</v>
          </cell>
          <cell r="H77">
            <v>6.8302520399999997E-2</v>
          </cell>
          <cell r="I77">
            <v>4.7067640399999999E-2</v>
          </cell>
          <cell r="J77">
            <v>7.5388490700000005E-2</v>
          </cell>
          <cell r="L77">
            <v>6.1300386599999999E-2</v>
          </cell>
          <cell r="M77">
            <v>7.7116485600000007E-2</v>
          </cell>
          <cell r="N77">
            <v>5.1532549699999999E-2</v>
          </cell>
          <cell r="O77">
            <v>9.1294803499999994E-2</v>
          </cell>
        </row>
        <row r="78">
          <cell r="B78">
            <v>6.0280383100000001E-2</v>
          </cell>
          <cell r="C78">
            <v>8.4056081199999994E-2</v>
          </cell>
          <cell r="D78">
            <v>5.5210825400000003E-2</v>
          </cell>
          <cell r="E78">
            <v>9.1516522899999994E-2</v>
          </cell>
          <cell r="G78">
            <v>5.6727819999999998E-2</v>
          </cell>
          <cell r="H78">
            <v>7.2965052799999999E-2</v>
          </cell>
          <cell r="I78">
            <v>5.17501478E-2</v>
          </cell>
          <cell r="J78">
            <v>8.0327781299999998E-2</v>
          </cell>
          <cell r="L78">
            <v>5.22128127E-2</v>
          </cell>
          <cell r="M78">
            <v>6.8954216799999996E-2</v>
          </cell>
          <cell r="N78">
            <v>4.6386261099999999E-2</v>
          </cell>
          <cell r="O78">
            <v>7.7432424999999999E-2</v>
          </cell>
        </row>
        <row r="79">
          <cell r="B79">
            <v>7.0314277800000005E-2</v>
          </cell>
          <cell r="C79">
            <v>8.4105069899999996E-2</v>
          </cell>
          <cell r="D79">
            <v>6.6674910300000001E-2</v>
          </cell>
          <cell r="E79">
            <v>8.9620155600000001E-2</v>
          </cell>
          <cell r="G79">
            <v>5.8986273399999997E-2</v>
          </cell>
          <cell r="H79">
            <v>7.6084007100000003E-2</v>
          </cell>
          <cell r="I79">
            <v>5.3624345900000002E-2</v>
          </cell>
          <cell r="J79">
            <v>8.4078373900000003E-2</v>
          </cell>
          <cell r="L79">
            <v>5.8366152800000001E-2</v>
          </cell>
          <cell r="M79">
            <v>7.7242097499999995E-2</v>
          </cell>
          <cell r="N79">
            <v>5.10697762E-2</v>
          </cell>
          <cell r="O79">
            <v>8.8027953000000006E-2</v>
          </cell>
        </row>
        <row r="80">
          <cell r="B80">
            <v>5.5718262800000001E-2</v>
          </cell>
          <cell r="C80">
            <v>7.9476928599999996E-2</v>
          </cell>
          <cell r="D80">
            <v>5.1883306900000002E-2</v>
          </cell>
          <cell r="E80">
            <v>8.5245795099999994E-2</v>
          </cell>
          <cell r="G80">
            <v>5.9558809300000001E-2</v>
          </cell>
          <cell r="H80">
            <v>7.0008648699999995E-2</v>
          </cell>
          <cell r="I80">
            <v>5.1171140499999997E-2</v>
          </cell>
          <cell r="J80">
            <v>8.2453700399999996E-2</v>
          </cell>
          <cell r="L80">
            <v>5.38995065E-2</v>
          </cell>
          <cell r="M80">
            <v>7.1550353100000005E-2</v>
          </cell>
          <cell r="N80">
            <v>4.7495177299999997E-2</v>
          </cell>
          <cell r="O80">
            <v>8.1027181399999995E-2</v>
          </cell>
        </row>
        <row r="81">
          <cell r="B81">
            <v>6.2033972299999997E-2</v>
          </cell>
          <cell r="C81">
            <v>7.1898441699999996E-2</v>
          </cell>
          <cell r="D81">
            <v>5.9040896099999997E-2</v>
          </cell>
          <cell r="E81">
            <v>7.6452056899999996E-2</v>
          </cell>
          <cell r="G81">
            <v>6.4815594599999998E-2</v>
          </cell>
          <cell r="H81">
            <v>7.4104857199999999E-2</v>
          </cell>
          <cell r="I81">
            <v>5.4473507999999997E-2</v>
          </cell>
          <cell r="J81">
            <v>8.9448565100000002E-2</v>
          </cell>
          <cell r="L81">
            <v>5.3197161899999998E-2</v>
          </cell>
          <cell r="M81">
            <v>6.832829E-2</v>
          </cell>
          <cell r="N81">
            <v>4.6106781300000003E-2</v>
          </cell>
          <cell r="O81">
            <v>7.8897521100000007E-2</v>
          </cell>
        </row>
        <row r="82">
          <cell r="B82">
            <v>6.6228221099999998E-2</v>
          </cell>
          <cell r="C82">
            <v>7.6956943200000003E-2</v>
          </cell>
          <cell r="D82">
            <v>6.3945258500000005E-2</v>
          </cell>
          <cell r="E82">
            <v>8.0499702500000006E-2</v>
          </cell>
          <cell r="G82">
            <v>6.5031717500000003E-2</v>
          </cell>
          <cell r="H82">
            <v>7.3424081299999999E-2</v>
          </cell>
          <cell r="I82">
            <v>5.7375541199999998E-2</v>
          </cell>
          <cell r="J82">
            <v>8.4822874000000006E-2</v>
          </cell>
          <cell r="L82">
            <v>6.4397152999999999E-2</v>
          </cell>
          <cell r="M82">
            <v>8.4376730900000002E-2</v>
          </cell>
          <cell r="N82">
            <v>5.6420471100000001E-2</v>
          </cell>
          <cell r="O82">
            <v>9.62903814E-2</v>
          </cell>
        </row>
        <row r="83">
          <cell r="B83">
            <v>5.5296345699999999E-2</v>
          </cell>
          <cell r="C83">
            <v>6.3495708200000001E-2</v>
          </cell>
          <cell r="D83">
            <v>5.2902265400000002E-2</v>
          </cell>
          <cell r="E83">
            <v>6.7195369399999996E-2</v>
          </cell>
          <cell r="G83">
            <v>6.7852194599999999E-2</v>
          </cell>
          <cell r="H83">
            <v>7.5840818300000001E-2</v>
          </cell>
          <cell r="I83">
            <v>5.9355590499999999E-2</v>
          </cell>
          <cell r="J83">
            <v>8.8290911499999999E-2</v>
          </cell>
          <cell r="L83">
            <v>6.7783347600000002E-2</v>
          </cell>
          <cell r="M83">
            <v>9.0701968199999997E-2</v>
          </cell>
          <cell r="N83">
            <v>6.06508376E-2</v>
          </cell>
          <cell r="O83">
            <v>0.1012343658</v>
          </cell>
        </row>
        <row r="84">
          <cell r="B84">
            <v>6.2334573800000001E-2</v>
          </cell>
          <cell r="C84">
            <v>6.9095099500000007E-2</v>
          </cell>
          <cell r="D84">
            <v>5.9092287600000001E-2</v>
          </cell>
          <cell r="E84">
            <v>7.4144470899999995E-2</v>
          </cell>
          <cell r="G84">
            <v>6.0135423600000001E-2</v>
          </cell>
          <cell r="H84">
            <v>6.95849199E-2</v>
          </cell>
          <cell r="I84">
            <v>5.50621377E-2</v>
          </cell>
          <cell r="J84">
            <v>7.6932353800000006E-2</v>
          </cell>
          <cell r="L84">
            <v>6.8442190299999997E-2</v>
          </cell>
          <cell r="M84">
            <v>9.2843639300000003E-2</v>
          </cell>
          <cell r="N84">
            <v>6.12032775E-2</v>
          </cell>
          <cell r="O84">
            <v>0.1037510753</v>
          </cell>
        </row>
        <row r="85">
          <cell r="B85">
            <v>6.7802885300000004E-2</v>
          </cell>
          <cell r="C85">
            <v>7.5694028100000005E-2</v>
          </cell>
          <cell r="D85">
            <v>6.5212251299999996E-2</v>
          </cell>
          <cell r="E85">
            <v>7.9726073300000005E-2</v>
          </cell>
          <cell r="G85">
            <v>6.8043015999999998E-2</v>
          </cell>
          <cell r="H85">
            <v>7.4330070900000003E-2</v>
          </cell>
          <cell r="I85">
            <v>6.0279592299999997E-2</v>
          </cell>
          <cell r="J85">
            <v>8.5727267699999998E-2</v>
          </cell>
          <cell r="L85">
            <v>7.4929615199999994E-2</v>
          </cell>
          <cell r="M85">
            <v>0.105841515</v>
          </cell>
          <cell r="N85">
            <v>6.7666985700000001E-2</v>
          </cell>
          <cell r="O85">
            <v>0.11655236250000001</v>
          </cell>
        </row>
        <row r="86">
          <cell r="B86">
            <v>6.0981570499999999E-2</v>
          </cell>
          <cell r="C86">
            <v>6.5064835000000001E-2</v>
          </cell>
          <cell r="D86">
            <v>5.9576641800000003E-2</v>
          </cell>
          <cell r="E86">
            <v>6.7249910800000007E-2</v>
          </cell>
          <cell r="G86">
            <v>6.1118162599999998E-2</v>
          </cell>
          <cell r="H86">
            <v>7.37852497E-2</v>
          </cell>
          <cell r="I86">
            <v>5.5514462200000003E-2</v>
          </cell>
          <cell r="J86">
            <v>8.1887687900000006E-2</v>
          </cell>
          <cell r="L86">
            <v>7.8252283000000006E-2</v>
          </cell>
          <cell r="M86">
            <v>0.1034531518</v>
          </cell>
          <cell r="N86">
            <v>6.8272009800000005E-2</v>
          </cell>
          <cell r="O86">
            <v>0.11842036139999999</v>
          </cell>
        </row>
        <row r="87">
          <cell r="B87">
            <v>5.48741409E-2</v>
          </cell>
          <cell r="C87">
            <v>5.88987921E-2</v>
          </cell>
          <cell r="D87">
            <v>5.3076970699999997E-2</v>
          </cell>
          <cell r="E87">
            <v>6.1729765200000002E-2</v>
          </cell>
          <cell r="G87">
            <v>5.6861576499999997E-2</v>
          </cell>
          <cell r="H87">
            <v>6.8790455700000003E-2</v>
          </cell>
          <cell r="I87">
            <v>5.1482775500000001E-2</v>
          </cell>
          <cell r="J87">
            <v>7.6690757600000006E-2</v>
          </cell>
          <cell r="L87">
            <v>6.6627002300000002E-2</v>
          </cell>
          <cell r="M87">
            <v>8.9705756900000003E-2</v>
          </cell>
          <cell r="N87">
            <v>5.9796954200000002E-2</v>
          </cell>
          <cell r="O87">
            <v>0.1000202359</v>
          </cell>
        </row>
        <row r="88">
          <cell r="B88">
            <v>6.3025396799999994E-2</v>
          </cell>
          <cell r="C88">
            <v>6.53463081E-2</v>
          </cell>
          <cell r="D88">
            <v>6.1057095899999997E-2</v>
          </cell>
          <cell r="E88">
            <v>6.8485759100000002E-2</v>
          </cell>
          <cell r="G88">
            <v>6.08255906E-2</v>
          </cell>
          <cell r="H88">
            <v>6.9292294199999993E-2</v>
          </cell>
          <cell r="I88">
            <v>5.5023459500000003E-2</v>
          </cell>
          <cell r="J88">
            <v>7.7887751800000002E-2</v>
          </cell>
          <cell r="L88">
            <v>6.7490858099999995E-2</v>
          </cell>
          <cell r="M88">
            <v>9.3317009899999998E-2</v>
          </cell>
          <cell r="N88">
            <v>6.1551020400000003E-2</v>
          </cell>
          <cell r="O88">
            <v>0.10228350479999999</v>
          </cell>
        </row>
        <row r="89">
          <cell r="B89">
            <v>5.8003654100000003E-2</v>
          </cell>
          <cell r="C89">
            <v>5.9734359200000003E-2</v>
          </cell>
          <cell r="D89">
            <v>5.5870108799999998E-2</v>
          </cell>
          <cell r="E89">
            <v>6.3132697500000001E-2</v>
          </cell>
          <cell r="G89">
            <v>5.6413753300000001E-2</v>
          </cell>
          <cell r="H89">
            <v>6.8792237899999997E-2</v>
          </cell>
          <cell r="I89">
            <v>4.8180705800000001E-2</v>
          </cell>
          <cell r="J89">
            <v>8.1083177899999997E-2</v>
          </cell>
          <cell r="L89">
            <v>6.1516193099999998E-2</v>
          </cell>
          <cell r="M89">
            <v>8.3598808699999999E-2</v>
          </cell>
          <cell r="N89">
            <v>5.67303418E-2</v>
          </cell>
          <cell r="O89">
            <v>9.0637698899999994E-2</v>
          </cell>
        </row>
        <row r="90">
          <cell r="B90">
            <v>5.7060790899999998E-2</v>
          </cell>
          <cell r="C90">
            <v>5.8341052999999997E-2</v>
          </cell>
          <cell r="D90">
            <v>5.5081208899999998E-2</v>
          </cell>
          <cell r="E90">
            <v>6.1528684299999997E-2</v>
          </cell>
          <cell r="G90">
            <v>6.3368021900000002E-2</v>
          </cell>
          <cell r="H90">
            <v>7.9011733099999995E-2</v>
          </cell>
          <cell r="I90">
            <v>5.4466119799999997E-2</v>
          </cell>
          <cell r="J90">
            <v>9.2279704899999995E-2</v>
          </cell>
          <cell r="L90">
            <v>5.8066111599999998E-2</v>
          </cell>
          <cell r="M90">
            <v>7.7091604899999999E-2</v>
          </cell>
          <cell r="N90">
            <v>5.1521486399999997E-2</v>
          </cell>
          <cell r="O90">
            <v>8.7301883199999999E-2</v>
          </cell>
        </row>
        <row r="91">
          <cell r="B91">
            <v>5.8811932499999997E-2</v>
          </cell>
          <cell r="C91">
            <v>5.6696079900000002E-2</v>
          </cell>
          <cell r="D91">
            <v>5.7004880000000001E-2</v>
          </cell>
          <cell r="E91">
            <v>5.9631993899999999E-2</v>
          </cell>
          <cell r="G91">
            <v>5.8775903099999999E-2</v>
          </cell>
          <cell r="H91">
            <v>7.8350745700000002E-2</v>
          </cell>
          <cell r="I91">
            <v>5.2883069900000003E-2</v>
          </cell>
          <cell r="J91">
            <v>8.7037403200000002E-2</v>
          </cell>
          <cell r="L91">
            <v>6.8031645700000004E-2</v>
          </cell>
          <cell r="M91">
            <v>9.7881980399999999E-2</v>
          </cell>
          <cell r="N91">
            <v>6.3438222000000002E-2</v>
          </cell>
          <cell r="O91">
            <v>0.1049976706</v>
          </cell>
        </row>
        <row r="92">
          <cell r="B92">
            <v>5.9861374199999998E-2</v>
          </cell>
          <cell r="C92">
            <v>5.9228535499999999E-2</v>
          </cell>
          <cell r="D92">
            <v>5.7792570799999998E-2</v>
          </cell>
          <cell r="E92">
            <v>6.2622793100000004E-2</v>
          </cell>
          <cell r="G92">
            <v>6.98795901E-2</v>
          </cell>
          <cell r="H92">
            <v>9.5266061700000002E-2</v>
          </cell>
          <cell r="I92">
            <v>6.2811288500000007E-2</v>
          </cell>
          <cell r="J92">
            <v>0.10586649049999999</v>
          </cell>
          <cell r="L92">
            <v>6.5639559400000005E-2</v>
          </cell>
          <cell r="M92">
            <v>9.0201224100000005E-2</v>
          </cell>
          <cell r="N92">
            <v>5.8510209899999999E-2</v>
          </cell>
          <cell r="O92">
            <v>0.1013863532</v>
          </cell>
        </row>
        <row r="93">
          <cell r="B93">
            <v>6.1161874099999999E-2</v>
          </cell>
          <cell r="C93">
            <v>5.4572245499999998E-2</v>
          </cell>
          <cell r="D93">
            <v>5.6450876499999997E-2</v>
          </cell>
          <cell r="E93">
            <v>6.2378536700000001E-2</v>
          </cell>
          <cell r="G93">
            <v>5.6020049299999999E-2</v>
          </cell>
          <cell r="H93">
            <v>7.3533844900000006E-2</v>
          </cell>
          <cell r="I93">
            <v>4.9807499900000003E-2</v>
          </cell>
          <cell r="J93">
            <v>8.2815810099999998E-2</v>
          </cell>
          <cell r="L93">
            <v>6.2071017499999999E-2</v>
          </cell>
          <cell r="M93">
            <v>8.4156120900000006E-2</v>
          </cell>
          <cell r="N93">
            <v>5.5330879399999998E-2</v>
          </cell>
          <cell r="O93">
            <v>9.4779239500000001E-2</v>
          </cell>
        </row>
        <row r="94">
          <cell r="B94">
            <v>5.6492956499999997E-2</v>
          </cell>
          <cell r="C94">
            <v>4.8301023700000001E-2</v>
          </cell>
          <cell r="D94">
            <v>5.4965017900000003E-2</v>
          </cell>
          <cell r="E94">
            <v>5.08990899E-2</v>
          </cell>
          <cell r="G94">
            <v>6.0235053300000001E-2</v>
          </cell>
          <cell r="H94">
            <v>7.7877817799999999E-2</v>
          </cell>
          <cell r="I94">
            <v>5.6031363700000003E-2</v>
          </cell>
          <cell r="J94">
            <v>8.4337976499999995E-2</v>
          </cell>
          <cell r="L94">
            <v>5.6244228299999997E-2</v>
          </cell>
          <cell r="M94">
            <v>7.5204405000000002E-2</v>
          </cell>
          <cell r="N94">
            <v>5.0630673700000003E-2</v>
          </cell>
          <cell r="O94">
            <v>8.3960281299999995E-2</v>
          </cell>
        </row>
        <row r="95">
          <cell r="B95">
            <v>6.4404895500000003E-2</v>
          </cell>
          <cell r="C95">
            <v>5.8524266700000001E-2</v>
          </cell>
          <cell r="D95">
            <v>6.1194619800000002E-2</v>
          </cell>
          <cell r="E95">
            <v>6.3958627800000001E-2</v>
          </cell>
          <cell r="G95">
            <v>6.9616693399999999E-2</v>
          </cell>
          <cell r="H95">
            <v>9.4308768099999996E-2</v>
          </cell>
          <cell r="I95">
            <v>6.3792822799999996E-2</v>
          </cell>
          <cell r="J95">
            <v>0.10339208630000001</v>
          </cell>
          <cell r="L95">
            <v>6.6801217600000004E-2</v>
          </cell>
          <cell r="M95">
            <v>8.8216507400000005E-2</v>
          </cell>
          <cell r="N95">
            <v>5.95903032E-2</v>
          </cell>
          <cell r="O95">
            <v>9.9517782400000004E-2</v>
          </cell>
        </row>
        <row r="96">
          <cell r="B96">
            <v>5.5332331499999998E-2</v>
          </cell>
          <cell r="C96">
            <v>4.7644931699999997E-2</v>
          </cell>
          <cell r="D96">
            <v>5.37994054E-2</v>
          </cell>
          <cell r="E96">
            <v>5.0210985899999998E-2</v>
          </cell>
          <cell r="G96">
            <v>8.0379513299999997E-2</v>
          </cell>
          <cell r="H96">
            <v>8.4041070499999995E-2</v>
          </cell>
          <cell r="I96">
            <v>7.4724307800000001E-2</v>
          </cell>
          <cell r="J96">
            <v>9.3248955499999994E-2</v>
          </cell>
          <cell r="L96">
            <v>7.2209090099999998E-2</v>
          </cell>
          <cell r="M96">
            <v>9.8669713199999995E-2</v>
          </cell>
          <cell r="N96">
            <v>6.4917664700000002E-2</v>
          </cell>
          <cell r="O96">
            <v>0.1100023857</v>
          </cell>
        </row>
        <row r="97">
          <cell r="B97">
            <v>5.92914789E-2</v>
          </cell>
          <cell r="C97">
            <v>4.6165907700000001E-2</v>
          </cell>
          <cell r="D97">
            <v>5.65427077E-2</v>
          </cell>
          <cell r="E97">
            <v>5.0754709000000002E-2</v>
          </cell>
          <cell r="G97">
            <v>7.1970286999999994E-2</v>
          </cell>
          <cell r="H97">
            <v>7.2783661299999997E-2</v>
          </cell>
          <cell r="I97">
            <v>6.7364275500000001E-2</v>
          </cell>
          <cell r="J97">
            <v>8.0177969299999999E-2</v>
          </cell>
          <cell r="L97">
            <v>6.9053949200000006E-2</v>
          </cell>
          <cell r="M97">
            <v>0.1015203244</v>
          </cell>
          <cell r="N97">
            <v>6.5493622299999998E-2</v>
          </cell>
          <cell r="O97">
            <v>0.1069239171</v>
          </cell>
        </row>
        <row r="98">
          <cell r="B98">
            <v>5.5999062299999999E-2</v>
          </cell>
          <cell r="C98">
            <v>4.2622608499999999E-2</v>
          </cell>
          <cell r="D98">
            <v>5.38120458E-2</v>
          </cell>
          <cell r="E98">
            <v>4.6290649000000003E-2</v>
          </cell>
          <cell r="G98">
            <v>7.4805051100000006E-2</v>
          </cell>
          <cell r="H98">
            <v>7.2775839100000003E-2</v>
          </cell>
          <cell r="I98">
            <v>7.3377943900000006E-2</v>
          </cell>
          <cell r="J98">
            <v>7.5108354899999993E-2</v>
          </cell>
          <cell r="L98">
            <v>7.3868417800000002E-2</v>
          </cell>
          <cell r="M98">
            <v>0.1070013757</v>
          </cell>
          <cell r="N98">
            <v>6.9469874099999995E-2</v>
          </cell>
          <cell r="O98">
            <v>0.1138968727</v>
          </cell>
        </row>
        <row r="99">
          <cell r="B99">
            <v>5.60051575E-2</v>
          </cell>
          <cell r="C99">
            <v>4.6271977300000003E-2</v>
          </cell>
          <cell r="D99">
            <v>5.2532853499999997E-2</v>
          </cell>
          <cell r="E99">
            <v>5.2043271299999999E-2</v>
          </cell>
          <cell r="G99">
            <v>7.0275064299999995E-2</v>
          </cell>
          <cell r="H99">
            <v>6.5100940100000004E-2</v>
          </cell>
          <cell r="I99">
            <v>6.5723097199999997E-2</v>
          </cell>
          <cell r="J99">
            <v>7.2471358E-2</v>
          </cell>
          <cell r="L99">
            <v>7.4080108300000003E-2</v>
          </cell>
          <cell r="M99">
            <v>0.11156739359999999</v>
          </cell>
          <cell r="N99">
            <v>7.0596013099999994E-2</v>
          </cell>
          <cell r="O99">
            <v>0.1171589958</v>
          </cell>
        </row>
        <row r="100">
          <cell r="B100">
            <v>5.8334645599999999E-2</v>
          </cell>
          <cell r="C100">
            <v>4.74965678E-2</v>
          </cell>
          <cell r="D100">
            <v>5.5575019500000003E-2</v>
          </cell>
          <cell r="E100">
            <v>5.2087565299999999E-2</v>
          </cell>
          <cell r="G100">
            <v>6.0036235399999999E-2</v>
          </cell>
          <cell r="H100">
            <v>7.3162462499999997E-2</v>
          </cell>
          <cell r="I100">
            <v>5.5845763600000001E-2</v>
          </cell>
          <cell r="J100">
            <v>7.9886622599999998E-2</v>
          </cell>
          <cell r="L100">
            <v>7.7563059599999998E-2</v>
          </cell>
          <cell r="M100">
            <v>7.6828074299999993E-2</v>
          </cell>
          <cell r="N100">
            <v>7.4865096800000003E-2</v>
          </cell>
          <cell r="O100">
            <v>8.1275001200000002E-2</v>
          </cell>
        </row>
        <row r="101">
          <cell r="B101">
            <v>5.3496785400000003E-2</v>
          </cell>
          <cell r="C101">
            <v>4.1264942300000003E-2</v>
          </cell>
          <cell r="D101">
            <v>5.1423814599999999E-2</v>
          </cell>
          <cell r="E101">
            <v>4.4730589100000002E-2</v>
          </cell>
          <cell r="G101">
            <v>7.01423667E-2</v>
          </cell>
          <cell r="H101">
            <v>6.4308525199999994E-2</v>
          </cell>
          <cell r="I101">
            <v>6.6358839599999997E-2</v>
          </cell>
          <cell r="J101">
            <v>7.0416249E-2</v>
          </cell>
          <cell r="L101">
            <v>5.9505042100000002E-2</v>
          </cell>
          <cell r="M101">
            <v>8.2411906300000004E-2</v>
          </cell>
          <cell r="N101">
            <v>5.6611623200000002E-2</v>
          </cell>
          <cell r="O101">
            <v>8.7004509899999999E-2</v>
          </cell>
        </row>
        <row r="102">
          <cell r="B102">
            <v>5.2208277800000001E-2</v>
          </cell>
          <cell r="C102">
            <v>4.1253972799999997E-2</v>
          </cell>
          <cell r="D102">
            <v>5.07506847E-2</v>
          </cell>
          <cell r="E102">
            <v>4.3720969399999997E-2</v>
          </cell>
          <cell r="G102">
            <v>5.53040318E-2</v>
          </cell>
          <cell r="H102">
            <v>6.7195171400000003E-2</v>
          </cell>
          <cell r="I102">
            <v>5.1968353000000002E-2</v>
          </cell>
          <cell r="J102">
            <v>7.2497571100000005E-2</v>
          </cell>
          <cell r="L102">
            <v>6.8959414999999996E-2</v>
          </cell>
          <cell r="M102">
            <v>5.7815739999999997E-2</v>
          </cell>
          <cell r="N102">
            <v>6.6729810000000001E-2</v>
          </cell>
          <cell r="O102">
            <v>6.1617727400000002E-2</v>
          </cell>
        </row>
        <row r="103">
          <cell r="B103">
            <v>5.1115513299999998E-2</v>
          </cell>
          <cell r="C103">
            <v>3.9196393199999999E-2</v>
          </cell>
          <cell r="D103">
            <v>4.9111111300000003E-2</v>
          </cell>
          <cell r="E103">
            <v>4.2574986199999998E-2</v>
          </cell>
          <cell r="G103">
            <v>5.34810488E-2</v>
          </cell>
          <cell r="H103">
            <v>6.6001187099999997E-2</v>
          </cell>
          <cell r="I103">
            <v>4.9681814400000003E-2</v>
          </cell>
          <cell r="J103">
            <v>7.2383857499999996E-2</v>
          </cell>
          <cell r="L103">
            <v>8.6093086499999999E-2</v>
          </cell>
          <cell r="M103">
            <v>8.7723462200000005E-2</v>
          </cell>
          <cell r="N103">
            <v>8.4387679600000001E-2</v>
          </cell>
          <cell r="O103">
            <v>9.0651959700000007E-2</v>
          </cell>
        </row>
        <row r="104">
          <cell r="B104">
            <v>5.4126742800000002E-2</v>
          </cell>
          <cell r="C104">
            <v>4.6478454099999997E-2</v>
          </cell>
          <cell r="D104">
            <v>5.2286023700000003E-2</v>
          </cell>
          <cell r="E104">
            <v>4.9597784999999998E-2</v>
          </cell>
          <cell r="G104">
            <v>5.6354475100000002E-2</v>
          </cell>
          <cell r="H104">
            <v>7.2988418499999999E-2</v>
          </cell>
          <cell r="I104">
            <v>5.1904821300000001E-2</v>
          </cell>
          <cell r="J104">
            <v>8.0654183199999993E-2</v>
          </cell>
          <cell r="L104">
            <v>5.5449643799999997E-2</v>
          </cell>
          <cell r="M104">
            <v>7.4371966799999994E-2</v>
          </cell>
          <cell r="N104">
            <v>5.2153542300000001E-2</v>
          </cell>
          <cell r="O104">
            <v>8.0010329800000002E-2</v>
          </cell>
        </row>
        <row r="105">
          <cell r="B105">
            <v>7.2169165600000001E-2</v>
          </cell>
          <cell r="C105">
            <v>6.7396183900000003E-2</v>
          </cell>
          <cell r="D105">
            <v>6.7548714499999996E-2</v>
          </cell>
          <cell r="E105">
            <v>7.5141444000000002E-2</v>
          </cell>
          <cell r="G105">
            <v>7.1306579999999994E-2</v>
          </cell>
          <cell r="H105">
            <v>6.6365844300000004E-2</v>
          </cell>
          <cell r="I105">
            <v>6.6276280600000001E-2</v>
          </cell>
          <cell r="J105">
            <v>7.5165867600000005E-2</v>
          </cell>
          <cell r="L105">
            <v>6.2585480299999996E-2</v>
          </cell>
          <cell r="M105">
            <v>8.6990260200000002E-2</v>
          </cell>
          <cell r="N105">
            <v>5.8439707E-2</v>
          </cell>
          <cell r="O105">
            <v>9.4141221299999994E-2</v>
          </cell>
        </row>
        <row r="106">
          <cell r="B106">
            <v>5.6048641500000003E-2</v>
          </cell>
          <cell r="C106">
            <v>4.1906091200000002E-2</v>
          </cell>
          <cell r="D106">
            <v>5.3485819900000002E-2</v>
          </cell>
          <cell r="E106">
            <v>4.6354647300000003E-2</v>
          </cell>
          <cell r="G106">
            <v>6.1550489899999998E-2</v>
          </cell>
          <cell r="H106">
            <v>8.5530865100000006E-2</v>
          </cell>
          <cell r="I106">
            <v>5.7751013900000002E-2</v>
          </cell>
          <cell r="J106">
            <v>9.2019751900000002E-2</v>
          </cell>
          <cell r="L106">
            <v>6.7571271399999994E-2</v>
          </cell>
          <cell r="M106">
            <v>6.0852685199999999E-2</v>
          </cell>
          <cell r="N106">
            <v>6.5938729099999996E-2</v>
          </cell>
          <cell r="O106">
            <v>6.3861056900000004E-2</v>
          </cell>
        </row>
        <row r="107">
          <cell r="B107">
            <v>4.5110759E-2</v>
          </cell>
          <cell r="C107">
            <v>6.5235027599999995E-2</v>
          </cell>
          <cell r="D107">
            <v>4.3238983299999999E-2</v>
          </cell>
          <cell r="E107">
            <v>6.8460543700000001E-2</v>
          </cell>
          <cell r="G107">
            <v>5.2530392600000003E-2</v>
          </cell>
          <cell r="H107">
            <v>7.5347481999999993E-2</v>
          </cell>
          <cell r="I107">
            <v>5.1664710400000001E-2</v>
          </cell>
          <cell r="J107">
            <v>7.6714518199999998E-2</v>
          </cell>
          <cell r="L107">
            <v>6.5884026700000001E-2</v>
          </cell>
          <cell r="M107">
            <v>0.11097775259999999</v>
          </cell>
          <cell r="N107">
            <v>6.2600140999999998E-2</v>
          </cell>
          <cell r="O107">
            <v>0.1169128641</v>
          </cell>
        </row>
        <row r="108">
          <cell r="B108">
            <v>7.0890037700000005E-2</v>
          </cell>
          <cell r="C108">
            <v>6.7254727E-2</v>
          </cell>
          <cell r="D108">
            <v>6.7820635800000001E-2</v>
          </cell>
          <cell r="E108">
            <v>7.2763217000000005E-2</v>
          </cell>
          <cell r="G108">
            <v>4.60953708E-2</v>
          </cell>
          <cell r="H108">
            <v>6.3362154399999995E-2</v>
          </cell>
          <cell r="I108">
            <v>4.5353143200000001E-2</v>
          </cell>
          <cell r="J108">
            <v>6.4553269199999999E-2</v>
          </cell>
          <cell r="L108">
            <v>5.3234839300000003E-2</v>
          </cell>
          <cell r="M108">
            <v>8.2784672300000001E-2</v>
          </cell>
          <cell r="N108">
            <v>5.04653085E-2</v>
          </cell>
          <cell r="O108">
            <v>8.7766803700000007E-2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4">
          <cell r="B4">
            <v>3.2610869100000002E-2</v>
          </cell>
          <cell r="C4">
            <v>2.6169634800000001E-2</v>
          </cell>
          <cell r="D4">
            <v>2.6938302800000001E-2</v>
          </cell>
          <cell r="E4">
            <v>2.91823056E-2</v>
          </cell>
        </row>
        <row r="5">
          <cell r="B5">
            <v>3.56186738E-2</v>
          </cell>
          <cell r="C5">
            <v>2.91130455E-2</v>
          </cell>
          <cell r="D5">
            <v>2.6677155800000001E-2</v>
          </cell>
          <cell r="E5">
            <v>3.9725744299999997E-2</v>
          </cell>
          <cell r="G5">
            <v>3.56186738E-2</v>
          </cell>
          <cell r="H5">
            <v>2.91130455E-2</v>
          </cell>
          <cell r="I5">
            <v>2.6677155800000001E-2</v>
          </cell>
          <cell r="J5">
            <v>3.9725744299999997E-2</v>
          </cell>
          <cell r="L5">
            <v>3.56186738E-2</v>
          </cell>
          <cell r="M5">
            <v>2.91130455E-2</v>
          </cell>
          <cell r="N5">
            <v>2.6677155800000001E-2</v>
          </cell>
          <cell r="O5">
            <v>3.9725744299999997E-2</v>
          </cell>
        </row>
        <row r="6">
          <cell r="B6">
            <v>4.1148839999999999E-2</v>
          </cell>
          <cell r="C6">
            <v>3.6060600200000001E-2</v>
          </cell>
          <cell r="D6">
            <v>3.13058217E-2</v>
          </cell>
          <cell r="E6">
            <v>4.7927659400000003E-2</v>
          </cell>
          <cell r="G6">
            <v>4.1148839999999999E-2</v>
          </cell>
          <cell r="H6">
            <v>3.6060600200000001E-2</v>
          </cell>
          <cell r="I6">
            <v>3.13058217E-2</v>
          </cell>
          <cell r="J6">
            <v>4.7927659400000003E-2</v>
          </cell>
          <cell r="L6">
            <v>4.1148839999999999E-2</v>
          </cell>
          <cell r="M6">
            <v>3.6060600200000001E-2</v>
          </cell>
          <cell r="N6">
            <v>3.13058217E-2</v>
          </cell>
          <cell r="O6">
            <v>4.7927659400000003E-2</v>
          </cell>
        </row>
        <row r="7">
          <cell r="B7">
            <v>4.1653609000000001E-2</v>
          </cell>
          <cell r="C7">
            <v>3.3329930200000003E-2</v>
          </cell>
          <cell r="D7">
            <v>3.0647740900000001E-2</v>
          </cell>
          <cell r="E7">
            <v>4.6513370499999998E-2</v>
          </cell>
          <cell r="G7">
            <v>4.1653609000000001E-2</v>
          </cell>
          <cell r="H7">
            <v>3.3329930200000003E-2</v>
          </cell>
          <cell r="I7">
            <v>3.0647740900000001E-2</v>
          </cell>
          <cell r="J7">
            <v>4.6513370499999998E-2</v>
          </cell>
          <cell r="L7">
            <v>4.1653609000000001E-2</v>
          </cell>
          <cell r="M7">
            <v>3.3329930200000003E-2</v>
          </cell>
          <cell r="N7">
            <v>3.0647740900000001E-2</v>
          </cell>
          <cell r="O7">
            <v>4.6513370499999998E-2</v>
          </cell>
        </row>
        <row r="8">
          <cell r="B8">
            <v>3.9150458499999999E-2</v>
          </cell>
          <cell r="C8">
            <v>3.18460468E-2</v>
          </cell>
          <cell r="D8">
            <v>2.8203068000000001E-2</v>
          </cell>
          <cell r="E8">
            <v>4.5140840299999999E-2</v>
          </cell>
          <cell r="G8">
            <v>3.9150458499999999E-2</v>
          </cell>
          <cell r="H8">
            <v>3.18460468E-2</v>
          </cell>
          <cell r="I8">
            <v>2.8203068000000001E-2</v>
          </cell>
          <cell r="J8">
            <v>4.5140840299999999E-2</v>
          </cell>
          <cell r="L8">
            <v>3.9150458499999999E-2</v>
          </cell>
          <cell r="M8">
            <v>3.18460468E-2</v>
          </cell>
          <cell r="N8">
            <v>2.8203068000000001E-2</v>
          </cell>
          <cell r="O8">
            <v>4.5140840299999999E-2</v>
          </cell>
        </row>
        <row r="9">
          <cell r="B9">
            <v>4.0624545499999998E-2</v>
          </cell>
          <cell r="C9">
            <v>3.2244720099999999E-2</v>
          </cell>
          <cell r="D9">
            <v>2.8845553499999999E-2</v>
          </cell>
          <cell r="E9">
            <v>4.64152683E-2</v>
          </cell>
          <cell r="G9">
            <v>4.0624545499999998E-2</v>
          </cell>
          <cell r="H9">
            <v>3.2244720099999999E-2</v>
          </cell>
          <cell r="I9">
            <v>2.8845553499999999E-2</v>
          </cell>
          <cell r="J9">
            <v>4.64152683E-2</v>
          </cell>
          <cell r="L9">
            <v>4.0624545499999998E-2</v>
          </cell>
          <cell r="M9">
            <v>3.2244720099999999E-2</v>
          </cell>
          <cell r="N9">
            <v>2.8845553499999999E-2</v>
          </cell>
          <cell r="O9">
            <v>4.64152683E-2</v>
          </cell>
        </row>
        <row r="10">
          <cell r="B10">
            <v>3.9070342399999999E-2</v>
          </cell>
          <cell r="C10">
            <v>3.2865805999999997E-2</v>
          </cell>
          <cell r="D10">
            <v>2.8137498800000001E-2</v>
          </cell>
          <cell r="E10">
            <v>4.6135746300000002E-2</v>
          </cell>
          <cell r="G10">
            <v>3.9070342399999999E-2</v>
          </cell>
          <cell r="H10">
            <v>3.2865805999999997E-2</v>
          </cell>
          <cell r="I10">
            <v>2.8137498800000001E-2</v>
          </cell>
          <cell r="J10">
            <v>4.6135746300000002E-2</v>
          </cell>
          <cell r="L10">
            <v>3.9070342399999999E-2</v>
          </cell>
          <cell r="M10">
            <v>3.2865805999999997E-2</v>
          </cell>
          <cell r="N10">
            <v>2.8137498800000001E-2</v>
          </cell>
          <cell r="O10">
            <v>4.6135746300000002E-2</v>
          </cell>
        </row>
        <row r="11">
          <cell r="B11">
            <v>4.0177702900000001E-2</v>
          </cell>
          <cell r="C11">
            <v>3.2830362100000003E-2</v>
          </cell>
          <cell r="D11">
            <v>2.9522622700000001E-2</v>
          </cell>
          <cell r="E11">
            <v>4.56382501E-2</v>
          </cell>
          <cell r="G11">
            <v>4.0177702900000001E-2</v>
          </cell>
          <cell r="H11">
            <v>3.2830362100000003E-2</v>
          </cell>
          <cell r="I11">
            <v>2.9522622700000001E-2</v>
          </cell>
          <cell r="J11">
            <v>4.56382501E-2</v>
          </cell>
          <cell r="L11">
            <v>4.0177702900000001E-2</v>
          </cell>
          <cell r="M11">
            <v>3.2830362100000003E-2</v>
          </cell>
          <cell r="N11">
            <v>2.9522622700000001E-2</v>
          </cell>
          <cell r="O11">
            <v>4.56382501E-2</v>
          </cell>
        </row>
        <row r="12">
          <cell r="B12">
            <v>4.0349841400000003E-2</v>
          </cell>
          <cell r="C12">
            <v>3.4101783400000002E-2</v>
          </cell>
          <cell r="D12">
            <v>3.0666331000000002E-2</v>
          </cell>
          <cell r="E12">
            <v>4.5789163700000003E-2</v>
          </cell>
          <cell r="G12">
            <v>4.0349841400000003E-2</v>
          </cell>
          <cell r="H12">
            <v>3.4101783400000002E-2</v>
          </cell>
          <cell r="I12">
            <v>3.0666331000000002E-2</v>
          </cell>
          <cell r="J12">
            <v>4.5789163700000003E-2</v>
          </cell>
          <cell r="L12">
            <v>4.0349841400000003E-2</v>
          </cell>
          <cell r="M12">
            <v>3.4101783400000002E-2</v>
          </cell>
          <cell r="N12">
            <v>3.0666331000000002E-2</v>
          </cell>
          <cell r="O12">
            <v>4.5789163700000003E-2</v>
          </cell>
        </row>
        <row r="13">
          <cell r="B13">
            <v>3.9669038500000003E-2</v>
          </cell>
          <cell r="C13">
            <v>3.0522344699999999E-2</v>
          </cell>
          <cell r="D13">
            <v>2.8063437199999999E-2</v>
          </cell>
          <cell r="E13">
            <v>4.4566500500000002E-2</v>
          </cell>
          <cell r="G13">
            <v>3.9669038500000003E-2</v>
          </cell>
          <cell r="H13">
            <v>3.0522344699999999E-2</v>
          </cell>
          <cell r="I13">
            <v>2.8063437199999999E-2</v>
          </cell>
          <cell r="J13">
            <v>4.4566500500000002E-2</v>
          </cell>
          <cell r="L13">
            <v>3.9669038500000003E-2</v>
          </cell>
          <cell r="M13">
            <v>3.0522344699999999E-2</v>
          </cell>
          <cell r="N13">
            <v>2.8063437199999999E-2</v>
          </cell>
          <cell r="O13">
            <v>4.4566500500000002E-2</v>
          </cell>
        </row>
        <row r="14">
          <cell r="B14">
            <v>3.94538262E-2</v>
          </cell>
          <cell r="C14">
            <v>3.2364897599999998E-2</v>
          </cell>
          <cell r="D14">
            <v>2.81978643E-2</v>
          </cell>
          <cell r="E14">
            <v>4.6094084399999999E-2</v>
          </cell>
          <cell r="G14">
            <v>3.94538262E-2</v>
          </cell>
          <cell r="H14">
            <v>3.2364897599999998E-2</v>
          </cell>
          <cell r="I14">
            <v>2.81978643E-2</v>
          </cell>
          <cell r="J14">
            <v>4.6094084399999999E-2</v>
          </cell>
          <cell r="L14">
            <v>3.94538262E-2</v>
          </cell>
          <cell r="M14">
            <v>3.2364897599999998E-2</v>
          </cell>
          <cell r="N14">
            <v>2.81978643E-2</v>
          </cell>
          <cell r="O14">
            <v>4.6094084399999999E-2</v>
          </cell>
        </row>
        <row r="15">
          <cell r="B15">
            <v>3.83124938E-2</v>
          </cell>
          <cell r="C15">
            <v>3.1209883099999999E-2</v>
          </cell>
          <cell r="D15">
            <v>2.7781627E-2</v>
          </cell>
          <cell r="E15">
            <v>4.3955126999999997E-2</v>
          </cell>
          <cell r="G15">
            <v>3.83124938E-2</v>
          </cell>
          <cell r="H15">
            <v>3.1209883099999999E-2</v>
          </cell>
          <cell r="I15">
            <v>2.7781627E-2</v>
          </cell>
          <cell r="J15">
            <v>4.3955126999999997E-2</v>
          </cell>
          <cell r="L15">
            <v>3.83124938E-2</v>
          </cell>
          <cell r="M15">
            <v>3.1209883099999999E-2</v>
          </cell>
          <cell r="N15">
            <v>2.7781627E-2</v>
          </cell>
          <cell r="O15">
            <v>4.3955126999999997E-2</v>
          </cell>
        </row>
        <row r="16">
          <cell r="B16">
            <v>4.0699157800000003E-2</v>
          </cell>
          <cell r="C16">
            <v>3.5047390300000002E-2</v>
          </cell>
          <cell r="D16">
            <v>3.0399168899999999E-2</v>
          </cell>
          <cell r="E16">
            <v>4.7637612900000001E-2</v>
          </cell>
          <cell r="G16">
            <v>4.0699157800000003E-2</v>
          </cell>
          <cell r="H16">
            <v>3.5047390300000002E-2</v>
          </cell>
          <cell r="I16">
            <v>3.0399168899999999E-2</v>
          </cell>
          <cell r="J16">
            <v>4.7637612900000001E-2</v>
          </cell>
          <cell r="L16">
            <v>4.0699157800000003E-2</v>
          </cell>
          <cell r="M16">
            <v>3.5047390300000002E-2</v>
          </cell>
          <cell r="N16">
            <v>3.0399168899999999E-2</v>
          </cell>
          <cell r="O16">
            <v>4.7637612900000001E-2</v>
          </cell>
        </row>
        <row r="17">
          <cell r="B17">
            <v>3.9939846899999999E-2</v>
          </cell>
          <cell r="C17">
            <v>3.2652373899999997E-2</v>
          </cell>
          <cell r="D17">
            <v>2.8852923499999999E-2</v>
          </cell>
          <cell r="E17">
            <v>4.6066493700000002E-2</v>
          </cell>
          <cell r="G17">
            <v>3.9939846899999999E-2</v>
          </cell>
          <cell r="H17">
            <v>3.2652373899999997E-2</v>
          </cell>
          <cell r="I17">
            <v>2.8852923499999999E-2</v>
          </cell>
          <cell r="J17">
            <v>4.6066493700000002E-2</v>
          </cell>
          <cell r="L17">
            <v>3.9939846899999999E-2</v>
          </cell>
          <cell r="M17">
            <v>3.2652373899999997E-2</v>
          </cell>
          <cell r="N17">
            <v>2.8852923499999999E-2</v>
          </cell>
          <cell r="O17">
            <v>4.6066493700000002E-2</v>
          </cell>
        </row>
        <row r="18">
          <cell r="B18">
            <v>4.0933929899999999E-2</v>
          </cell>
          <cell r="C18">
            <v>3.4763815000000003E-2</v>
          </cell>
          <cell r="D18">
            <v>3.0919773899999999E-2</v>
          </cell>
          <cell r="E18">
            <v>4.6930773699999997E-2</v>
          </cell>
          <cell r="G18">
            <v>4.0933929899999999E-2</v>
          </cell>
          <cell r="H18">
            <v>3.4763815000000003E-2</v>
          </cell>
          <cell r="I18">
            <v>3.0919773899999999E-2</v>
          </cell>
          <cell r="J18">
            <v>4.6930773699999997E-2</v>
          </cell>
          <cell r="L18">
            <v>4.0933929899999999E-2</v>
          </cell>
          <cell r="M18">
            <v>3.4763815000000003E-2</v>
          </cell>
          <cell r="N18">
            <v>3.0919773899999999E-2</v>
          </cell>
          <cell r="O18">
            <v>4.6930773699999997E-2</v>
          </cell>
        </row>
        <row r="19">
          <cell r="B19">
            <v>4.2040533099999999E-2</v>
          </cell>
          <cell r="C19">
            <v>3.5201574399999998E-2</v>
          </cell>
          <cell r="D19">
            <v>3.1727655E-2</v>
          </cell>
          <cell r="E19">
            <v>4.7773352900000003E-2</v>
          </cell>
          <cell r="G19">
            <v>4.2040533099999999E-2</v>
          </cell>
          <cell r="H19">
            <v>3.5201574399999998E-2</v>
          </cell>
          <cell r="I19">
            <v>3.1727655E-2</v>
          </cell>
          <cell r="J19">
            <v>4.7773352900000003E-2</v>
          </cell>
          <cell r="L19">
            <v>4.2040533099999999E-2</v>
          </cell>
          <cell r="M19">
            <v>3.5201574399999998E-2</v>
          </cell>
          <cell r="N19">
            <v>3.1727655E-2</v>
          </cell>
          <cell r="O19">
            <v>4.7773352900000003E-2</v>
          </cell>
        </row>
        <row r="20">
          <cell r="B20">
            <v>4.6084877199999999E-2</v>
          </cell>
          <cell r="C20">
            <v>3.9633259099999998E-2</v>
          </cell>
          <cell r="D20">
            <v>3.4696996799999998E-2</v>
          </cell>
          <cell r="E20">
            <v>5.3561174699999999E-2</v>
          </cell>
          <cell r="G20">
            <v>4.6091914099999999E-2</v>
          </cell>
          <cell r="H20">
            <v>3.9633138499999998E-2</v>
          </cell>
          <cell r="I20">
            <v>3.4689301499999999E-2</v>
          </cell>
          <cell r="J20">
            <v>5.3583168E-2</v>
          </cell>
          <cell r="L20">
            <v>4.6174270500000003E-2</v>
          </cell>
          <cell r="M20">
            <v>3.96327182E-2</v>
          </cell>
          <cell r="N20">
            <v>3.4731407899999997E-2</v>
          </cell>
          <cell r="O20">
            <v>5.3607390300000002E-2</v>
          </cell>
        </row>
        <row r="21">
          <cell r="B21">
            <v>4.3113227599999998E-2</v>
          </cell>
          <cell r="C21">
            <v>3.5308432700000003E-2</v>
          </cell>
          <cell r="D21">
            <v>3.0361123300000001E-2</v>
          </cell>
          <cell r="E21">
            <v>5.0841257500000001E-2</v>
          </cell>
          <cell r="G21">
            <v>4.31473276E-2</v>
          </cell>
          <cell r="H21">
            <v>3.5308702499999997E-2</v>
          </cell>
          <cell r="I21">
            <v>3.0354024300000001E-2</v>
          </cell>
          <cell r="J21">
            <v>5.0895099200000002E-2</v>
          </cell>
          <cell r="L21">
            <v>4.3268429900000002E-2</v>
          </cell>
          <cell r="M21">
            <v>3.53042748E-2</v>
          </cell>
          <cell r="N21">
            <v>3.04123143E-2</v>
          </cell>
          <cell r="O21">
            <v>5.0940185800000003E-2</v>
          </cell>
        </row>
        <row r="22">
          <cell r="B22">
            <v>4.0336000900000002E-2</v>
          </cell>
          <cell r="C22">
            <v>3.4628038399999998E-2</v>
          </cell>
          <cell r="D22">
            <v>2.9747975900000001E-2</v>
          </cell>
          <cell r="E22">
            <v>4.7642824200000003E-2</v>
          </cell>
          <cell r="G22">
            <v>4.0387813000000002E-2</v>
          </cell>
          <cell r="H22">
            <v>3.46501616E-2</v>
          </cell>
          <cell r="I22">
            <v>2.97087579E-2</v>
          </cell>
          <cell r="J22">
            <v>4.7789083400000001E-2</v>
          </cell>
          <cell r="L22">
            <v>4.0544072100000002E-2</v>
          </cell>
          <cell r="M22">
            <v>3.4695299399999997E-2</v>
          </cell>
          <cell r="N22">
            <v>2.9820472600000002E-2</v>
          </cell>
          <cell r="O22">
            <v>4.7869171100000003E-2</v>
          </cell>
        </row>
        <row r="23">
          <cell r="B23">
            <v>4.0340670500000002E-2</v>
          </cell>
          <cell r="C23">
            <v>3.6951019699999997E-2</v>
          </cell>
          <cell r="D23">
            <v>3.06106846E-2</v>
          </cell>
          <cell r="E23">
            <v>4.8865528300000002E-2</v>
          </cell>
          <cell r="G23">
            <v>4.0513132799999997E-2</v>
          </cell>
          <cell r="H23">
            <v>3.7111884099999999E-2</v>
          </cell>
          <cell r="I23">
            <v>3.07222994E-2</v>
          </cell>
          <cell r="J23">
            <v>4.9106301900000003E-2</v>
          </cell>
          <cell r="L23">
            <v>4.0716849100000001E-2</v>
          </cell>
          <cell r="M23">
            <v>3.7194129100000001E-2</v>
          </cell>
          <cell r="N23">
            <v>3.08196014E-2</v>
          </cell>
          <cell r="O23">
            <v>4.9305460500000002E-2</v>
          </cell>
        </row>
        <row r="24">
          <cell r="B24">
            <v>4.23038679E-2</v>
          </cell>
          <cell r="C24">
            <v>3.7784132200000001E-2</v>
          </cell>
          <cell r="D24">
            <v>3.2455123000000002E-2</v>
          </cell>
          <cell r="E24">
            <v>4.9908944699999999E-2</v>
          </cell>
          <cell r="G24">
            <v>4.2220926399999997E-2</v>
          </cell>
          <cell r="H24">
            <v>3.76037205E-2</v>
          </cell>
          <cell r="I24">
            <v>3.2285152400000003E-2</v>
          </cell>
          <cell r="J24">
            <v>4.9852659200000003E-2</v>
          </cell>
          <cell r="L24">
            <v>4.2528011800000001E-2</v>
          </cell>
          <cell r="M24">
            <v>3.7883162900000003E-2</v>
          </cell>
          <cell r="N24">
            <v>3.2550344199999998E-2</v>
          </cell>
          <cell r="O24">
            <v>5.0161504000000003E-2</v>
          </cell>
        </row>
        <row r="25">
          <cell r="B25">
            <v>4.5419712199999997E-2</v>
          </cell>
          <cell r="C25">
            <v>3.8734913199999998E-2</v>
          </cell>
          <cell r="D25">
            <v>3.40734257E-2</v>
          </cell>
          <cell r="E25">
            <v>5.2742710599999999E-2</v>
          </cell>
          <cell r="G25">
            <v>4.50865908E-2</v>
          </cell>
          <cell r="H25">
            <v>3.82278276E-2</v>
          </cell>
          <cell r="I25">
            <v>3.3652988699999997E-2</v>
          </cell>
          <cell r="J25">
            <v>5.2362524899999999E-2</v>
          </cell>
          <cell r="L25">
            <v>4.5550930000000003E-2</v>
          </cell>
          <cell r="M25">
            <v>3.8662247199999999E-2</v>
          </cell>
          <cell r="N25">
            <v>3.4020661899999999E-2</v>
          </cell>
          <cell r="O25">
            <v>5.2896277800000002E-2</v>
          </cell>
        </row>
        <row r="26">
          <cell r="B26">
            <v>4.4337905800000001E-2</v>
          </cell>
          <cell r="C26">
            <v>3.93102533E-2</v>
          </cell>
          <cell r="D26">
            <v>3.5126016699999998E-2</v>
          </cell>
          <cell r="E26">
            <v>5.0767503200000001E-2</v>
          </cell>
          <cell r="G26">
            <v>4.4175952999999997E-2</v>
          </cell>
          <cell r="H26">
            <v>3.8869762299999999E-2</v>
          </cell>
          <cell r="I26">
            <v>3.47030932E-2</v>
          </cell>
          <cell r="J26">
            <v>5.0682390600000002E-2</v>
          </cell>
          <cell r="L26">
            <v>4.45097614E-2</v>
          </cell>
          <cell r="M26">
            <v>3.9247555099999998E-2</v>
          </cell>
          <cell r="N26">
            <v>3.5117320799999997E-2</v>
          </cell>
          <cell r="O26">
            <v>5.0942938700000003E-2</v>
          </cell>
        </row>
        <row r="27">
          <cell r="B27">
            <v>4.6215679699999998E-2</v>
          </cell>
          <cell r="C27">
            <v>4.3200028100000003E-2</v>
          </cell>
          <cell r="D27">
            <v>3.6295423600000001E-2</v>
          </cell>
          <cell r="E27">
            <v>5.54966322E-2</v>
          </cell>
          <cell r="G27">
            <v>4.5967928399999997E-2</v>
          </cell>
          <cell r="H27">
            <v>4.2775796999999997E-2</v>
          </cell>
          <cell r="I27">
            <v>3.5797686699999998E-2</v>
          </cell>
          <cell r="J27">
            <v>5.5400215900000001E-2</v>
          </cell>
          <cell r="L27">
            <v>4.56710278E-2</v>
          </cell>
          <cell r="M27">
            <v>4.0406081199999999E-2</v>
          </cell>
          <cell r="N27">
            <v>3.5895684900000002E-2</v>
          </cell>
          <cell r="O27">
            <v>5.2607589599999997E-2</v>
          </cell>
        </row>
        <row r="28">
          <cell r="B28">
            <v>4.8090190599999999E-2</v>
          </cell>
          <cell r="C28">
            <v>4.4578178500000003E-2</v>
          </cell>
          <cell r="D28">
            <v>3.7888123599999997E-2</v>
          </cell>
          <cell r="E28">
            <v>5.7338891599999997E-2</v>
          </cell>
          <cell r="G28">
            <v>4.6079064500000003E-2</v>
          </cell>
          <cell r="H28">
            <v>4.2670349699999999E-2</v>
          </cell>
          <cell r="I28">
            <v>3.6071287399999999E-2</v>
          </cell>
          <cell r="J28">
            <v>5.5195686899999999E-2</v>
          </cell>
          <cell r="L28">
            <v>4.5182212700000002E-2</v>
          </cell>
          <cell r="M28">
            <v>4.2840462400000001E-2</v>
          </cell>
          <cell r="N28">
            <v>3.5788251399999998E-2</v>
          </cell>
          <cell r="O28">
            <v>5.4546617300000003E-2</v>
          </cell>
        </row>
        <row r="29">
          <cell r="B29">
            <v>4.88693132E-2</v>
          </cell>
          <cell r="C29">
            <v>4.3634950399999997E-2</v>
          </cell>
          <cell r="D29">
            <v>3.7271415500000002E-2</v>
          </cell>
          <cell r="E29">
            <v>5.8094367700000003E-2</v>
          </cell>
          <cell r="G29">
            <v>4.8386544599999998E-2</v>
          </cell>
          <cell r="H29">
            <v>4.2805031100000002E-2</v>
          </cell>
          <cell r="I29">
            <v>3.6493422999999997E-2</v>
          </cell>
          <cell r="J29">
            <v>5.7693547400000003E-2</v>
          </cell>
          <cell r="L29">
            <v>4.6314606799999998E-2</v>
          </cell>
          <cell r="M29">
            <v>3.8757025000000001E-2</v>
          </cell>
          <cell r="N29">
            <v>3.2439239299999999E-2</v>
          </cell>
          <cell r="O29">
            <v>5.6148949599999998E-2</v>
          </cell>
        </row>
        <row r="30">
          <cell r="B30">
            <v>4.7698728400000001E-2</v>
          </cell>
          <cell r="C30">
            <v>4.6128816900000001E-2</v>
          </cell>
          <cell r="D30">
            <v>3.7700468000000001E-2</v>
          </cell>
          <cell r="E30">
            <v>5.8613311600000002E-2</v>
          </cell>
          <cell r="G30">
            <v>4.8131026100000002E-2</v>
          </cell>
          <cell r="H30">
            <v>4.6626458199999998E-2</v>
          </cell>
          <cell r="I30">
            <v>3.7854079700000001E-2</v>
          </cell>
          <cell r="J30">
            <v>5.9489022099999997E-2</v>
          </cell>
          <cell r="L30">
            <v>4.7462586500000001E-2</v>
          </cell>
          <cell r="M30">
            <v>4.3551583400000003E-2</v>
          </cell>
          <cell r="N30">
            <v>3.6504443999999997E-2</v>
          </cell>
          <cell r="O30">
            <v>5.73467036E-2</v>
          </cell>
        </row>
        <row r="31">
          <cell r="B31">
            <v>4.4180210300000002E-2</v>
          </cell>
          <cell r="C31">
            <v>4.2172495400000003E-2</v>
          </cell>
          <cell r="D31">
            <v>3.4713146899999998E-2</v>
          </cell>
          <cell r="E31">
            <v>5.4041974200000002E-2</v>
          </cell>
          <cell r="G31">
            <v>4.4594904300000002E-2</v>
          </cell>
          <cell r="H31">
            <v>4.1961178799999999E-2</v>
          </cell>
          <cell r="I31">
            <v>3.4469474100000001E-2</v>
          </cell>
          <cell r="J31">
            <v>5.4713432100000001E-2</v>
          </cell>
          <cell r="L31">
            <v>4.5765616799999999E-2</v>
          </cell>
          <cell r="M31">
            <v>4.2136161200000001E-2</v>
          </cell>
          <cell r="N31">
            <v>3.4921268200000001E-2</v>
          </cell>
          <cell r="O31">
            <v>5.58421448E-2</v>
          </cell>
        </row>
        <row r="32">
          <cell r="B32">
            <v>4.3438329499999997E-2</v>
          </cell>
          <cell r="C32">
            <v>3.6243806500000003E-2</v>
          </cell>
          <cell r="D32">
            <v>3.1555000700000002E-2</v>
          </cell>
          <cell r="E32">
            <v>5.1477601300000002E-2</v>
          </cell>
          <cell r="G32">
            <v>4.6744825500000003E-2</v>
          </cell>
          <cell r="H32">
            <v>4.2945635199999999E-2</v>
          </cell>
          <cell r="I32">
            <v>3.5608338500000003E-2</v>
          </cell>
          <cell r="J32">
            <v>5.7088406299999998E-2</v>
          </cell>
          <cell r="L32">
            <v>4.4930634300000001E-2</v>
          </cell>
          <cell r="M32">
            <v>4.1557036899999997E-2</v>
          </cell>
          <cell r="N32">
            <v>3.4789295900000003E-2</v>
          </cell>
          <cell r="O32">
            <v>5.4460361300000003E-2</v>
          </cell>
        </row>
        <row r="33">
          <cell r="B33">
            <v>4.9378327299999997E-2</v>
          </cell>
          <cell r="C33">
            <v>4.2731680799999998E-2</v>
          </cell>
          <cell r="D33">
            <v>3.6768933400000002E-2</v>
          </cell>
          <cell r="E33">
            <v>5.8902997300000003E-2</v>
          </cell>
          <cell r="G33">
            <v>5.0168335799999998E-2</v>
          </cell>
          <cell r="H33">
            <v>4.6534217400000001E-2</v>
          </cell>
          <cell r="I33">
            <v>3.8291764700000001E-2</v>
          </cell>
          <cell r="J33">
            <v>6.1558788000000003E-2</v>
          </cell>
          <cell r="L33">
            <v>4.7784858299999997E-2</v>
          </cell>
          <cell r="M33">
            <v>4.43665938E-2</v>
          </cell>
          <cell r="N33">
            <v>3.6933819100000001E-2</v>
          </cell>
          <cell r="O33">
            <v>5.8068059399999997E-2</v>
          </cell>
        </row>
        <row r="34">
          <cell r="B34">
            <v>4.5651363700000003E-2</v>
          </cell>
          <cell r="C34">
            <v>4.3671253600000001E-2</v>
          </cell>
          <cell r="D34">
            <v>3.6673784799999998E-2</v>
          </cell>
          <cell r="E34">
            <v>5.5244607500000001E-2</v>
          </cell>
          <cell r="G34">
            <v>4.6499448300000003E-2</v>
          </cell>
          <cell r="H34">
            <v>4.35062638E-2</v>
          </cell>
          <cell r="I34">
            <v>3.5439844800000002E-2</v>
          </cell>
          <cell r="J34">
            <v>5.7698927099999998E-2</v>
          </cell>
          <cell r="L34">
            <v>4.9919023399999998E-2</v>
          </cell>
          <cell r="M34">
            <v>4.6916591399999999E-2</v>
          </cell>
          <cell r="N34">
            <v>3.8848577799999999E-2</v>
          </cell>
          <cell r="O34">
            <v>6.1165532799999998E-2</v>
          </cell>
        </row>
        <row r="35">
          <cell r="B35">
            <v>4.4397282900000001E-2</v>
          </cell>
          <cell r="C35">
            <v>4.1335157400000003E-2</v>
          </cell>
          <cell r="D35">
            <v>3.4089768600000001E-2</v>
          </cell>
          <cell r="E35">
            <v>5.4741754599999998E-2</v>
          </cell>
          <cell r="G35">
            <v>4.5913045600000001E-2</v>
          </cell>
          <cell r="H35">
            <v>4.3565104399999999E-2</v>
          </cell>
          <cell r="I35">
            <v>3.5166922099999998E-2</v>
          </cell>
          <cell r="J35">
            <v>5.7327135299999998E-2</v>
          </cell>
          <cell r="L35">
            <v>4.4870408899999999E-2</v>
          </cell>
          <cell r="M35">
            <v>4.1166770499999998E-2</v>
          </cell>
          <cell r="N35">
            <v>3.4316599099999998E-2</v>
          </cell>
          <cell r="O35">
            <v>5.4795610000000002E-2</v>
          </cell>
        </row>
        <row r="36">
          <cell r="B36">
            <v>4.7235931199999998E-2</v>
          </cell>
          <cell r="C36">
            <v>4.6090347300000001E-2</v>
          </cell>
          <cell r="D36">
            <v>3.7198312300000001E-2</v>
          </cell>
          <cell r="E36">
            <v>5.9140063399999998E-2</v>
          </cell>
          <cell r="G36">
            <v>4.6522171500000001E-2</v>
          </cell>
          <cell r="H36">
            <v>4.40936512E-2</v>
          </cell>
          <cell r="I36">
            <v>3.5434095800000003E-2</v>
          </cell>
          <cell r="J36">
            <v>5.84181249E-2</v>
          </cell>
          <cell r="L36">
            <v>4.7938709699999998E-2</v>
          </cell>
          <cell r="M36">
            <v>4.3408097299999997E-2</v>
          </cell>
          <cell r="N36">
            <v>3.63011663E-2</v>
          </cell>
          <cell r="O36">
            <v>5.8521688199999998E-2</v>
          </cell>
        </row>
        <row r="37">
          <cell r="B37">
            <v>4.7355754999999999E-2</v>
          </cell>
          <cell r="C37">
            <v>4.5205006399999997E-2</v>
          </cell>
          <cell r="D37">
            <v>3.6365678899999997E-2</v>
          </cell>
          <cell r="E37">
            <v>5.94257677E-2</v>
          </cell>
          <cell r="G37">
            <v>4.97549911E-2</v>
          </cell>
          <cell r="H37">
            <v>4.7643465900000001E-2</v>
          </cell>
          <cell r="I37">
            <v>3.7896607999999998E-2</v>
          </cell>
          <cell r="J37">
            <v>6.2852353799999996E-2</v>
          </cell>
          <cell r="L37">
            <v>4.9140284700000002E-2</v>
          </cell>
          <cell r="M37">
            <v>4.5410316100000001E-2</v>
          </cell>
          <cell r="N37">
            <v>3.7038270200000001E-2</v>
          </cell>
          <cell r="O37">
            <v>6.1033298299999997E-2</v>
          </cell>
        </row>
        <row r="38">
          <cell r="B38">
            <v>4.8650861199999999E-2</v>
          </cell>
          <cell r="C38">
            <v>4.8086235300000002E-2</v>
          </cell>
          <cell r="D38">
            <v>3.7828032300000002E-2</v>
          </cell>
          <cell r="E38">
            <v>6.2171004500000002E-2</v>
          </cell>
          <cell r="G38">
            <v>4.9250539500000003E-2</v>
          </cell>
          <cell r="H38">
            <v>4.7951781700000001E-2</v>
          </cell>
          <cell r="I38">
            <v>3.83118421E-2</v>
          </cell>
          <cell r="J38">
            <v>6.2131473E-2</v>
          </cell>
          <cell r="L38">
            <v>4.8610024199999997E-2</v>
          </cell>
          <cell r="M38">
            <v>4.7896041299999997E-2</v>
          </cell>
          <cell r="N38">
            <v>3.9229383700000002E-2</v>
          </cell>
          <cell r="O38">
            <v>6.0064634399999997E-2</v>
          </cell>
        </row>
        <row r="39">
          <cell r="B39">
            <v>4.8144213900000003E-2</v>
          </cell>
          <cell r="C39">
            <v>4.7428941299999999E-2</v>
          </cell>
          <cell r="D39">
            <v>3.7300552899999999E-2</v>
          </cell>
          <cell r="E39">
            <v>6.1591046699999999E-2</v>
          </cell>
          <cell r="G39">
            <v>4.87181436E-2</v>
          </cell>
          <cell r="H39">
            <v>4.5183422500000001E-2</v>
          </cell>
          <cell r="I39">
            <v>3.5277635500000001E-2</v>
          </cell>
          <cell r="J39">
            <v>6.2754842899999996E-2</v>
          </cell>
          <cell r="L39">
            <v>4.9147020299999997E-2</v>
          </cell>
          <cell r="M39">
            <v>4.7863712699999998E-2</v>
          </cell>
          <cell r="N39">
            <v>3.9178552300000002E-2</v>
          </cell>
          <cell r="O39">
            <v>6.0918968800000001E-2</v>
          </cell>
        </row>
        <row r="40">
          <cell r="B40">
            <v>4.50706653E-2</v>
          </cell>
          <cell r="C40">
            <v>4.4709152799999999E-2</v>
          </cell>
          <cell r="D40">
            <v>3.5799404100000001E-2</v>
          </cell>
          <cell r="E40">
            <v>5.6786060800000003E-2</v>
          </cell>
          <cell r="G40">
            <v>4.5378908000000003E-2</v>
          </cell>
          <cell r="H40">
            <v>4.62868528E-2</v>
          </cell>
          <cell r="I40">
            <v>3.5550003400000002E-2</v>
          </cell>
          <cell r="J40">
            <v>5.9011371E-2</v>
          </cell>
          <cell r="L40">
            <v>4.94315798E-2</v>
          </cell>
          <cell r="M40">
            <v>5.0886279999999999E-2</v>
          </cell>
          <cell r="N40">
            <v>3.9648843900000001E-2</v>
          </cell>
          <cell r="O40">
            <v>6.3652991800000003E-2</v>
          </cell>
        </row>
        <row r="41">
          <cell r="B41">
            <v>4.9338809400000003E-2</v>
          </cell>
          <cell r="C41">
            <v>4.7181956300000001E-2</v>
          </cell>
          <cell r="D41">
            <v>3.7242232100000001E-2</v>
          </cell>
          <cell r="E41">
            <v>6.2893382999999997E-2</v>
          </cell>
          <cell r="G41">
            <v>4.7742079299999997E-2</v>
          </cell>
          <cell r="H41">
            <v>4.6297958299999997E-2</v>
          </cell>
          <cell r="I41">
            <v>3.6387629999999997E-2</v>
          </cell>
          <cell r="J41">
            <v>6.0973740399999997E-2</v>
          </cell>
          <cell r="L41">
            <v>4.8239900199999998E-2</v>
          </cell>
          <cell r="M41">
            <v>4.80866644E-2</v>
          </cell>
          <cell r="N41">
            <v>3.8591377400000001E-2</v>
          </cell>
          <cell r="O41">
            <v>6.0604909899999997E-2</v>
          </cell>
        </row>
        <row r="42">
          <cell r="B42">
            <v>4.6400384400000001E-2</v>
          </cell>
          <cell r="C42">
            <v>4.4130179899999997E-2</v>
          </cell>
          <cell r="D42">
            <v>3.5885255599999999E-2</v>
          </cell>
          <cell r="E42">
            <v>5.7934415500000003E-2</v>
          </cell>
          <cell r="G42">
            <v>4.6060341599999999E-2</v>
          </cell>
          <cell r="H42">
            <v>4.57361066E-2</v>
          </cell>
          <cell r="I42">
            <v>3.6472715500000003E-2</v>
          </cell>
          <cell r="J42">
            <v>5.8361128900000003E-2</v>
          </cell>
          <cell r="L42">
            <v>4.9951401800000003E-2</v>
          </cell>
          <cell r="M42">
            <v>4.8849383900000001E-2</v>
          </cell>
          <cell r="N42">
            <v>3.8781910900000001E-2</v>
          </cell>
          <cell r="O42">
            <v>6.3706540000000006E-2</v>
          </cell>
        </row>
        <row r="43">
          <cell r="B43">
            <v>4.4175610800000001E-2</v>
          </cell>
          <cell r="C43">
            <v>4.2925667899999999E-2</v>
          </cell>
          <cell r="D43">
            <v>3.4444817000000003E-2</v>
          </cell>
          <cell r="E43">
            <v>5.5764739399999999E-2</v>
          </cell>
          <cell r="G43">
            <v>4.42170385E-2</v>
          </cell>
          <cell r="H43">
            <v>3.9469535899999998E-2</v>
          </cell>
          <cell r="I43">
            <v>3.1448043000000002E-2</v>
          </cell>
          <cell r="J43">
            <v>5.6349439600000002E-2</v>
          </cell>
          <cell r="L43">
            <v>4.7055486200000003E-2</v>
          </cell>
          <cell r="M43">
            <v>4.6831976800000001E-2</v>
          </cell>
          <cell r="N43">
            <v>3.6004207699999999E-2</v>
          </cell>
          <cell r="O43">
            <v>6.1485308900000001E-2</v>
          </cell>
        </row>
        <row r="44">
          <cell r="B44">
            <v>4.9115844899999997E-2</v>
          </cell>
          <cell r="C44">
            <v>4.6735745000000002E-2</v>
          </cell>
          <cell r="D44">
            <v>3.7579851999999997E-2</v>
          </cell>
          <cell r="E44">
            <v>6.2155223500000002E-2</v>
          </cell>
          <cell r="G44">
            <v>4.6758547499999997E-2</v>
          </cell>
          <cell r="H44">
            <v>4.5554654299999997E-2</v>
          </cell>
          <cell r="I44">
            <v>3.5560810499999998E-2</v>
          </cell>
          <cell r="J44">
            <v>6.0334854799999997E-2</v>
          </cell>
          <cell r="L44">
            <v>4.8270736199999997E-2</v>
          </cell>
          <cell r="M44">
            <v>4.9297453599999999E-2</v>
          </cell>
          <cell r="N44">
            <v>3.9485454599999997E-2</v>
          </cell>
          <cell r="O44">
            <v>6.0904949299999997E-2</v>
          </cell>
        </row>
        <row r="45">
          <cell r="B45">
            <v>4.5685358000000002E-2</v>
          </cell>
          <cell r="C45">
            <v>4.1902255499999999E-2</v>
          </cell>
          <cell r="D45">
            <v>3.3918587399999998E-2</v>
          </cell>
          <cell r="E45">
            <v>5.75156208E-2</v>
          </cell>
          <cell r="G45">
            <v>4.9294879899999998E-2</v>
          </cell>
          <cell r="H45">
            <v>4.9844889900000001E-2</v>
          </cell>
          <cell r="I45">
            <v>3.8780812499999998E-2</v>
          </cell>
          <cell r="J45">
            <v>6.3636429499999994E-2</v>
          </cell>
          <cell r="L45">
            <v>4.4547190399999999E-2</v>
          </cell>
          <cell r="M45">
            <v>4.3949146100000003E-2</v>
          </cell>
          <cell r="N45">
            <v>3.4373831799999997E-2</v>
          </cell>
          <cell r="O45">
            <v>5.7391338200000003E-2</v>
          </cell>
        </row>
        <row r="46">
          <cell r="B46">
            <v>4.6994509699999999E-2</v>
          </cell>
          <cell r="C46">
            <v>4.5399065699999998E-2</v>
          </cell>
          <cell r="D46">
            <v>3.5673182800000001E-2</v>
          </cell>
          <cell r="E46">
            <v>6.0563437800000001E-2</v>
          </cell>
          <cell r="G46">
            <v>4.92087836E-2</v>
          </cell>
          <cell r="H46">
            <v>4.9870877899999999E-2</v>
          </cell>
          <cell r="I46">
            <v>3.8351539099999998E-2</v>
          </cell>
          <cell r="J46">
            <v>6.4355827899999996E-2</v>
          </cell>
          <cell r="L46">
            <v>4.4599412400000003E-2</v>
          </cell>
          <cell r="M46">
            <v>4.6328140800000001E-2</v>
          </cell>
          <cell r="N46">
            <v>3.48375457E-2</v>
          </cell>
          <cell r="O46">
            <v>5.9345802900000001E-2</v>
          </cell>
        </row>
        <row r="47">
          <cell r="B47">
            <v>4.76846826E-2</v>
          </cell>
          <cell r="C47">
            <v>4.8190167200000002E-2</v>
          </cell>
          <cell r="D47">
            <v>3.7353264900000002E-2</v>
          </cell>
          <cell r="E47">
            <v>6.2065703399999998E-2</v>
          </cell>
          <cell r="G47">
            <v>4.8805380500000002E-2</v>
          </cell>
          <cell r="H47">
            <v>5.4036789600000003E-2</v>
          </cell>
          <cell r="I47">
            <v>4.0508122299999998E-2</v>
          </cell>
          <cell r="J47">
            <v>6.5046442300000007E-2</v>
          </cell>
          <cell r="L47">
            <v>4.8589806399999998E-2</v>
          </cell>
          <cell r="M47">
            <v>5.19235787E-2</v>
          </cell>
          <cell r="N47">
            <v>3.9427511700000001E-2</v>
          </cell>
          <cell r="O47">
            <v>6.41528445E-2</v>
          </cell>
        </row>
        <row r="48">
          <cell r="B48">
            <v>4.6530845600000002E-2</v>
          </cell>
          <cell r="C48">
            <v>4.8530470999999999E-2</v>
          </cell>
          <cell r="D48">
            <v>3.7160190000000003E-2</v>
          </cell>
          <cell r="E48">
            <v>6.1084473200000003E-2</v>
          </cell>
          <cell r="G48">
            <v>5.3223140500000002E-2</v>
          </cell>
          <cell r="H48">
            <v>6.00942623E-2</v>
          </cell>
          <cell r="I48">
            <v>4.4242385699999998E-2</v>
          </cell>
          <cell r="J48">
            <v>7.2028014299999998E-2</v>
          </cell>
          <cell r="L48">
            <v>4.9145601099999998E-2</v>
          </cell>
          <cell r="M48">
            <v>5.0354831599999997E-2</v>
          </cell>
          <cell r="N48">
            <v>3.7984926099999997E-2</v>
          </cell>
          <cell r="O48">
            <v>6.5387438199999995E-2</v>
          </cell>
        </row>
        <row r="49">
          <cell r="B49">
            <v>4.9323529499999998E-2</v>
          </cell>
          <cell r="C49">
            <v>5.1136145100000002E-2</v>
          </cell>
          <cell r="D49">
            <v>3.9583040200000003E-2</v>
          </cell>
          <cell r="E49">
            <v>6.40163604E-2</v>
          </cell>
          <cell r="G49">
            <v>4.8397472699999999E-2</v>
          </cell>
          <cell r="H49">
            <v>4.7460634500000001E-2</v>
          </cell>
          <cell r="I49">
            <v>3.7215162400000001E-2</v>
          </cell>
          <cell r="J49">
            <v>6.2375178000000003E-2</v>
          </cell>
          <cell r="L49">
            <v>5.2909216000000002E-2</v>
          </cell>
          <cell r="M49">
            <v>5.2217827699999997E-2</v>
          </cell>
          <cell r="N49">
            <v>4.0356938100000003E-2</v>
          </cell>
          <cell r="O49">
            <v>6.92008286E-2</v>
          </cell>
        </row>
        <row r="50">
          <cell r="B50">
            <v>4.9553042999999998E-2</v>
          </cell>
          <cell r="C50">
            <v>5.2452369300000003E-2</v>
          </cell>
          <cell r="D50">
            <v>4.1121468199999997E-2</v>
          </cell>
          <cell r="E50">
            <v>6.3845075099999996E-2</v>
          </cell>
          <cell r="G50">
            <v>4.9173357299999998E-2</v>
          </cell>
          <cell r="H50">
            <v>4.9772266699999998E-2</v>
          </cell>
          <cell r="I50">
            <v>3.8377477399999999E-2</v>
          </cell>
          <cell r="J50">
            <v>6.4471273100000004E-2</v>
          </cell>
          <cell r="L50">
            <v>5.2327595900000003E-2</v>
          </cell>
          <cell r="M50">
            <v>5.2216662300000001E-2</v>
          </cell>
          <cell r="N50">
            <v>3.9865460899999997E-2</v>
          </cell>
          <cell r="O50">
            <v>6.9219249999999996E-2</v>
          </cell>
        </row>
        <row r="51">
          <cell r="B51">
            <v>4.5535351500000001E-2</v>
          </cell>
          <cell r="C51">
            <v>4.5457968600000002E-2</v>
          </cell>
          <cell r="D51">
            <v>3.5346293500000001E-2</v>
          </cell>
          <cell r="E51">
            <v>5.9259261100000002E-2</v>
          </cell>
          <cell r="G51">
            <v>4.9410894300000001E-2</v>
          </cell>
          <cell r="H51">
            <v>5.3286552199999997E-2</v>
          </cell>
          <cell r="I51">
            <v>4.0513930099999998E-2</v>
          </cell>
          <cell r="J51">
            <v>6.5372180099999996E-2</v>
          </cell>
          <cell r="L51">
            <v>5.4026871099999998E-2</v>
          </cell>
          <cell r="M51">
            <v>5.6554719400000002E-2</v>
          </cell>
          <cell r="N51">
            <v>4.2539848200000001E-2</v>
          </cell>
          <cell r="O51">
            <v>7.2356665299999998E-2</v>
          </cell>
        </row>
        <row r="52">
          <cell r="B52">
            <v>4.5858936400000001E-2</v>
          </cell>
          <cell r="C52">
            <v>4.7488820100000002E-2</v>
          </cell>
          <cell r="D52">
            <v>3.6211074500000003E-2</v>
          </cell>
          <cell r="E52">
            <v>6.0473087100000003E-2</v>
          </cell>
          <cell r="G52">
            <v>4.5187403600000002E-2</v>
          </cell>
          <cell r="H52">
            <v>5.0335445800000003E-2</v>
          </cell>
          <cell r="I52">
            <v>3.74283766E-2</v>
          </cell>
          <cell r="J52">
            <v>6.0871825599999999E-2</v>
          </cell>
          <cell r="L52">
            <v>5.4764026299999997E-2</v>
          </cell>
          <cell r="M52">
            <v>6.0310157500000003E-2</v>
          </cell>
          <cell r="N52">
            <v>4.46664622E-2</v>
          </cell>
          <cell r="O52">
            <v>7.4189000000000005E-2</v>
          </cell>
        </row>
        <row r="53">
          <cell r="B53">
            <v>4.6546539200000001E-2</v>
          </cell>
          <cell r="C53">
            <v>4.6278759500000002E-2</v>
          </cell>
          <cell r="D53">
            <v>3.6300700499999998E-2</v>
          </cell>
          <cell r="E53">
            <v>5.9971867800000002E-2</v>
          </cell>
          <cell r="G53">
            <v>4.9176033399999999E-2</v>
          </cell>
          <cell r="H53">
            <v>5.3747531299999998E-2</v>
          </cell>
          <cell r="I53">
            <v>3.9866644499999999E-2</v>
          </cell>
          <cell r="J53">
            <v>6.6268448800000004E-2</v>
          </cell>
          <cell r="L53">
            <v>5.1993413600000003E-2</v>
          </cell>
          <cell r="M53">
            <v>5.4184617800000001E-2</v>
          </cell>
          <cell r="N53">
            <v>4.0264958500000003E-2</v>
          </cell>
          <cell r="O53">
            <v>7.0269861899999994E-2</v>
          </cell>
        </row>
        <row r="54">
          <cell r="B54">
            <v>4.73732418E-2</v>
          </cell>
          <cell r="C54">
            <v>5.0418567999999997E-2</v>
          </cell>
          <cell r="D54">
            <v>3.9265896299999999E-2</v>
          </cell>
          <cell r="E54">
            <v>6.1316076300000001E-2</v>
          </cell>
          <cell r="G54">
            <v>5.1305745799999997E-2</v>
          </cell>
          <cell r="H54">
            <v>5.6845784599999997E-2</v>
          </cell>
          <cell r="I54">
            <v>4.1074742300000001E-2</v>
          </cell>
          <cell r="J54">
            <v>7.0734313800000004E-2</v>
          </cell>
          <cell r="L54">
            <v>5.45230295E-2</v>
          </cell>
          <cell r="M54">
            <v>5.8925803700000001E-2</v>
          </cell>
          <cell r="N54">
            <v>4.3482456199999998E-2</v>
          </cell>
          <cell r="O54">
            <v>7.4232616700000004E-2</v>
          </cell>
        </row>
        <row r="55">
          <cell r="B55">
            <v>5.0737532000000002E-2</v>
          </cell>
          <cell r="C55">
            <v>5.3356197899999999E-2</v>
          </cell>
          <cell r="D55">
            <v>4.29687874E-2</v>
          </cell>
          <cell r="E55">
            <v>6.3791932300000007E-2</v>
          </cell>
          <cell r="G55">
            <v>5.3168236100000002E-2</v>
          </cell>
          <cell r="H55">
            <v>5.8996090500000001E-2</v>
          </cell>
          <cell r="I55">
            <v>4.3630031700000002E-2</v>
          </cell>
          <cell r="J55">
            <v>7.2004486699999995E-2</v>
          </cell>
          <cell r="L55">
            <v>5.7117252600000001E-2</v>
          </cell>
          <cell r="M55">
            <v>6.4317552799999997E-2</v>
          </cell>
          <cell r="N55">
            <v>4.6591372999999998E-2</v>
          </cell>
          <cell r="O55">
            <v>7.8904067199999997E-2</v>
          </cell>
        </row>
        <row r="56">
          <cell r="B56">
            <v>4.8743129000000003E-2</v>
          </cell>
          <cell r="C56">
            <v>5.2509913700000001E-2</v>
          </cell>
          <cell r="D56">
            <v>4.0557046800000003E-2</v>
          </cell>
          <cell r="E56">
            <v>6.3554945000000002E-2</v>
          </cell>
          <cell r="G56">
            <v>4.9244878700000001E-2</v>
          </cell>
          <cell r="H56">
            <v>5.3847599000000003E-2</v>
          </cell>
          <cell r="I56">
            <v>3.8975407599999998E-2</v>
          </cell>
          <cell r="J56">
            <v>6.8017271300000001E-2</v>
          </cell>
          <cell r="L56">
            <v>5.1878803799999998E-2</v>
          </cell>
          <cell r="M56">
            <v>5.7831278700000002E-2</v>
          </cell>
          <cell r="N56">
            <v>4.2203124600000003E-2</v>
          </cell>
          <cell r="O56">
            <v>7.1432153400000004E-2</v>
          </cell>
        </row>
        <row r="57">
          <cell r="B57">
            <v>5.3991506100000003E-2</v>
          </cell>
          <cell r="C57">
            <v>5.6240212099999999E-2</v>
          </cell>
          <cell r="D57">
            <v>4.2832185100000003E-2</v>
          </cell>
          <cell r="E57">
            <v>7.1294579799999994E-2</v>
          </cell>
          <cell r="G57">
            <v>5.6624666499999997E-2</v>
          </cell>
          <cell r="H57">
            <v>5.9113863000000003E-2</v>
          </cell>
          <cell r="I57">
            <v>4.4444844800000001E-2</v>
          </cell>
          <cell r="J57">
            <v>7.5999380899999996E-2</v>
          </cell>
          <cell r="L57">
            <v>5.1837938299999997E-2</v>
          </cell>
          <cell r="M57">
            <v>5.7990716599999999E-2</v>
          </cell>
          <cell r="N57">
            <v>4.1358243900000001E-2</v>
          </cell>
          <cell r="O57">
            <v>7.2406316400000004E-2</v>
          </cell>
        </row>
        <row r="58">
          <cell r="B58">
            <v>4.6344485300000002E-2</v>
          </cell>
          <cell r="C58">
            <v>4.8280222800000001E-2</v>
          </cell>
          <cell r="D58">
            <v>3.7541797600000003E-2</v>
          </cell>
          <cell r="E58">
            <v>6.0259628199999998E-2</v>
          </cell>
          <cell r="G58">
            <v>5.5329496200000002E-2</v>
          </cell>
          <cell r="H58">
            <v>5.8196151699999997E-2</v>
          </cell>
          <cell r="I58">
            <v>4.3114997600000003E-2</v>
          </cell>
          <cell r="J58">
            <v>7.5311820799999998E-2</v>
          </cell>
          <cell r="L58">
            <v>5.0550125600000002E-2</v>
          </cell>
          <cell r="M58">
            <v>5.7512108399999998E-2</v>
          </cell>
          <cell r="N58">
            <v>4.1736143000000003E-2</v>
          </cell>
          <cell r="O58">
            <v>6.9730692600000005E-2</v>
          </cell>
        </row>
        <row r="59">
          <cell r="B59">
            <v>4.3284949199999999E-2</v>
          </cell>
          <cell r="C59">
            <v>4.3924100200000003E-2</v>
          </cell>
          <cell r="D59">
            <v>3.4198703900000002E-2</v>
          </cell>
          <cell r="E59">
            <v>5.6474873000000002E-2</v>
          </cell>
          <cell r="G59">
            <v>5.4704944700000001E-2</v>
          </cell>
          <cell r="H59">
            <v>5.8957892400000003E-2</v>
          </cell>
          <cell r="I59">
            <v>4.4164119699999997E-2</v>
          </cell>
          <cell r="J59">
            <v>7.3908683899999994E-2</v>
          </cell>
          <cell r="L59">
            <v>5.2866808100000003E-2</v>
          </cell>
          <cell r="M59">
            <v>5.8189223999999998E-2</v>
          </cell>
          <cell r="N59">
            <v>4.36379514E-2</v>
          </cell>
          <cell r="O59">
            <v>7.1023225699999998E-2</v>
          </cell>
        </row>
        <row r="60">
          <cell r="B60">
            <v>4.47937297E-2</v>
          </cell>
          <cell r="C60">
            <v>4.8025759600000002E-2</v>
          </cell>
          <cell r="D60">
            <v>3.7652609199999999E-2</v>
          </cell>
          <cell r="E60">
            <v>5.7890375299999998E-2</v>
          </cell>
          <cell r="G60">
            <v>5.4009917400000003E-2</v>
          </cell>
          <cell r="H60">
            <v>5.62250792E-2</v>
          </cell>
          <cell r="I60">
            <v>4.2601015999999998E-2</v>
          </cell>
          <cell r="J60">
            <v>7.2405048599999994E-2</v>
          </cell>
          <cell r="L60">
            <v>4.9532614599999997E-2</v>
          </cell>
          <cell r="M60">
            <v>5.4282037399999997E-2</v>
          </cell>
          <cell r="N60">
            <v>3.9328587700000001E-2</v>
          </cell>
          <cell r="O60">
            <v>6.8668072999999996E-2</v>
          </cell>
        </row>
        <row r="61">
          <cell r="B61">
            <v>4.8336195399999997E-2</v>
          </cell>
          <cell r="C61">
            <v>4.7450233299999998E-2</v>
          </cell>
          <cell r="D61">
            <v>3.82074279E-2</v>
          </cell>
          <cell r="E61">
            <v>6.1520355399999997E-2</v>
          </cell>
          <cell r="G61">
            <v>5.1355785299999998E-2</v>
          </cell>
          <cell r="H61">
            <v>5.3127248100000003E-2</v>
          </cell>
          <cell r="I61">
            <v>3.8720990699999999E-2</v>
          </cell>
          <cell r="J61">
            <v>7.1123144200000002E-2</v>
          </cell>
          <cell r="L61">
            <v>5.0184902599999998E-2</v>
          </cell>
          <cell r="M61">
            <v>5.0672592500000002E-2</v>
          </cell>
          <cell r="N61">
            <v>3.8076380600000001E-2</v>
          </cell>
          <cell r="O61">
            <v>6.7811381800000001E-2</v>
          </cell>
        </row>
        <row r="62">
          <cell r="B62">
            <v>5.1276782200000003E-2</v>
          </cell>
          <cell r="C62">
            <v>5.4185049399999997E-2</v>
          </cell>
          <cell r="D62">
            <v>4.1746040300000002E-2</v>
          </cell>
          <cell r="E62">
            <v>6.7568254300000005E-2</v>
          </cell>
          <cell r="G62">
            <v>4.4560771300000003E-2</v>
          </cell>
          <cell r="H62">
            <v>5.0776849499999999E-2</v>
          </cell>
          <cell r="I62">
            <v>3.5937568900000001E-2</v>
          </cell>
          <cell r="J62">
            <v>6.2971812599999996E-2</v>
          </cell>
          <cell r="L62">
            <v>4.9643257400000002E-2</v>
          </cell>
          <cell r="M62">
            <v>5.6688827499999997E-2</v>
          </cell>
          <cell r="N62">
            <v>4.0612431499999997E-2</v>
          </cell>
          <cell r="O62">
            <v>6.9719988199999999E-2</v>
          </cell>
        </row>
        <row r="63">
          <cell r="B63">
            <v>5.5550963100000003E-2</v>
          </cell>
          <cell r="C63">
            <v>6.0800049500000002E-2</v>
          </cell>
          <cell r="D63">
            <v>4.5980724100000002E-2</v>
          </cell>
          <cell r="E63">
            <v>7.4385182600000002E-2</v>
          </cell>
          <cell r="G63">
            <v>5.1894722999999997E-2</v>
          </cell>
          <cell r="H63">
            <v>5.87878332E-2</v>
          </cell>
          <cell r="I63">
            <v>4.1405054500000003E-2</v>
          </cell>
          <cell r="J63">
            <v>7.3822631400000005E-2</v>
          </cell>
          <cell r="L63">
            <v>5.1687512800000002E-2</v>
          </cell>
          <cell r="M63">
            <v>6.02775755E-2</v>
          </cell>
          <cell r="N63">
            <v>4.1979609799999998E-2</v>
          </cell>
          <cell r="O63">
            <v>7.4207290100000003E-2</v>
          </cell>
        </row>
        <row r="64">
          <cell r="B64">
            <v>5.2432391600000003E-2</v>
          </cell>
          <cell r="C64">
            <v>5.79393058E-2</v>
          </cell>
          <cell r="D64">
            <v>4.3899741800000003E-2</v>
          </cell>
          <cell r="E64">
            <v>6.9999048300000005E-2</v>
          </cell>
          <cell r="G64">
            <v>5.1767041600000001E-2</v>
          </cell>
          <cell r="H64">
            <v>6.0654880299999998E-2</v>
          </cell>
          <cell r="I64">
            <v>4.1399046000000002E-2</v>
          </cell>
          <cell r="J64">
            <v>7.5606125499999996E-2</v>
          </cell>
          <cell r="L64">
            <v>4.8218517900000001E-2</v>
          </cell>
          <cell r="M64">
            <v>5.6933950300000001E-2</v>
          </cell>
          <cell r="N64">
            <v>4.0798649700000002E-2</v>
          </cell>
          <cell r="O64">
            <v>6.7613594700000001E-2</v>
          </cell>
        </row>
        <row r="65">
          <cell r="B65">
            <v>4.6180430000000001E-2</v>
          </cell>
          <cell r="C65">
            <v>4.6846666600000003E-2</v>
          </cell>
          <cell r="D65">
            <v>3.5179668900000002E-2</v>
          </cell>
          <cell r="E65">
            <v>6.2368765E-2</v>
          </cell>
          <cell r="G65">
            <v>5.2396321099999997E-2</v>
          </cell>
          <cell r="H65">
            <v>5.8182909999999997E-2</v>
          </cell>
          <cell r="I65">
            <v>4.1540056300000003E-2</v>
          </cell>
          <cell r="J65">
            <v>7.3649220000000001E-2</v>
          </cell>
          <cell r="L65">
            <v>5.0484408299999999E-2</v>
          </cell>
          <cell r="M65">
            <v>5.8106963300000002E-2</v>
          </cell>
          <cell r="N65">
            <v>3.9848312599999998E-2</v>
          </cell>
          <cell r="O65">
            <v>7.3249599900000004E-2</v>
          </cell>
        </row>
        <row r="66">
          <cell r="B66">
            <v>4.7444047599999997E-2</v>
          </cell>
          <cell r="C66">
            <v>5.31276704E-2</v>
          </cell>
          <cell r="D66">
            <v>3.99211566E-2</v>
          </cell>
          <cell r="E66">
            <v>6.3854063599999997E-2</v>
          </cell>
          <cell r="G66">
            <v>5.4067621199999999E-2</v>
          </cell>
          <cell r="H66">
            <v>6.2371178899999997E-2</v>
          </cell>
          <cell r="I66">
            <v>4.3939704400000001E-2</v>
          </cell>
          <cell r="J66">
            <v>7.6975307699999995E-2</v>
          </cell>
          <cell r="L66">
            <v>4.5957456700000003E-2</v>
          </cell>
          <cell r="M66">
            <v>5.4631648400000003E-2</v>
          </cell>
          <cell r="N66">
            <v>3.8711032499999999E-2</v>
          </cell>
          <cell r="O66">
            <v>6.5077125599999994E-2</v>
          </cell>
        </row>
        <row r="67">
          <cell r="B67">
            <v>4.92247938E-2</v>
          </cell>
          <cell r="C67">
            <v>5.5275587500000001E-2</v>
          </cell>
          <cell r="D67">
            <v>4.1690396499999997E-2</v>
          </cell>
          <cell r="E67">
            <v>6.5967412599999997E-2</v>
          </cell>
          <cell r="G67">
            <v>5.8317262799999998E-2</v>
          </cell>
          <cell r="H67">
            <v>6.9455871299999999E-2</v>
          </cell>
          <cell r="I67">
            <v>4.8837032000000002E-2</v>
          </cell>
          <cell r="J67">
            <v>8.3094096500000006E-2</v>
          </cell>
          <cell r="L67">
            <v>5.2368631999999998E-2</v>
          </cell>
          <cell r="M67">
            <v>6.3195783800000002E-2</v>
          </cell>
          <cell r="N67">
            <v>4.4600819700000002E-2</v>
          </cell>
          <cell r="O67">
            <v>7.4497459599999996E-2</v>
          </cell>
        </row>
        <row r="68">
          <cell r="B68">
            <v>5.4344974999999997E-2</v>
          </cell>
          <cell r="C68">
            <v>6.4778692600000007E-2</v>
          </cell>
          <cell r="D68">
            <v>4.7303146800000001E-2</v>
          </cell>
          <cell r="E68">
            <v>7.4736694800000003E-2</v>
          </cell>
          <cell r="G68">
            <v>5.5463235299999997E-2</v>
          </cell>
          <cell r="H68">
            <v>6.5373428799999994E-2</v>
          </cell>
          <cell r="I68">
            <v>4.6154451499999999E-2</v>
          </cell>
          <cell r="J68">
            <v>7.8936862100000005E-2</v>
          </cell>
          <cell r="L68">
            <v>4.8263837699999999E-2</v>
          </cell>
          <cell r="M68">
            <v>5.7675126799999997E-2</v>
          </cell>
          <cell r="N68">
            <v>4.0320769700000002E-2</v>
          </cell>
          <cell r="O68">
            <v>6.9308343600000002E-2</v>
          </cell>
        </row>
        <row r="69">
          <cell r="B69">
            <v>6.19472368E-2</v>
          </cell>
          <cell r="C69">
            <v>7.4468676499999997E-2</v>
          </cell>
          <cell r="D69">
            <v>5.3595589300000003E-2</v>
          </cell>
          <cell r="E69">
            <v>8.6310852899999999E-2</v>
          </cell>
          <cell r="G69">
            <v>5.7839559499999998E-2</v>
          </cell>
          <cell r="H69">
            <v>7.1460337999999998E-2</v>
          </cell>
          <cell r="I69">
            <v>4.7240797199999997E-2</v>
          </cell>
          <cell r="J69">
            <v>8.6962559199999998E-2</v>
          </cell>
          <cell r="L69">
            <v>4.7398901899999998E-2</v>
          </cell>
          <cell r="M69">
            <v>5.22542431E-2</v>
          </cell>
          <cell r="N69">
            <v>3.7986494799999999E-2</v>
          </cell>
          <cell r="O69">
            <v>6.6005604999999995E-2</v>
          </cell>
        </row>
        <row r="70">
          <cell r="B70">
            <v>5.5712038399999997E-2</v>
          </cell>
          <cell r="C70">
            <v>6.5274396499999998E-2</v>
          </cell>
          <cell r="D70">
            <v>4.7530694700000001E-2</v>
          </cell>
          <cell r="E70">
            <v>7.7052194500000004E-2</v>
          </cell>
          <cell r="G70">
            <v>5.4136890600000001E-2</v>
          </cell>
          <cell r="H70">
            <v>6.2962446899999996E-2</v>
          </cell>
          <cell r="I70">
            <v>4.3188105599999999E-2</v>
          </cell>
          <cell r="J70">
            <v>7.9122025200000001E-2</v>
          </cell>
          <cell r="L70">
            <v>4.9613713199999999E-2</v>
          </cell>
          <cell r="M70">
            <v>5.9304688500000001E-2</v>
          </cell>
          <cell r="N70">
            <v>4.2182801200000002E-2</v>
          </cell>
          <cell r="O70">
            <v>7.0221680699999997E-2</v>
          </cell>
        </row>
        <row r="71">
          <cell r="B71">
            <v>6.1143086499999999E-2</v>
          </cell>
          <cell r="C71">
            <v>7.2821874100000003E-2</v>
          </cell>
          <cell r="D71">
            <v>5.3539250400000002E-2</v>
          </cell>
          <cell r="E71">
            <v>8.3762259199999994E-2</v>
          </cell>
          <cell r="G71">
            <v>5.7282978300000002E-2</v>
          </cell>
          <cell r="H71">
            <v>6.9677471199999994E-2</v>
          </cell>
          <cell r="I71">
            <v>4.9381637700000001E-2</v>
          </cell>
          <cell r="J71">
            <v>8.1327021499999999E-2</v>
          </cell>
          <cell r="L71">
            <v>5.93661043E-2</v>
          </cell>
          <cell r="M71">
            <v>7.3613405500000006E-2</v>
          </cell>
          <cell r="N71">
            <v>5.1890939699999999E-2</v>
          </cell>
          <cell r="O71">
            <v>8.4640876899999995E-2</v>
          </cell>
        </row>
        <row r="72">
          <cell r="B72">
            <v>5.9081779899999999E-2</v>
          </cell>
          <cell r="C72">
            <v>7.1800414399999998E-2</v>
          </cell>
          <cell r="D72">
            <v>5.3310336700000002E-2</v>
          </cell>
          <cell r="E72">
            <v>8.00321373E-2</v>
          </cell>
          <cell r="G72">
            <v>6.1479959899999999E-2</v>
          </cell>
          <cell r="H72">
            <v>7.2221308900000003E-2</v>
          </cell>
          <cell r="I72">
            <v>5.2292050700000002E-2</v>
          </cell>
          <cell r="J72">
            <v>8.5870326499999997E-2</v>
          </cell>
          <cell r="L72">
            <v>5.8194277099999997E-2</v>
          </cell>
          <cell r="M72">
            <v>7.2492642299999993E-2</v>
          </cell>
          <cell r="N72">
            <v>5.1170514799999997E-2</v>
          </cell>
          <cell r="O72">
            <v>8.2870634200000001E-2</v>
          </cell>
        </row>
        <row r="73">
          <cell r="B73">
            <v>6.95163003E-2</v>
          </cell>
          <cell r="C73">
            <v>8.0862609899999993E-2</v>
          </cell>
          <cell r="D73">
            <v>5.9398200999999998E-2</v>
          </cell>
          <cell r="E73">
            <v>9.5223704300000003E-2</v>
          </cell>
          <cell r="G73">
            <v>5.9090529599999997E-2</v>
          </cell>
          <cell r="H73">
            <v>6.9574218300000004E-2</v>
          </cell>
          <cell r="I73">
            <v>5.1244036899999998E-2</v>
          </cell>
          <cell r="J73">
            <v>8.1382068900000007E-2</v>
          </cell>
          <cell r="L73">
            <v>5.4611066799999997E-2</v>
          </cell>
          <cell r="M73">
            <v>6.7509458300000005E-2</v>
          </cell>
          <cell r="N73">
            <v>4.6146092600000001E-2</v>
          </cell>
          <cell r="O73">
            <v>8.0160243399999997E-2</v>
          </cell>
        </row>
        <row r="74">
          <cell r="B74">
            <v>6.0212113300000002E-2</v>
          </cell>
          <cell r="C74">
            <v>7.4588558599999993E-2</v>
          </cell>
          <cell r="D74">
            <v>5.4263832499999998E-2</v>
          </cell>
          <cell r="E74">
            <v>8.2933329200000003E-2</v>
          </cell>
          <cell r="G74">
            <v>6.0229157499999998E-2</v>
          </cell>
          <cell r="H74">
            <v>7.47372065E-2</v>
          </cell>
          <cell r="I74">
            <v>5.4198238199999998E-2</v>
          </cell>
          <cell r="J74">
            <v>8.38897537E-2</v>
          </cell>
          <cell r="L74">
            <v>5.5983415799999998E-2</v>
          </cell>
          <cell r="M74">
            <v>7.8253618299999994E-2</v>
          </cell>
          <cell r="N74">
            <v>5.0698161200000001E-2</v>
          </cell>
          <cell r="O74">
            <v>8.6076088199999998E-2</v>
          </cell>
        </row>
        <row r="75">
          <cell r="B75">
            <v>5.7631671000000002E-2</v>
          </cell>
          <cell r="C75">
            <v>7.4409812399999997E-2</v>
          </cell>
          <cell r="D75">
            <v>5.25711211E-2</v>
          </cell>
          <cell r="E75">
            <v>8.1485589999999997E-2</v>
          </cell>
          <cell r="G75">
            <v>5.7315437599999998E-2</v>
          </cell>
          <cell r="H75">
            <v>6.8228745699999996E-2</v>
          </cell>
          <cell r="I75">
            <v>5.02760685E-2</v>
          </cell>
          <cell r="J75">
            <v>7.9000472299999999E-2</v>
          </cell>
          <cell r="L75">
            <v>5.4468424600000002E-2</v>
          </cell>
          <cell r="M75">
            <v>7.4550136899999994E-2</v>
          </cell>
          <cell r="N75">
            <v>5.0463390900000002E-2</v>
          </cell>
          <cell r="O75">
            <v>8.0486678800000003E-2</v>
          </cell>
        </row>
        <row r="76">
          <cell r="B76">
            <v>6.3647999999999996E-2</v>
          </cell>
          <cell r="C76">
            <v>8.2800723000000007E-2</v>
          </cell>
          <cell r="D76">
            <v>5.7418258999999999E-2</v>
          </cell>
          <cell r="E76">
            <v>9.16459107E-2</v>
          </cell>
          <cell r="G76">
            <v>6.5840457000000005E-2</v>
          </cell>
          <cell r="H76">
            <v>8.0586879400000005E-2</v>
          </cell>
          <cell r="I76">
            <v>5.80513452E-2</v>
          </cell>
          <cell r="J76">
            <v>9.24237542E-2</v>
          </cell>
          <cell r="L76">
            <v>6.1281049499999997E-2</v>
          </cell>
          <cell r="M76">
            <v>8.5928964100000005E-2</v>
          </cell>
          <cell r="N76">
            <v>5.7146449600000003E-2</v>
          </cell>
          <cell r="O76">
            <v>9.2096886200000005E-2</v>
          </cell>
        </row>
        <row r="77">
          <cell r="B77">
            <v>5.7746672800000003E-2</v>
          </cell>
          <cell r="C77">
            <v>7.3919265900000003E-2</v>
          </cell>
          <cell r="D77">
            <v>5.1439449399999997E-2</v>
          </cell>
          <cell r="E77">
            <v>8.2953183999999999E-2</v>
          </cell>
          <cell r="G77">
            <v>5.5459590599999997E-2</v>
          </cell>
          <cell r="H77">
            <v>6.5223527399999995E-2</v>
          </cell>
          <cell r="I77">
            <v>4.6080385199999997E-2</v>
          </cell>
          <cell r="J77">
            <v>7.9614960400000004E-2</v>
          </cell>
          <cell r="L77">
            <v>5.5271005599999999E-2</v>
          </cell>
          <cell r="M77">
            <v>7.5297396200000005E-2</v>
          </cell>
          <cell r="N77">
            <v>4.84552122E-2</v>
          </cell>
          <cell r="O77">
            <v>8.5499179199999997E-2</v>
          </cell>
        </row>
        <row r="78">
          <cell r="B78">
            <v>5.99496469E-2</v>
          </cell>
          <cell r="C78">
            <v>7.9531872599999998E-2</v>
          </cell>
          <cell r="D78">
            <v>5.5042324400000002E-2</v>
          </cell>
          <cell r="E78">
            <v>8.6584295000000006E-2</v>
          </cell>
          <cell r="G78">
            <v>7.2020464399999998E-2</v>
          </cell>
          <cell r="H78">
            <v>9.0390309299999999E-2</v>
          </cell>
          <cell r="I78">
            <v>6.3075733800000006E-2</v>
          </cell>
          <cell r="J78">
            <v>0.103938961</v>
          </cell>
          <cell r="L78">
            <v>5.5715812500000003E-2</v>
          </cell>
          <cell r="M78">
            <v>7.9910319499999993E-2</v>
          </cell>
          <cell r="N78">
            <v>5.2145135500000002E-2</v>
          </cell>
          <cell r="O78">
            <v>8.5230020700000006E-2</v>
          </cell>
        </row>
        <row r="79">
          <cell r="B79">
            <v>5.5225856800000001E-2</v>
          </cell>
          <cell r="C79">
            <v>7.0493991399999997E-2</v>
          </cell>
          <cell r="D79">
            <v>5.0160478000000001E-2</v>
          </cell>
          <cell r="E79">
            <v>7.7822603800000001E-2</v>
          </cell>
          <cell r="G79">
            <v>7.6549270599999997E-2</v>
          </cell>
          <cell r="H79">
            <v>0.10100248019999999</v>
          </cell>
          <cell r="I79">
            <v>6.83656703E-2</v>
          </cell>
          <cell r="J79">
            <v>0.11346392750000001</v>
          </cell>
          <cell r="L79">
            <v>5.7276209799999998E-2</v>
          </cell>
          <cell r="M79">
            <v>7.56168428E-2</v>
          </cell>
          <cell r="N79">
            <v>5.2008628699999997E-2</v>
          </cell>
          <cell r="O79">
            <v>8.3715417E-2</v>
          </cell>
        </row>
        <row r="80">
          <cell r="B80">
            <v>5.5844996199999997E-2</v>
          </cell>
          <cell r="C80">
            <v>7.2769273999999995E-2</v>
          </cell>
          <cell r="D80">
            <v>5.1627137500000003E-2</v>
          </cell>
          <cell r="E80">
            <v>7.8865513600000006E-2</v>
          </cell>
          <cell r="G80">
            <v>7.2832185899999999E-2</v>
          </cell>
          <cell r="H80">
            <v>9.1709920099999995E-2</v>
          </cell>
          <cell r="I80">
            <v>6.6886946899999994E-2</v>
          </cell>
          <cell r="J80">
            <v>0.10069410519999999</v>
          </cell>
          <cell r="L80">
            <v>5.7139568600000003E-2</v>
          </cell>
          <cell r="M80">
            <v>7.6061409400000002E-2</v>
          </cell>
          <cell r="N80">
            <v>5.1304951699999997E-2</v>
          </cell>
          <cell r="O80">
            <v>8.4964888200000005E-2</v>
          </cell>
        </row>
        <row r="81">
          <cell r="B81">
            <v>5.9524123900000003E-2</v>
          </cell>
          <cell r="C81">
            <v>7.2461050799999996E-2</v>
          </cell>
          <cell r="D81">
            <v>5.5537986400000003E-2</v>
          </cell>
          <cell r="E81">
            <v>7.8270838499999995E-2</v>
          </cell>
          <cell r="G81">
            <v>7.0312059100000004E-2</v>
          </cell>
          <cell r="H81">
            <v>8.8114327300000003E-2</v>
          </cell>
          <cell r="I81">
            <v>6.4221604700000004E-2</v>
          </cell>
          <cell r="J81">
            <v>9.7326829899999995E-2</v>
          </cell>
          <cell r="L81">
            <v>5.5349909099999997E-2</v>
          </cell>
          <cell r="M81">
            <v>7.7518535400000005E-2</v>
          </cell>
          <cell r="N81">
            <v>5.1090387399999999E-2</v>
          </cell>
          <cell r="O81">
            <v>8.3999595499999996E-2</v>
          </cell>
        </row>
        <row r="82">
          <cell r="B82">
            <v>5.9318232499999998E-2</v>
          </cell>
          <cell r="C82">
            <v>7.6222239900000002E-2</v>
          </cell>
          <cell r="D82">
            <v>5.4789994000000002E-2</v>
          </cell>
          <cell r="E82">
            <v>8.2871309599999998E-2</v>
          </cell>
          <cell r="G82">
            <v>6.7182876200000005E-2</v>
          </cell>
          <cell r="H82">
            <v>8.2977417400000003E-2</v>
          </cell>
          <cell r="I82">
            <v>6.3335579899999994E-2</v>
          </cell>
          <cell r="J82">
            <v>8.8753634400000003E-2</v>
          </cell>
          <cell r="L82">
            <v>6.2701251200000002E-2</v>
          </cell>
          <cell r="M82">
            <v>8.5286206200000006E-2</v>
          </cell>
          <cell r="N82">
            <v>5.6913189400000001E-2</v>
          </cell>
          <cell r="O82">
            <v>9.4233006100000002E-2</v>
          </cell>
        </row>
        <row r="83">
          <cell r="B83">
            <v>6.3055351199999998E-2</v>
          </cell>
          <cell r="C83">
            <v>8.2360744700000002E-2</v>
          </cell>
          <cell r="D83">
            <v>5.8508521700000003E-2</v>
          </cell>
          <cell r="E83">
            <v>8.9059606900000005E-2</v>
          </cell>
          <cell r="G83">
            <v>7.5896242899999994E-2</v>
          </cell>
          <cell r="H83">
            <v>9.4062766699999995E-2</v>
          </cell>
          <cell r="I83">
            <v>7.1160230399999996E-2</v>
          </cell>
          <cell r="J83">
            <v>0.10114071619999999</v>
          </cell>
          <cell r="L83">
            <v>5.6928686200000002E-2</v>
          </cell>
          <cell r="M83">
            <v>7.6111203500000002E-2</v>
          </cell>
          <cell r="N83">
            <v>5.2136010099999998E-2</v>
          </cell>
          <cell r="O83">
            <v>8.3568031500000001E-2</v>
          </cell>
        </row>
        <row r="84">
          <cell r="B84">
            <v>6.6590975400000002E-2</v>
          </cell>
          <cell r="C84">
            <v>8.3322698900000006E-2</v>
          </cell>
          <cell r="D84">
            <v>6.0731353600000003E-2</v>
          </cell>
          <cell r="E84">
            <v>9.2023753900000005E-2</v>
          </cell>
          <cell r="G84">
            <v>5.96771777E-2</v>
          </cell>
          <cell r="H84">
            <v>8.2579725800000003E-2</v>
          </cell>
          <cell r="I84">
            <v>5.7556010099999999E-2</v>
          </cell>
          <cell r="J84">
            <v>8.5627596E-2</v>
          </cell>
          <cell r="L84">
            <v>6.5472654800000002E-2</v>
          </cell>
          <cell r="M84">
            <v>8.98652796E-2</v>
          </cell>
          <cell r="N84">
            <v>6.0529132399999998E-2</v>
          </cell>
          <cell r="O84">
            <v>9.7499621499999994E-2</v>
          </cell>
        </row>
        <row r="85">
          <cell r="B85">
            <v>7.2014720599999998E-2</v>
          </cell>
          <cell r="C85">
            <v>8.4673906399999999E-2</v>
          </cell>
          <cell r="D85">
            <v>6.3417359399999998E-2</v>
          </cell>
          <cell r="E85">
            <v>9.7532785400000002E-2</v>
          </cell>
          <cell r="G85">
            <v>7.0888778999999999E-2</v>
          </cell>
          <cell r="H85">
            <v>8.9229356600000004E-2</v>
          </cell>
          <cell r="I85">
            <v>6.2554243800000006E-2</v>
          </cell>
          <cell r="J85">
            <v>0.1017179038</v>
          </cell>
          <cell r="L85">
            <v>7.0187261000000001E-2</v>
          </cell>
          <cell r="M85">
            <v>9.6139457299999995E-2</v>
          </cell>
          <cell r="N85">
            <v>6.3750522599999998E-2</v>
          </cell>
          <cell r="O85">
            <v>0.1061299557</v>
          </cell>
        </row>
        <row r="86">
          <cell r="B86">
            <v>6.4740528000000006E-2</v>
          </cell>
          <cell r="C86">
            <v>8.1165824499999997E-2</v>
          </cell>
          <cell r="D86">
            <v>5.8165105199999997E-2</v>
          </cell>
          <cell r="E86">
            <v>9.1006964199999998E-2</v>
          </cell>
          <cell r="G86">
            <v>7.0320150799999995E-2</v>
          </cell>
          <cell r="H86">
            <v>8.3953873700000001E-2</v>
          </cell>
          <cell r="I86">
            <v>6.3324399500000003E-2</v>
          </cell>
          <cell r="J86">
            <v>9.4744291300000005E-2</v>
          </cell>
          <cell r="L86">
            <v>6.6436676400000005E-2</v>
          </cell>
          <cell r="M86">
            <v>8.9866230300000002E-2</v>
          </cell>
          <cell r="N86">
            <v>5.83426191E-2</v>
          </cell>
          <cell r="O86">
            <v>0.1027734408</v>
          </cell>
        </row>
        <row r="87">
          <cell r="B87">
            <v>7.0129069799999999E-2</v>
          </cell>
          <cell r="C87">
            <v>8.6922196500000007E-2</v>
          </cell>
          <cell r="D87">
            <v>6.2859790400000004E-2</v>
          </cell>
          <cell r="E87">
            <v>9.7852880500000003E-2</v>
          </cell>
          <cell r="G87">
            <v>6.5706586900000002E-2</v>
          </cell>
          <cell r="H87">
            <v>8.1364705199999998E-2</v>
          </cell>
          <cell r="I87">
            <v>5.8949241300000003E-2</v>
          </cell>
          <cell r="J87">
            <v>9.1665216999999993E-2</v>
          </cell>
          <cell r="L87">
            <v>5.6131163900000003E-2</v>
          </cell>
          <cell r="M87">
            <v>8.1778683899999996E-2</v>
          </cell>
          <cell r="N87">
            <v>5.4009412700000002E-2</v>
          </cell>
          <cell r="O87">
            <v>8.5092257800000001E-2</v>
          </cell>
        </row>
        <row r="88">
          <cell r="B88">
            <v>6.3669089799999995E-2</v>
          </cell>
          <cell r="C88">
            <v>7.5550177199999999E-2</v>
          </cell>
          <cell r="D88">
            <v>5.7556341900000002E-2</v>
          </cell>
          <cell r="E88">
            <v>8.4837936099999997E-2</v>
          </cell>
          <cell r="G88">
            <v>6.04494551E-2</v>
          </cell>
          <cell r="H88">
            <v>7.6288467299999996E-2</v>
          </cell>
          <cell r="I88">
            <v>5.4180120599999999E-2</v>
          </cell>
          <cell r="J88">
            <v>8.5967577599999997E-2</v>
          </cell>
          <cell r="L88">
            <v>5.1073509599999997E-2</v>
          </cell>
          <cell r="M88">
            <v>7.7341686500000006E-2</v>
          </cell>
          <cell r="N88">
            <v>4.9666790699999998E-2</v>
          </cell>
          <cell r="O88">
            <v>7.9568519800000001E-2</v>
          </cell>
        </row>
        <row r="89">
          <cell r="B89">
            <v>6.6515340800000003E-2</v>
          </cell>
          <cell r="C89">
            <v>7.5608339699999999E-2</v>
          </cell>
          <cell r="D89">
            <v>5.6643591399999998E-2</v>
          </cell>
          <cell r="E89">
            <v>9.0847793600000004E-2</v>
          </cell>
          <cell r="G89">
            <v>6.2474349800000002E-2</v>
          </cell>
          <cell r="H89">
            <v>7.5348951400000003E-2</v>
          </cell>
          <cell r="I89">
            <v>5.6322532799999998E-2</v>
          </cell>
          <cell r="J89">
            <v>8.4944181899999999E-2</v>
          </cell>
          <cell r="L89">
            <v>6.1079491999999999E-2</v>
          </cell>
          <cell r="M89">
            <v>9.38735126E-2</v>
          </cell>
          <cell r="N89">
            <v>5.9482449E-2</v>
          </cell>
          <cell r="O89">
            <v>9.6209138900000005E-2</v>
          </cell>
        </row>
        <row r="90">
          <cell r="B90">
            <v>5.2324677899999998E-2</v>
          </cell>
          <cell r="C90">
            <v>6.1226045600000001E-2</v>
          </cell>
          <cell r="D90">
            <v>4.6822916300000003E-2</v>
          </cell>
          <cell r="E90">
            <v>6.9641060199999993E-2</v>
          </cell>
          <cell r="G90">
            <v>5.8454582400000003E-2</v>
          </cell>
          <cell r="H90">
            <v>7.2520909199999997E-2</v>
          </cell>
          <cell r="I90">
            <v>5.4158985200000002E-2</v>
          </cell>
          <cell r="J90">
            <v>7.9212034900000006E-2</v>
          </cell>
          <cell r="L90">
            <v>6.6589405300000001E-2</v>
          </cell>
          <cell r="M90">
            <v>9.6145957700000007E-2</v>
          </cell>
          <cell r="N90">
            <v>6.2798116400000006E-2</v>
          </cell>
          <cell r="O90">
            <v>0.10207312</v>
          </cell>
        </row>
        <row r="91">
          <cell r="B91">
            <v>6.3072034799999996E-2</v>
          </cell>
          <cell r="C91">
            <v>7.5734757599999994E-2</v>
          </cell>
          <cell r="D91">
            <v>5.6697199400000002E-2</v>
          </cell>
          <cell r="E91">
            <v>8.5445710800000005E-2</v>
          </cell>
          <cell r="G91">
            <v>6.0956451500000002E-2</v>
          </cell>
          <cell r="H91">
            <v>7.6912321300000003E-2</v>
          </cell>
          <cell r="I91">
            <v>5.8098968899999999E-2</v>
          </cell>
          <cell r="J91">
            <v>8.13593502E-2</v>
          </cell>
          <cell r="L91">
            <v>6.6538325400000001E-2</v>
          </cell>
          <cell r="M91">
            <v>8.9617522000000005E-2</v>
          </cell>
          <cell r="N91">
            <v>6.0042337699999997E-2</v>
          </cell>
          <cell r="O91">
            <v>0.1001280521</v>
          </cell>
        </row>
        <row r="92">
          <cell r="B92">
            <v>6.1990729000000001E-2</v>
          </cell>
          <cell r="C92">
            <v>7.3034573800000002E-2</v>
          </cell>
          <cell r="D92">
            <v>5.2707330699999999E-2</v>
          </cell>
          <cell r="E92">
            <v>8.7495616200000001E-2</v>
          </cell>
          <cell r="G92">
            <v>5.98600179E-2</v>
          </cell>
          <cell r="H92">
            <v>7.6885497299999994E-2</v>
          </cell>
          <cell r="I92">
            <v>5.7398787700000002E-2</v>
          </cell>
          <cell r="J92">
            <v>8.0654721600000007E-2</v>
          </cell>
          <cell r="L92">
            <v>6.6965234400000004E-2</v>
          </cell>
          <cell r="M92">
            <v>9.3046168499999998E-2</v>
          </cell>
          <cell r="N92">
            <v>6.1349024799999999E-2</v>
          </cell>
          <cell r="O92">
            <v>0.1020473422</v>
          </cell>
        </row>
        <row r="93">
          <cell r="B93">
            <v>7.8482630600000006E-2</v>
          </cell>
          <cell r="C93">
            <v>9.6863817500000005E-2</v>
          </cell>
          <cell r="D93">
            <v>6.7788883800000005E-2</v>
          </cell>
          <cell r="E93">
            <v>0.1130568094</v>
          </cell>
          <cell r="G93">
            <v>6.7204712299999997E-2</v>
          </cell>
          <cell r="H93">
            <v>8.5601352399999997E-2</v>
          </cell>
          <cell r="I93">
            <v>6.2036678499999998E-2</v>
          </cell>
          <cell r="J93">
            <v>9.3707893200000003E-2</v>
          </cell>
          <cell r="L93">
            <v>5.17868041E-2</v>
          </cell>
          <cell r="M93">
            <v>7.2826303300000006E-2</v>
          </cell>
          <cell r="N93">
            <v>4.9654485999999998E-2</v>
          </cell>
          <cell r="O93">
            <v>7.6125015800000001E-2</v>
          </cell>
        </row>
        <row r="94">
          <cell r="B94">
            <v>7.8228491499999997E-2</v>
          </cell>
          <cell r="C94">
            <v>0.1045455008</v>
          </cell>
          <cell r="D94">
            <v>7.0950672500000006E-2</v>
          </cell>
          <cell r="E94">
            <v>0.1158235094</v>
          </cell>
          <cell r="G94">
            <v>6.4816308700000005E-2</v>
          </cell>
          <cell r="H94">
            <v>8.0864158199999994E-2</v>
          </cell>
          <cell r="I94">
            <v>6.0356135800000002E-2</v>
          </cell>
          <cell r="J94">
            <v>8.7938908600000004E-2</v>
          </cell>
          <cell r="L94">
            <v>6.6695889199999997E-2</v>
          </cell>
          <cell r="M94">
            <v>9.5210687599999996E-2</v>
          </cell>
          <cell r="N94">
            <v>6.2750673100000001E-2</v>
          </cell>
          <cell r="O94">
            <v>0.1018534807</v>
          </cell>
        </row>
        <row r="95">
          <cell r="B95">
            <v>6.1962875000000001E-2</v>
          </cell>
          <cell r="C95">
            <v>8.6798185200000003E-2</v>
          </cell>
          <cell r="D95">
            <v>5.7394027399999999E-2</v>
          </cell>
          <cell r="E95">
            <v>9.3790045700000005E-2</v>
          </cell>
          <cell r="G95">
            <v>6.3234277000000005E-2</v>
          </cell>
          <cell r="H95">
            <v>7.6966140000000002E-2</v>
          </cell>
          <cell r="I95">
            <v>6.0340222800000003E-2</v>
          </cell>
          <cell r="J95">
            <v>8.1553341200000004E-2</v>
          </cell>
          <cell r="L95">
            <v>6.296728E-2</v>
          </cell>
          <cell r="M95">
            <v>8.5959495600000005E-2</v>
          </cell>
          <cell r="N95">
            <v>5.80453711E-2</v>
          </cell>
          <cell r="O95">
            <v>9.4347241299999995E-2</v>
          </cell>
        </row>
        <row r="96">
          <cell r="B96">
            <v>7.3026828899999993E-2</v>
          </cell>
          <cell r="C96">
            <v>9.9799827300000005E-2</v>
          </cell>
          <cell r="D96">
            <v>6.61155732E-2</v>
          </cell>
          <cell r="E96">
            <v>0.11059798329999999</v>
          </cell>
          <cell r="G96">
            <v>6.3846037199999997E-2</v>
          </cell>
          <cell r="H96">
            <v>7.8801129299999995E-2</v>
          </cell>
          <cell r="I96">
            <v>5.9724948200000003E-2</v>
          </cell>
          <cell r="J96">
            <v>8.5298967899999995E-2</v>
          </cell>
          <cell r="L96">
            <v>6.3283664500000003E-2</v>
          </cell>
          <cell r="M96">
            <v>9.1690874899999997E-2</v>
          </cell>
          <cell r="N96">
            <v>6.1026880999999998E-2</v>
          </cell>
          <cell r="O96">
            <v>9.5233491899999995E-2</v>
          </cell>
        </row>
        <row r="97">
          <cell r="B97">
            <v>8.6288600399999998E-2</v>
          </cell>
          <cell r="C97">
            <v>0.10568224399999999</v>
          </cell>
          <cell r="D97">
            <v>7.8694352300000006E-2</v>
          </cell>
          <cell r="E97">
            <v>0.11746660019999999</v>
          </cell>
          <cell r="G97">
            <v>7.2872052800000003E-2</v>
          </cell>
          <cell r="H97">
            <v>8.8392086800000005E-2</v>
          </cell>
          <cell r="I97">
            <v>6.6665441899999997E-2</v>
          </cell>
          <cell r="J97">
            <v>9.82253773E-2</v>
          </cell>
          <cell r="L97">
            <v>6.5021068500000001E-2</v>
          </cell>
          <cell r="M97">
            <v>9.3394921000000006E-2</v>
          </cell>
          <cell r="N97">
            <v>6.0800768300000002E-2</v>
          </cell>
          <cell r="O97">
            <v>0.1002778896</v>
          </cell>
        </row>
        <row r="98">
          <cell r="B98">
            <v>7.4986048499999999E-2</v>
          </cell>
          <cell r="C98">
            <v>0.1027893657</v>
          </cell>
          <cell r="D98">
            <v>6.9374836699999998E-2</v>
          </cell>
          <cell r="E98">
            <v>0.11141492259999999</v>
          </cell>
          <cell r="G98">
            <v>6.1116892300000003E-2</v>
          </cell>
          <cell r="H98">
            <v>7.8904486300000007E-2</v>
          </cell>
          <cell r="I98">
            <v>5.75572424E-2</v>
          </cell>
          <cell r="J98">
            <v>8.4511955900000005E-2</v>
          </cell>
          <cell r="L98">
            <v>4.9351491499999997E-2</v>
          </cell>
          <cell r="M98">
            <v>7.4177968299999994E-2</v>
          </cell>
          <cell r="N98">
            <v>4.7474113999999998E-2</v>
          </cell>
          <cell r="O98">
            <v>7.7019245900000005E-2</v>
          </cell>
        </row>
        <row r="99">
          <cell r="B99">
            <v>6.6944857900000002E-2</v>
          </cell>
          <cell r="C99">
            <v>9.4816685100000006E-2</v>
          </cell>
          <cell r="D99">
            <v>6.2920207500000006E-2</v>
          </cell>
          <cell r="E99">
            <v>0.1012289296</v>
          </cell>
          <cell r="G99">
            <v>7.3078345099999997E-2</v>
          </cell>
          <cell r="H99">
            <v>9.4289170199999994E-2</v>
          </cell>
          <cell r="I99">
            <v>6.7618223500000005E-2</v>
          </cell>
          <cell r="J99">
            <v>0.1028624324</v>
          </cell>
          <cell r="L99">
            <v>6.8848061500000002E-2</v>
          </cell>
          <cell r="M99">
            <v>0.1019640902</v>
          </cell>
          <cell r="N99">
            <v>6.4918724499999997E-2</v>
          </cell>
          <cell r="O99">
            <v>0.10840902249999999</v>
          </cell>
        </row>
        <row r="100">
          <cell r="B100">
            <v>7.7701050899999999E-2</v>
          </cell>
          <cell r="C100">
            <v>9.1744596400000003E-2</v>
          </cell>
          <cell r="D100">
            <v>7.2191923800000002E-2</v>
          </cell>
          <cell r="E100">
            <v>0.10068149160000001</v>
          </cell>
          <cell r="G100">
            <v>7.5680639100000002E-2</v>
          </cell>
          <cell r="H100">
            <v>0.1007090845</v>
          </cell>
          <cell r="I100">
            <v>7.0019394900000004E-2</v>
          </cell>
          <cell r="J100">
            <v>0.1095264427</v>
          </cell>
          <cell r="L100">
            <v>6.3739437699999998E-2</v>
          </cell>
          <cell r="M100">
            <v>8.6037635700000004E-2</v>
          </cell>
          <cell r="N100">
            <v>5.9485731899999998E-2</v>
          </cell>
          <cell r="O100">
            <v>9.3210789599999996E-2</v>
          </cell>
        </row>
        <row r="101">
          <cell r="B101">
            <v>6.8959713199999995E-2</v>
          </cell>
          <cell r="C101">
            <v>7.9829478999999995E-2</v>
          </cell>
          <cell r="D101">
            <v>6.2101424099999997E-2</v>
          </cell>
          <cell r="E101">
            <v>9.08630416E-2</v>
          </cell>
          <cell r="G101">
            <v>8.3080417399999995E-2</v>
          </cell>
          <cell r="H101">
            <v>0.1082995844</v>
          </cell>
          <cell r="I101">
            <v>7.9631698299999998E-2</v>
          </cell>
          <cell r="J101">
            <v>0.11379871</v>
          </cell>
          <cell r="L101">
            <v>5.1442916800000002E-2</v>
          </cell>
          <cell r="M101">
            <v>6.9218768099999994E-2</v>
          </cell>
          <cell r="N101">
            <v>4.69729984E-2</v>
          </cell>
          <cell r="O101">
            <v>7.7103320599999997E-2</v>
          </cell>
        </row>
        <row r="102">
          <cell r="B102">
            <v>6.8279348000000004E-2</v>
          </cell>
          <cell r="C102">
            <v>8.9661421599999999E-2</v>
          </cell>
          <cell r="D102">
            <v>6.1436409499999997E-2</v>
          </cell>
          <cell r="E102">
            <v>0.1005773868</v>
          </cell>
          <cell r="G102">
            <v>8.26157852E-2</v>
          </cell>
          <cell r="H102">
            <v>0.1136547711</v>
          </cell>
          <cell r="I102">
            <v>7.8823732300000005E-2</v>
          </cell>
          <cell r="J102">
            <v>0.11986871609999999</v>
          </cell>
          <cell r="L102">
            <v>5.1602757700000002E-2</v>
          </cell>
          <cell r="M102">
            <v>6.8614593099999996E-2</v>
          </cell>
          <cell r="N102">
            <v>4.51379612E-2</v>
          </cell>
          <cell r="O102">
            <v>8.0431793599999996E-2</v>
          </cell>
        </row>
        <row r="103">
          <cell r="B103">
            <v>7.8948759100000002E-2</v>
          </cell>
          <cell r="C103">
            <v>9.3411425199999995E-2</v>
          </cell>
          <cell r="D103">
            <v>7.27854587E-2</v>
          </cell>
          <cell r="E103">
            <v>0.10315793130000001</v>
          </cell>
          <cell r="G103">
            <v>6.1994181400000001E-2</v>
          </cell>
          <cell r="H103">
            <v>7.9384221699999993E-2</v>
          </cell>
          <cell r="I103">
            <v>5.8224232200000003E-2</v>
          </cell>
          <cell r="J103">
            <v>8.5692078300000002E-2</v>
          </cell>
          <cell r="L103">
            <v>5.6436321400000003E-2</v>
          </cell>
          <cell r="M103">
            <v>7.6960094300000004E-2</v>
          </cell>
          <cell r="N103">
            <v>5.01752725E-2</v>
          </cell>
          <cell r="O103">
            <v>8.9088845599999994E-2</v>
          </cell>
        </row>
        <row r="104">
          <cell r="B104">
            <v>7.8896939900000004E-2</v>
          </cell>
          <cell r="C104">
            <v>9.4747903999999994E-2</v>
          </cell>
          <cell r="D104">
            <v>7.3005655200000005E-2</v>
          </cell>
          <cell r="E104">
            <v>0.104019238</v>
          </cell>
          <cell r="G104">
            <v>5.7144951899999998E-2</v>
          </cell>
          <cell r="H104">
            <v>7.4285694700000002E-2</v>
          </cell>
          <cell r="I104">
            <v>5.4421055900000001E-2</v>
          </cell>
          <cell r="J104">
            <v>7.8885974100000006E-2</v>
          </cell>
          <cell r="L104">
            <v>7.76105609E-2</v>
          </cell>
          <cell r="M104">
            <v>0.1041311956</v>
          </cell>
          <cell r="N104">
            <v>7.2604870399999993E-2</v>
          </cell>
          <cell r="O104">
            <v>0.11350715409999999</v>
          </cell>
        </row>
        <row r="105">
          <cell r="B105">
            <v>0.1472181984</v>
          </cell>
          <cell r="C105">
            <v>8.6014627499999996E-2</v>
          </cell>
          <cell r="D105">
            <v>0.13912329370000001</v>
          </cell>
          <cell r="E105">
            <v>9.9837783700000002E-2</v>
          </cell>
          <cell r="G105">
            <v>5.7062980200000002E-2</v>
          </cell>
          <cell r="H105">
            <v>7.9995371699999998E-2</v>
          </cell>
          <cell r="I105">
            <v>5.3480175499999998E-2</v>
          </cell>
          <cell r="J105">
            <v>8.6030389200000001E-2</v>
          </cell>
          <cell r="L105">
            <v>5.8667013900000002E-2</v>
          </cell>
          <cell r="M105">
            <v>8.5499083200000006E-2</v>
          </cell>
          <cell r="N105">
            <v>5.5312529499999999E-2</v>
          </cell>
          <cell r="O105">
            <v>9.1650916299999996E-2</v>
          </cell>
        </row>
        <row r="106">
          <cell r="B106">
            <v>0.1453883419</v>
          </cell>
          <cell r="C106">
            <v>8.47572573E-2</v>
          </cell>
          <cell r="D106">
            <v>0.13928185749999999</v>
          </cell>
          <cell r="E106">
            <v>9.5345315599999994E-2</v>
          </cell>
          <cell r="G106">
            <v>5.7352764700000003E-2</v>
          </cell>
          <cell r="H106">
            <v>8.0451588000000004E-2</v>
          </cell>
          <cell r="I106">
            <v>5.2602129599999999E-2</v>
          </cell>
          <cell r="J106">
            <v>8.8643689400000003E-2</v>
          </cell>
          <cell r="L106">
            <v>5.4232546499999999E-2</v>
          </cell>
          <cell r="M106">
            <v>8.4662879600000004E-2</v>
          </cell>
          <cell r="N106">
            <v>5.3004751699999998E-2</v>
          </cell>
          <cell r="O106">
            <v>8.6900479799999999E-2</v>
          </cell>
        </row>
        <row r="107">
          <cell r="B107">
            <v>9.1647399300000001E-2</v>
          </cell>
          <cell r="C107">
            <v>0.12609347830000001</v>
          </cell>
          <cell r="D107">
            <v>8.6130756200000005E-2</v>
          </cell>
          <cell r="E107">
            <v>0.13468024479999999</v>
          </cell>
          <cell r="G107">
            <v>6.4305982499999997E-2</v>
          </cell>
          <cell r="H107">
            <v>8.8551483200000003E-2</v>
          </cell>
          <cell r="I107">
            <v>5.8015912199999999E-2</v>
          </cell>
          <cell r="J107">
            <v>9.9397861700000006E-2</v>
          </cell>
          <cell r="L107">
            <v>5.5215404500000002E-2</v>
          </cell>
          <cell r="M107">
            <v>8.0085137200000003E-2</v>
          </cell>
          <cell r="N107">
            <v>5.1648024100000002E-2</v>
          </cell>
          <cell r="O107">
            <v>8.6870005900000005E-2</v>
          </cell>
        </row>
        <row r="108">
          <cell r="B108">
            <v>9.6566845999999998E-2</v>
          </cell>
          <cell r="C108">
            <v>0.12567155490000001</v>
          </cell>
          <cell r="D108">
            <v>8.9395285699999993E-2</v>
          </cell>
          <cell r="E108">
            <v>0.1370440326</v>
          </cell>
          <cell r="G108">
            <v>7.6735678700000004E-2</v>
          </cell>
          <cell r="H108">
            <v>0.1060545322</v>
          </cell>
          <cell r="I108">
            <v>6.9019460699999993E-2</v>
          </cell>
          <cell r="J108">
            <v>0.1192899581</v>
          </cell>
          <cell r="L108">
            <v>6.1536518800000002E-2</v>
          </cell>
          <cell r="M108">
            <v>9.7158729299999996E-2</v>
          </cell>
          <cell r="N108">
            <v>5.8116022199999999E-2</v>
          </cell>
          <cell r="O108">
            <v>0.10352798789999999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3.2610869100000002E-2</v>
          </cell>
          <cell r="C4">
            <v>2.6169634800000001E-2</v>
          </cell>
          <cell r="D4">
            <v>2.6938302800000001E-2</v>
          </cell>
          <cell r="E4">
            <v>2.91823056E-2</v>
          </cell>
        </row>
        <row r="5">
          <cell r="B5">
            <v>3.56186738E-2</v>
          </cell>
          <cell r="C5">
            <v>2.91130455E-2</v>
          </cell>
          <cell r="D5">
            <v>2.6677155800000001E-2</v>
          </cell>
          <cell r="E5">
            <v>3.9725744299999997E-2</v>
          </cell>
          <cell r="G5">
            <v>3.56186738E-2</v>
          </cell>
          <cell r="H5">
            <v>2.91130455E-2</v>
          </cell>
          <cell r="I5">
            <v>2.6677155800000001E-2</v>
          </cell>
          <cell r="J5">
            <v>3.9725744299999997E-2</v>
          </cell>
          <cell r="L5">
            <v>3.56186738E-2</v>
          </cell>
          <cell r="M5">
            <v>2.91130455E-2</v>
          </cell>
          <cell r="N5">
            <v>2.6677155800000001E-2</v>
          </cell>
          <cell r="O5">
            <v>3.9725744299999997E-2</v>
          </cell>
        </row>
        <row r="6">
          <cell r="B6">
            <v>4.1148839999999999E-2</v>
          </cell>
          <cell r="C6">
            <v>3.6060600200000001E-2</v>
          </cell>
          <cell r="D6">
            <v>3.13058217E-2</v>
          </cell>
          <cell r="E6">
            <v>4.7927659400000003E-2</v>
          </cell>
          <cell r="G6">
            <v>4.1148839999999999E-2</v>
          </cell>
          <cell r="H6">
            <v>3.6060600200000001E-2</v>
          </cell>
          <cell r="I6">
            <v>3.13058217E-2</v>
          </cell>
          <cell r="J6">
            <v>4.7927659400000003E-2</v>
          </cell>
          <cell r="L6">
            <v>4.1148839999999999E-2</v>
          </cell>
          <cell r="M6">
            <v>3.6060600200000001E-2</v>
          </cell>
          <cell r="N6">
            <v>3.13058217E-2</v>
          </cell>
          <cell r="O6">
            <v>4.7927659400000003E-2</v>
          </cell>
        </row>
        <row r="7">
          <cell r="B7">
            <v>4.1653609000000001E-2</v>
          </cell>
          <cell r="C7">
            <v>3.3329930200000003E-2</v>
          </cell>
          <cell r="D7">
            <v>3.0647740900000001E-2</v>
          </cell>
          <cell r="E7">
            <v>4.6513370499999998E-2</v>
          </cell>
          <cell r="G7">
            <v>4.1653609000000001E-2</v>
          </cell>
          <cell r="H7">
            <v>3.3329930200000003E-2</v>
          </cell>
          <cell r="I7">
            <v>3.0647740900000001E-2</v>
          </cell>
          <cell r="J7">
            <v>4.6513370499999998E-2</v>
          </cell>
          <cell r="L7">
            <v>4.1653609000000001E-2</v>
          </cell>
          <cell r="M7">
            <v>3.3329930200000003E-2</v>
          </cell>
          <cell r="N7">
            <v>3.0647740900000001E-2</v>
          </cell>
          <cell r="O7">
            <v>4.6513370499999998E-2</v>
          </cell>
        </row>
        <row r="8">
          <cell r="B8">
            <v>3.9150458499999999E-2</v>
          </cell>
          <cell r="C8">
            <v>3.18460468E-2</v>
          </cell>
          <cell r="D8">
            <v>2.8203068000000001E-2</v>
          </cell>
          <cell r="E8">
            <v>4.5140840299999999E-2</v>
          </cell>
          <cell r="G8">
            <v>3.9150458499999999E-2</v>
          </cell>
          <cell r="H8">
            <v>3.18460468E-2</v>
          </cell>
          <cell r="I8">
            <v>2.8203068000000001E-2</v>
          </cell>
          <cell r="J8">
            <v>4.5140840299999999E-2</v>
          </cell>
          <cell r="L8">
            <v>3.9150458499999999E-2</v>
          </cell>
          <cell r="M8">
            <v>3.18460468E-2</v>
          </cell>
          <cell r="N8">
            <v>2.8203068000000001E-2</v>
          </cell>
          <cell r="O8">
            <v>4.5140840299999999E-2</v>
          </cell>
        </row>
        <row r="9">
          <cell r="B9">
            <v>4.0624545499999998E-2</v>
          </cell>
          <cell r="C9">
            <v>3.2244720099999999E-2</v>
          </cell>
          <cell r="D9">
            <v>2.8845553499999999E-2</v>
          </cell>
          <cell r="E9">
            <v>4.64152683E-2</v>
          </cell>
          <cell r="G9">
            <v>4.0624545499999998E-2</v>
          </cell>
          <cell r="H9">
            <v>3.2244720099999999E-2</v>
          </cell>
          <cell r="I9">
            <v>2.8845553499999999E-2</v>
          </cell>
          <cell r="J9">
            <v>4.64152683E-2</v>
          </cell>
          <cell r="L9">
            <v>4.0624545499999998E-2</v>
          </cell>
          <cell r="M9">
            <v>3.2244720099999999E-2</v>
          </cell>
          <cell r="N9">
            <v>2.8845553499999999E-2</v>
          </cell>
          <cell r="O9">
            <v>4.64152683E-2</v>
          </cell>
        </row>
        <row r="10">
          <cell r="B10">
            <v>3.9070342399999999E-2</v>
          </cell>
          <cell r="C10">
            <v>3.2865805999999997E-2</v>
          </cell>
          <cell r="D10">
            <v>2.8137498800000001E-2</v>
          </cell>
          <cell r="E10">
            <v>4.6135746300000002E-2</v>
          </cell>
          <cell r="G10">
            <v>3.9070342399999999E-2</v>
          </cell>
          <cell r="H10">
            <v>3.2865805999999997E-2</v>
          </cell>
          <cell r="I10">
            <v>2.8137498800000001E-2</v>
          </cell>
          <cell r="J10">
            <v>4.6135746300000002E-2</v>
          </cell>
          <cell r="L10">
            <v>3.9070342399999999E-2</v>
          </cell>
          <cell r="M10">
            <v>3.2865805999999997E-2</v>
          </cell>
          <cell r="N10">
            <v>2.8137498800000001E-2</v>
          </cell>
          <cell r="O10">
            <v>4.6135746300000002E-2</v>
          </cell>
        </row>
        <row r="11">
          <cell r="B11">
            <v>4.0177702900000001E-2</v>
          </cell>
          <cell r="C11">
            <v>3.2830362100000003E-2</v>
          </cell>
          <cell r="D11">
            <v>2.9522622700000001E-2</v>
          </cell>
          <cell r="E11">
            <v>4.56382501E-2</v>
          </cell>
          <cell r="G11">
            <v>4.0177702900000001E-2</v>
          </cell>
          <cell r="H11">
            <v>3.2830362100000003E-2</v>
          </cell>
          <cell r="I11">
            <v>2.9522622700000001E-2</v>
          </cell>
          <cell r="J11">
            <v>4.56382501E-2</v>
          </cell>
          <cell r="L11">
            <v>4.0177702900000001E-2</v>
          </cell>
          <cell r="M11">
            <v>3.2830362100000003E-2</v>
          </cell>
          <cell r="N11">
            <v>2.9522622700000001E-2</v>
          </cell>
          <cell r="O11">
            <v>4.56382501E-2</v>
          </cell>
        </row>
        <row r="12">
          <cell r="B12">
            <v>4.0405968799999997E-2</v>
          </cell>
          <cell r="C12">
            <v>3.4100716400000002E-2</v>
          </cell>
          <cell r="D12">
            <v>3.07182797E-2</v>
          </cell>
          <cell r="E12">
            <v>4.5788191300000003E-2</v>
          </cell>
          <cell r="G12">
            <v>4.0405968799999997E-2</v>
          </cell>
          <cell r="H12">
            <v>3.4100716400000002E-2</v>
          </cell>
          <cell r="I12">
            <v>3.07182797E-2</v>
          </cell>
          <cell r="J12">
            <v>4.5788191300000003E-2</v>
          </cell>
          <cell r="L12">
            <v>4.0405968799999997E-2</v>
          </cell>
          <cell r="M12">
            <v>3.4100716400000002E-2</v>
          </cell>
          <cell r="N12">
            <v>3.07182797E-2</v>
          </cell>
          <cell r="O12">
            <v>4.5788191300000003E-2</v>
          </cell>
        </row>
        <row r="13">
          <cell r="B13">
            <v>3.9448826499999999E-2</v>
          </cell>
          <cell r="C13">
            <v>3.03777106E-2</v>
          </cell>
          <cell r="D13">
            <v>2.7947292299999999E-2</v>
          </cell>
          <cell r="E13">
            <v>4.4275624600000001E-2</v>
          </cell>
          <cell r="G13">
            <v>3.9448826499999999E-2</v>
          </cell>
          <cell r="H13">
            <v>3.03777106E-2</v>
          </cell>
          <cell r="I13">
            <v>2.7947292299999999E-2</v>
          </cell>
          <cell r="J13">
            <v>4.4275624600000001E-2</v>
          </cell>
          <cell r="L13">
            <v>3.9448826499999999E-2</v>
          </cell>
          <cell r="M13">
            <v>3.03777106E-2</v>
          </cell>
          <cell r="N13">
            <v>2.7947292299999999E-2</v>
          </cell>
          <cell r="O13">
            <v>4.4275624600000001E-2</v>
          </cell>
        </row>
        <row r="14">
          <cell r="B14">
            <v>3.8818955199999998E-2</v>
          </cell>
          <cell r="C14">
            <v>3.1872524200000002E-2</v>
          </cell>
          <cell r="D14">
            <v>2.7719403E-2</v>
          </cell>
          <cell r="E14">
            <v>4.5379145099999997E-2</v>
          </cell>
          <cell r="G14">
            <v>3.8818955199999998E-2</v>
          </cell>
          <cell r="H14">
            <v>3.1872524200000002E-2</v>
          </cell>
          <cell r="I14">
            <v>2.7719403E-2</v>
          </cell>
          <cell r="J14">
            <v>4.5379145099999997E-2</v>
          </cell>
          <cell r="L14">
            <v>3.8818955199999998E-2</v>
          </cell>
          <cell r="M14">
            <v>3.1872524200000002E-2</v>
          </cell>
          <cell r="N14">
            <v>2.7719403E-2</v>
          </cell>
          <cell r="O14">
            <v>4.5379145099999997E-2</v>
          </cell>
        </row>
        <row r="15">
          <cell r="B15">
            <v>3.8381679600000003E-2</v>
          </cell>
          <cell r="C15">
            <v>3.1457841700000003E-2</v>
          </cell>
          <cell r="D15">
            <v>2.7895467600000001E-2</v>
          </cell>
          <cell r="E15">
            <v>4.41088075E-2</v>
          </cell>
          <cell r="G15">
            <v>3.8381679600000003E-2</v>
          </cell>
          <cell r="H15">
            <v>3.1457841700000003E-2</v>
          </cell>
          <cell r="I15">
            <v>2.7895467600000001E-2</v>
          </cell>
          <cell r="J15">
            <v>4.41088075E-2</v>
          </cell>
          <cell r="L15">
            <v>3.8381679600000003E-2</v>
          </cell>
          <cell r="M15">
            <v>3.1457841700000003E-2</v>
          </cell>
          <cell r="N15">
            <v>2.7895467600000001E-2</v>
          </cell>
          <cell r="O15">
            <v>4.41088075E-2</v>
          </cell>
        </row>
        <row r="16">
          <cell r="B16">
            <v>4.0367246400000001E-2</v>
          </cell>
          <cell r="C16">
            <v>3.4803483900000001E-2</v>
          </cell>
          <cell r="D16">
            <v>3.0099837300000001E-2</v>
          </cell>
          <cell r="E16">
            <v>4.7299566899999999E-2</v>
          </cell>
          <cell r="G16">
            <v>4.0367246400000001E-2</v>
          </cell>
          <cell r="H16">
            <v>3.4803483900000001E-2</v>
          </cell>
          <cell r="I16">
            <v>3.0099837300000001E-2</v>
          </cell>
          <cell r="J16">
            <v>4.7299566899999999E-2</v>
          </cell>
          <cell r="L16">
            <v>4.0367246400000001E-2</v>
          </cell>
          <cell r="M16">
            <v>3.4803483900000001E-2</v>
          </cell>
          <cell r="N16">
            <v>3.0099837300000001E-2</v>
          </cell>
          <cell r="O16">
            <v>4.7299566899999999E-2</v>
          </cell>
        </row>
        <row r="17">
          <cell r="B17">
            <v>3.94449412E-2</v>
          </cell>
          <cell r="C17">
            <v>3.2688458199999999E-2</v>
          </cell>
          <cell r="D17">
            <v>2.8483739800000001E-2</v>
          </cell>
          <cell r="E17">
            <v>4.5867013900000003E-2</v>
          </cell>
          <cell r="G17">
            <v>3.94449412E-2</v>
          </cell>
          <cell r="H17">
            <v>3.2688458199999999E-2</v>
          </cell>
          <cell r="I17">
            <v>2.8483739800000001E-2</v>
          </cell>
          <cell r="J17">
            <v>4.5867013900000003E-2</v>
          </cell>
          <cell r="L17">
            <v>3.94449412E-2</v>
          </cell>
          <cell r="M17">
            <v>3.2688458199999999E-2</v>
          </cell>
          <cell r="N17">
            <v>2.8483739800000001E-2</v>
          </cell>
          <cell r="O17">
            <v>4.5867013900000003E-2</v>
          </cell>
        </row>
        <row r="18">
          <cell r="B18">
            <v>4.1411270100000001E-2</v>
          </cell>
          <cell r="C18">
            <v>3.5511430099999998E-2</v>
          </cell>
          <cell r="D18">
            <v>3.1302599899999999E-2</v>
          </cell>
          <cell r="E18">
            <v>4.7717224599999997E-2</v>
          </cell>
          <cell r="G18">
            <v>4.1411270100000001E-2</v>
          </cell>
          <cell r="H18">
            <v>3.5511430099999998E-2</v>
          </cell>
          <cell r="I18">
            <v>3.1302599899999999E-2</v>
          </cell>
          <cell r="J18">
            <v>4.7717224599999997E-2</v>
          </cell>
          <cell r="L18">
            <v>4.1411270100000001E-2</v>
          </cell>
          <cell r="M18">
            <v>3.5511430099999998E-2</v>
          </cell>
          <cell r="N18">
            <v>3.1302599899999999E-2</v>
          </cell>
          <cell r="O18">
            <v>4.7717224599999997E-2</v>
          </cell>
        </row>
        <row r="19">
          <cell r="B19">
            <v>4.1662054599999998E-2</v>
          </cell>
          <cell r="C19">
            <v>3.4271347600000002E-2</v>
          </cell>
          <cell r="D19">
            <v>3.1268734399999998E-2</v>
          </cell>
          <cell r="E19">
            <v>4.6896678499999997E-2</v>
          </cell>
          <cell r="G19">
            <v>4.1662054599999998E-2</v>
          </cell>
          <cell r="H19">
            <v>3.4271347600000002E-2</v>
          </cell>
          <cell r="I19">
            <v>3.1268734399999998E-2</v>
          </cell>
          <cell r="J19">
            <v>4.6896678499999997E-2</v>
          </cell>
          <cell r="L19">
            <v>4.1662054599999998E-2</v>
          </cell>
          <cell r="M19">
            <v>3.4271347600000002E-2</v>
          </cell>
          <cell r="N19">
            <v>3.1268734399999998E-2</v>
          </cell>
          <cell r="O19">
            <v>4.6896678499999997E-2</v>
          </cell>
        </row>
        <row r="20">
          <cell r="B20">
            <v>4.51901974E-2</v>
          </cell>
          <cell r="C20">
            <v>3.8775043199999998E-2</v>
          </cell>
          <cell r="D20">
            <v>3.3723187600000003E-2</v>
          </cell>
          <cell r="E20">
            <v>5.27193527E-2</v>
          </cell>
          <cell r="G20">
            <v>4.5117970700000003E-2</v>
          </cell>
          <cell r="H20">
            <v>3.8832190099999997E-2</v>
          </cell>
          <cell r="I20">
            <v>3.3618900399999999E-2</v>
          </cell>
          <cell r="J20">
            <v>5.28130936E-2</v>
          </cell>
          <cell r="L20">
            <v>4.5503562400000003E-2</v>
          </cell>
          <cell r="M20">
            <v>3.87188012E-2</v>
          </cell>
          <cell r="N20">
            <v>3.3994371799999999E-2</v>
          </cell>
          <cell r="O20">
            <v>5.2706031799999997E-2</v>
          </cell>
        </row>
        <row r="21">
          <cell r="B21">
            <v>4.2695751099999998E-2</v>
          </cell>
          <cell r="C21">
            <v>3.4502282400000001E-2</v>
          </cell>
          <cell r="D21">
            <v>2.9864403099999999E-2</v>
          </cell>
          <cell r="E21">
            <v>5.0061860700000002E-2</v>
          </cell>
          <cell r="G21">
            <v>4.2717202400000001E-2</v>
          </cell>
          <cell r="H21">
            <v>3.4488400900000001E-2</v>
          </cell>
          <cell r="I21">
            <v>2.9848289199999999E-2</v>
          </cell>
          <cell r="J21">
            <v>5.0095845700000002E-2</v>
          </cell>
          <cell r="L21">
            <v>4.2941180900000001E-2</v>
          </cell>
          <cell r="M21">
            <v>3.4755440200000001E-2</v>
          </cell>
          <cell r="N21">
            <v>3.01077558E-2</v>
          </cell>
          <cell r="O21">
            <v>5.0287404700000003E-2</v>
          </cell>
        </row>
        <row r="22">
          <cell r="B22">
            <v>4.2296579899999999E-2</v>
          </cell>
          <cell r="C22">
            <v>3.6928096299999998E-2</v>
          </cell>
          <cell r="D22">
            <v>3.1817030900000001E-2</v>
          </cell>
          <cell r="E22">
            <v>4.9672769800000002E-2</v>
          </cell>
          <cell r="G22">
            <v>4.27334651E-2</v>
          </cell>
          <cell r="H22">
            <v>3.7469803199999999E-2</v>
          </cell>
          <cell r="I22">
            <v>3.2240532500000002E-2</v>
          </cell>
          <cell r="J22">
            <v>5.0231105200000001E-2</v>
          </cell>
          <cell r="L22">
            <v>4.30711108E-2</v>
          </cell>
          <cell r="M22">
            <v>3.7562794500000003E-2</v>
          </cell>
          <cell r="N22">
            <v>3.2444120399999998E-2</v>
          </cell>
          <cell r="O22">
            <v>5.0471051199999999E-2</v>
          </cell>
        </row>
        <row r="23">
          <cell r="B23">
            <v>4.2838249600000003E-2</v>
          </cell>
          <cell r="C23">
            <v>3.6586793100000001E-2</v>
          </cell>
          <cell r="D23">
            <v>3.1962489400000002E-2</v>
          </cell>
          <cell r="E23">
            <v>4.9889153700000001E-2</v>
          </cell>
          <cell r="G23">
            <v>4.2775278299999997E-2</v>
          </cell>
          <cell r="H23">
            <v>3.6396266500000003E-2</v>
          </cell>
          <cell r="I23">
            <v>3.2061921299999997E-2</v>
          </cell>
          <cell r="J23">
            <v>4.9513145199999997E-2</v>
          </cell>
          <cell r="L23">
            <v>4.2489911999999998E-2</v>
          </cell>
          <cell r="M23">
            <v>3.5700302199999999E-2</v>
          </cell>
          <cell r="N23">
            <v>3.1498792900000003E-2</v>
          </cell>
          <cell r="O23">
            <v>4.9146673299999999E-2</v>
          </cell>
        </row>
        <row r="24">
          <cell r="B24">
            <v>4.0809363100000003E-2</v>
          </cell>
          <cell r="C24">
            <v>3.6429490000000002E-2</v>
          </cell>
          <cell r="D24">
            <v>3.1594272E-2</v>
          </cell>
          <cell r="E24">
            <v>4.7714529700000001E-2</v>
          </cell>
          <cell r="G24">
            <v>4.1365729599999998E-2</v>
          </cell>
          <cell r="H24">
            <v>3.6959165799999999E-2</v>
          </cell>
          <cell r="I24">
            <v>3.21393653E-2</v>
          </cell>
          <cell r="J24">
            <v>4.8266323399999998E-2</v>
          </cell>
          <cell r="L24">
            <v>4.12276938E-2</v>
          </cell>
          <cell r="M24">
            <v>3.6590280000000003E-2</v>
          </cell>
          <cell r="N24">
            <v>3.1879211599999999E-2</v>
          </cell>
          <cell r="O24">
            <v>4.8035655300000001E-2</v>
          </cell>
        </row>
        <row r="25">
          <cell r="B25">
            <v>4.5691308700000002E-2</v>
          </cell>
          <cell r="C25">
            <v>3.9026414600000003E-2</v>
          </cell>
          <cell r="D25">
            <v>3.44411253E-2</v>
          </cell>
          <cell r="E25">
            <v>5.2876776200000003E-2</v>
          </cell>
          <cell r="G25">
            <v>4.55429974E-2</v>
          </cell>
          <cell r="H25">
            <v>3.9495011099999998E-2</v>
          </cell>
          <cell r="I25">
            <v>3.4599640799999998E-2</v>
          </cell>
          <cell r="J25">
            <v>5.29534329E-2</v>
          </cell>
          <cell r="L25">
            <v>4.6122509399999997E-2</v>
          </cell>
          <cell r="M25">
            <v>3.9697628999999998E-2</v>
          </cell>
          <cell r="N25">
            <v>3.4782129500000002E-2</v>
          </cell>
          <cell r="O25">
            <v>5.3639970799999999E-2</v>
          </cell>
        </row>
        <row r="26">
          <cell r="B26">
            <v>4.0012209399999998E-2</v>
          </cell>
          <cell r="C26">
            <v>3.4582202499999999E-2</v>
          </cell>
          <cell r="D26">
            <v>3.0826517800000001E-2</v>
          </cell>
          <cell r="E26">
            <v>4.59952998E-2</v>
          </cell>
          <cell r="G26">
            <v>3.9099116400000002E-2</v>
          </cell>
          <cell r="H26">
            <v>3.35142633E-2</v>
          </cell>
          <cell r="I26">
            <v>2.9963850899999998E-2</v>
          </cell>
          <cell r="J26">
            <v>4.4886487599999997E-2</v>
          </cell>
          <cell r="L26">
            <v>3.9211600399999998E-2</v>
          </cell>
          <cell r="M26">
            <v>3.39547205E-2</v>
          </cell>
          <cell r="N26">
            <v>2.9654528199999999E-2</v>
          </cell>
          <cell r="O26">
            <v>4.5814785199999999E-2</v>
          </cell>
        </row>
        <row r="27">
          <cell r="B27">
            <v>4.1167272499999998E-2</v>
          </cell>
          <cell r="C27">
            <v>3.5749629599999999E-2</v>
          </cell>
          <cell r="D27">
            <v>3.0849011999999999E-2</v>
          </cell>
          <cell r="E27">
            <v>4.8597472599999997E-2</v>
          </cell>
          <cell r="G27">
            <v>4.0960912799999999E-2</v>
          </cell>
          <cell r="H27">
            <v>3.5968607999999999E-2</v>
          </cell>
          <cell r="I27">
            <v>3.0981468000000002E-2</v>
          </cell>
          <cell r="J27">
            <v>4.8412164299999998E-2</v>
          </cell>
          <cell r="L27">
            <v>4.0319681599999997E-2</v>
          </cell>
          <cell r="M27">
            <v>3.5448025600000002E-2</v>
          </cell>
          <cell r="N27">
            <v>3.0230081499999999E-2</v>
          </cell>
          <cell r="O27">
            <v>4.8003100200000003E-2</v>
          </cell>
        </row>
        <row r="28">
          <cell r="B28">
            <v>3.8661537000000003E-2</v>
          </cell>
          <cell r="C28">
            <v>3.4195750900000002E-2</v>
          </cell>
          <cell r="D28">
            <v>2.9247722E-2</v>
          </cell>
          <cell r="E28">
            <v>4.5942162299999999E-2</v>
          </cell>
          <cell r="G28">
            <v>3.8520442500000002E-2</v>
          </cell>
          <cell r="H28">
            <v>3.4019995099999999E-2</v>
          </cell>
          <cell r="I28">
            <v>2.90679753E-2</v>
          </cell>
          <cell r="J28">
            <v>4.5836824399999997E-2</v>
          </cell>
          <cell r="L28">
            <v>3.7034044799999999E-2</v>
          </cell>
          <cell r="M28">
            <v>3.2818656500000001E-2</v>
          </cell>
          <cell r="N28">
            <v>2.7749362100000001E-2</v>
          </cell>
          <cell r="O28">
            <v>4.4423940199999998E-2</v>
          </cell>
        </row>
        <row r="29">
          <cell r="B29">
            <v>4.46061336E-2</v>
          </cell>
          <cell r="C29">
            <v>3.8170614700000001E-2</v>
          </cell>
          <cell r="D29">
            <v>3.3297526600000002E-2</v>
          </cell>
          <cell r="E29">
            <v>5.2265494699999998E-2</v>
          </cell>
          <cell r="G29">
            <v>4.4126670200000002E-2</v>
          </cell>
          <cell r="H29">
            <v>3.78250709E-2</v>
          </cell>
          <cell r="I29">
            <v>3.3003834500000002E-2</v>
          </cell>
          <cell r="J29">
            <v>5.1695170899999997E-2</v>
          </cell>
          <cell r="L29">
            <v>4.5062079200000001E-2</v>
          </cell>
          <cell r="M29">
            <v>3.8487532300000002E-2</v>
          </cell>
          <cell r="N29">
            <v>3.3367095300000003E-2</v>
          </cell>
          <cell r="O29">
            <v>5.3098895200000003E-2</v>
          </cell>
        </row>
        <row r="30">
          <cell r="B30">
            <v>4.5583872599999999E-2</v>
          </cell>
          <cell r="C30">
            <v>4.1440766599999998E-2</v>
          </cell>
          <cell r="D30">
            <v>3.5488305499999998E-2</v>
          </cell>
          <cell r="E30">
            <v>5.4120890300000002E-2</v>
          </cell>
          <cell r="G30">
            <v>4.6430558800000001E-2</v>
          </cell>
          <cell r="H30">
            <v>4.3200669499999997E-2</v>
          </cell>
          <cell r="I30">
            <v>3.5949949500000002E-2</v>
          </cell>
          <cell r="J30">
            <v>5.6351046199999998E-2</v>
          </cell>
          <cell r="L30">
            <v>4.3978023200000001E-2</v>
          </cell>
          <cell r="M30">
            <v>4.066239E-2</v>
          </cell>
          <cell r="N30">
            <v>3.4219757000000003E-2</v>
          </cell>
          <cell r="O30">
            <v>5.2881463900000002E-2</v>
          </cell>
        </row>
        <row r="31">
          <cell r="B31">
            <v>4.4200659000000003E-2</v>
          </cell>
          <cell r="C31">
            <v>3.94197347E-2</v>
          </cell>
          <cell r="D31">
            <v>3.4017246500000001E-2</v>
          </cell>
          <cell r="E31">
            <v>5.2216412699999999E-2</v>
          </cell>
          <cell r="G31">
            <v>4.3781460600000002E-2</v>
          </cell>
          <cell r="H31">
            <v>4.03430777E-2</v>
          </cell>
          <cell r="I31">
            <v>3.4542945300000003E-2</v>
          </cell>
          <cell r="J31">
            <v>5.1936007200000002E-2</v>
          </cell>
          <cell r="L31">
            <v>4.4150503799999997E-2</v>
          </cell>
          <cell r="M31">
            <v>4.1697218699999997E-2</v>
          </cell>
          <cell r="N31">
            <v>3.4229778600000003E-2</v>
          </cell>
          <cell r="O31">
            <v>5.4175469599999998E-2</v>
          </cell>
        </row>
        <row r="32">
          <cell r="B32">
            <v>4.6299486000000001E-2</v>
          </cell>
          <cell r="C32">
            <v>4.1685541299999997E-2</v>
          </cell>
          <cell r="D32">
            <v>3.5394146100000003E-2</v>
          </cell>
          <cell r="E32">
            <v>5.5406352399999997E-2</v>
          </cell>
          <cell r="G32">
            <v>4.1784770399999997E-2</v>
          </cell>
          <cell r="H32">
            <v>3.84522801E-2</v>
          </cell>
          <cell r="I32">
            <v>3.2673683600000003E-2</v>
          </cell>
          <cell r="J32">
            <v>4.9839292700000003E-2</v>
          </cell>
          <cell r="L32">
            <v>4.1744044399999999E-2</v>
          </cell>
          <cell r="M32">
            <v>3.86339926E-2</v>
          </cell>
          <cell r="N32">
            <v>3.1673849300000001E-2</v>
          </cell>
          <cell r="O32">
            <v>5.13828536E-2</v>
          </cell>
        </row>
        <row r="33">
          <cell r="B33">
            <v>4.54411589E-2</v>
          </cell>
          <cell r="C33">
            <v>4.0257402999999997E-2</v>
          </cell>
          <cell r="D33">
            <v>3.3920449399999997E-2</v>
          </cell>
          <cell r="E33">
            <v>5.47260673E-2</v>
          </cell>
          <cell r="G33">
            <v>4.6810903100000002E-2</v>
          </cell>
          <cell r="H33">
            <v>4.2631013699999998E-2</v>
          </cell>
          <cell r="I33">
            <v>3.6465674900000002E-2</v>
          </cell>
          <cell r="J33">
            <v>5.55797746E-2</v>
          </cell>
          <cell r="L33">
            <v>4.70598089E-2</v>
          </cell>
          <cell r="M33">
            <v>3.8711141099999999E-2</v>
          </cell>
          <cell r="N33">
            <v>3.4891141399999999E-2</v>
          </cell>
          <cell r="O33">
            <v>5.43704032E-2</v>
          </cell>
        </row>
        <row r="34">
          <cell r="B34">
            <v>4.62904222E-2</v>
          </cell>
          <cell r="C34">
            <v>4.4017346200000002E-2</v>
          </cell>
          <cell r="D34">
            <v>3.6236735700000001E-2</v>
          </cell>
          <cell r="E34">
            <v>5.6636018500000003E-2</v>
          </cell>
          <cell r="G34">
            <v>4.7976375500000001E-2</v>
          </cell>
          <cell r="H34">
            <v>4.3446079200000001E-2</v>
          </cell>
          <cell r="I34">
            <v>3.7026944300000003E-2</v>
          </cell>
          <cell r="J34">
            <v>5.7347713199999997E-2</v>
          </cell>
          <cell r="L34">
            <v>4.4435451600000002E-2</v>
          </cell>
          <cell r="M34">
            <v>4.2587717300000001E-2</v>
          </cell>
          <cell r="N34">
            <v>3.3318274699999997E-2</v>
          </cell>
          <cell r="O34">
            <v>5.6773788800000002E-2</v>
          </cell>
        </row>
        <row r="35">
          <cell r="B35">
            <v>4.4355784400000001E-2</v>
          </cell>
          <cell r="C35">
            <v>4.1901726700000003E-2</v>
          </cell>
          <cell r="D35">
            <v>3.5024204500000003E-2</v>
          </cell>
          <cell r="E35">
            <v>5.3697423600000002E-2</v>
          </cell>
          <cell r="G35">
            <v>4.7528092399999999E-2</v>
          </cell>
          <cell r="H35">
            <v>4.2825886000000001E-2</v>
          </cell>
          <cell r="I35">
            <v>3.6338629800000001E-2</v>
          </cell>
          <cell r="J35">
            <v>5.7086453799999999E-2</v>
          </cell>
          <cell r="L35">
            <v>4.4749278400000002E-2</v>
          </cell>
          <cell r="M35">
            <v>4.3468613000000003E-2</v>
          </cell>
          <cell r="N35">
            <v>3.4198485799999997E-2</v>
          </cell>
          <cell r="O35">
            <v>5.6948115100000002E-2</v>
          </cell>
        </row>
        <row r="36">
          <cell r="B36">
            <v>4.6805690800000001E-2</v>
          </cell>
          <cell r="C36">
            <v>4.6163831900000001E-2</v>
          </cell>
          <cell r="D36">
            <v>3.8081204399999999E-2</v>
          </cell>
          <cell r="E36">
            <v>5.7211693100000002E-2</v>
          </cell>
          <cell r="G36">
            <v>4.5648936600000002E-2</v>
          </cell>
          <cell r="H36">
            <v>4.0330725999999997E-2</v>
          </cell>
          <cell r="I36">
            <v>3.4252978599999997E-2</v>
          </cell>
          <cell r="J36">
            <v>5.4895675800000002E-2</v>
          </cell>
          <cell r="L36">
            <v>5.0275663900000003E-2</v>
          </cell>
          <cell r="M36">
            <v>5.00144717E-2</v>
          </cell>
          <cell r="N36">
            <v>3.9080905899999997E-2</v>
          </cell>
          <cell r="O36">
            <v>6.4309365399999999E-2</v>
          </cell>
        </row>
        <row r="37">
          <cell r="B37">
            <v>4.5985021500000001E-2</v>
          </cell>
          <cell r="C37">
            <v>4.3114887599999999E-2</v>
          </cell>
          <cell r="D37">
            <v>3.5511837300000001E-2</v>
          </cell>
          <cell r="E37">
            <v>5.6354678200000001E-2</v>
          </cell>
          <cell r="G37">
            <v>4.9989667699999997E-2</v>
          </cell>
          <cell r="H37">
            <v>4.2234928099999999E-2</v>
          </cell>
          <cell r="I37">
            <v>3.6444031100000003E-2</v>
          </cell>
          <cell r="J37">
            <v>5.9571251200000001E-2</v>
          </cell>
          <cell r="L37">
            <v>4.8712526499999999E-2</v>
          </cell>
          <cell r="M37">
            <v>4.6263404399999999E-2</v>
          </cell>
          <cell r="N37">
            <v>3.7194057500000002E-2</v>
          </cell>
          <cell r="O37">
            <v>6.0961943300000002E-2</v>
          </cell>
        </row>
        <row r="38">
          <cell r="B38">
            <v>4.6693019500000002E-2</v>
          </cell>
          <cell r="C38">
            <v>4.6212477100000003E-2</v>
          </cell>
          <cell r="D38">
            <v>3.7815447299999999E-2</v>
          </cell>
          <cell r="E38">
            <v>5.7536541699999999E-2</v>
          </cell>
          <cell r="G38">
            <v>4.9253153100000002E-2</v>
          </cell>
          <cell r="H38">
            <v>4.5547591999999998E-2</v>
          </cell>
          <cell r="I38">
            <v>3.9721222399999999E-2</v>
          </cell>
          <cell r="J38">
            <v>5.78309516E-2</v>
          </cell>
          <cell r="L38">
            <v>4.5276050800000002E-2</v>
          </cell>
          <cell r="M38">
            <v>4.38318652E-2</v>
          </cell>
          <cell r="N38">
            <v>3.5087241300000002E-2</v>
          </cell>
          <cell r="O38">
            <v>5.7018478099999999E-2</v>
          </cell>
        </row>
        <row r="39">
          <cell r="B39">
            <v>4.4104013300000001E-2</v>
          </cell>
          <cell r="C39">
            <v>4.2193335999999998E-2</v>
          </cell>
          <cell r="D39">
            <v>3.4570413199999997E-2</v>
          </cell>
          <cell r="E39">
            <v>5.4496138899999998E-2</v>
          </cell>
          <cell r="G39">
            <v>4.8791123899999997E-2</v>
          </cell>
          <cell r="H39">
            <v>4.5675736699999997E-2</v>
          </cell>
          <cell r="I39">
            <v>3.8565885600000002E-2</v>
          </cell>
          <cell r="J39">
            <v>5.8873007400000003E-2</v>
          </cell>
          <cell r="L39">
            <v>4.4179685099999998E-2</v>
          </cell>
          <cell r="M39">
            <v>4.0291675499999999E-2</v>
          </cell>
          <cell r="N39">
            <v>3.3621574299999998E-2</v>
          </cell>
          <cell r="O39">
            <v>5.4119738700000003E-2</v>
          </cell>
        </row>
        <row r="40">
          <cell r="B40">
            <v>4.8636815799999997E-2</v>
          </cell>
          <cell r="C40">
            <v>4.6711650899999999E-2</v>
          </cell>
          <cell r="D40">
            <v>3.86487997E-2</v>
          </cell>
          <cell r="E40">
            <v>5.96250771E-2</v>
          </cell>
          <cell r="G40">
            <v>4.9725263499999998E-2</v>
          </cell>
          <cell r="H40">
            <v>4.6787507899999997E-2</v>
          </cell>
          <cell r="I40">
            <v>3.9685079099999999E-2</v>
          </cell>
          <cell r="J40">
            <v>5.9838278799999998E-2</v>
          </cell>
          <cell r="L40">
            <v>4.3164398600000001E-2</v>
          </cell>
          <cell r="M40">
            <v>3.99697896E-2</v>
          </cell>
          <cell r="N40">
            <v>3.2610914900000003E-2</v>
          </cell>
          <cell r="O40">
            <v>5.3867705799999999E-2</v>
          </cell>
        </row>
        <row r="41">
          <cell r="B41">
            <v>4.3149533400000002E-2</v>
          </cell>
          <cell r="C41">
            <v>3.9076499200000003E-2</v>
          </cell>
          <cell r="D41">
            <v>3.23823918E-2</v>
          </cell>
          <cell r="E41">
            <v>5.2973156799999997E-2</v>
          </cell>
          <cell r="G41">
            <v>5.18678651E-2</v>
          </cell>
          <cell r="H41">
            <v>4.7439478200000003E-2</v>
          </cell>
          <cell r="I41">
            <v>4.0302080400000002E-2</v>
          </cell>
          <cell r="J41">
            <v>6.2442165600000002E-2</v>
          </cell>
          <cell r="L41">
            <v>4.6387301399999997E-2</v>
          </cell>
          <cell r="M41">
            <v>3.8981823899999997E-2</v>
          </cell>
          <cell r="N41">
            <v>3.3598494600000001E-2</v>
          </cell>
          <cell r="O41">
            <v>5.58940323E-2</v>
          </cell>
        </row>
        <row r="42">
          <cell r="B42">
            <v>4.3445561799999997E-2</v>
          </cell>
          <cell r="C42">
            <v>4.1093020100000002E-2</v>
          </cell>
          <cell r="D42">
            <v>3.4667698300000001E-2</v>
          </cell>
          <cell r="E42">
            <v>5.2401468999999999E-2</v>
          </cell>
          <cell r="G42">
            <v>4.77422479E-2</v>
          </cell>
          <cell r="H42">
            <v>4.8780156900000003E-2</v>
          </cell>
          <cell r="I42">
            <v>3.9150144499999998E-2</v>
          </cell>
          <cell r="J42">
            <v>5.98977838E-2</v>
          </cell>
          <cell r="L42">
            <v>4.5452880700000003E-2</v>
          </cell>
          <cell r="M42">
            <v>4.3266948999999999E-2</v>
          </cell>
          <cell r="N42">
            <v>3.3480551800000001E-2</v>
          </cell>
          <cell r="O42">
            <v>5.9049743000000002E-2</v>
          </cell>
        </row>
        <row r="43">
          <cell r="B43">
            <v>4.4732177999999997E-2</v>
          </cell>
          <cell r="C43">
            <v>4.3006186699999997E-2</v>
          </cell>
          <cell r="D43">
            <v>3.4536314499999998E-2</v>
          </cell>
          <cell r="E43">
            <v>5.6231242000000001E-2</v>
          </cell>
          <cell r="G43">
            <v>5.2942708599999999E-2</v>
          </cell>
          <cell r="H43">
            <v>5.3015492300000001E-2</v>
          </cell>
          <cell r="I43">
            <v>4.2121423099999999E-2</v>
          </cell>
          <cell r="J43">
            <v>6.7130423699999997E-2</v>
          </cell>
          <cell r="L43">
            <v>4.1052075200000003E-2</v>
          </cell>
          <cell r="M43">
            <v>3.9761286299999997E-2</v>
          </cell>
          <cell r="N43">
            <v>3.04086038E-2</v>
          </cell>
          <cell r="O43">
            <v>5.3816738199999999E-2</v>
          </cell>
        </row>
        <row r="44">
          <cell r="B44">
            <v>4.4079994599999998E-2</v>
          </cell>
          <cell r="C44">
            <v>4.2726948299999998E-2</v>
          </cell>
          <cell r="D44">
            <v>3.4813977099999997E-2</v>
          </cell>
          <cell r="E44">
            <v>5.4690523099999999E-2</v>
          </cell>
          <cell r="G44">
            <v>4.78694733E-2</v>
          </cell>
          <cell r="H44">
            <v>4.58897921E-2</v>
          </cell>
          <cell r="I44">
            <v>3.7593047099999999E-2</v>
          </cell>
          <cell r="J44">
            <v>5.9338414499999999E-2</v>
          </cell>
          <cell r="L44">
            <v>4.1551173599999998E-2</v>
          </cell>
          <cell r="M44">
            <v>4.16489954E-2</v>
          </cell>
          <cell r="N44">
            <v>3.1794424000000002E-2</v>
          </cell>
          <cell r="O44">
            <v>5.44695745E-2</v>
          </cell>
        </row>
        <row r="45">
          <cell r="B45">
            <v>4.6394696700000002E-2</v>
          </cell>
          <cell r="C45">
            <v>4.1574269400000002E-2</v>
          </cell>
          <cell r="D45">
            <v>3.3709257399999998E-2</v>
          </cell>
          <cell r="E45">
            <v>5.7952201600000003E-2</v>
          </cell>
          <cell r="G45">
            <v>4.8499285199999999E-2</v>
          </cell>
          <cell r="H45">
            <v>4.3228217800000003E-2</v>
          </cell>
          <cell r="I45">
            <v>3.7834165699999998E-2</v>
          </cell>
          <cell r="J45">
            <v>5.7212792800000002E-2</v>
          </cell>
          <cell r="L45">
            <v>4.2249741700000003E-2</v>
          </cell>
          <cell r="M45">
            <v>4.0442456799999998E-2</v>
          </cell>
          <cell r="N45">
            <v>3.1865896800000001E-2</v>
          </cell>
          <cell r="O45">
            <v>5.4211000299999999E-2</v>
          </cell>
        </row>
        <row r="46">
          <cell r="B46">
            <v>4.62258823E-2</v>
          </cell>
          <cell r="C46">
            <v>4.4181454199999998E-2</v>
          </cell>
          <cell r="D46">
            <v>3.5607993300000002E-2</v>
          </cell>
          <cell r="E46">
            <v>5.7996756400000002E-2</v>
          </cell>
          <cell r="G46">
            <v>4.8821417999999998E-2</v>
          </cell>
          <cell r="H46">
            <v>4.7339644899999998E-2</v>
          </cell>
          <cell r="I46">
            <v>4.0042667400000002E-2</v>
          </cell>
          <cell r="J46">
            <v>5.8820718799999998E-2</v>
          </cell>
          <cell r="L46">
            <v>4.1477386099999999E-2</v>
          </cell>
          <cell r="M46">
            <v>4.08347976E-2</v>
          </cell>
          <cell r="N46">
            <v>3.0345442100000002E-2</v>
          </cell>
          <cell r="O46">
            <v>5.5859168700000003E-2</v>
          </cell>
        </row>
        <row r="47">
          <cell r="B47">
            <v>4.7020464400000003E-2</v>
          </cell>
          <cell r="C47">
            <v>4.7430812500000002E-2</v>
          </cell>
          <cell r="D47">
            <v>3.70319042E-2</v>
          </cell>
          <cell r="E47">
            <v>6.0427300199999999E-2</v>
          </cell>
          <cell r="G47">
            <v>4.95351999E-2</v>
          </cell>
          <cell r="H47">
            <v>4.7618029800000003E-2</v>
          </cell>
          <cell r="I47">
            <v>3.9491084199999998E-2</v>
          </cell>
          <cell r="J47">
            <v>6.0860354200000001E-2</v>
          </cell>
          <cell r="L47">
            <v>4.2402735900000002E-2</v>
          </cell>
          <cell r="M47">
            <v>4.5339838299999997E-2</v>
          </cell>
          <cell r="N47">
            <v>3.3589719699999999E-2</v>
          </cell>
          <cell r="O47">
            <v>5.70590599E-2</v>
          </cell>
        </row>
        <row r="48">
          <cell r="B48">
            <v>4.7700525899999999E-2</v>
          </cell>
          <cell r="C48">
            <v>4.7180854500000001E-2</v>
          </cell>
          <cell r="D48">
            <v>3.7583251599999999E-2</v>
          </cell>
          <cell r="E48">
            <v>6.0519599799999997E-2</v>
          </cell>
          <cell r="G48">
            <v>4.3451208800000002E-2</v>
          </cell>
          <cell r="H48">
            <v>4.2322758600000003E-2</v>
          </cell>
          <cell r="I48">
            <v>3.3911212599999997E-2</v>
          </cell>
          <cell r="J48">
            <v>5.4944559499999997E-2</v>
          </cell>
          <cell r="L48">
            <v>4.7299702300000003E-2</v>
          </cell>
          <cell r="M48">
            <v>4.9791653499999998E-2</v>
          </cell>
          <cell r="N48">
            <v>3.7175296900000002E-2</v>
          </cell>
          <cell r="O48">
            <v>6.3187622999999998E-2</v>
          </cell>
        </row>
        <row r="49">
          <cell r="B49">
            <v>4.7794940299999998E-2</v>
          </cell>
          <cell r="C49">
            <v>4.7291546400000002E-2</v>
          </cell>
          <cell r="D49">
            <v>3.6778561500000001E-2</v>
          </cell>
          <cell r="E49">
            <v>6.1708632100000001E-2</v>
          </cell>
          <cell r="G49">
            <v>4.5852637199999997E-2</v>
          </cell>
          <cell r="H49">
            <v>4.4365846899999999E-2</v>
          </cell>
          <cell r="I49">
            <v>3.7106597999999998E-2</v>
          </cell>
          <cell r="J49">
            <v>5.5931196000000002E-2</v>
          </cell>
          <cell r="L49">
            <v>4.4021804300000002E-2</v>
          </cell>
          <cell r="M49">
            <v>4.4373890800000003E-2</v>
          </cell>
          <cell r="N49">
            <v>3.3149073100000002E-2</v>
          </cell>
          <cell r="O49">
            <v>5.8745112500000002E-2</v>
          </cell>
        </row>
        <row r="50">
          <cell r="B50">
            <v>4.0781791800000002E-2</v>
          </cell>
          <cell r="C50">
            <v>4.2823081300000003E-2</v>
          </cell>
          <cell r="D50">
            <v>3.2329109299999999E-2</v>
          </cell>
          <cell r="E50">
            <v>5.3975408099999997E-2</v>
          </cell>
          <cell r="G50">
            <v>5.1457285800000002E-2</v>
          </cell>
          <cell r="H50">
            <v>5.11352749E-2</v>
          </cell>
          <cell r="I50">
            <v>4.1169908300000002E-2</v>
          </cell>
          <cell r="J50">
            <v>6.4976271000000002E-2</v>
          </cell>
          <cell r="L50">
            <v>4.1447149000000003E-2</v>
          </cell>
          <cell r="M50">
            <v>4.5334143399999999E-2</v>
          </cell>
          <cell r="N50">
            <v>3.3303679000000003E-2</v>
          </cell>
          <cell r="O50">
            <v>5.6171518400000002E-2</v>
          </cell>
        </row>
        <row r="51">
          <cell r="B51">
            <v>4.0426745100000001E-2</v>
          </cell>
          <cell r="C51">
            <v>4.08229913E-2</v>
          </cell>
          <cell r="D51">
            <v>3.1358525399999997E-2</v>
          </cell>
          <cell r="E51">
            <v>5.2689716999999997E-2</v>
          </cell>
          <cell r="G51">
            <v>4.57145313E-2</v>
          </cell>
          <cell r="H51">
            <v>4.7458730900000003E-2</v>
          </cell>
          <cell r="I51">
            <v>3.71053919E-2</v>
          </cell>
          <cell r="J51">
            <v>5.8947928099999998E-2</v>
          </cell>
          <cell r="L51">
            <v>4.2343770599999997E-2</v>
          </cell>
          <cell r="M51">
            <v>4.4994707500000002E-2</v>
          </cell>
          <cell r="N51">
            <v>3.2662767299999999E-2</v>
          </cell>
          <cell r="O51">
            <v>5.8077232499999999E-2</v>
          </cell>
        </row>
        <row r="52">
          <cell r="B52">
            <v>4.7736338500000003E-2</v>
          </cell>
          <cell r="C52">
            <v>4.8835995600000001E-2</v>
          </cell>
          <cell r="D52">
            <v>3.7810498599999999E-2</v>
          </cell>
          <cell r="E52">
            <v>6.1998352899999998E-2</v>
          </cell>
          <cell r="G52">
            <v>5.21169036E-2</v>
          </cell>
          <cell r="H52">
            <v>5.25688261E-2</v>
          </cell>
          <cell r="I52">
            <v>4.28363706E-2</v>
          </cell>
          <cell r="J52">
            <v>6.4939178200000003E-2</v>
          </cell>
          <cell r="L52">
            <v>4.0564100999999998E-2</v>
          </cell>
          <cell r="M52">
            <v>4.4661274799999998E-2</v>
          </cell>
          <cell r="N52">
            <v>3.2060842999999999E-2</v>
          </cell>
          <cell r="O52">
            <v>5.6190835299999999E-2</v>
          </cell>
        </row>
        <row r="53">
          <cell r="B53">
            <v>4.6140847800000002E-2</v>
          </cell>
          <cell r="C53">
            <v>4.6564349200000001E-2</v>
          </cell>
          <cell r="D53">
            <v>3.6143336399999997E-2</v>
          </cell>
          <cell r="E53">
            <v>5.9686302699999999E-2</v>
          </cell>
          <cell r="G53">
            <v>4.5697502199999997E-2</v>
          </cell>
          <cell r="H53">
            <v>4.4989140900000002E-2</v>
          </cell>
          <cell r="I53">
            <v>3.6218530800000003E-2</v>
          </cell>
          <cell r="J53">
            <v>5.7623349099999999E-2</v>
          </cell>
          <cell r="L53">
            <v>4.5339381800000002E-2</v>
          </cell>
          <cell r="M53">
            <v>4.3215246899999997E-2</v>
          </cell>
          <cell r="N53">
            <v>3.3209719999999998E-2</v>
          </cell>
          <cell r="O53">
            <v>5.9942077400000002E-2</v>
          </cell>
        </row>
        <row r="54">
          <cell r="B54">
            <v>4.8390475099999997E-2</v>
          </cell>
          <cell r="C54">
            <v>5.2034523700000002E-2</v>
          </cell>
          <cell r="D54">
            <v>3.9856966100000002E-2</v>
          </cell>
          <cell r="E54">
            <v>6.3262592800000003E-2</v>
          </cell>
          <cell r="G54">
            <v>4.81483059E-2</v>
          </cell>
          <cell r="H54">
            <v>4.7803773799999998E-2</v>
          </cell>
          <cell r="I54">
            <v>3.8477003000000003E-2</v>
          </cell>
          <cell r="J54">
            <v>6.09173836E-2</v>
          </cell>
          <cell r="L54">
            <v>3.9320469699999999E-2</v>
          </cell>
          <cell r="M54">
            <v>3.8997089999999998E-2</v>
          </cell>
          <cell r="N54">
            <v>2.8398025E-2</v>
          </cell>
          <cell r="O54">
            <v>5.4186196399999997E-2</v>
          </cell>
        </row>
        <row r="55">
          <cell r="B55">
            <v>4.3138634699999998E-2</v>
          </cell>
          <cell r="C55">
            <v>4.3820744699999997E-2</v>
          </cell>
          <cell r="D55">
            <v>3.2889661000000001E-2</v>
          </cell>
          <cell r="E55">
            <v>5.7498213899999998E-2</v>
          </cell>
          <cell r="G55">
            <v>4.9820932700000001E-2</v>
          </cell>
          <cell r="H55">
            <v>5.3389048699999997E-2</v>
          </cell>
          <cell r="I55">
            <v>4.1451804000000002E-2</v>
          </cell>
          <cell r="J55">
            <v>6.46175799E-2</v>
          </cell>
          <cell r="L55">
            <v>4.4443695300000002E-2</v>
          </cell>
          <cell r="M55">
            <v>4.7625412300000003E-2</v>
          </cell>
          <cell r="N55">
            <v>3.4401109300000003E-2</v>
          </cell>
          <cell r="O55">
            <v>6.1435122000000002E-2</v>
          </cell>
        </row>
        <row r="56">
          <cell r="B56">
            <v>4.8175424500000001E-2</v>
          </cell>
          <cell r="C56">
            <v>5.2970553500000003E-2</v>
          </cell>
          <cell r="D56">
            <v>3.9554166199999997E-2</v>
          </cell>
          <cell r="E56">
            <v>6.4385337099999995E-2</v>
          </cell>
          <cell r="G56">
            <v>4.2767244599999997E-2</v>
          </cell>
          <cell r="H56">
            <v>4.3560481499999998E-2</v>
          </cell>
          <cell r="I56">
            <v>3.4231507899999999E-2</v>
          </cell>
          <cell r="J56">
            <v>5.5148204999999999E-2</v>
          </cell>
          <cell r="L56">
            <v>4.4959275799999997E-2</v>
          </cell>
          <cell r="M56">
            <v>5.1893273599999998E-2</v>
          </cell>
          <cell r="N56">
            <v>3.6840060500000001E-2</v>
          </cell>
          <cell r="O56">
            <v>6.3009157199999999E-2</v>
          </cell>
        </row>
        <row r="57">
          <cell r="B57">
            <v>4.3715126200000003E-2</v>
          </cell>
          <cell r="C57">
            <v>4.5513723200000002E-2</v>
          </cell>
          <cell r="D57">
            <v>3.4028211000000003E-2</v>
          </cell>
          <cell r="E57">
            <v>5.8397027400000003E-2</v>
          </cell>
          <cell r="G57">
            <v>4.7907731799999999E-2</v>
          </cell>
          <cell r="H57">
            <v>4.9668382499999997E-2</v>
          </cell>
          <cell r="I57">
            <v>3.7731504200000002E-2</v>
          </cell>
          <cell r="J57">
            <v>6.3270866600000003E-2</v>
          </cell>
          <cell r="L57">
            <v>4.3114479499999997E-2</v>
          </cell>
          <cell r="M57">
            <v>4.53167207E-2</v>
          </cell>
          <cell r="N57">
            <v>3.1725638200000003E-2</v>
          </cell>
          <cell r="O57">
            <v>6.0938577000000001E-2</v>
          </cell>
        </row>
        <row r="58">
          <cell r="B58">
            <v>4.2371548699999997E-2</v>
          </cell>
          <cell r="C58">
            <v>4.23425973E-2</v>
          </cell>
          <cell r="D58">
            <v>3.1941416899999998E-2</v>
          </cell>
          <cell r="E58">
            <v>5.6289193899999999E-2</v>
          </cell>
          <cell r="G58">
            <v>4.6712283200000003E-2</v>
          </cell>
          <cell r="H58">
            <v>5.06958151E-2</v>
          </cell>
          <cell r="I58">
            <v>3.8341404500000002E-2</v>
          </cell>
          <cell r="J58">
            <v>6.1940920300000001E-2</v>
          </cell>
          <cell r="L58">
            <v>4.0345615199999997E-2</v>
          </cell>
          <cell r="M58">
            <v>4.4593375900000003E-2</v>
          </cell>
          <cell r="N58">
            <v>3.1261595199999999E-2</v>
          </cell>
          <cell r="O58">
            <v>5.72377939E-2</v>
          </cell>
        </row>
        <row r="59">
          <cell r="B59">
            <v>4.3463316000000002E-2</v>
          </cell>
          <cell r="C59">
            <v>4.3883335000000002E-2</v>
          </cell>
          <cell r="D59">
            <v>3.3477237999999999E-2</v>
          </cell>
          <cell r="E59">
            <v>5.7275895299999997E-2</v>
          </cell>
          <cell r="G59">
            <v>5.0304349900000003E-2</v>
          </cell>
          <cell r="H59">
            <v>5.4031756200000003E-2</v>
          </cell>
          <cell r="I59">
            <v>4.1148821600000003E-2</v>
          </cell>
          <cell r="J59">
            <v>6.6374434800000007E-2</v>
          </cell>
          <cell r="L59">
            <v>3.7995715100000001E-2</v>
          </cell>
          <cell r="M59">
            <v>4.0887373800000001E-2</v>
          </cell>
          <cell r="N59">
            <v>2.8090973500000001E-2</v>
          </cell>
          <cell r="O59">
            <v>5.4921389399999999E-2</v>
          </cell>
        </row>
        <row r="60">
          <cell r="B60">
            <v>4.4791718500000001E-2</v>
          </cell>
          <cell r="C60">
            <v>5.0033009099999998E-2</v>
          </cell>
          <cell r="D60">
            <v>3.7108690200000002E-2</v>
          </cell>
          <cell r="E60">
            <v>6.02890445E-2</v>
          </cell>
          <cell r="G60">
            <v>5.1064920999999999E-2</v>
          </cell>
          <cell r="H60">
            <v>5.7848051999999997E-2</v>
          </cell>
          <cell r="I60">
            <v>4.3479988800000001E-2</v>
          </cell>
          <cell r="J60">
            <v>6.8078901900000002E-2</v>
          </cell>
          <cell r="L60">
            <v>4.4642057800000003E-2</v>
          </cell>
          <cell r="M60">
            <v>5.0712518700000001E-2</v>
          </cell>
          <cell r="N60">
            <v>3.4260477300000002E-2</v>
          </cell>
          <cell r="O60">
            <v>6.5413034100000003E-2</v>
          </cell>
        </row>
        <row r="61">
          <cell r="B61">
            <v>4.5422265699999999E-2</v>
          </cell>
          <cell r="C61">
            <v>5.0810408100000003E-2</v>
          </cell>
          <cell r="D61">
            <v>3.7529709299999998E-2</v>
          </cell>
          <cell r="E61">
            <v>6.1214711300000002E-2</v>
          </cell>
          <cell r="G61">
            <v>5.0978744899999998E-2</v>
          </cell>
          <cell r="H61">
            <v>5.3829047499999998E-2</v>
          </cell>
          <cell r="I61">
            <v>4.0586976900000002E-2</v>
          </cell>
          <cell r="J61">
            <v>6.7904570499999997E-2</v>
          </cell>
          <cell r="L61">
            <v>4.3873879999999997E-2</v>
          </cell>
          <cell r="M61">
            <v>4.9078439299999999E-2</v>
          </cell>
          <cell r="N61">
            <v>3.3416881500000002E-2</v>
          </cell>
          <cell r="O61">
            <v>6.3722522099999998E-2</v>
          </cell>
        </row>
        <row r="62">
          <cell r="B62">
            <v>4.9402324800000001E-2</v>
          </cell>
          <cell r="C62">
            <v>5.1466962200000001E-2</v>
          </cell>
          <cell r="D62">
            <v>3.7926272300000001E-2</v>
          </cell>
          <cell r="E62">
            <v>6.6936836E-2</v>
          </cell>
          <cell r="G62">
            <v>5.2207940600000002E-2</v>
          </cell>
          <cell r="H62">
            <v>5.84733692E-2</v>
          </cell>
          <cell r="I62">
            <v>4.3559249699999997E-2</v>
          </cell>
          <cell r="J62">
            <v>7.02448928E-2</v>
          </cell>
          <cell r="L62">
            <v>4.47416432E-2</v>
          </cell>
          <cell r="M62">
            <v>5.4810942500000001E-2</v>
          </cell>
          <cell r="N62">
            <v>3.65053449E-2</v>
          </cell>
          <cell r="O62">
            <v>6.6374971000000005E-2</v>
          </cell>
        </row>
        <row r="63">
          <cell r="B63">
            <v>5.2797393599999999E-2</v>
          </cell>
          <cell r="C63">
            <v>5.6808203199999997E-2</v>
          </cell>
          <cell r="D63">
            <v>4.2384424400000002E-2</v>
          </cell>
          <cell r="E63">
            <v>7.0744744299999995E-2</v>
          </cell>
          <cell r="G63">
            <v>5.5653924299999998E-2</v>
          </cell>
          <cell r="H63">
            <v>6.29736199E-2</v>
          </cell>
          <cell r="I63">
            <v>4.6991563E-2</v>
          </cell>
          <cell r="J63">
            <v>7.4783376700000001E-2</v>
          </cell>
          <cell r="L63">
            <v>4.4302191300000002E-2</v>
          </cell>
          <cell r="M63">
            <v>5.1152225000000003E-2</v>
          </cell>
          <cell r="N63">
            <v>3.6428536099999999E-2</v>
          </cell>
          <cell r="O63">
            <v>6.2363764100000003E-2</v>
          </cell>
        </row>
        <row r="64">
          <cell r="B64">
            <v>4.9242157699999997E-2</v>
          </cell>
          <cell r="C64">
            <v>5.31140446E-2</v>
          </cell>
          <cell r="D64">
            <v>3.95854026E-2</v>
          </cell>
          <cell r="E64">
            <v>6.6085909700000001E-2</v>
          </cell>
          <cell r="G64">
            <v>5.22632076E-2</v>
          </cell>
          <cell r="H64">
            <v>5.6805467999999998E-2</v>
          </cell>
          <cell r="I64">
            <v>4.1699833499999998E-2</v>
          </cell>
          <cell r="J64">
            <v>7.1405458500000005E-2</v>
          </cell>
          <cell r="L64">
            <v>4.1846258300000001E-2</v>
          </cell>
          <cell r="M64">
            <v>4.85485846E-2</v>
          </cell>
          <cell r="N64">
            <v>3.3589017999999998E-2</v>
          </cell>
          <cell r="O64">
            <v>6.0407596000000001E-2</v>
          </cell>
        </row>
        <row r="65">
          <cell r="B65">
            <v>5.5259974199999999E-2</v>
          </cell>
          <cell r="C65">
            <v>6.3258424899999999E-2</v>
          </cell>
          <cell r="D65">
            <v>4.6020769199999999E-2</v>
          </cell>
          <cell r="E65">
            <v>7.5627609700000001E-2</v>
          </cell>
          <cell r="G65">
            <v>4.5583043599999998E-2</v>
          </cell>
          <cell r="H65">
            <v>4.7186342200000002E-2</v>
          </cell>
          <cell r="I65">
            <v>3.6190249600000002E-2</v>
          </cell>
          <cell r="J65">
            <v>6.0131225699999999E-2</v>
          </cell>
          <cell r="L65">
            <v>4.5468915999999998E-2</v>
          </cell>
          <cell r="M65">
            <v>5.0668140200000003E-2</v>
          </cell>
          <cell r="N65">
            <v>3.5101344700000002E-2</v>
          </cell>
          <cell r="O65">
            <v>6.5439577799999996E-2</v>
          </cell>
        </row>
        <row r="66">
          <cell r="B66">
            <v>5.2275611299999997E-2</v>
          </cell>
          <cell r="C66">
            <v>6.0461446600000003E-2</v>
          </cell>
          <cell r="D66">
            <v>4.4695242000000003E-2</v>
          </cell>
          <cell r="E66">
            <v>7.07474144E-2</v>
          </cell>
          <cell r="G66">
            <v>4.47153629E-2</v>
          </cell>
          <cell r="H66">
            <v>5.1584499999999998E-2</v>
          </cell>
          <cell r="I66">
            <v>3.7855527799999997E-2</v>
          </cell>
          <cell r="J66">
            <v>6.1083035199999997E-2</v>
          </cell>
          <cell r="L66">
            <v>4.2593573500000002E-2</v>
          </cell>
          <cell r="M66">
            <v>4.9927281800000001E-2</v>
          </cell>
          <cell r="N66">
            <v>3.4122096300000002E-2</v>
          </cell>
          <cell r="O66">
            <v>6.20883952E-2</v>
          </cell>
        </row>
        <row r="67">
          <cell r="B67">
            <v>5.52502307E-2</v>
          </cell>
          <cell r="C67">
            <v>6.4093103700000001E-2</v>
          </cell>
          <cell r="D67">
            <v>4.7410594299999997E-2</v>
          </cell>
          <cell r="E67">
            <v>7.4654740799999994E-2</v>
          </cell>
          <cell r="G67">
            <v>4.4055351399999998E-2</v>
          </cell>
          <cell r="H67">
            <v>4.8378564999999998E-2</v>
          </cell>
          <cell r="I67">
            <v>3.4488539499999998E-2</v>
          </cell>
          <cell r="J67">
            <v>6.1810318099999997E-2</v>
          </cell>
          <cell r="L67">
            <v>4.6726282000000001E-2</v>
          </cell>
          <cell r="M67">
            <v>5.6609233299999999E-2</v>
          </cell>
          <cell r="N67">
            <v>3.8893573799999998E-2</v>
          </cell>
          <cell r="O67">
            <v>6.7715233700000002E-2</v>
          </cell>
        </row>
        <row r="68">
          <cell r="B68">
            <v>5.1265831099999999E-2</v>
          </cell>
          <cell r="C68">
            <v>6.1740273900000003E-2</v>
          </cell>
          <cell r="D68">
            <v>4.6120059599999999E-2</v>
          </cell>
          <cell r="E68">
            <v>6.8565609200000002E-2</v>
          </cell>
          <cell r="G68">
            <v>5.3681473700000003E-2</v>
          </cell>
          <cell r="H68">
            <v>6.1900571000000001E-2</v>
          </cell>
          <cell r="I68">
            <v>4.5158832699999998E-2</v>
          </cell>
          <cell r="J68">
            <v>7.3679835799999996E-2</v>
          </cell>
          <cell r="L68">
            <v>4.4225230599999998E-2</v>
          </cell>
          <cell r="M68">
            <v>5.2739332299999997E-2</v>
          </cell>
          <cell r="N68">
            <v>3.62778079E-2</v>
          </cell>
          <cell r="O68">
            <v>6.4087835900000001E-2</v>
          </cell>
        </row>
        <row r="69">
          <cell r="B69">
            <v>4.7493525199999997E-2</v>
          </cell>
          <cell r="C69">
            <v>5.6699933000000001E-2</v>
          </cell>
          <cell r="D69">
            <v>4.1497150400000002E-2</v>
          </cell>
          <cell r="E69">
            <v>6.4683793099999998E-2</v>
          </cell>
          <cell r="G69">
            <v>4.83921301E-2</v>
          </cell>
          <cell r="H69">
            <v>5.43479901E-2</v>
          </cell>
          <cell r="I69">
            <v>4.0530048399999997E-2</v>
          </cell>
          <cell r="J69">
            <v>6.5191125799999999E-2</v>
          </cell>
          <cell r="L69">
            <v>4.0391343199999999E-2</v>
          </cell>
          <cell r="M69">
            <v>4.8282043300000001E-2</v>
          </cell>
          <cell r="N69">
            <v>3.2914426900000002E-2</v>
          </cell>
          <cell r="O69">
            <v>5.8942541899999999E-2</v>
          </cell>
        </row>
        <row r="70">
          <cell r="B70">
            <v>4.64915932E-2</v>
          </cell>
          <cell r="C70">
            <v>5.5781664600000003E-2</v>
          </cell>
          <cell r="D70">
            <v>4.1464366799999999E-2</v>
          </cell>
          <cell r="E70">
            <v>6.2526875800000006E-2</v>
          </cell>
          <cell r="G70">
            <v>4.8809392700000002E-2</v>
          </cell>
          <cell r="H70">
            <v>5.5618738299999998E-2</v>
          </cell>
          <cell r="I70">
            <v>4.16433498E-2</v>
          </cell>
          <cell r="J70">
            <v>6.56437037E-2</v>
          </cell>
          <cell r="L70">
            <v>3.8903664599999999E-2</v>
          </cell>
          <cell r="M70">
            <v>5.02321711E-2</v>
          </cell>
          <cell r="N70">
            <v>3.36294195E-2</v>
          </cell>
          <cell r="O70">
            <v>5.7654323799999997E-2</v>
          </cell>
        </row>
        <row r="71">
          <cell r="B71">
            <v>4.6568036299999997E-2</v>
          </cell>
          <cell r="C71">
            <v>5.9129728300000003E-2</v>
          </cell>
          <cell r="D71">
            <v>4.3193937500000001E-2</v>
          </cell>
          <cell r="E71">
            <v>6.3569679000000004E-2</v>
          </cell>
          <cell r="G71">
            <v>5.3106188300000003E-2</v>
          </cell>
          <cell r="H71">
            <v>6.2889162200000001E-2</v>
          </cell>
          <cell r="I71">
            <v>4.5889043099999999E-2</v>
          </cell>
          <cell r="J71">
            <v>7.2900161099999999E-2</v>
          </cell>
          <cell r="L71">
            <v>4.5313038899999998E-2</v>
          </cell>
          <cell r="M71">
            <v>5.75831833E-2</v>
          </cell>
          <cell r="N71">
            <v>3.9260756899999999E-2</v>
          </cell>
          <cell r="O71">
            <v>6.6140644200000001E-2</v>
          </cell>
        </row>
        <row r="72">
          <cell r="B72">
            <v>4.7072161000000001E-2</v>
          </cell>
          <cell r="C72">
            <v>5.78794064E-2</v>
          </cell>
          <cell r="D72">
            <v>4.2722642399999997E-2</v>
          </cell>
          <cell r="E72">
            <v>6.36864132E-2</v>
          </cell>
          <cell r="G72">
            <v>5.1658115099999999E-2</v>
          </cell>
          <cell r="H72">
            <v>5.9716606999999998E-2</v>
          </cell>
          <cell r="I72">
            <v>4.3766407399999999E-2</v>
          </cell>
          <cell r="J72">
            <v>7.0774927200000004E-2</v>
          </cell>
          <cell r="L72">
            <v>4.3007004600000003E-2</v>
          </cell>
          <cell r="M72">
            <v>5.3088641800000003E-2</v>
          </cell>
          <cell r="N72">
            <v>3.55261412E-2</v>
          </cell>
          <cell r="O72">
            <v>6.3924656100000005E-2</v>
          </cell>
        </row>
        <row r="73">
          <cell r="B73">
            <v>4.80027414E-2</v>
          </cell>
          <cell r="C73">
            <v>5.9721624799999998E-2</v>
          </cell>
          <cell r="D73">
            <v>4.4901115999999998E-2</v>
          </cell>
          <cell r="E73">
            <v>6.3769125900000001E-2</v>
          </cell>
          <cell r="G73">
            <v>4.94773508E-2</v>
          </cell>
          <cell r="H73">
            <v>5.8550419899999998E-2</v>
          </cell>
          <cell r="I73">
            <v>4.24787363E-2</v>
          </cell>
          <cell r="J73">
            <v>6.8229532999999995E-2</v>
          </cell>
          <cell r="L73">
            <v>4.5802930999999998E-2</v>
          </cell>
          <cell r="M73">
            <v>5.3402554200000001E-2</v>
          </cell>
          <cell r="N73">
            <v>3.6910638599999997E-2</v>
          </cell>
          <cell r="O73">
            <v>6.6239485000000001E-2</v>
          </cell>
        </row>
        <row r="74">
          <cell r="B74">
            <v>4.5620803500000001E-2</v>
          </cell>
          <cell r="C74">
            <v>5.5471195600000002E-2</v>
          </cell>
          <cell r="D74">
            <v>4.2025112699999999E-2</v>
          </cell>
          <cell r="E74">
            <v>6.0349769999999997E-2</v>
          </cell>
          <cell r="G74">
            <v>4.91600695E-2</v>
          </cell>
          <cell r="H74">
            <v>6.04308312E-2</v>
          </cell>
          <cell r="I74">
            <v>4.2784662500000001E-2</v>
          </cell>
          <cell r="J74">
            <v>6.9368063999999993E-2</v>
          </cell>
          <cell r="L74">
            <v>4.3389673900000002E-2</v>
          </cell>
          <cell r="M74">
            <v>5.6450043599999999E-2</v>
          </cell>
          <cell r="N74">
            <v>3.82480449E-2</v>
          </cell>
          <cell r="O74">
            <v>6.3959085400000004E-2</v>
          </cell>
        </row>
        <row r="75">
          <cell r="B75">
            <v>4.9862725099999998E-2</v>
          </cell>
          <cell r="C75">
            <v>6.1314976200000003E-2</v>
          </cell>
          <cell r="D75">
            <v>4.6009016100000001E-2</v>
          </cell>
          <cell r="E75">
            <v>6.6592830500000005E-2</v>
          </cell>
          <cell r="G75">
            <v>5.0623350499999997E-2</v>
          </cell>
          <cell r="H75">
            <v>6.5319510400000003E-2</v>
          </cell>
          <cell r="I75">
            <v>4.66175505E-2</v>
          </cell>
          <cell r="J75">
            <v>7.0801721799999995E-2</v>
          </cell>
          <cell r="L75">
            <v>3.8627728799999997E-2</v>
          </cell>
          <cell r="M75">
            <v>5.0196246600000001E-2</v>
          </cell>
          <cell r="N75">
            <v>3.4247392500000001E-2</v>
          </cell>
          <cell r="O75">
            <v>5.6653042799999997E-2</v>
          </cell>
        </row>
        <row r="76">
          <cell r="B76">
            <v>4.6162113599999999E-2</v>
          </cell>
          <cell r="C76">
            <v>5.6228912300000003E-2</v>
          </cell>
          <cell r="D76">
            <v>4.2945237499999997E-2</v>
          </cell>
          <cell r="E76">
            <v>6.0668899499999998E-2</v>
          </cell>
          <cell r="G76">
            <v>5.1825896900000001E-2</v>
          </cell>
          <cell r="H76">
            <v>6.7821989400000005E-2</v>
          </cell>
          <cell r="I76">
            <v>4.7773974699999999E-2</v>
          </cell>
          <cell r="J76">
            <v>7.3532426999999997E-2</v>
          </cell>
          <cell r="L76">
            <v>4.5658377200000003E-2</v>
          </cell>
          <cell r="M76">
            <v>5.80940416E-2</v>
          </cell>
          <cell r="N76">
            <v>3.9978254400000003E-2</v>
          </cell>
          <cell r="O76">
            <v>6.6539852100000005E-2</v>
          </cell>
        </row>
        <row r="77">
          <cell r="B77">
            <v>4.9097826099999999E-2</v>
          </cell>
          <cell r="C77">
            <v>5.7300133900000001E-2</v>
          </cell>
          <cell r="D77">
            <v>4.2796909799999998E-2</v>
          </cell>
          <cell r="E77">
            <v>6.61998845E-2</v>
          </cell>
          <cell r="G77">
            <v>5.2292694000000001E-2</v>
          </cell>
          <cell r="H77">
            <v>6.4461327700000001E-2</v>
          </cell>
          <cell r="I77">
            <v>4.5837646099999997E-2</v>
          </cell>
          <cell r="J77">
            <v>7.3577016100000003E-2</v>
          </cell>
          <cell r="L77">
            <v>4.6634405599999998E-2</v>
          </cell>
          <cell r="M77">
            <v>6.2448900100000003E-2</v>
          </cell>
          <cell r="N77">
            <v>4.1746488700000001E-2</v>
          </cell>
          <cell r="O77">
            <v>6.9628802599999998E-2</v>
          </cell>
        </row>
        <row r="78">
          <cell r="B78">
            <v>4.8923352199999999E-2</v>
          </cell>
          <cell r="C78">
            <v>5.97589865E-2</v>
          </cell>
          <cell r="D78">
            <v>4.4640450300000002E-2</v>
          </cell>
          <cell r="E78">
            <v>6.5844902100000005E-2</v>
          </cell>
          <cell r="G78">
            <v>5.3359519100000002E-2</v>
          </cell>
          <cell r="H78">
            <v>7.0346550600000002E-2</v>
          </cell>
          <cell r="I78">
            <v>4.9600133599999999E-2</v>
          </cell>
          <cell r="J78">
            <v>7.5553733400000003E-2</v>
          </cell>
          <cell r="L78">
            <v>5.2544139699999999E-2</v>
          </cell>
          <cell r="M78">
            <v>6.8187258400000006E-2</v>
          </cell>
          <cell r="N78">
            <v>4.6581494600000002E-2</v>
          </cell>
          <cell r="O78">
            <v>7.7096094000000004E-2</v>
          </cell>
        </row>
        <row r="79">
          <cell r="B79">
            <v>4.5898632299999999E-2</v>
          </cell>
          <cell r="C79">
            <v>5.9064992099999998E-2</v>
          </cell>
          <cell r="D79">
            <v>4.3142807599999999E-2</v>
          </cell>
          <cell r="E79">
            <v>6.2922712800000002E-2</v>
          </cell>
          <cell r="G79">
            <v>5.45714905E-2</v>
          </cell>
          <cell r="H79">
            <v>7.2596851700000006E-2</v>
          </cell>
          <cell r="I79">
            <v>5.1138972900000003E-2</v>
          </cell>
          <cell r="J79">
            <v>7.7341264100000001E-2</v>
          </cell>
          <cell r="L79">
            <v>5.2954761400000001E-2</v>
          </cell>
          <cell r="M79">
            <v>7.2242109099999993E-2</v>
          </cell>
          <cell r="N79">
            <v>4.7664302700000001E-2</v>
          </cell>
          <cell r="O79">
            <v>8.0123909500000007E-2</v>
          </cell>
        </row>
        <row r="80">
          <cell r="B80">
            <v>4.7775107599999998E-2</v>
          </cell>
          <cell r="C80">
            <v>6.0356327299999998E-2</v>
          </cell>
          <cell r="D80">
            <v>4.47716326E-2</v>
          </cell>
          <cell r="E80">
            <v>6.4554973900000007E-2</v>
          </cell>
          <cell r="G80">
            <v>5.5135164299999997E-2</v>
          </cell>
          <cell r="H80">
            <v>7.1720639500000002E-2</v>
          </cell>
          <cell r="I80">
            <v>5.0992245399999997E-2</v>
          </cell>
          <cell r="J80">
            <v>7.7546266200000005E-2</v>
          </cell>
          <cell r="L80">
            <v>4.9017971700000003E-2</v>
          </cell>
          <cell r="M80">
            <v>6.4805380300000007E-2</v>
          </cell>
          <cell r="N80">
            <v>4.39912498E-2</v>
          </cell>
          <cell r="O80">
            <v>7.2314100699999995E-2</v>
          </cell>
        </row>
        <row r="81">
          <cell r="B81">
            <v>4.8988519600000002E-2</v>
          </cell>
          <cell r="C81">
            <v>6.12705895E-2</v>
          </cell>
          <cell r="D81">
            <v>4.6055138099999997E-2</v>
          </cell>
          <cell r="E81">
            <v>6.5389829400000002E-2</v>
          </cell>
          <cell r="G81">
            <v>5.8614715900000003E-2</v>
          </cell>
          <cell r="H81">
            <v>7.6290459199999994E-2</v>
          </cell>
          <cell r="I81">
            <v>5.30779922E-2</v>
          </cell>
          <cell r="J81">
            <v>8.39951013E-2</v>
          </cell>
          <cell r="L81">
            <v>5.8931249499999998E-2</v>
          </cell>
          <cell r="M81">
            <v>7.6217729400000003E-2</v>
          </cell>
          <cell r="N81">
            <v>5.1807634300000002E-2</v>
          </cell>
          <cell r="O81">
            <v>8.6720375700000005E-2</v>
          </cell>
        </row>
        <row r="82">
          <cell r="B82">
            <v>5.2587881199999999E-2</v>
          </cell>
          <cell r="C82">
            <v>6.8886066999999995E-2</v>
          </cell>
          <cell r="D82">
            <v>4.9222661600000002E-2</v>
          </cell>
          <cell r="E82">
            <v>7.35859346E-2</v>
          </cell>
          <cell r="G82">
            <v>6.0633523600000003E-2</v>
          </cell>
          <cell r="H82">
            <v>7.6893947500000004E-2</v>
          </cell>
          <cell r="I82">
            <v>5.4173043800000001E-2</v>
          </cell>
          <cell r="J82">
            <v>8.5950354399999998E-2</v>
          </cell>
          <cell r="L82">
            <v>4.8493004200000002E-2</v>
          </cell>
          <cell r="M82">
            <v>6.4023550600000007E-2</v>
          </cell>
          <cell r="N82">
            <v>4.4116419800000001E-2</v>
          </cell>
          <cell r="O82">
            <v>7.0546693600000002E-2</v>
          </cell>
        </row>
        <row r="83">
          <cell r="B83">
            <v>5.3611431799999998E-2</v>
          </cell>
          <cell r="C83">
            <v>6.7645534800000004E-2</v>
          </cell>
          <cell r="D83">
            <v>4.9358076899999999E-2</v>
          </cell>
          <cell r="E83">
            <v>7.3658128399999995E-2</v>
          </cell>
          <cell r="G83">
            <v>6.8766342100000002E-2</v>
          </cell>
          <cell r="H83">
            <v>9.0731329700000002E-2</v>
          </cell>
          <cell r="I83">
            <v>6.2754845399999995E-2</v>
          </cell>
          <cell r="J83">
            <v>9.92758007E-2</v>
          </cell>
          <cell r="L83">
            <v>5.5902931400000001E-2</v>
          </cell>
          <cell r="M83">
            <v>7.6346500499999997E-2</v>
          </cell>
          <cell r="N83">
            <v>5.1783361600000001E-2</v>
          </cell>
          <cell r="O83">
            <v>8.2468534499999996E-2</v>
          </cell>
        </row>
        <row r="84">
          <cell r="B84">
            <v>5.22181455E-2</v>
          </cell>
          <cell r="C84">
            <v>6.5524454600000004E-2</v>
          </cell>
          <cell r="D84">
            <v>4.8040860900000003E-2</v>
          </cell>
          <cell r="E84">
            <v>7.1410225199999997E-2</v>
          </cell>
          <cell r="G84">
            <v>5.7121547000000002E-2</v>
          </cell>
          <cell r="H84">
            <v>7.5890634299999996E-2</v>
          </cell>
          <cell r="I84">
            <v>5.3501454900000002E-2</v>
          </cell>
          <cell r="J84">
            <v>8.11487501E-2</v>
          </cell>
          <cell r="L84">
            <v>5.98292952E-2</v>
          </cell>
          <cell r="M84">
            <v>7.9744790699999998E-2</v>
          </cell>
          <cell r="N84">
            <v>5.5008790699999997E-2</v>
          </cell>
          <cell r="O84">
            <v>8.6837457699999995E-2</v>
          </cell>
        </row>
        <row r="85">
          <cell r="B85">
            <v>4.7978301000000001E-2</v>
          </cell>
          <cell r="C85">
            <v>6.2150251699999999E-2</v>
          </cell>
          <cell r="D85">
            <v>4.5352381599999998E-2</v>
          </cell>
          <cell r="E85">
            <v>6.5814167800000004E-2</v>
          </cell>
          <cell r="G85">
            <v>5.8235031E-2</v>
          </cell>
          <cell r="H85">
            <v>7.4471113399999997E-2</v>
          </cell>
          <cell r="I85">
            <v>5.2131259899999997E-2</v>
          </cell>
          <cell r="J85">
            <v>8.3260269400000003E-2</v>
          </cell>
          <cell r="L85">
            <v>4.9036468999999999E-2</v>
          </cell>
          <cell r="M85">
            <v>6.5289245400000001E-2</v>
          </cell>
          <cell r="N85">
            <v>4.5220286499999998E-2</v>
          </cell>
          <cell r="O85">
            <v>7.0863330700000005E-2</v>
          </cell>
        </row>
        <row r="86">
          <cell r="B86">
            <v>5.1067148899999998E-2</v>
          </cell>
          <cell r="C86">
            <v>6.7907978699999996E-2</v>
          </cell>
          <cell r="D86">
            <v>5.0507602999999998E-2</v>
          </cell>
          <cell r="E86">
            <v>6.8670030300000004E-2</v>
          </cell>
          <cell r="G86">
            <v>5.2379082299999997E-2</v>
          </cell>
          <cell r="H86">
            <v>6.8987021600000004E-2</v>
          </cell>
          <cell r="I86">
            <v>4.8457712600000001E-2</v>
          </cell>
          <cell r="J86">
            <v>7.4652396900000001E-2</v>
          </cell>
          <cell r="L86">
            <v>5.86478E-2</v>
          </cell>
          <cell r="M86">
            <v>8.0432973899999996E-2</v>
          </cell>
          <cell r="N86">
            <v>5.3975631199999999E-2</v>
          </cell>
          <cell r="O86">
            <v>8.7528890799999995E-2</v>
          </cell>
        </row>
        <row r="87">
          <cell r="B87">
            <v>5.4037533499999998E-2</v>
          </cell>
          <cell r="C87">
            <v>7.0785164400000003E-2</v>
          </cell>
          <cell r="D87">
            <v>5.1784769799999998E-2</v>
          </cell>
          <cell r="E87">
            <v>7.3987379500000006E-2</v>
          </cell>
          <cell r="G87">
            <v>6.3122422499999997E-2</v>
          </cell>
          <cell r="H87">
            <v>8.3960652400000002E-2</v>
          </cell>
          <cell r="I87">
            <v>5.7247404199999997E-2</v>
          </cell>
          <cell r="J87">
            <v>9.2590007500000002E-2</v>
          </cell>
          <cell r="L87">
            <v>5.4946479100000001E-2</v>
          </cell>
          <cell r="M87">
            <v>7.3882583099999996E-2</v>
          </cell>
          <cell r="N87">
            <v>5.1147632800000002E-2</v>
          </cell>
          <cell r="O87">
            <v>7.9503012799999995E-2</v>
          </cell>
        </row>
        <row r="88">
          <cell r="B88">
            <v>5.3907613899999998E-2</v>
          </cell>
          <cell r="C88">
            <v>6.6191796299999994E-2</v>
          </cell>
          <cell r="D88">
            <v>5.1106663199999999E-2</v>
          </cell>
          <cell r="E88">
            <v>7.0305368699999995E-2</v>
          </cell>
          <cell r="G88">
            <v>5.5041582399999997E-2</v>
          </cell>
          <cell r="H88">
            <v>7.2698303300000003E-2</v>
          </cell>
          <cell r="I88">
            <v>5.0205572400000002E-2</v>
          </cell>
          <cell r="J88">
            <v>7.9877791000000004E-2</v>
          </cell>
          <cell r="L88">
            <v>4.7197781699999997E-2</v>
          </cell>
          <cell r="M88">
            <v>6.1913061899999997E-2</v>
          </cell>
          <cell r="N88">
            <v>4.3004304399999999E-2</v>
          </cell>
          <cell r="O88">
            <v>6.8349728200000001E-2</v>
          </cell>
        </row>
        <row r="89">
          <cell r="B89">
            <v>5.2327690000000003E-2</v>
          </cell>
          <cell r="C89">
            <v>6.5585973399999997E-2</v>
          </cell>
          <cell r="D89">
            <v>4.7320543600000001E-2</v>
          </cell>
          <cell r="E89">
            <v>7.2927549199999997E-2</v>
          </cell>
          <cell r="G89">
            <v>5.9827603E-2</v>
          </cell>
          <cell r="H89">
            <v>8.0827506800000004E-2</v>
          </cell>
          <cell r="I89">
            <v>5.3630929399999999E-2</v>
          </cell>
          <cell r="J89">
            <v>9.0061215799999997E-2</v>
          </cell>
          <cell r="L89">
            <v>6.2240444800000003E-2</v>
          </cell>
          <cell r="M89">
            <v>8.5415108099999998E-2</v>
          </cell>
          <cell r="N89">
            <v>5.6612525900000002E-2</v>
          </cell>
          <cell r="O89">
            <v>9.3927712499999996E-2</v>
          </cell>
        </row>
        <row r="90">
          <cell r="B90">
            <v>4.37668794E-2</v>
          </cell>
          <cell r="C90">
            <v>5.6311879099999997E-2</v>
          </cell>
          <cell r="D90">
            <v>4.0389791899999999E-2</v>
          </cell>
          <cell r="E90">
            <v>6.1390704599999998E-2</v>
          </cell>
          <cell r="G90">
            <v>5.45501454E-2</v>
          </cell>
          <cell r="H90">
            <v>7.9787968500000001E-2</v>
          </cell>
          <cell r="I90">
            <v>5.1807167199999997E-2</v>
          </cell>
          <cell r="J90">
            <v>8.3901100199999995E-2</v>
          </cell>
          <cell r="L90">
            <v>4.8352736899999998E-2</v>
          </cell>
          <cell r="M90">
            <v>6.3668961299999993E-2</v>
          </cell>
          <cell r="N90">
            <v>4.41718605E-2</v>
          </cell>
          <cell r="O90">
            <v>7.00724073E-2</v>
          </cell>
        </row>
        <row r="91">
          <cell r="B91">
            <v>5.4121189299999997E-2</v>
          </cell>
          <cell r="C91">
            <v>7.5886418999999997E-2</v>
          </cell>
          <cell r="D91">
            <v>5.0937784100000001E-2</v>
          </cell>
          <cell r="E91">
            <v>8.0623233500000002E-2</v>
          </cell>
          <cell r="G91">
            <v>5.5197233499999998E-2</v>
          </cell>
          <cell r="H91">
            <v>8.2989985299999999E-2</v>
          </cell>
          <cell r="I91">
            <v>5.2877458299999999E-2</v>
          </cell>
          <cell r="J91">
            <v>8.6531136300000006E-2</v>
          </cell>
          <cell r="L91">
            <v>4.8047410300000003E-2</v>
          </cell>
          <cell r="M91">
            <v>6.4641894500000005E-2</v>
          </cell>
          <cell r="N91">
            <v>4.4614567700000003E-2</v>
          </cell>
          <cell r="O91">
            <v>6.9997482099999994E-2</v>
          </cell>
        </row>
        <row r="92">
          <cell r="B92">
            <v>5.2005260099999999E-2</v>
          </cell>
          <cell r="C92">
            <v>6.9585450899999998E-2</v>
          </cell>
          <cell r="D92">
            <v>4.6310033E-2</v>
          </cell>
          <cell r="E92">
            <v>7.8199585899999993E-2</v>
          </cell>
          <cell r="G92">
            <v>5.7528823200000002E-2</v>
          </cell>
          <cell r="H92">
            <v>8.2401949899999993E-2</v>
          </cell>
          <cell r="I92">
            <v>5.2847837000000002E-2</v>
          </cell>
          <cell r="J92">
            <v>8.9400370000000007E-2</v>
          </cell>
          <cell r="L92">
            <v>4.53989193E-2</v>
          </cell>
          <cell r="M92">
            <v>6.3650885500000004E-2</v>
          </cell>
          <cell r="N92">
            <v>4.3765561199999997E-2</v>
          </cell>
          <cell r="O92">
            <v>6.6157523999999995E-2</v>
          </cell>
        </row>
        <row r="93">
          <cell r="B93">
            <v>5.1494929000000002E-2</v>
          </cell>
          <cell r="C93">
            <v>6.4203698099999998E-2</v>
          </cell>
          <cell r="D93">
            <v>4.5026827300000002E-2</v>
          </cell>
          <cell r="E93">
            <v>7.4273218500000002E-2</v>
          </cell>
          <cell r="G93">
            <v>6.3733298199999996E-2</v>
          </cell>
          <cell r="H93">
            <v>8.8824057400000003E-2</v>
          </cell>
          <cell r="I93">
            <v>5.7776292200000003E-2</v>
          </cell>
          <cell r="J93">
            <v>9.7649012399999999E-2</v>
          </cell>
          <cell r="L93">
            <v>4.8554250799999997E-2</v>
          </cell>
          <cell r="M93">
            <v>6.9064982299999994E-2</v>
          </cell>
          <cell r="N93">
            <v>4.5743232799999999E-2</v>
          </cell>
          <cell r="O93">
            <v>7.3416187600000002E-2</v>
          </cell>
        </row>
        <row r="94">
          <cell r="B94">
            <v>6.1634519300000003E-2</v>
          </cell>
          <cell r="C94">
            <v>8.0432540199999999E-2</v>
          </cell>
          <cell r="D94">
            <v>5.5069374400000003E-2</v>
          </cell>
          <cell r="E94">
            <v>9.0662679100000004E-2</v>
          </cell>
          <cell r="G94">
            <v>4.9418771700000003E-2</v>
          </cell>
          <cell r="H94">
            <v>6.9400907600000006E-2</v>
          </cell>
          <cell r="I94">
            <v>4.5384757900000003E-2</v>
          </cell>
          <cell r="J94">
            <v>7.5423699900000002E-2</v>
          </cell>
          <cell r="L94">
            <v>5.6505512000000001E-2</v>
          </cell>
          <cell r="M94">
            <v>8.3475988799999998E-2</v>
          </cell>
          <cell r="N94">
            <v>5.5411790799999999E-2</v>
          </cell>
          <cell r="O94">
            <v>8.5125634800000002E-2</v>
          </cell>
        </row>
        <row r="95">
          <cell r="B95">
            <v>5.6870485399999997E-2</v>
          </cell>
          <cell r="C95">
            <v>7.4034542999999994E-2</v>
          </cell>
          <cell r="D95">
            <v>4.9954823900000001E-2</v>
          </cell>
          <cell r="E95">
            <v>8.4890333900000003E-2</v>
          </cell>
          <cell r="G95">
            <v>5.2278335600000003E-2</v>
          </cell>
          <cell r="H95">
            <v>7.7563660600000001E-2</v>
          </cell>
          <cell r="I95">
            <v>4.9875980200000003E-2</v>
          </cell>
          <cell r="J95">
            <v>8.1166265400000007E-2</v>
          </cell>
          <cell r="L95">
            <v>4.75053727E-2</v>
          </cell>
          <cell r="M95">
            <v>6.9086429500000004E-2</v>
          </cell>
          <cell r="N95">
            <v>4.5894175000000002E-2</v>
          </cell>
          <cell r="O95">
            <v>7.15429442E-2</v>
          </cell>
        </row>
        <row r="96">
          <cell r="B96">
            <v>5.7489111699999998E-2</v>
          </cell>
          <cell r="C96">
            <v>7.4279854800000003E-2</v>
          </cell>
          <cell r="D96">
            <v>5.0330098300000001E-2</v>
          </cell>
          <cell r="E96">
            <v>8.5377144599999996E-2</v>
          </cell>
          <cell r="G96">
            <v>4.7188547599999998E-2</v>
          </cell>
          <cell r="H96">
            <v>6.9779237699999996E-2</v>
          </cell>
          <cell r="I96">
            <v>4.46635092E-2</v>
          </cell>
          <cell r="J96">
            <v>7.3716833699999998E-2</v>
          </cell>
          <cell r="L96">
            <v>4.4530761699999998E-2</v>
          </cell>
          <cell r="M96">
            <v>6.6482991399999997E-2</v>
          </cell>
          <cell r="N96">
            <v>4.3829305899999997E-2</v>
          </cell>
          <cell r="O96">
            <v>6.7527079800000001E-2</v>
          </cell>
        </row>
        <row r="97">
          <cell r="B97">
            <v>5.7179773900000001E-2</v>
          </cell>
          <cell r="C97">
            <v>7.5157924599999995E-2</v>
          </cell>
          <cell r="D97">
            <v>5.04834516E-2</v>
          </cell>
          <cell r="E97">
            <v>8.5632156299999998E-2</v>
          </cell>
          <cell r="G97">
            <v>5.3045734800000001E-2</v>
          </cell>
          <cell r="H97">
            <v>7.9706904600000003E-2</v>
          </cell>
          <cell r="I97">
            <v>5.0570494299999998E-2</v>
          </cell>
          <cell r="J97">
            <v>8.35265543E-2</v>
          </cell>
          <cell r="L97">
            <v>4.5389108499999997E-2</v>
          </cell>
          <cell r="M97">
            <v>6.7155084300000001E-2</v>
          </cell>
          <cell r="N97">
            <v>4.37993879E-2</v>
          </cell>
          <cell r="O97">
            <v>6.9658842600000007E-2</v>
          </cell>
        </row>
        <row r="98">
          <cell r="B98">
            <v>5.4754888100000003E-2</v>
          </cell>
          <cell r="C98">
            <v>7.0121589499999998E-2</v>
          </cell>
          <cell r="D98">
            <v>4.7666147800000003E-2</v>
          </cell>
          <cell r="E98">
            <v>8.1343835500000003E-2</v>
          </cell>
          <cell r="G98">
            <v>5.1704391799999999E-2</v>
          </cell>
          <cell r="H98">
            <v>7.7657322799999998E-2</v>
          </cell>
          <cell r="I98">
            <v>4.7881548400000001E-2</v>
          </cell>
          <cell r="J98">
            <v>8.3626195700000003E-2</v>
          </cell>
          <cell r="L98">
            <v>5.0465621600000003E-2</v>
          </cell>
          <cell r="M98">
            <v>7.5589442600000001E-2</v>
          </cell>
          <cell r="N98">
            <v>4.8493065699999997E-2</v>
          </cell>
          <cell r="O98">
            <v>7.8684361600000002E-2</v>
          </cell>
        </row>
        <row r="99">
          <cell r="B99">
            <v>5.84946098E-2</v>
          </cell>
          <cell r="C99">
            <v>7.6847533499999995E-2</v>
          </cell>
          <cell r="D99">
            <v>5.15045778E-2</v>
          </cell>
          <cell r="E99">
            <v>8.7865422799999995E-2</v>
          </cell>
          <cell r="G99">
            <v>5.4842873799999997E-2</v>
          </cell>
          <cell r="H99">
            <v>8.0459024800000001E-2</v>
          </cell>
          <cell r="I99">
            <v>4.8004402299999999E-2</v>
          </cell>
          <cell r="J99">
            <v>9.1651675200000005E-2</v>
          </cell>
          <cell r="L99">
            <v>4.5707507600000002E-2</v>
          </cell>
          <cell r="M99">
            <v>6.8154763300000004E-2</v>
          </cell>
          <cell r="N99">
            <v>4.4563586799999999E-2</v>
          </cell>
          <cell r="O99">
            <v>6.9954740400000007E-2</v>
          </cell>
        </row>
        <row r="100">
          <cell r="B100">
            <v>4.3445446999999998E-2</v>
          </cell>
          <cell r="C100">
            <v>6.0439289100000002E-2</v>
          </cell>
          <cell r="D100">
            <v>3.7534674499999997E-2</v>
          </cell>
          <cell r="E100">
            <v>6.9826597399999996E-2</v>
          </cell>
          <cell r="G100">
            <v>5.6134908099999999E-2</v>
          </cell>
          <cell r="H100">
            <v>8.4912328199999998E-2</v>
          </cell>
          <cell r="I100">
            <v>5.1365738100000002E-2</v>
          </cell>
          <cell r="J100">
            <v>9.2645478399999995E-2</v>
          </cell>
          <cell r="L100">
            <v>4.8267529199999999E-2</v>
          </cell>
          <cell r="M100">
            <v>6.9789722299999996E-2</v>
          </cell>
          <cell r="N100">
            <v>4.6967264000000002E-2</v>
          </cell>
          <cell r="O100">
            <v>7.1862552400000002E-2</v>
          </cell>
        </row>
        <row r="101">
          <cell r="B101">
            <v>5.3129720200000001E-2</v>
          </cell>
          <cell r="C101">
            <v>6.7287276100000001E-2</v>
          </cell>
          <cell r="D101">
            <v>4.5574911599999997E-2</v>
          </cell>
          <cell r="E101">
            <v>7.9301885000000003E-2</v>
          </cell>
          <cell r="G101">
            <v>6.4445807199999997E-2</v>
          </cell>
          <cell r="H101">
            <v>9.7623598399999997E-2</v>
          </cell>
          <cell r="I101">
            <v>5.91360436E-2</v>
          </cell>
          <cell r="J101">
            <v>0.1061529227</v>
          </cell>
          <cell r="L101">
            <v>4.6072726299999998E-2</v>
          </cell>
          <cell r="M101">
            <v>6.3180092899999998E-2</v>
          </cell>
          <cell r="N101">
            <v>4.2285995899999998E-2</v>
          </cell>
          <cell r="O101">
            <v>6.9292248700000003E-2</v>
          </cell>
        </row>
        <row r="102">
          <cell r="B102">
            <v>5.0066971199999998E-2</v>
          </cell>
          <cell r="C102">
            <v>6.2581631999999998E-2</v>
          </cell>
          <cell r="D102">
            <v>4.2777528099999997E-2</v>
          </cell>
          <cell r="E102">
            <v>7.4215921800000001E-2</v>
          </cell>
          <cell r="G102">
            <v>5.87896397E-2</v>
          </cell>
          <cell r="H102">
            <v>8.7843088099999994E-2</v>
          </cell>
          <cell r="I102">
            <v>5.3915922499999998E-2</v>
          </cell>
          <cell r="J102">
            <v>9.5667751499999995E-2</v>
          </cell>
          <cell r="L102">
            <v>4.6026477699999999E-2</v>
          </cell>
          <cell r="M102">
            <v>6.2637497400000006E-2</v>
          </cell>
          <cell r="N102">
            <v>4.0625798800000001E-2</v>
          </cell>
          <cell r="O102">
            <v>7.1507689700000002E-2</v>
          </cell>
        </row>
        <row r="103">
          <cell r="B103">
            <v>4.8270116500000002E-2</v>
          </cell>
          <cell r="C103">
            <v>6.1395543699999999E-2</v>
          </cell>
          <cell r="D103">
            <v>4.29502711E-2</v>
          </cell>
          <cell r="E103">
            <v>6.9759665299999996E-2</v>
          </cell>
          <cell r="G103">
            <v>4.8833193400000002E-2</v>
          </cell>
          <cell r="H103">
            <v>7.3759811699999997E-2</v>
          </cell>
          <cell r="I103">
            <v>4.4508369499999999E-2</v>
          </cell>
          <cell r="J103">
            <v>8.0909382799999999E-2</v>
          </cell>
          <cell r="L103">
            <v>4.2571825600000002E-2</v>
          </cell>
          <cell r="M103">
            <v>5.3093127400000002E-2</v>
          </cell>
          <cell r="N103">
            <v>3.9968357000000003E-2</v>
          </cell>
          <cell r="O103">
            <v>5.7411643999999998E-2</v>
          </cell>
        </row>
        <row r="104">
          <cell r="B104">
            <v>4.91886214E-2</v>
          </cell>
          <cell r="C104">
            <v>6.8155719599999998E-2</v>
          </cell>
          <cell r="D104">
            <v>4.3253644100000002E-2</v>
          </cell>
          <cell r="E104">
            <v>7.7395542999999997E-2</v>
          </cell>
          <cell r="G104">
            <v>5.29456986E-2</v>
          </cell>
          <cell r="H104">
            <v>7.5960127099999997E-2</v>
          </cell>
          <cell r="I104">
            <v>4.5249695399999998E-2</v>
          </cell>
          <cell r="J104">
            <v>8.8732140400000006E-2</v>
          </cell>
          <cell r="L104">
            <v>5.9122957699999999E-2</v>
          </cell>
          <cell r="M104">
            <v>8.27741491E-2</v>
          </cell>
          <cell r="N104">
            <v>5.60608935E-2</v>
          </cell>
          <cell r="O104">
            <v>8.7946322699999996E-2</v>
          </cell>
        </row>
        <row r="105">
          <cell r="B105">
            <v>5.1583578400000003E-2</v>
          </cell>
          <cell r="C105">
            <v>6.9031920299999994E-2</v>
          </cell>
          <cell r="D105">
            <v>4.3428478100000001E-2</v>
          </cell>
          <cell r="E105">
            <v>8.1875249299999994E-2</v>
          </cell>
          <cell r="G105">
            <v>5.43515927E-2</v>
          </cell>
          <cell r="H105">
            <v>7.7542298400000001E-2</v>
          </cell>
          <cell r="I105">
            <v>4.62230618E-2</v>
          </cell>
          <cell r="J105">
            <v>9.1017910499999993E-2</v>
          </cell>
          <cell r="L105">
            <v>5.71991294E-2</v>
          </cell>
          <cell r="M105">
            <v>7.9417644300000007E-2</v>
          </cell>
          <cell r="N105">
            <v>5.4656797899999998E-2</v>
          </cell>
          <cell r="O105">
            <v>8.3774400900000004E-2</v>
          </cell>
        </row>
        <row r="106">
          <cell r="B106">
            <v>6.03046104E-2</v>
          </cell>
          <cell r="C106">
            <v>8.0192641300000006E-2</v>
          </cell>
          <cell r="D106">
            <v>5.4470088600000001E-2</v>
          </cell>
          <cell r="E106">
            <v>8.9381565299999993E-2</v>
          </cell>
          <cell r="G106">
            <v>6.3429618600000001E-2</v>
          </cell>
          <cell r="H106">
            <v>9.8940583400000004E-2</v>
          </cell>
          <cell r="I106">
            <v>5.9270346299999999E-2</v>
          </cell>
          <cell r="J106">
            <v>0.1056612795</v>
          </cell>
          <cell r="L106">
            <v>4.2161499300000002E-2</v>
          </cell>
          <cell r="M106">
            <v>6.4030578399999996E-2</v>
          </cell>
          <cell r="N106">
            <v>4.0640119099999997E-2</v>
          </cell>
          <cell r="O106">
            <v>6.6587461900000006E-2</v>
          </cell>
        </row>
        <row r="107">
          <cell r="B107">
            <v>5.3466397499999999E-2</v>
          </cell>
          <cell r="C107">
            <v>7.0238499699999998E-2</v>
          </cell>
          <cell r="D107">
            <v>4.7183195499999997E-2</v>
          </cell>
          <cell r="E107">
            <v>8.0413503900000002E-2</v>
          </cell>
          <cell r="G107">
            <v>5.37914367E-2</v>
          </cell>
          <cell r="H107">
            <v>8.0225004700000005E-2</v>
          </cell>
          <cell r="I107">
            <v>4.9360571700000001E-2</v>
          </cell>
          <cell r="J107">
            <v>8.7332014299999997E-2</v>
          </cell>
          <cell r="L107">
            <v>4.3071653600000002E-2</v>
          </cell>
          <cell r="M107">
            <v>6.2989988400000002E-2</v>
          </cell>
          <cell r="N107">
            <v>4.1784455599999999E-2</v>
          </cell>
          <cell r="O107">
            <v>6.5090170200000005E-2</v>
          </cell>
        </row>
        <row r="108">
          <cell r="B108">
            <v>4.6539980500000001E-2</v>
          </cell>
          <cell r="C108">
            <v>6.1184836999999999E-2</v>
          </cell>
          <cell r="D108">
            <v>4.0395523099999997E-2</v>
          </cell>
          <cell r="E108">
            <v>7.1006316E-2</v>
          </cell>
          <cell r="G108">
            <v>5.4630350100000002E-2</v>
          </cell>
          <cell r="H108">
            <v>7.5387870400000001E-2</v>
          </cell>
          <cell r="I108">
            <v>5.1301936399999998E-2</v>
          </cell>
          <cell r="J108">
            <v>8.0720883899999998E-2</v>
          </cell>
          <cell r="L108">
            <v>4.8253775700000001E-2</v>
          </cell>
          <cell r="M108">
            <v>7.4590640700000002E-2</v>
          </cell>
          <cell r="N108">
            <v>4.6471035600000002E-2</v>
          </cell>
          <cell r="O108">
            <v>7.7642494500000006E-2</v>
          </cell>
        </row>
      </sheetData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</row>
        <row r="5"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B4" sqref="B4"/>
    </sheetView>
  </sheetViews>
  <sheetFormatPr baseColWidth="10" defaultRowHeight="15" x14ac:dyDescent="0"/>
  <cols>
    <col min="6" max="10" width="27.33203125" customWidth="1"/>
  </cols>
  <sheetData>
    <row r="2" spans="1:15">
      <c r="B2" s="5" t="s">
        <v>2</v>
      </c>
      <c r="C2" s="5"/>
      <c r="D2" s="5"/>
      <c r="E2" s="5"/>
      <c r="F2" s="4"/>
      <c r="G2" s="5" t="s">
        <v>0</v>
      </c>
      <c r="H2" s="5"/>
      <c r="I2" s="5"/>
      <c r="J2" s="5"/>
      <c r="K2" s="4"/>
      <c r="L2" s="5" t="s">
        <v>1</v>
      </c>
      <c r="M2" s="5"/>
      <c r="N2" s="5"/>
      <c r="O2" s="5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'[1]Bottom 10% share'!C4</f>
        <v>2.6169634800000001E-2</v>
      </c>
      <c r="C4">
        <f>'[1]Bottom 10% share'!D4</f>
        <v>2.6938302800000001E-2</v>
      </c>
      <c r="D4">
        <f>'[1]Bottom 10% share'!E4</f>
        <v>2.91823056E-2</v>
      </c>
      <c r="E4">
        <f>'[1]Bottom 10% share'!B4</f>
        <v>3.2610869100000002E-2</v>
      </c>
      <c r="F4">
        <v>2014</v>
      </c>
      <c r="G4" s="3">
        <f>B4</f>
        <v>2.6169634800000001E-2</v>
      </c>
      <c r="H4" s="3">
        <f t="shared" ref="H4:J4" si="0">C4</f>
        <v>2.6938302800000001E-2</v>
      </c>
      <c r="I4" s="3">
        <f t="shared" si="0"/>
        <v>2.91823056E-2</v>
      </c>
      <c r="J4" s="3">
        <f t="shared" si="0"/>
        <v>3.2610869100000002E-2</v>
      </c>
      <c r="K4">
        <v>2014</v>
      </c>
      <c r="L4">
        <f>G4</f>
        <v>2.6169634800000001E-2</v>
      </c>
      <c r="M4">
        <f t="shared" ref="M4:O4" si="1">H4</f>
        <v>2.6938302800000001E-2</v>
      </c>
      <c r="N4">
        <f t="shared" si="1"/>
        <v>2.91823056E-2</v>
      </c>
      <c r="O4">
        <f t="shared" si="1"/>
        <v>3.2610869100000002E-2</v>
      </c>
    </row>
    <row r="5" spans="1:15">
      <c r="A5">
        <f>A4+1</f>
        <v>2015</v>
      </c>
      <c r="B5" s="3">
        <f>AVERAGE('[1]Bottom 10% share'!C5:C8)</f>
        <v>3.2587405675E-2</v>
      </c>
      <c r="C5" s="3">
        <f>AVERAGE('[1]Bottom 10% share'!D5:D8)</f>
        <v>2.92084466E-2</v>
      </c>
      <c r="D5" s="3">
        <f>AVERAGE('[1]Bottom 10% share'!E5:E8)</f>
        <v>4.4826903624999997E-2</v>
      </c>
      <c r="E5" s="3">
        <f>AVERAGE('[1]Bottom 10% share'!B5:B8)</f>
        <v>3.9392895324999996E-2</v>
      </c>
      <c r="F5">
        <f>F4+1</f>
        <v>2015</v>
      </c>
      <c r="G5" s="3">
        <f>AVERAGE('[1]Bottom 10% share'!H5:H8)</f>
        <v>3.2587405675E-2</v>
      </c>
      <c r="H5" s="3">
        <f>AVERAGE('[1]Bottom 10% share'!I5:I8)</f>
        <v>2.92084466E-2</v>
      </c>
      <c r="I5" s="3">
        <f>AVERAGE('[1]Bottom 10% share'!J5:J8)</f>
        <v>4.4826903624999997E-2</v>
      </c>
      <c r="J5" s="3">
        <f>AVERAGE('[1]Bottom 10% share'!G5:G8)</f>
        <v>3.9392895324999996E-2</v>
      </c>
      <c r="K5">
        <f>K4+1</f>
        <v>2015</v>
      </c>
      <c r="L5" s="3">
        <f>AVERAGE('[1]Bottom 10% share'!M5:M8)</f>
        <v>3.2587405675E-2</v>
      </c>
      <c r="M5" s="3">
        <f>AVERAGE('[1]Bottom 10% share'!N5:N8)</f>
        <v>2.92084466E-2</v>
      </c>
      <c r="N5" s="3">
        <f>AVERAGE('[1]Bottom 10% share'!O5:O8)</f>
        <v>4.4826903624999997E-2</v>
      </c>
      <c r="O5" s="3">
        <f>AVERAGE('[1]Bottom 10% share'!L5:L8)</f>
        <v>3.9392895324999996E-2</v>
      </c>
    </row>
    <row r="6" spans="1:15">
      <c r="A6">
        <f t="shared" ref="A6:A30" si="2">A5+1</f>
        <v>2016</v>
      </c>
      <c r="B6" s="3">
        <f>AVERAGE('[1]Bottom 10% share'!C9:C12)</f>
        <v>3.1994885124999997E-2</v>
      </c>
      <c r="C6" s="3">
        <f>AVERAGE('[1]Bottom 10% share'!D9:D12)</f>
        <v>2.8513795925000002E-2</v>
      </c>
      <c r="D6" s="3">
        <f>AVERAGE('[1]Bottom 10% share'!E9:E12)</f>
        <v>4.5998294675000002E-2</v>
      </c>
      <c r="E6" s="3">
        <f>AVERAGE('[1]Bottom 10% share'!B9:B12)</f>
        <v>4.0125655699999999E-2</v>
      </c>
      <c r="F6">
        <f t="shared" ref="F6:F30" si="3">F5+1</f>
        <v>2016</v>
      </c>
      <c r="G6" s="3">
        <f>AVERAGE('[1]Bottom 10% share'!H9:H12)</f>
        <v>3.1994885124999997E-2</v>
      </c>
      <c r="H6" s="3">
        <f>AVERAGE('[1]Bottom 10% share'!I9:I12)</f>
        <v>2.8513795925000002E-2</v>
      </c>
      <c r="I6" s="3">
        <f>AVERAGE('[1]Bottom 10% share'!J9:J12)</f>
        <v>4.5998294675000002E-2</v>
      </c>
      <c r="J6" s="3">
        <f>AVERAGE('[1]Bottom 10% share'!G9:G12)</f>
        <v>4.0125655699999999E-2</v>
      </c>
      <c r="K6">
        <f t="shared" ref="K6:K30" si="4">K5+1</f>
        <v>2016</v>
      </c>
      <c r="L6" s="3">
        <f>AVERAGE('[1]Bottom 10% share'!M9:M12)</f>
        <v>3.1994885124999997E-2</v>
      </c>
      <c r="M6" s="3">
        <f>AVERAGE('[1]Bottom 10% share'!N9:N12)</f>
        <v>2.8513795925000002E-2</v>
      </c>
      <c r="N6" s="3">
        <f>AVERAGE('[1]Bottom 10% share'!O9:O12)</f>
        <v>4.5998294675000002E-2</v>
      </c>
      <c r="O6" s="3">
        <f>AVERAGE('[1]Bottom 10% share'!L9:L12)</f>
        <v>4.0125655699999999E-2</v>
      </c>
    </row>
    <row r="7" spans="1:15">
      <c r="A7">
        <f t="shared" si="2"/>
        <v>2017</v>
      </c>
      <c r="B7" s="3">
        <f>AVERAGE('[1]Bottom 10% share'!C13:C16)</f>
        <v>3.1301559749999999E-2</v>
      </c>
      <c r="C7" s="3">
        <f>AVERAGE('[1]Bottom 10% share'!D13:D16)</f>
        <v>2.7877688500000001E-2</v>
      </c>
      <c r="D7" s="3">
        <f>AVERAGE('[1]Bottom 10% share'!E13:E16)</f>
        <v>4.5565114125E-2</v>
      </c>
      <c r="E7" s="3">
        <f>AVERAGE('[1]Bottom 10% share'!B13:B16)</f>
        <v>3.961804385E-2</v>
      </c>
      <c r="F7">
        <f t="shared" si="3"/>
        <v>2017</v>
      </c>
      <c r="G7" s="3">
        <f>AVERAGE('[1]Bottom 10% share'!H13:H16)</f>
        <v>3.1301559749999999E-2</v>
      </c>
      <c r="H7" s="3">
        <f>AVERAGE('[1]Bottom 10% share'!I13:I16)</f>
        <v>2.7877688500000001E-2</v>
      </c>
      <c r="I7" s="3">
        <f>AVERAGE('[1]Bottom 10% share'!J13:J16)</f>
        <v>4.5565114125E-2</v>
      </c>
      <c r="J7" s="3">
        <f>AVERAGE('[1]Bottom 10% share'!G13:G16)</f>
        <v>3.961804385E-2</v>
      </c>
      <c r="K7">
        <f t="shared" si="4"/>
        <v>2017</v>
      </c>
      <c r="L7" s="3">
        <f>AVERAGE('[1]Bottom 10% share'!M13:M16)</f>
        <v>3.1301559749999999E-2</v>
      </c>
      <c r="M7" s="3">
        <f>AVERAGE('[1]Bottom 10% share'!N13:N16)</f>
        <v>2.7877688500000001E-2</v>
      </c>
      <c r="N7" s="3">
        <f>AVERAGE('[1]Bottom 10% share'!O13:O16)</f>
        <v>4.5565114125E-2</v>
      </c>
      <c r="O7" s="3">
        <f>AVERAGE('[1]Bottom 10% share'!L13:L16)</f>
        <v>3.961804385E-2</v>
      </c>
    </row>
    <row r="8" spans="1:15">
      <c r="A8">
        <f t="shared" si="2"/>
        <v>2018</v>
      </c>
      <c r="B8" s="3">
        <f>AVERAGE('[1]Bottom 10% share'!C17:C20)</f>
        <v>3.4686446324999995E-2</v>
      </c>
      <c r="C8" s="3">
        <f>AVERAGE('[1]Bottom 10% share'!D17:D20)</f>
        <v>3.083924075E-2</v>
      </c>
      <c r="D8" s="3">
        <f>AVERAGE('[1]Bottom 10% share'!E17:E20)</f>
        <v>4.9227315524999996E-2</v>
      </c>
      <c r="E8" s="3">
        <f>AVERAGE('[1]Bottom 10% share'!B17:B20)</f>
        <v>4.27949288E-2</v>
      </c>
      <c r="F8">
        <f t="shared" si="3"/>
        <v>2018</v>
      </c>
      <c r="G8" s="3">
        <f>AVERAGE('[1]Bottom 10% share'!H17:H20)</f>
        <v>3.4686446324999995E-2</v>
      </c>
      <c r="H8" s="3">
        <f>AVERAGE('[1]Bottom 10% share'!I17:I20)</f>
        <v>3.08374592E-2</v>
      </c>
      <c r="I8" s="3">
        <f>AVERAGE('[1]Bottom 10% share'!J17:J20)</f>
        <v>4.92333566E-2</v>
      </c>
      <c r="J8" s="3">
        <f>AVERAGE('[1]Bottom 10% share'!G17:G20)</f>
        <v>4.2797185349999996E-2</v>
      </c>
      <c r="K8">
        <f t="shared" si="4"/>
        <v>2018</v>
      </c>
      <c r="L8" s="3">
        <f>AVERAGE('[1]Bottom 10% share'!M17:M20)</f>
        <v>3.4686446324999995E-2</v>
      </c>
      <c r="M8" s="3">
        <f>AVERAGE('[1]Bottom 10% share'!N17:N20)</f>
        <v>3.0840327100000002E-2</v>
      </c>
      <c r="N8" s="3">
        <f>AVERAGE('[1]Bottom 10% share'!O17:O20)</f>
        <v>4.9240024699999996E-2</v>
      </c>
      <c r="O8" s="3">
        <f>AVERAGE('[1]Bottom 10% share'!L17:L20)</f>
        <v>4.2806461074999996E-2</v>
      </c>
    </row>
    <row r="9" spans="1:15">
      <c r="A9">
        <f t="shared" si="2"/>
        <v>2019</v>
      </c>
      <c r="B9" s="3">
        <f>AVERAGE('[1]Bottom 10% share'!C21:C24)</f>
        <v>3.4697744774999997E-2</v>
      </c>
      <c r="C9" s="3">
        <f>AVERAGE('[1]Bottom 10% share'!D21:D24)</f>
        <v>2.9928486849999998E-2</v>
      </c>
      <c r="D9" s="3">
        <f>AVERAGE('[1]Bottom 10% share'!E21:E24)</f>
        <v>4.9465898174999995E-2</v>
      </c>
      <c r="E9" s="3">
        <f>AVERAGE('[1]Bottom 10% share'!B21:B24)</f>
        <v>4.1988370375E-2</v>
      </c>
      <c r="F9">
        <f t="shared" si="3"/>
        <v>2019</v>
      </c>
      <c r="G9" s="3">
        <f>AVERAGE('[1]Bottom 10% share'!H21:H24)</f>
        <v>3.4716108150000001E-2</v>
      </c>
      <c r="H9" s="3">
        <f>AVERAGE('[1]Bottom 10% share'!I21:I24)</f>
        <v>2.9931865799999999E-2</v>
      </c>
      <c r="I9" s="3">
        <f>AVERAGE('[1]Bottom 10% share'!J21:J24)</f>
        <v>4.9555323550000002E-2</v>
      </c>
      <c r="J9" s="3">
        <f>AVERAGE('[1]Bottom 10% share'!G21:G24)</f>
        <v>4.2036966024999997E-2</v>
      </c>
      <c r="K9">
        <f t="shared" si="4"/>
        <v>2019</v>
      </c>
      <c r="L9" s="3">
        <f>AVERAGE('[1]Bottom 10% share'!M21:M24)</f>
        <v>3.4817459624999998E-2</v>
      </c>
      <c r="M9" s="3">
        <f>AVERAGE('[1]Bottom 10% share'!N21:N24)</f>
        <v>2.9998616999999998E-2</v>
      </c>
      <c r="N9" s="3">
        <f>AVERAGE('[1]Bottom 10% share'!O21:O24)</f>
        <v>4.9739500149999998E-2</v>
      </c>
      <c r="O9" s="3">
        <f>AVERAGE('[1]Bottom 10% share'!L21:L24)</f>
        <v>4.2165105724999999E-2</v>
      </c>
    </row>
    <row r="10" spans="1:15">
      <c r="A10">
        <f t="shared" si="2"/>
        <v>2020</v>
      </c>
      <c r="B10" s="3">
        <f>AVERAGE('[1]Bottom 10% share'!C25:C28)</f>
        <v>3.7546492149999999E-2</v>
      </c>
      <c r="C10" s="3">
        <f>AVERAGE('[1]Bottom 10% share'!D25:D28)</f>
        <v>3.1407838199999996E-2</v>
      </c>
      <c r="D10" s="3">
        <f>AVERAGE('[1]Bottom 10% share'!E25:E28)</f>
        <v>5.19792211E-2</v>
      </c>
      <c r="E10" s="3">
        <f>AVERAGE('[1]Bottom 10% share'!B25:B28)</f>
        <v>4.3033227925E-2</v>
      </c>
      <c r="F10">
        <f t="shared" si="3"/>
        <v>2020</v>
      </c>
      <c r="G10" s="3">
        <f>AVERAGE('[1]Bottom 10% share'!H25:H28)</f>
        <v>3.7446750799999998E-2</v>
      </c>
      <c r="H10" s="3">
        <f>AVERAGE('[1]Bottom 10% share'!I25:I28)</f>
        <v>3.1935172349999999E-2</v>
      </c>
      <c r="I10" s="3">
        <f>AVERAGE('[1]Bottom 10% share'!J25:J28)</f>
        <v>5.2955314375E-2</v>
      </c>
      <c r="J10" s="3">
        <f>AVERAGE('[1]Bottom 10% share'!G25:G28)</f>
        <v>4.4349154375000005E-2</v>
      </c>
      <c r="K10">
        <f t="shared" si="4"/>
        <v>2020</v>
      </c>
      <c r="L10" s="3">
        <f>AVERAGE('[1]Bottom 10% share'!M25:M28)</f>
        <v>3.74602541E-2</v>
      </c>
      <c r="M10" s="3">
        <f>AVERAGE('[1]Bottom 10% share'!N25:N28)</f>
        <v>3.1826068775000001E-2</v>
      </c>
      <c r="N10" s="3">
        <f>AVERAGE('[1]Bottom 10% share'!O25:O28)</f>
        <v>5.3266408799999998E-2</v>
      </c>
      <c r="O10" s="3">
        <f>AVERAGE('[1]Bottom 10% share'!L25:L28)</f>
        <v>4.4451633099999999E-2</v>
      </c>
    </row>
    <row r="11" spans="1:15">
      <c r="A11">
        <f t="shared" si="2"/>
        <v>2021</v>
      </c>
      <c r="B11" s="3">
        <f>AVERAGE('[1]Bottom 10% share'!C29:C32)</f>
        <v>3.9558439224999999E-2</v>
      </c>
      <c r="C11" s="3">
        <f>AVERAGE('[1]Bottom 10% share'!D29:D32)</f>
        <v>3.2980403075000005E-2</v>
      </c>
      <c r="D11" s="3">
        <f>AVERAGE('[1]Bottom 10% share'!E29:E32)</f>
        <v>5.3965797874999999E-2</v>
      </c>
      <c r="E11" s="3">
        <f>AVERAGE('[1]Bottom 10% share'!B29:B32)</f>
        <v>4.4429420674999998E-2</v>
      </c>
      <c r="F11">
        <f t="shared" si="3"/>
        <v>2021</v>
      </c>
      <c r="G11" s="3">
        <f>AVERAGE('[1]Bottom 10% share'!H29:H32)</f>
        <v>4.0854714725000005E-2</v>
      </c>
      <c r="H11" s="3">
        <f>AVERAGE('[1]Bottom 10% share'!I29:I32)</f>
        <v>3.4435968650000003E-2</v>
      </c>
      <c r="I11" s="3">
        <f>AVERAGE('[1]Bottom 10% share'!J29:J32)</f>
        <v>5.5804026399999998E-2</v>
      </c>
      <c r="J11" s="3">
        <f>AVERAGE('[1]Bottom 10% share'!G29:G32)</f>
        <v>4.6301812099999999E-2</v>
      </c>
      <c r="K11">
        <f t="shared" si="4"/>
        <v>2021</v>
      </c>
      <c r="L11" s="3">
        <f>AVERAGE('[1]Bottom 10% share'!M29:M32)</f>
        <v>4.1338719275000005E-2</v>
      </c>
      <c r="M11" s="3">
        <f>AVERAGE('[1]Bottom 10% share'!N29:N32)</f>
        <v>3.4564723474999996E-2</v>
      </c>
      <c r="N11" s="3">
        <f>AVERAGE('[1]Bottom 10% share'!O29:O32)</f>
        <v>5.6783658349999995E-2</v>
      </c>
      <c r="O11" s="3">
        <f>AVERAGE('[1]Bottom 10% share'!L29:L32)</f>
        <v>4.67780208E-2</v>
      </c>
    </row>
    <row r="12" spans="1:15">
      <c r="A12">
        <f t="shared" si="2"/>
        <v>2022</v>
      </c>
      <c r="B12" s="3">
        <f>AVERAGE('[1]Bottom 10% share'!C33:C36)</f>
        <v>4.2096212150000006E-2</v>
      </c>
      <c r="C12" s="3">
        <f>AVERAGE('[1]Bottom 10% share'!D33:D36)</f>
        <v>3.5154741924999997E-2</v>
      </c>
      <c r="D12" s="3">
        <f>AVERAGE('[1]Bottom 10% share'!E33:E36)</f>
        <v>5.6505108999999998E-2</v>
      </c>
      <c r="E12" s="3">
        <f>AVERAGE('[1]Bottom 10% share'!B33:B36)</f>
        <v>4.65168002E-2</v>
      </c>
      <c r="F12">
        <f t="shared" si="3"/>
        <v>2022</v>
      </c>
      <c r="G12" s="3">
        <f>AVERAGE('[1]Bottom 10% share'!H33:H36)</f>
        <v>4.2539378600000004E-2</v>
      </c>
      <c r="H12" s="3">
        <f>AVERAGE('[1]Bottom 10% share'!I33:I36)</f>
        <v>3.5406586575000003E-2</v>
      </c>
      <c r="I12" s="3">
        <f>AVERAGE('[1]Bottom 10% share'!J33:J36)</f>
        <v>5.7678594049999997E-2</v>
      </c>
      <c r="J12" s="3">
        <f>AVERAGE('[1]Bottom 10% share'!G33:G36)</f>
        <v>4.7291361949999999E-2</v>
      </c>
      <c r="K12">
        <f t="shared" si="4"/>
        <v>2022</v>
      </c>
      <c r="L12" s="3">
        <f>AVERAGE('[1]Bottom 10% share'!M33:M36)</f>
        <v>4.3016260200000003E-2</v>
      </c>
      <c r="M12" s="3">
        <f>AVERAGE('[1]Bottom 10% share'!N33:N36)</f>
        <v>3.4814787050000004E-2</v>
      </c>
      <c r="N12" s="3">
        <f>AVERAGE('[1]Bottom 10% share'!O33:O36)</f>
        <v>5.8266734175000001E-2</v>
      </c>
      <c r="O12" s="3">
        <f>AVERAGE('[1]Bottom 10% share'!L33:L36)</f>
        <v>4.6685059850000002E-2</v>
      </c>
    </row>
    <row r="13" spans="1:15">
      <c r="A13">
        <f t="shared" si="2"/>
        <v>2023</v>
      </c>
      <c r="B13" s="3">
        <f>AVERAGE('[1]Bottom 10% share'!C37:C40)</f>
        <v>4.2422159249999994E-2</v>
      </c>
      <c r="C13" s="3">
        <f>AVERAGE('[1]Bottom 10% share'!D37:D40)</f>
        <v>3.4850042924999998E-2</v>
      </c>
      <c r="D13" s="3">
        <f>AVERAGE('[1]Bottom 10% share'!E37:E40)</f>
        <v>5.8185749225E-2</v>
      </c>
      <c r="E13" s="3">
        <f>AVERAGE('[1]Bottom 10% share'!B37:B40)</f>
        <v>4.72542263E-2</v>
      </c>
      <c r="F13">
        <f t="shared" si="3"/>
        <v>2023</v>
      </c>
      <c r="G13" s="3">
        <f>AVERAGE('[1]Bottom 10% share'!H37:H40)</f>
        <v>4.5137444499999999E-2</v>
      </c>
      <c r="H13" s="3">
        <f>AVERAGE('[1]Bottom 10% share'!I37:I40)</f>
        <v>3.6380507925E-2</v>
      </c>
      <c r="I13" s="3">
        <f>AVERAGE('[1]Bottom 10% share'!J37:J40)</f>
        <v>5.9921253100000002E-2</v>
      </c>
      <c r="J13" s="3">
        <f>AVERAGE('[1]Bottom 10% share'!G37:G40)</f>
        <v>4.7833332275000001E-2</v>
      </c>
      <c r="K13">
        <f t="shared" si="4"/>
        <v>2023</v>
      </c>
      <c r="L13" s="3">
        <f>AVERAGE('[1]Bottom 10% share'!M37:M40)</f>
        <v>4.5274706725000002E-2</v>
      </c>
      <c r="M13" s="3">
        <f>AVERAGE('[1]Bottom 10% share'!N37:N40)</f>
        <v>3.6338552824999995E-2</v>
      </c>
      <c r="N13" s="3">
        <f>AVERAGE('[1]Bottom 10% share'!O37:O40)</f>
        <v>6.1880322750000001E-2</v>
      </c>
      <c r="O13" s="3">
        <f>AVERAGE('[1]Bottom 10% share'!L37:L40)</f>
        <v>4.9087725300000003E-2</v>
      </c>
    </row>
    <row r="14" spans="1:15">
      <c r="A14">
        <f t="shared" si="2"/>
        <v>2024</v>
      </c>
      <c r="B14" s="3">
        <f>AVERAGE('[1]Bottom 10% share'!C41:C44)</f>
        <v>4.3449271774999999E-2</v>
      </c>
      <c r="C14" s="3">
        <f>AVERAGE('[1]Bottom 10% share'!D41:D44)</f>
        <v>3.5916418550000002E-2</v>
      </c>
      <c r="D14" s="3">
        <f>AVERAGE('[1]Bottom 10% share'!E41:E44)</f>
        <v>5.8427229650000002E-2</v>
      </c>
      <c r="E14" s="3">
        <f>AVERAGE('[1]Bottom 10% share'!B41:B44)</f>
        <v>4.7617242899999995E-2</v>
      </c>
      <c r="F14">
        <f t="shared" si="3"/>
        <v>2024</v>
      </c>
      <c r="G14" s="3">
        <f>AVERAGE('[1]Bottom 10% share'!H41:H44)</f>
        <v>4.2197551200000002E-2</v>
      </c>
      <c r="H14" s="3">
        <f>AVERAGE('[1]Bottom 10% share'!I41:I44)</f>
        <v>3.4549752624999999E-2</v>
      </c>
      <c r="I14" s="3">
        <f>AVERAGE('[1]Bottom 10% share'!J41:J44)</f>
        <v>5.5807604599999998E-2</v>
      </c>
      <c r="J14" s="3">
        <f>AVERAGE('[1]Bottom 10% share'!G41:G44)</f>
        <v>4.4892806699999996E-2</v>
      </c>
      <c r="K14">
        <f t="shared" si="4"/>
        <v>2024</v>
      </c>
      <c r="L14" s="3">
        <f>AVERAGE('[1]Bottom 10% share'!M41:M44)</f>
        <v>4.2006775649999994E-2</v>
      </c>
      <c r="M14" s="3">
        <f>AVERAGE('[1]Bottom 10% share'!N41:N44)</f>
        <v>3.4086668299999998E-2</v>
      </c>
      <c r="N14" s="3">
        <f>AVERAGE('[1]Bottom 10% share'!O41:O44)</f>
        <v>5.6711367775E-2</v>
      </c>
      <c r="O14" s="3">
        <f>AVERAGE('[1]Bottom 10% share'!L41:L44)</f>
        <v>4.5246542175000001E-2</v>
      </c>
    </row>
    <row r="15" spans="1:15">
      <c r="A15">
        <f t="shared" si="2"/>
        <v>2025</v>
      </c>
      <c r="B15" s="3">
        <f>AVERAGE('[1]Bottom 10% share'!C45:C48)</f>
        <v>4.3303680074999996E-2</v>
      </c>
      <c r="C15" s="3">
        <f>AVERAGE('[1]Bottom 10% share'!D45:D48)</f>
        <v>3.5284476325000001E-2</v>
      </c>
      <c r="D15" s="3">
        <f>AVERAGE('[1]Bottom 10% share'!E45:E48)</f>
        <v>5.8202372150000001E-2</v>
      </c>
      <c r="E15" s="3">
        <f>AVERAGE('[1]Bottom 10% share'!B45:B48)</f>
        <v>4.6719460599999998E-2</v>
      </c>
      <c r="F15">
        <f t="shared" si="3"/>
        <v>2025</v>
      </c>
      <c r="G15" s="3">
        <f>AVERAGE('[1]Bottom 10% share'!H45:H48)</f>
        <v>4.1748504950000001E-2</v>
      </c>
      <c r="H15" s="3">
        <f>AVERAGE('[1]Bottom 10% share'!I45:I48)</f>
        <v>3.423734615E-2</v>
      </c>
      <c r="I15" s="3">
        <f>AVERAGE('[1]Bottom 10% share'!J45:J48)</f>
        <v>5.4782258725000005E-2</v>
      </c>
      <c r="J15" s="3">
        <f>AVERAGE('[1]Bottom 10% share'!G45:G48)</f>
        <v>4.4061963675000003E-2</v>
      </c>
      <c r="K15">
        <f t="shared" si="4"/>
        <v>2025</v>
      </c>
      <c r="L15" s="3">
        <f>AVERAGE('[1]Bottom 10% share'!M45:M48)</f>
        <v>4.3928675950000003E-2</v>
      </c>
      <c r="M15" s="3">
        <f>AVERAGE('[1]Bottom 10% share'!N45:N48)</f>
        <v>3.4867995350000007E-2</v>
      </c>
      <c r="N15" s="3">
        <f>AVERAGE('[1]Bottom 10% share'!O45:O48)</f>
        <v>6.0089947074999997E-2</v>
      </c>
      <c r="O15" s="3">
        <f>AVERAGE('[1]Bottom 10% share'!L45:L48)</f>
        <v>4.6950192575000001E-2</v>
      </c>
    </row>
    <row r="16" spans="1:15">
      <c r="A16">
        <f t="shared" si="2"/>
        <v>2026</v>
      </c>
      <c r="B16" s="3">
        <f>AVERAGE('[1]Bottom 10% share'!C49:C52)</f>
        <v>4.5174680649999993E-2</v>
      </c>
      <c r="C16" s="3">
        <f>AVERAGE('[1]Bottom 10% share'!D49:D52)</f>
        <v>3.6986323025000004E-2</v>
      </c>
      <c r="D16" s="3">
        <f>AVERAGE('[1]Bottom 10% share'!E49:E52)</f>
        <v>6.0148576824999994E-2</v>
      </c>
      <c r="E16" s="3">
        <f>AVERAGE('[1]Bottom 10% share'!B49:B52)</f>
        <v>4.8358568774999999E-2</v>
      </c>
      <c r="F16">
        <f t="shared" si="3"/>
        <v>2026</v>
      </c>
      <c r="G16" s="3">
        <f>AVERAGE('[1]Bottom 10% share'!H49:H52)</f>
        <v>4.6629496700000002E-2</v>
      </c>
      <c r="H16" s="3">
        <f>AVERAGE('[1]Bottom 10% share'!I49:I52)</f>
        <v>3.7688466375E-2</v>
      </c>
      <c r="I16" s="3">
        <f>AVERAGE('[1]Bottom 10% share'!J49:J52)</f>
        <v>5.8682780699999999E-2</v>
      </c>
      <c r="J16" s="3">
        <f>AVERAGE('[1]Bottom 10% share'!G49:G52)</f>
        <v>4.6614387425000001E-2</v>
      </c>
      <c r="K16">
        <f t="shared" si="4"/>
        <v>2026</v>
      </c>
      <c r="L16" s="3">
        <f>AVERAGE('[1]Bottom 10% share'!M49:M52)</f>
        <v>5.0242514850000003E-2</v>
      </c>
      <c r="M16" s="3">
        <f>AVERAGE('[1]Bottom 10% share'!N49:N52)</f>
        <v>3.8275652E-2</v>
      </c>
      <c r="N16" s="3">
        <f>AVERAGE('[1]Bottom 10% share'!O49:O52)</f>
        <v>6.5046889674999997E-2</v>
      </c>
      <c r="O16" s="3">
        <f>AVERAGE('[1]Bottom 10% share'!L49:L52)</f>
        <v>4.9267061974999998E-2</v>
      </c>
    </row>
    <row r="17" spans="1:15">
      <c r="A17">
        <f t="shared" si="2"/>
        <v>2027</v>
      </c>
      <c r="B17" s="3">
        <f>AVERAGE('[1]Bottom 10% share'!C53:C56)</f>
        <v>4.7310845225000002E-2</v>
      </c>
      <c r="C17" s="3">
        <f>AVERAGE('[1]Bottom 10% share'!D53:D56)</f>
        <v>3.8181833550000002E-2</v>
      </c>
      <c r="D17" s="3">
        <f>AVERAGE('[1]Bottom 10% share'!E53:E56)</f>
        <v>6.1778194425000002E-2</v>
      </c>
      <c r="E17" s="3">
        <f>AVERAGE('[1]Bottom 10% share'!B53:B56)</f>
        <v>4.9043353400000003E-2</v>
      </c>
      <c r="F17">
        <f t="shared" si="3"/>
        <v>2027</v>
      </c>
      <c r="G17" s="3">
        <f>AVERAGE('[1]Bottom 10% share'!H53:H56)</f>
        <v>4.2759769849999997E-2</v>
      </c>
      <c r="H17" s="3">
        <f>AVERAGE('[1]Bottom 10% share'!I53:I56)</f>
        <v>3.366594295E-2</v>
      </c>
      <c r="I17" s="3">
        <f>AVERAGE('[1]Bottom 10% share'!J53:J56)</f>
        <v>5.4977919299999997E-2</v>
      </c>
      <c r="J17" s="3">
        <f>AVERAGE('[1]Bottom 10% share'!G53:G56)</f>
        <v>4.2554657349999997E-2</v>
      </c>
      <c r="K17">
        <f t="shared" si="4"/>
        <v>2027</v>
      </c>
      <c r="L17" s="3">
        <f>AVERAGE('[1]Bottom 10% share'!M53:M56)</f>
        <v>4.6621535499999998E-2</v>
      </c>
      <c r="M17" s="3">
        <f>AVERAGE('[1]Bottom 10% share'!N53:N56)</f>
        <v>3.4665423025000003E-2</v>
      </c>
      <c r="N17" s="3">
        <f>AVERAGE('[1]Bottom 10% share'!O53:O56)</f>
        <v>6.0301408024999996E-2</v>
      </c>
      <c r="O17" s="3">
        <f>AVERAGE('[1]Bottom 10% share'!L53:L56)</f>
        <v>4.4623841024999999E-2</v>
      </c>
    </row>
    <row r="18" spans="1:15">
      <c r="A18">
        <f t="shared" si="2"/>
        <v>2028</v>
      </c>
      <c r="B18" s="3">
        <f>AVERAGE('[1]Bottom 10% share'!C57:C60)</f>
        <v>5.4286642750000003E-2</v>
      </c>
      <c r="C18" s="3">
        <f>AVERAGE('[1]Bottom 10% share'!D57:D60)</f>
        <v>4.1242417349999998E-2</v>
      </c>
      <c r="D18" s="3">
        <f>AVERAGE('[1]Bottom 10% share'!E57:E60)</f>
        <v>7.0619683550000006E-2</v>
      </c>
      <c r="E18" s="3">
        <f>AVERAGE('[1]Bottom 10% share'!B57:B60)</f>
        <v>5.3401177800000005E-2</v>
      </c>
      <c r="F18">
        <f t="shared" si="3"/>
        <v>2028</v>
      </c>
      <c r="G18" s="3">
        <f>AVERAGE('[1]Bottom 10% share'!H57:H60)</f>
        <v>4.9249243949999993E-2</v>
      </c>
      <c r="H18" s="3">
        <f>AVERAGE('[1]Bottom 10% share'!I57:I60)</f>
        <v>3.7942623724999999E-2</v>
      </c>
      <c r="I18" s="3">
        <f>AVERAGE('[1]Bottom 10% share'!J57:J60)</f>
        <v>6.3448186449999999E-2</v>
      </c>
      <c r="J18" s="3">
        <f>AVERAGE('[1]Bottom 10% share'!G57:G60)</f>
        <v>4.8171692150000001E-2</v>
      </c>
      <c r="K18">
        <f t="shared" si="4"/>
        <v>2028</v>
      </c>
      <c r="L18" s="3">
        <f>AVERAGE('[1]Bottom 10% share'!M57:M60)</f>
        <v>4.9418365275000001E-2</v>
      </c>
      <c r="M18" s="3">
        <f>AVERAGE('[1]Bottom 10% share'!N57:N60)</f>
        <v>3.5863587899999994E-2</v>
      </c>
      <c r="N18" s="3">
        <f>AVERAGE('[1]Bottom 10% share'!O57:O60)</f>
        <v>6.1913965600000002E-2</v>
      </c>
      <c r="O18" s="3">
        <f>AVERAGE('[1]Bottom 10% share'!L57:L60)</f>
        <v>4.4885163625000002E-2</v>
      </c>
    </row>
    <row r="19" spans="1:15">
      <c r="A19">
        <f t="shared" si="2"/>
        <v>2029</v>
      </c>
      <c r="B19" s="3">
        <f>AVERAGE('[1]Bottom 10% share'!C61:C64)</f>
        <v>5.4115911874999999E-2</v>
      </c>
      <c r="C19" s="3">
        <f>AVERAGE('[1]Bottom 10% share'!D61:D64)</f>
        <v>4.0873837649999994E-2</v>
      </c>
      <c r="D19" s="3">
        <f>AVERAGE('[1]Bottom 10% share'!E61:E64)</f>
        <v>6.8867314775000008E-2</v>
      </c>
      <c r="E19" s="3">
        <f>AVERAGE('[1]Bottom 10% share'!B61:B64)</f>
        <v>5.1734540075000002E-2</v>
      </c>
      <c r="F19">
        <f t="shared" si="3"/>
        <v>2029</v>
      </c>
      <c r="G19" s="3">
        <f>AVERAGE('[1]Bottom 10% share'!H61:H64)</f>
        <v>4.7019511925000007E-2</v>
      </c>
      <c r="H19" s="3">
        <f>AVERAGE('[1]Bottom 10% share'!I61:I64)</f>
        <v>3.4977091325000001E-2</v>
      </c>
      <c r="I19" s="3">
        <f>AVERAGE('[1]Bottom 10% share'!J61:J64)</f>
        <v>6.0035674575000003E-2</v>
      </c>
      <c r="J19" s="3">
        <f>AVERAGE('[1]Bottom 10% share'!G61:G64)</f>
        <v>4.4279062800000005E-2</v>
      </c>
      <c r="K19">
        <f t="shared" si="4"/>
        <v>2029</v>
      </c>
      <c r="L19" s="3">
        <f>AVERAGE('[1]Bottom 10% share'!M61:M64)</f>
        <v>5.2515611600000005E-2</v>
      </c>
      <c r="M19" s="3">
        <f>AVERAGE('[1]Bottom 10% share'!N61:N64)</f>
        <v>3.7939428900000002E-2</v>
      </c>
      <c r="N19" s="3">
        <f>AVERAGE('[1]Bottom 10% share'!O61:O64)</f>
        <v>6.4830377624999991E-2</v>
      </c>
      <c r="O19" s="3">
        <f>AVERAGE('[1]Bottom 10% share'!L61:L64)</f>
        <v>4.6673777749999999E-2</v>
      </c>
    </row>
    <row r="20" spans="1:15">
      <c r="A20">
        <f t="shared" si="2"/>
        <v>2030</v>
      </c>
      <c r="B20" s="3">
        <f>AVERAGE('[1]Bottom 10% share'!C65:C68)</f>
        <v>5.4613489950000003E-2</v>
      </c>
      <c r="C20" s="3">
        <f>AVERAGE('[1]Bottom 10% share'!D65:D68)</f>
        <v>4.0287797549999997E-2</v>
      </c>
      <c r="D20" s="3">
        <f>AVERAGE('[1]Bottom 10% share'!E65:E68)</f>
        <v>6.5952485325000004E-2</v>
      </c>
      <c r="E20" s="3">
        <f>AVERAGE('[1]Bottom 10% share'!B65:B68)</f>
        <v>4.8642474125000001E-2</v>
      </c>
      <c r="F20">
        <f t="shared" si="3"/>
        <v>2030</v>
      </c>
      <c r="G20" s="3">
        <f>AVERAGE('[1]Bottom 10% share'!H65:H68)</f>
        <v>5.8714059424999999E-2</v>
      </c>
      <c r="H20" s="3">
        <f>AVERAGE('[1]Bottom 10% share'!I65:I68)</f>
        <v>4.2102766199999996E-2</v>
      </c>
      <c r="I20" s="3">
        <f>AVERAGE('[1]Bottom 10% share'!J65:J68)</f>
        <v>6.9692981000000001E-2</v>
      </c>
      <c r="J20" s="3">
        <f>AVERAGE('[1]Bottom 10% share'!G65:G68)</f>
        <v>4.9903103225000002E-2</v>
      </c>
      <c r="K20">
        <f t="shared" si="4"/>
        <v>2030</v>
      </c>
      <c r="L20" s="3">
        <f>AVERAGE('[1]Bottom 10% share'!M65:M68)</f>
        <v>5.3180201199999999E-2</v>
      </c>
      <c r="M20" s="3">
        <f>AVERAGE('[1]Bottom 10% share'!N65:N68)</f>
        <v>3.8267676224999998E-2</v>
      </c>
      <c r="N20" s="3">
        <f>AVERAGE('[1]Bottom 10% share'!O65:O68)</f>
        <v>6.4579503674999997E-2</v>
      </c>
      <c r="O20" s="3">
        <f>AVERAGE('[1]Bottom 10% share'!L65:L68)</f>
        <v>4.6294650974999997E-2</v>
      </c>
    </row>
    <row r="21" spans="1:15">
      <c r="A21">
        <f t="shared" si="2"/>
        <v>2031</v>
      </c>
      <c r="B21" s="3">
        <f>AVERAGE('[1]Bottom 10% share'!C69:C72)</f>
        <v>6.1881912875E-2</v>
      </c>
      <c r="C21" s="3">
        <f>AVERAGE('[1]Bottom 10% share'!D69:D72)</f>
        <v>4.6264313974999999E-2</v>
      </c>
      <c r="D21" s="3">
        <f>AVERAGE('[1]Bottom 10% share'!E69:E72)</f>
        <v>7.3013270049999995E-2</v>
      </c>
      <c r="E21" s="3">
        <f>AVERAGE('[1]Bottom 10% share'!B69:B72)</f>
        <v>5.4398913849999994E-2</v>
      </c>
      <c r="F21">
        <f t="shared" si="3"/>
        <v>2031</v>
      </c>
      <c r="G21" s="3">
        <f>AVERAGE('[1]Bottom 10% share'!H69:H72)</f>
        <v>6.0086892375000006E-2</v>
      </c>
      <c r="H21" s="3">
        <f>AVERAGE('[1]Bottom 10% share'!I69:I72)</f>
        <v>4.5365237475E-2</v>
      </c>
      <c r="I21" s="3">
        <f>AVERAGE('[1]Bottom 10% share'!J69:J72)</f>
        <v>6.7973234049999998E-2</v>
      </c>
      <c r="J21" s="3">
        <f>AVERAGE('[1]Bottom 10% share'!G69:G72)</f>
        <v>5.0895821100000002E-2</v>
      </c>
      <c r="K21">
        <f t="shared" si="4"/>
        <v>2031</v>
      </c>
      <c r="L21" s="3">
        <f>AVERAGE('[1]Bottom 10% share'!M69:M72)</f>
        <v>6.1330469750000005E-2</v>
      </c>
      <c r="M21" s="3">
        <f>AVERAGE('[1]Bottom 10% share'!N69:N72)</f>
        <v>4.4259306550000002E-2</v>
      </c>
      <c r="N21" s="3">
        <f>AVERAGE('[1]Bottom 10% share'!O69:O72)</f>
        <v>7.1587582674999997E-2</v>
      </c>
      <c r="O21" s="3">
        <f>AVERAGE('[1]Bottom 10% share'!L69:L72)</f>
        <v>5.1507447124999994E-2</v>
      </c>
    </row>
    <row r="22" spans="1:15">
      <c r="A22">
        <f t="shared" si="2"/>
        <v>2032</v>
      </c>
      <c r="B22" s="3">
        <f>AVERAGE('[1]Bottom 10% share'!C73:C76)</f>
        <v>7.0231380149999995E-2</v>
      </c>
      <c r="C22" s="3">
        <f>AVERAGE('[1]Bottom 10% share'!D73:D76)</f>
        <v>5.4304045725E-2</v>
      </c>
      <c r="D22" s="3">
        <f>AVERAGE('[1]Bottom 10% share'!E73:E76)</f>
        <v>8.0038766674999998E-2</v>
      </c>
      <c r="E22" s="3">
        <f>AVERAGE('[1]Bottom 10% share'!B73:B76)</f>
        <v>6.1423042375E-2</v>
      </c>
      <c r="F22">
        <f t="shared" si="3"/>
        <v>2032</v>
      </c>
      <c r="G22" s="3">
        <f>AVERAGE('[1]Bottom 10% share'!H73:H76)</f>
        <v>6.4846322575000004E-2</v>
      </c>
      <c r="H22" s="3">
        <f>AVERAGE('[1]Bottom 10% share'!I73:I76)</f>
        <v>5.0157840299999999E-2</v>
      </c>
      <c r="I22" s="3">
        <f>AVERAGE('[1]Bottom 10% share'!J73:J76)</f>
        <v>7.1868516575000013E-2</v>
      </c>
      <c r="J22" s="3">
        <f>AVERAGE('[1]Bottom 10% share'!G73:G76)</f>
        <v>5.5020921175000001E-2</v>
      </c>
      <c r="K22">
        <f t="shared" si="4"/>
        <v>2032</v>
      </c>
      <c r="L22" s="3">
        <f>AVERAGE('[1]Bottom 10% share'!M73:M76)</f>
        <v>6.5992481125000002E-2</v>
      </c>
      <c r="M22" s="3">
        <f>AVERAGE('[1]Bottom 10% share'!N73:N76)</f>
        <v>4.61052697E-2</v>
      </c>
      <c r="N22" s="3">
        <f>AVERAGE('[1]Bottom 10% share'!O73:O76)</f>
        <v>7.4480130199999994E-2</v>
      </c>
      <c r="O22" s="3">
        <f>AVERAGE('[1]Bottom 10% share'!L73:L76)</f>
        <v>5.1986697800000002E-2</v>
      </c>
    </row>
    <row r="23" spans="1:15">
      <c r="A23">
        <f t="shared" si="2"/>
        <v>2033</v>
      </c>
      <c r="B23" s="3">
        <f>AVERAGE('[1]Bottom 10% share'!C77:C80)</f>
        <v>6.6073810900000002E-2</v>
      </c>
      <c r="C23" s="3">
        <f>AVERAGE('[1]Bottom 10% share'!D77:D80)</f>
        <v>5.4919735174999998E-2</v>
      </c>
      <c r="D23" s="3">
        <f>AVERAGE('[1]Bottom 10% share'!E77:E80)</f>
        <v>7.2517040074999997E-2</v>
      </c>
      <c r="E23" s="3">
        <f>AVERAGE('[1]Bottom 10% share'!B77:B80)</f>
        <v>5.9535142824999998E-2</v>
      </c>
      <c r="F23">
        <f t="shared" si="3"/>
        <v>2033</v>
      </c>
      <c r="G23" s="3">
        <f>AVERAGE('[1]Bottom 10% share'!H77:H80)</f>
        <v>6.4874042600000001E-2</v>
      </c>
      <c r="H23" s="3">
        <f>AVERAGE('[1]Bottom 10% share'!I77:I80)</f>
        <v>5.0135999075000007E-2</v>
      </c>
      <c r="I23" s="3">
        <f>AVERAGE('[1]Bottom 10% share'!J77:J80)</f>
        <v>7.0385521425E-2</v>
      </c>
      <c r="J23" s="3">
        <f>AVERAGE('[1]Bottom 10% share'!G77:G80)</f>
        <v>5.3889161625000001E-2</v>
      </c>
      <c r="K23">
        <f t="shared" si="4"/>
        <v>2033</v>
      </c>
      <c r="L23" s="3">
        <f>AVERAGE('[1]Bottom 10% share'!M77:M80)</f>
        <v>7.1203293949999996E-2</v>
      </c>
      <c r="M23" s="3">
        <f>AVERAGE('[1]Bottom 10% share'!N77:N80)</f>
        <v>4.9585900975E-2</v>
      </c>
      <c r="N23" s="3">
        <f>AVERAGE('[1]Bottom 10% share'!O77:O80)</f>
        <v>7.9990732724999999E-2</v>
      </c>
      <c r="O23" s="3">
        <f>AVERAGE('[1]Bottom 10% share'!L77:L80)</f>
        <v>5.5519384725000009E-2</v>
      </c>
    </row>
    <row r="24" spans="1:15">
      <c r="A24">
        <f t="shared" si="2"/>
        <v>2034</v>
      </c>
      <c r="B24" s="3">
        <f>AVERAGE('[1]Bottom 10% share'!C81:C84)</f>
        <v>6.6220245499999997E-2</v>
      </c>
      <c r="C24" s="3">
        <f>AVERAGE('[1]Bottom 10% share'!D81:D84)</f>
        <v>5.5061813549999998E-2</v>
      </c>
      <c r="D24" s="3">
        <f>AVERAGE('[1]Bottom 10% share'!E81:E84)</f>
        <v>7.4564941725E-2</v>
      </c>
      <c r="E24" s="3">
        <f>AVERAGE('[1]Bottom 10% share'!B81:B84)</f>
        <v>6.0919291474999998E-2</v>
      </c>
      <c r="F24">
        <f t="shared" si="3"/>
        <v>2034</v>
      </c>
      <c r="G24" s="3">
        <f>AVERAGE('[1]Bottom 10% share'!H81:H84)</f>
        <v>5.7186612375000001E-2</v>
      </c>
      <c r="H24" s="3">
        <f>AVERAGE('[1]Bottom 10% share'!I81:I84)</f>
        <v>5.2251269275000005E-2</v>
      </c>
      <c r="I24" s="3">
        <f>AVERAGE('[1]Bottom 10% share'!J81:J84)</f>
        <v>6.4406854900000005E-2</v>
      </c>
      <c r="J24" s="3">
        <f>AVERAGE('[1]Bottom 10% share'!G81:G84)</f>
        <v>5.7019041675E-2</v>
      </c>
      <c r="K24">
        <f t="shared" si="4"/>
        <v>2034</v>
      </c>
      <c r="L24" s="3">
        <f>AVERAGE('[1]Bottom 10% share'!M81:M84)</f>
        <v>7.9257560525000006E-2</v>
      </c>
      <c r="M24" s="3">
        <f>AVERAGE('[1]Bottom 10% share'!N81:N84)</f>
        <v>5.6166714325000006E-2</v>
      </c>
      <c r="N24" s="3">
        <f>AVERAGE('[1]Bottom 10% share'!O81:O84)</f>
        <v>8.6806481325000004E-2</v>
      </c>
      <c r="O24" s="3">
        <f>AVERAGE('[1]Bottom 10% share'!L81:L84)</f>
        <v>6.1189426399999997E-2</v>
      </c>
    </row>
    <row r="25" spans="1:15">
      <c r="A25">
        <f t="shared" si="2"/>
        <v>2035</v>
      </c>
      <c r="B25" s="3">
        <f>AVERAGE('[1]Bottom 10% share'!C85:C88)</f>
        <v>5.7983632900000005E-2</v>
      </c>
      <c r="C25" s="3">
        <f>AVERAGE('[1]Bottom 10% share'!D85:D88)</f>
        <v>5.0308426574999995E-2</v>
      </c>
      <c r="D25" s="3">
        <f>AVERAGE('[1]Bottom 10% share'!E85:E88)</f>
        <v>6.5889118599999991E-2</v>
      </c>
      <c r="E25" s="3">
        <f>AVERAGE('[1]Bottom 10% share'!B85:B88)</f>
        <v>5.5752007574999998E-2</v>
      </c>
      <c r="F25">
        <f t="shared" si="3"/>
        <v>2035</v>
      </c>
      <c r="G25" s="3">
        <f>AVERAGE('[1]Bottom 10% share'!H85:H88)</f>
        <v>5.4278764549999997E-2</v>
      </c>
      <c r="H25" s="3">
        <f>AVERAGE('[1]Bottom 10% share'!I85:I88)</f>
        <v>4.7867178475000008E-2</v>
      </c>
      <c r="I25" s="3">
        <f>AVERAGE('[1]Bottom 10% share'!J85:J88)</f>
        <v>5.8662397500000005E-2</v>
      </c>
      <c r="J25" s="3">
        <f>AVERAGE('[1]Bottom 10% share'!G85:G88)</f>
        <v>5.07763678E-2</v>
      </c>
      <c r="K25">
        <f t="shared" si="4"/>
        <v>2035</v>
      </c>
      <c r="L25" s="3">
        <f>AVERAGE('[1]Bottom 10% share'!M85:M88)</f>
        <v>9.3423886875000001E-2</v>
      </c>
      <c r="M25" s="3">
        <f>AVERAGE('[1]Bottom 10% share'!N85:N88)</f>
        <v>6.4441287774999995E-2</v>
      </c>
      <c r="N25" s="3">
        <f>AVERAGE('[1]Bottom 10% share'!O85:O88)</f>
        <v>0.10360973700000001</v>
      </c>
      <c r="O25" s="3">
        <f>AVERAGE('[1]Bottom 10% share'!L85:L88)</f>
        <v>7.1066975224999995E-2</v>
      </c>
    </row>
    <row r="26" spans="1:15">
      <c r="A26">
        <f t="shared" si="2"/>
        <v>2036</v>
      </c>
      <c r="B26" s="3">
        <f>AVERAGE('[1]Bottom 10% share'!C89:C92)</f>
        <v>5.8542901300000005E-2</v>
      </c>
      <c r="C26" s="3">
        <f>AVERAGE('[1]Bottom 10% share'!D89:D92)</f>
        <v>5.0992266750000001E-2</v>
      </c>
      <c r="D26" s="3">
        <f>AVERAGE('[1]Bottom 10% share'!E89:E92)</f>
        <v>6.5098519949999989E-2</v>
      </c>
      <c r="E26" s="3">
        <f>AVERAGE('[1]Bottom 10% share'!B89:B92)</f>
        <v>5.5400708524999995E-2</v>
      </c>
      <c r="F26">
        <f t="shared" si="3"/>
        <v>2036</v>
      </c>
      <c r="G26" s="3">
        <f>AVERAGE('[1]Bottom 10% share'!H89:H92)</f>
        <v>4.5758972274999997E-2</v>
      </c>
      <c r="H26" s="3">
        <f>AVERAGE('[1]Bottom 10% share'!I89:I92)</f>
        <v>4.1437309075000005E-2</v>
      </c>
      <c r="I26" s="3">
        <f>AVERAGE('[1]Bottom 10% share'!J89:J92)</f>
        <v>4.9401152099999998E-2</v>
      </c>
      <c r="J26" s="3">
        <f>AVERAGE('[1]Bottom 10% share'!G89:G92)</f>
        <v>4.3758905924999994E-2</v>
      </c>
      <c r="K26">
        <f t="shared" si="4"/>
        <v>2036</v>
      </c>
      <c r="L26" s="3">
        <f>AVERAGE('[1]Bottom 10% share'!M89:M92)</f>
        <v>0.10352830154999998</v>
      </c>
      <c r="M26" s="3">
        <f>AVERAGE('[1]Bottom 10% share'!N89:N92)</f>
        <v>6.6017323724999993E-2</v>
      </c>
      <c r="N26" s="3">
        <f>AVERAGE('[1]Bottom 10% share'!O89:O92)</f>
        <v>0.11547788925000001</v>
      </c>
      <c r="O26" s="3">
        <f>AVERAGE('[1]Bottom 10% share'!L89:L92)</f>
        <v>7.3506836900000011E-2</v>
      </c>
    </row>
    <row r="27" spans="1:15">
      <c r="A27">
        <f t="shared" si="2"/>
        <v>2037</v>
      </c>
      <c r="B27" s="3">
        <f>AVERAGE('[1]Bottom 10% share'!C93:C96)</f>
        <v>5.5379961300000002E-2</v>
      </c>
      <c r="C27" s="3">
        <f>AVERAGE('[1]Bottom 10% share'!D93:D96)</f>
        <v>5.1458217325E-2</v>
      </c>
      <c r="D27" s="3">
        <f>AVERAGE('[1]Bottom 10% share'!E93:E96)</f>
        <v>6.2206956300000005E-2</v>
      </c>
      <c r="E27" s="3">
        <f>AVERAGE('[1]Bottom 10% share'!B93:B96)</f>
        <v>5.6001510274999999E-2</v>
      </c>
      <c r="F27">
        <f t="shared" si="3"/>
        <v>2037</v>
      </c>
      <c r="G27" s="3">
        <f>AVERAGE('[1]Bottom 10% share'!H93:H96)</f>
        <v>4.8454593075000003E-2</v>
      </c>
      <c r="H27" s="3">
        <f>AVERAGE('[1]Bottom 10% share'!I93:I96)</f>
        <v>4.4886512174999997E-2</v>
      </c>
      <c r="I27" s="3">
        <f>AVERAGE('[1]Bottom 10% share'!J93:J96)</f>
        <v>5.1663805724999998E-2</v>
      </c>
      <c r="J27" s="3">
        <f>AVERAGE('[1]Bottom 10% share'!G93:G96)</f>
        <v>4.6858079275000006E-2</v>
      </c>
      <c r="K27">
        <f t="shared" si="4"/>
        <v>2037</v>
      </c>
      <c r="L27" s="3">
        <f>AVERAGE('[1]Bottom 10% share'!M93:M96)</f>
        <v>9.648757845E-2</v>
      </c>
      <c r="M27" s="3">
        <f>AVERAGE('[1]Bottom 10% share'!N93:N96)</f>
        <v>6.2263377225000006E-2</v>
      </c>
      <c r="N27" s="3">
        <f>AVERAGE('[1]Bottom 10% share'!O93:O96)</f>
        <v>0.1108446276</v>
      </c>
      <c r="O27" s="3">
        <f>AVERAGE('[1]Bottom 10% share'!L93:L96)</f>
        <v>7.1078144950000005E-2</v>
      </c>
    </row>
    <row r="28" spans="1:15">
      <c r="A28">
        <f t="shared" si="2"/>
        <v>2038</v>
      </c>
      <c r="B28" s="3">
        <f>AVERAGE('[1]Bottom 10% share'!C97:C100)</f>
        <v>3.9573227274999997E-2</v>
      </c>
      <c r="C28" s="3">
        <f>AVERAGE('[1]Bottom 10% share'!D97:D100)</f>
        <v>4.5359128024999994E-2</v>
      </c>
      <c r="D28" s="3">
        <f>AVERAGE('[1]Bottom 10% share'!E97:E100)</f>
        <v>4.4173986224999996E-2</v>
      </c>
      <c r="E28" s="3">
        <f>AVERAGE('[1]Bottom 10% share'!B97:B100)</f>
        <v>4.8336910424999997E-2</v>
      </c>
      <c r="F28">
        <f t="shared" si="3"/>
        <v>2038</v>
      </c>
      <c r="G28" s="3">
        <f>AVERAGE('[1]Bottom 10% share'!H97:H100)</f>
        <v>4.1668306099999997E-2</v>
      </c>
      <c r="H28" s="3">
        <f>AVERAGE('[1]Bottom 10% share'!I97:I100)</f>
        <v>4.5016115099999997E-2</v>
      </c>
      <c r="I28" s="3">
        <f>AVERAGE('[1]Bottom 10% share'!J97:J100)</f>
        <v>4.6684932725000003E-2</v>
      </c>
      <c r="J28" s="3">
        <f>AVERAGE('[1]Bottom 10% share'!G97:G100)</f>
        <v>4.8008461874999998E-2</v>
      </c>
      <c r="K28">
        <f t="shared" si="4"/>
        <v>2038</v>
      </c>
      <c r="L28" s="3">
        <f>AVERAGE('[1]Bottom 10% share'!M97:M100)</f>
        <v>9.1120920125000004E-2</v>
      </c>
      <c r="M28" s="3">
        <f>AVERAGE('[1]Bottom 10% share'!N97:N100)</f>
        <v>6.2881633150000005E-2</v>
      </c>
      <c r="N28" s="3">
        <f>AVERAGE('[1]Bottom 10% share'!O97:O100)</f>
        <v>0.102181910875</v>
      </c>
      <c r="O28" s="3">
        <f>AVERAGE('[1]Bottom 10% share'!L97:L100)</f>
        <v>6.9714089524999995E-2</v>
      </c>
    </row>
    <row r="29" spans="1:15">
      <c r="A29">
        <f t="shared" si="2"/>
        <v>2039</v>
      </c>
      <c r="B29" s="3">
        <f>AVERAGE('[1]Bottom 10% share'!C101:C104)</f>
        <v>4.7395566925E-2</v>
      </c>
      <c r="C29" s="3">
        <f>AVERAGE('[1]Bottom 10% share'!D101:D104)</f>
        <v>5.1116594624999998E-2</v>
      </c>
      <c r="D29" s="3">
        <f>AVERAGE('[1]Bottom 10% share'!E101:E104)</f>
        <v>5.2527494775000003E-2</v>
      </c>
      <c r="E29" s="3">
        <f>AVERAGE('[1]Bottom 10% share'!B101:B104)</f>
        <v>5.4322193774999999E-2</v>
      </c>
      <c r="F29">
        <f t="shared" si="3"/>
        <v>2039</v>
      </c>
      <c r="G29" s="3">
        <f>AVERAGE('[1]Bottom 10% share'!H101:H104)</f>
        <v>3.4635565375000003E-2</v>
      </c>
      <c r="H29" s="3">
        <f>AVERAGE('[1]Bottom 10% share'!I101:I104)</f>
        <v>4.2734144425000002E-2</v>
      </c>
      <c r="I29" s="3">
        <f>AVERAGE('[1]Bottom 10% share'!J101:J104)</f>
        <v>3.8270431874999997E-2</v>
      </c>
      <c r="J29" s="3">
        <f>AVERAGE('[1]Bottom 10% share'!G101:G104)</f>
        <v>4.4900883150000001E-2</v>
      </c>
      <c r="K29">
        <f t="shared" si="4"/>
        <v>2039</v>
      </c>
      <c r="L29" s="3">
        <f>AVERAGE('[1]Bottom 10% share'!M101:M104)</f>
        <v>6.4470802100000002E-2</v>
      </c>
      <c r="M29" s="3">
        <f>AVERAGE('[1]Bottom 10% share'!N101:N104)</f>
        <v>5.543487875E-2</v>
      </c>
      <c r="N29" s="3">
        <f>AVERAGE('[1]Bottom 10% share'!O101:O104)</f>
        <v>7.3069071149999998E-2</v>
      </c>
      <c r="O29" s="3">
        <f>AVERAGE('[1]Bottom 10% share'!L101:L104)</f>
        <v>6.0501623500000004E-2</v>
      </c>
    </row>
    <row r="30" spans="1:15">
      <c r="A30">
        <f t="shared" si="2"/>
        <v>2040</v>
      </c>
      <c r="B30" s="3">
        <f>AVERAGE('[1]Bottom 10% share'!C105:C108)</f>
        <v>3.0257677900000002E-2</v>
      </c>
      <c r="C30" s="3">
        <f>AVERAGE('[1]Bottom 10% share'!D105:D108)</f>
        <v>4.4789638324999999E-2</v>
      </c>
      <c r="D30" s="3">
        <f>AVERAGE('[1]Bottom 10% share'!E105:E108)</f>
        <v>3.8604708250000001E-2</v>
      </c>
      <c r="E30" s="3">
        <f>AVERAGE('[1]Bottom 10% share'!B105:B108)</f>
        <v>4.9637190874999994E-2</v>
      </c>
      <c r="F30">
        <f t="shared" si="3"/>
        <v>2040</v>
      </c>
      <c r="G30" s="3">
        <f>AVERAGE('[1]Bottom 10% share'!H105:H108)</f>
        <v>2.1559522099999999E-2</v>
      </c>
      <c r="H30" s="3">
        <f>AVERAGE('[1]Bottom 10% share'!I105:I108)</f>
        <v>3.9081136299999999E-2</v>
      </c>
      <c r="I30" s="3">
        <f>AVERAGE('[1]Bottom 10% share'!J105:J108)</f>
        <v>2.1588937225E-2</v>
      </c>
      <c r="J30" s="3">
        <f>AVERAGE('[1]Bottom 10% share'!G105:G108)</f>
        <v>3.9059969949999995E-2</v>
      </c>
      <c r="K30">
        <f t="shared" si="4"/>
        <v>2040</v>
      </c>
      <c r="L30" s="3">
        <f>AVERAGE('[1]Bottom 10% share'!M105:M108)</f>
        <v>8.3219200800000004E-2</v>
      </c>
      <c r="M30" s="3">
        <f>AVERAGE('[1]Bottom 10% share'!N105:N108)</f>
        <v>5.4230375550000001E-2</v>
      </c>
      <c r="N30" s="3">
        <f>AVERAGE('[1]Bottom 10% share'!O105:O108)</f>
        <v>9.1464111025000003E-2</v>
      </c>
      <c r="O30" s="3">
        <f>AVERAGE('[1]Bottom 10% share'!L105:L108)</f>
        <v>5.9112505575000002E-2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opLeftCell="A26" workbookViewId="0">
      <selection activeCell="G31" sqref="G31"/>
    </sheetView>
  </sheetViews>
  <sheetFormatPr baseColWidth="10" defaultRowHeight="15" x14ac:dyDescent="0"/>
  <sheetData>
    <row r="3" spans="5:24">
      <c r="F3" s="5" t="s">
        <v>7</v>
      </c>
      <c r="G3" s="5"/>
      <c r="H3" s="5"/>
      <c r="I3" s="5"/>
      <c r="L3" s="5" t="s">
        <v>4</v>
      </c>
      <c r="M3" s="5"/>
      <c r="N3" s="5"/>
      <c r="Q3" s="5" t="s">
        <v>5</v>
      </c>
      <c r="R3" s="5"/>
      <c r="S3" s="5"/>
      <c r="V3" s="5" t="s">
        <v>6</v>
      </c>
      <c r="W3" s="5"/>
      <c r="X3" s="5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 s="2">
        <f>'Bottom 10 SEDLAC 2018'!E4-'Bottom 10 SEDLAC 2017'!E4</f>
        <v>0</v>
      </c>
      <c r="G5" s="2">
        <f>'Bottom 10 SEDLAC 2018'!E4-'Bot 10 SEDLAC 2015 moratoires'!E4</f>
        <v>0</v>
      </c>
      <c r="H5" s="2">
        <f>'Bottom 10 SEDLAC 2018'!E4-'Bottom 10 SEDLAC 2015'!E4</f>
        <v>0</v>
      </c>
      <c r="K5">
        <v>2014</v>
      </c>
      <c r="L5" s="2">
        <f>'Bottom 10 SEDLAC 2018'!B4-'Bottom 10 SEDLAC 2017'!B4</f>
        <v>0</v>
      </c>
      <c r="M5" s="2">
        <f>'Bottom 10 SEDLAC 2018'!B4-'Bot 10 SEDLAC 2015 moratoires'!B4</f>
        <v>0</v>
      </c>
      <c r="N5" s="2">
        <f>'Bottom 10 SEDLAC 2018'!B4-'Bottom 10 SEDLAC 2015'!B4</f>
        <v>0</v>
      </c>
      <c r="P5">
        <v>2014</v>
      </c>
      <c r="Q5" s="2">
        <f>'Bottom 10 SEDLAC 2018'!C4-'Bottom 10 SEDLAC 2017'!C4</f>
        <v>0</v>
      </c>
      <c r="R5" s="2">
        <f>'Bottom 10 SEDLAC 2018'!C4-'Bot 10 SEDLAC 2015 moratoires'!C4</f>
        <v>0</v>
      </c>
      <c r="S5" s="2">
        <f>'Bottom 10 SEDLAC 2018'!C4-'Bottom 10 SEDLAC 2015'!C4</f>
        <v>0</v>
      </c>
      <c r="U5">
        <v>2014</v>
      </c>
      <c r="V5" s="2">
        <f>'Bottom 10 SEDLAC 2018'!D4-'Bottom 10 SEDLAC 2017'!D4</f>
        <v>0</v>
      </c>
      <c r="W5" s="2">
        <f>'Bottom 10 SEDLAC 2018'!D4-'Bot 10 SEDLAC 2015 moratoires'!D4</f>
        <v>0</v>
      </c>
      <c r="X5" s="2">
        <f>'Bottom 10 SEDLAC 2018'!D4-'Bottom 10 SEDLAC 2015'!D4</f>
        <v>0</v>
      </c>
    </row>
    <row r="6" spans="5:24">
      <c r="E6">
        <f>E5+1</f>
        <v>2015</v>
      </c>
      <c r="F6" s="2">
        <f>'Bottom 10 SEDLAC 2018'!E5-'Bottom 10 SEDLAC 2017'!E5</f>
        <v>0</v>
      </c>
      <c r="G6" s="2">
        <f>'Bottom 10 SEDLAC 2018'!E5-'Bot 10 SEDLAC 2015 moratoires'!E5</f>
        <v>0</v>
      </c>
      <c r="H6" s="2">
        <f>'Bottom 10 SEDLAC 2018'!E5-'Bottom 10 SEDLAC 2015'!E5</f>
        <v>0</v>
      </c>
      <c r="K6">
        <f>K5+1</f>
        <v>2015</v>
      </c>
      <c r="L6" s="2">
        <f>'Bottom 10 SEDLAC 2018'!B5-'Bottom 10 SEDLAC 2017'!B5</f>
        <v>0</v>
      </c>
      <c r="M6" s="2">
        <f>'Bottom 10 SEDLAC 2018'!B5-'Bot 10 SEDLAC 2015 moratoires'!B5</f>
        <v>0</v>
      </c>
      <c r="N6" s="2">
        <f>'Bottom 10 SEDLAC 2018'!B5-'Bottom 10 SEDLAC 2015'!B5</f>
        <v>0</v>
      </c>
      <c r="P6">
        <f>P5+1</f>
        <v>2015</v>
      </c>
      <c r="Q6" s="2">
        <f>'Bottom 10 SEDLAC 2018'!C5-'Bottom 10 SEDLAC 2017'!C5</f>
        <v>0</v>
      </c>
      <c r="R6" s="2">
        <f>'Bottom 10 SEDLAC 2018'!C5-'Bot 10 SEDLAC 2015 moratoires'!C5</f>
        <v>0</v>
      </c>
      <c r="S6" s="2">
        <f>'Bottom 10 SEDLAC 2018'!C5-'Bottom 10 SEDLAC 2015'!C5</f>
        <v>0</v>
      </c>
      <c r="U6">
        <f>U5+1</f>
        <v>2015</v>
      </c>
      <c r="V6" s="2">
        <f>'Bottom 10 SEDLAC 2018'!D5-'Bottom 10 SEDLAC 2017'!D5</f>
        <v>0</v>
      </c>
      <c r="W6" s="2">
        <f>'Bottom 10 SEDLAC 2018'!D5-'Bot 10 SEDLAC 2015 moratoires'!D5</f>
        <v>0</v>
      </c>
      <c r="X6" s="2">
        <f>'Bottom 10 SEDLAC 2018'!D5-'Bottom 10 SEDLAC 2015'!D5</f>
        <v>0</v>
      </c>
    </row>
    <row r="7" spans="5:24">
      <c r="E7">
        <f t="shared" ref="E7:E31" si="0">E6+1</f>
        <v>2016</v>
      </c>
      <c r="F7" s="2">
        <f>'Bottom 10 SEDLAC 2018'!E6-'Bottom 10 SEDLAC 2017'!E6</f>
        <v>0</v>
      </c>
      <c r="G7" s="2">
        <f>'Bottom 10 SEDLAC 2018'!E6-'Bot 10 SEDLAC 2015 moratoires'!E6</f>
        <v>7.0047650000001904E-5</v>
      </c>
      <c r="H7" s="2">
        <f>'Bottom 10 SEDLAC 2018'!E6-'Bottom 10 SEDLAC 2015'!E6</f>
        <v>5.601580000000328E-5</v>
      </c>
      <c r="K7">
        <f t="shared" ref="K7:K31" si="1">K6+1</f>
        <v>2016</v>
      </c>
      <c r="L7" s="2">
        <f>'Bottom 10 SEDLAC 2018'!B6-'Bottom 10 SEDLAC 2017'!B6</f>
        <v>0</v>
      </c>
      <c r="M7" s="2">
        <f>'Bottom 10 SEDLAC 2018'!B6-'Bot 10 SEDLAC 2015 moratoires'!B6</f>
        <v>-1.0157827750000015E-3</v>
      </c>
      <c r="N7" s="2">
        <f>'Bottom 10 SEDLAC 2018'!B6-'Bottom 10 SEDLAC 2015'!B6</f>
        <v>-1.0155160250000031E-3</v>
      </c>
      <c r="P7">
        <f t="shared" ref="P7:P31" si="2">P6+1</f>
        <v>2016</v>
      </c>
      <c r="Q7" s="2">
        <f>'Bottom 10 SEDLAC 2018'!C6-'Bottom 10 SEDLAC 2017'!C6</f>
        <v>0</v>
      </c>
      <c r="R7" s="2">
        <f>'Bottom 10 SEDLAC 2018'!C6-'Bot 10 SEDLAC 2015 moratoires'!C6</f>
        <v>-7.7920557500000057E-4</v>
      </c>
      <c r="S7" s="2">
        <f>'Bottom 10 SEDLAC 2018'!C6-'Bottom 10 SEDLAC 2015'!C6</f>
        <v>-7.921927500000002E-4</v>
      </c>
      <c r="U7">
        <f t="shared" ref="U7:U31" si="3">U6+1</f>
        <v>2016</v>
      </c>
      <c r="V7" s="2">
        <f>'Bottom 10 SEDLAC 2018'!D6-'Bottom 10 SEDLAC 2017'!D6</f>
        <v>0</v>
      </c>
      <c r="W7" s="2">
        <f>'Bottom 10 SEDLAC 2018'!D6-'Bot 10 SEDLAC 2015 moratoires'!D6</f>
        <v>3.6875750000012197E-6</v>
      </c>
      <c r="X7" s="2">
        <f>'Bottom 10 SEDLAC 2018'!D6-'Bottom 10 SEDLAC 2015'!D6</f>
        <v>3.9306749999995505E-6</v>
      </c>
    </row>
    <row r="8" spans="5:24">
      <c r="E8">
        <f t="shared" si="0"/>
        <v>2017</v>
      </c>
      <c r="F8" s="2">
        <f>'Bottom 10 SEDLAC 2018'!E7-'Bottom 10 SEDLAC 2017'!E7</f>
        <v>0</v>
      </c>
      <c r="G8" s="2">
        <f>'Bottom 10 SEDLAC 2018'!E7-'Bot 10 SEDLAC 2015 moratoires'!E7</f>
        <v>8.4414774999999609E-5</v>
      </c>
      <c r="H8" s="2">
        <f>'Bottom 10 SEDLAC 2018'!E7-'Bottom 10 SEDLAC 2015'!E7</f>
        <v>3.6386692499999762E-4</v>
      </c>
      <c r="K8">
        <f t="shared" si="1"/>
        <v>2017</v>
      </c>
      <c r="L8" s="2">
        <f>'Bottom 10 SEDLAC 2018'!B7-'Bottom 10 SEDLAC 2017'!B7</f>
        <v>0</v>
      </c>
      <c r="M8" s="2">
        <f>'Bottom 10 SEDLAC 2018'!B7-'Bot 10 SEDLAC 2015 moratoires'!B7</f>
        <v>-9.8456917499999824E-4</v>
      </c>
      <c r="N8" s="2">
        <f>'Bottom 10 SEDLAC 2018'!B7-'Bottom 10 SEDLAC 2015'!B7</f>
        <v>-8.2633035000000132E-4</v>
      </c>
      <c r="P8">
        <f t="shared" si="2"/>
        <v>2017</v>
      </c>
      <c r="Q8" s="2">
        <f>'Bottom 10 SEDLAC 2018'!C7-'Bottom 10 SEDLAC 2017'!C7</f>
        <v>2.4999998599062323E-11</v>
      </c>
      <c r="R8" s="2">
        <f>'Bottom 10 SEDLAC 2018'!C7-'Bot 10 SEDLAC 2015 moratoires'!C7</f>
        <v>-7.328358499999986E-4</v>
      </c>
      <c r="S8" s="2">
        <f>'Bottom 10 SEDLAC 2018'!C7-'Bottom 10 SEDLAC 2015'!C7</f>
        <v>-5.3781154999999956E-4</v>
      </c>
      <c r="U8">
        <f t="shared" si="3"/>
        <v>2017</v>
      </c>
      <c r="V8" s="2">
        <f>'Bottom 10 SEDLAC 2018'!D7-'Bottom 10 SEDLAC 2017'!D7</f>
        <v>0</v>
      </c>
      <c r="W8" s="2">
        <f>'Bottom 10 SEDLAC 2018'!D7-'Bot 10 SEDLAC 2015 moratoires'!D7</f>
        <v>1.7829249999989916E-6</v>
      </c>
      <c r="X8" s="2">
        <f>'Bottom 10 SEDLAC 2018'!D7-'Bottom 10 SEDLAC 2015'!D7</f>
        <v>2.9932810000000282E-4</v>
      </c>
    </row>
    <row r="9" spans="5:24">
      <c r="E9">
        <f t="shared" si="0"/>
        <v>2018</v>
      </c>
      <c r="F9" s="2">
        <f>'Bottom 10 SEDLAC 2018'!E8-'Bottom 10 SEDLAC 2017'!E8</f>
        <v>1.2449225000002451E-5</v>
      </c>
      <c r="G9" s="2">
        <f>'Bottom 10 SEDLAC 2018'!E8-'Bot 10 SEDLAC 2015 moratoires'!E8</f>
        <v>5.4513202499999885E-4</v>
      </c>
      <c r="H9" s="2">
        <f>'Bottom 10 SEDLAC 2018'!E8-'Bottom 10 SEDLAC 2015'!E8</f>
        <v>8.6781297499999993E-4</v>
      </c>
      <c r="K9">
        <f t="shared" si="1"/>
        <v>2018</v>
      </c>
      <c r="L9" s="2">
        <f>'Bottom 10 SEDLAC 2018'!B8-'Bottom 10 SEDLAC 2017'!B8</f>
        <v>9.8390474999994482E-5</v>
      </c>
      <c r="M9" s="2">
        <f>'Bottom 10 SEDLAC 2018'!B8-'Bot 10 SEDLAC 2015 moratoires'!B8</f>
        <v>-8.7630927500000066E-4</v>
      </c>
      <c r="N9" s="2">
        <f>'Bottom 10 SEDLAC 2018'!B8-'Bottom 10 SEDLAC 2015'!B8</f>
        <v>-6.251234500000008E-4</v>
      </c>
      <c r="P9">
        <f t="shared" si="2"/>
        <v>2018</v>
      </c>
      <c r="Q9" s="2">
        <f>'Bottom 10 SEDLAC 2018'!C8-'Bottom 10 SEDLAC 2017'!C8</f>
        <v>-5.8600500000002137E-5</v>
      </c>
      <c r="R9" s="2">
        <f>'Bottom 10 SEDLAC 2018'!C8-'Bot 10 SEDLAC 2015 moratoires'!C8</f>
        <v>-7.1009655000000074E-4</v>
      </c>
      <c r="S9" s="2">
        <f>'Bottom 10 SEDLAC 2018'!C8-'Bottom 10 SEDLAC 2015'!C8</f>
        <v>-3.5532467500000095E-4</v>
      </c>
      <c r="U9">
        <f t="shared" si="3"/>
        <v>2018</v>
      </c>
      <c r="V9" s="2">
        <f>'Bottom 10 SEDLAC 2018'!D8-'Bottom 10 SEDLAC 2017'!D8</f>
        <v>1.7672389999999483E-4</v>
      </c>
      <c r="W9" s="2">
        <f>'Bottom 10 SEDLAC 2018'!D8-'Bot 10 SEDLAC 2015 moratoires'!D8</f>
        <v>6.4436677499999512E-4</v>
      </c>
      <c r="X9" s="2">
        <f>'Bottom 10 SEDLAC 2018'!D8-'Bottom 10 SEDLAC 2015'!D8</f>
        <v>9.2724809999999991E-4</v>
      </c>
    </row>
    <row r="10" spans="5:24">
      <c r="E10">
        <f t="shared" si="0"/>
        <v>2019</v>
      </c>
      <c r="F10" s="2">
        <f>'Bottom 10 SEDLAC 2018'!E9-'Bottom 10 SEDLAC 2017'!E9</f>
        <v>4.3826575000002754E-5</v>
      </c>
      <c r="G10" s="2">
        <f>'Bottom 10 SEDLAC 2018'!E9-'Bot 10 SEDLAC 2015 moratoires'!E9</f>
        <v>4.6492865000000161E-4</v>
      </c>
      <c r="H10" s="2">
        <f>'Bottom 10 SEDLAC 2018'!E9-'Bottom 10 SEDLAC 2015'!E9</f>
        <v>-1.7161555000000384E-4</v>
      </c>
      <c r="K10">
        <f t="shared" si="1"/>
        <v>2019</v>
      </c>
      <c r="L10" s="2">
        <f>'Bottom 10 SEDLAC 2018'!B9-'Bottom 10 SEDLAC 2017'!B9</f>
        <v>-4.8934500000014092E-6</v>
      </c>
      <c r="M10" s="2">
        <f>'Bottom 10 SEDLAC 2018'!B9-'Bot 10 SEDLAC 2015 moratoires'!B9</f>
        <v>-1.4701609750000094E-3</v>
      </c>
      <c r="N10" s="2">
        <f>'Bottom 10 SEDLAC 2018'!B9-'Bottom 10 SEDLAC 2015'!B9</f>
        <v>-1.4139206749999994E-3</v>
      </c>
      <c r="P10">
        <f t="shared" si="2"/>
        <v>2019</v>
      </c>
      <c r="Q10" s="2">
        <f>'Bottom 10 SEDLAC 2018'!C9-'Bottom 10 SEDLAC 2017'!C9</f>
        <v>5.1865224999995962E-5</v>
      </c>
      <c r="R10" s="2">
        <f>'Bottom 10 SEDLAC 2018'!C9-'Bot 10 SEDLAC 2015 moratoires'!C9</f>
        <v>-8.652398500000047E-4</v>
      </c>
      <c r="S10" s="2">
        <f>'Bottom 10 SEDLAC 2018'!C9-'Bottom 10 SEDLAC 2015'!C9</f>
        <v>-1.3810620000000023E-3</v>
      </c>
      <c r="U10">
        <f t="shared" si="3"/>
        <v>2019</v>
      </c>
      <c r="V10" s="2">
        <f>'Bottom 10 SEDLAC 2018'!D9-'Bottom 10 SEDLAC 2017'!D9</f>
        <v>-4.6288475000003104E-5</v>
      </c>
      <c r="W10" s="2">
        <f>'Bottom 10 SEDLAC 2018'!D9-'Bot 10 SEDLAC 2015 moratoires'!D9</f>
        <v>1.5125949999998667E-4</v>
      </c>
      <c r="X10" s="2">
        <f>'Bottom 10 SEDLAC 2018'!D9-'Bottom 10 SEDLAC 2015'!D9</f>
        <v>1.3131969999999327E-4</v>
      </c>
    </row>
    <row r="11" spans="5:24">
      <c r="E11">
        <f t="shared" si="0"/>
        <v>2020</v>
      </c>
      <c r="F11" s="2">
        <f>'Bottom 10 SEDLAC 2018'!E10-'Bottom 10 SEDLAC 2017'!E10</f>
        <v>-2.8634805250000034E-3</v>
      </c>
      <c r="G11" s="2">
        <f>'Bottom 10 SEDLAC 2018'!E10-'Bot 10 SEDLAC 2015 moratoires'!E10</f>
        <v>-2.9826441499999981E-3</v>
      </c>
      <c r="H11" s="2">
        <f>'Bottom 10 SEDLAC 2018'!E10-'Bottom 10 SEDLAC 2015'!E10</f>
        <v>1.6501460250000002E-3</v>
      </c>
      <c r="K11">
        <f t="shared" si="1"/>
        <v>2020</v>
      </c>
      <c r="L11" s="2">
        <f>'Bottom 10 SEDLAC 2018'!B10-'Bottom 10 SEDLAC 2017'!B10</f>
        <v>-1.422555025000001E-3</v>
      </c>
      <c r="M11" s="2">
        <f>'Bottom 10 SEDLAC 2018'!B10-'Bot 10 SEDLAC 2015 moratoires'!B10</f>
        <v>-3.9093511250000018E-3</v>
      </c>
      <c r="N11" s="2">
        <f>'Bottom 10 SEDLAC 2018'!B10-'Bottom 10 SEDLAC 2015'!B10</f>
        <v>1.6579927500000036E-3</v>
      </c>
      <c r="P11">
        <f t="shared" si="2"/>
        <v>2020</v>
      </c>
      <c r="Q11" s="2">
        <f>'Bottom 10 SEDLAC 2018'!C10-'Bottom 10 SEDLAC 2017'!C10</f>
        <v>-3.1717942750000006E-3</v>
      </c>
      <c r="R11" s="2">
        <f>'Bottom 10 SEDLAC 2018'!C10-'Bot 10 SEDLAC 2015 moratoires'!C10</f>
        <v>-4.4379092000000064E-3</v>
      </c>
      <c r="S11" s="2">
        <f>'Bottom 10 SEDLAC 2018'!C10-'Bottom 10 SEDLAC 2015'!C10</f>
        <v>6.6743925000001258E-5</v>
      </c>
      <c r="U11">
        <f t="shared" si="3"/>
        <v>2020</v>
      </c>
      <c r="V11" s="2">
        <f>'Bottom 10 SEDLAC 2018'!D10-'Bottom 10 SEDLAC 2017'!D10</f>
        <v>-1.0480812249999971E-3</v>
      </c>
      <c r="W11" s="2">
        <f>'Bottom 10 SEDLAC 2018'!D10-'Bot 10 SEDLAC 2015 moratoires'!D10</f>
        <v>-2.1072133000000007E-3</v>
      </c>
      <c r="X11" s="2">
        <f>'Bottom 10 SEDLAC 2018'!D10-'Bottom 10 SEDLAC 2015'!D10</f>
        <v>3.626293374999999E-3</v>
      </c>
    </row>
    <row r="12" spans="5:24">
      <c r="E12">
        <f t="shared" si="0"/>
        <v>2021</v>
      </c>
      <c r="F12" s="2">
        <f>'Bottom 10 SEDLAC 2018'!E11-'Bottom 10 SEDLAC 2017'!E11</f>
        <v>-1.5513938499999991E-3</v>
      </c>
      <c r="G12" s="2">
        <f>'Bottom 10 SEDLAC 2018'!E11-'Bot 10 SEDLAC 2015 moratoires'!E11</f>
        <v>-1.6172246750000008E-3</v>
      </c>
      <c r="H12" s="2">
        <f>'Bottom 10 SEDLAC 2018'!E11-'Bottom 10 SEDLAC 2015'!E11</f>
        <v>-7.4311712500000487E-4</v>
      </c>
      <c r="K12">
        <f t="shared" si="1"/>
        <v>2021</v>
      </c>
      <c r="L12" s="2">
        <f>'Bottom 10 SEDLAC 2018'!B11-'Bottom 10 SEDLAC 2017'!B11</f>
        <v>5.0005794999999353E-4</v>
      </c>
      <c r="M12" s="2">
        <f>'Bottom 10 SEDLAC 2018'!B11-'Bot 10 SEDLAC 2015 moratoires'!B11</f>
        <v>-2.4865780750000024E-3</v>
      </c>
      <c r="N12" s="2">
        <f>'Bottom 10 SEDLAC 2018'!B11-'Bottom 10 SEDLAC 2015'!B11</f>
        <v>-6.2072510000000386E-4</v>
      </c>
      <c r="P12">
        <f t="shared" si="2"/>
        <v>2021</v>
      </c>
      <c r="Q12" s="2">
        <f>'Bottom 10 SEDLAC 2018'!C11-'Bottom 10 SEDLAC 2017'!C11</f>
        <v>-1.0550135249999953E-3</v>
      </c>
      <c r="R12" s="2">
        <f>'Bottom 10 SEDLAC 2018'!C11-'Bot 10 SEDLAC 2015 moratoires'!C11</f>
        <v>-2.3296046999999945E-3</v>
      </c>
      <c r="S12" s="2">
        <f>'Bottom 10 SEDLAC 2018'!C11-'Bottom 10 SEDLAC 2015'!C11</f>
        <v>-1.5689030999999978E-3</v>
      </c>
      <c r="U12">
        <f t="shared" si="3"/>
        <v>2021</v>
      </c>
      <c r="V12" s="2">
        <f>'Bottom 10 SEDLAC 2018'!D11-'Bottom 10 SEDLAC 2017'!D11</f>
        <v>-1.1277240000000244E-4</v>
      </c>
      <c r="W12" s="2">
        <f>'Bottom 10 SEDLAC 2018'!D11-'Bot 10 SEDLAC 2015 moratoires'!D11</f>
        <v>-1.591015825000007E-3</v>
      </c>
      <c r="X12" s="2">
        <f>'Bottom 10 SEDLAC 2018'!D11-'Bottom 10 SEDLAC 2015'!D11</f>
        <v>4.6351035000000151E-4</v>
      </c>
    </row>
    <row r="13" spans="5:24">
      <c r="E13">
        <f t="shared" si="0"/>
        <v>2022</v>
      </c>
      <c r="F13" s="2">
        <f>'Bottom 10 SEDLAC 2018'!E12-'Bottom 10 SEDLAC 2017'!E12</f>
        <v>-3.2090806249999992E-3</v>
      </c>
      <c r="G13" s="2">
        <f>'Bottom 10 SEDLAC 2018'!E12-'Bot 10 SEDLAC 2015 moratoires'!E12</f>
        <v>-1.4892607499999988E-4</v>
      </c>
      <c r="H13" s="2">
        <f>'Bottom 10 SEDLAC 2018'!E12-'Bottom 10 SEDLAC 2015'!E12</f>
        <v>7.9353612500000087E-4</v>
      </c>
      <c r="K13">
        <f t="shared" si="1"/>
        <v>2022</v>
      </c>
      <c r="L13" s="2">
        <f>'Bottom 10 SEDLAC 2018'!B12-'Bottom 10 SEDLAC 2017'!B12</f>
        <v>-2.1264313249999972E-3</v>
      </c>
      <c r="M13" s="2">
        <f>'Bottom 10 SEDLAC 2018'!B12-'Bot 10 SEDLAC 2015 moratoires'!B12</f>
        <v>-1.360897624999996E-3</v>
      </c>
      <c r="N13" s="2">
        <f>'Bottom 10 SEDLAC 2018'!B12-'Bottom 10 SEDLAC 2015'!B12</f>
        <v>-9.8886479999999582E-4</v>
      </c>
      <c r="P13">
        <f t="shared" si="2"/>
        <v>2022</v>
      </c>
      <c r="Q13" s="2">
        <f>'Bottom 10 SEDLAC 2018'!C12-'Bottom 10 SEDLAC 2017'!C12</f>
        <v>-1.791026825E-3</v>
      </c>
      <c r="R13" s="2">
        <f>'Bottom 10 SEDLAC 2018'!C12-'Bot 10 SEDLAC 2015 moratoires'!C12</f>
        <v>-1.0279578500000039E-3</v>
      </c>
      <c r="S13" s="2">
        <f>'Bottom 10 SEDLAC 2018'!C12-'Bottom 10 SEDLAC 2015'!C12</f>
        <v>-6.6090657500000177E-4</v>
      </c>
      <c r="U13">
        <f t="shared" si="3"/>
        <v>2022</v>
      </c>
      <c r="V13" s="2">
        <f>'Bottom 10 SEDLAC 2018'!D12-'Bottom 10 SEDLAC 2017'!D12</f>
        <v>-3.9784361750000025E-3</v>
      </c>
      <c r="W13" s="2">
        <f>'Bottom 10 SEDLAC 2018'!D12-'Bot 10 SEDLAC 2015 moratoires'!D12</f>
        <v>-5.0224670000000027E-4</v>
      </c>
      <c r="X13" s="2">
        <f>'Bottom 10 SEDLAC 2018'!D12-'Bottom 10 SEDLAC 2015'!D12</f>
        <v>9.373083749999872E-4</v>
      </c>
    </row>
    <row r="14" spans="5:24">
      <c r="E14">
        <f t="shared" si="0"/>
        <v>2023</v>
      </c>
      <c r="F14" s="2">
        <f>'Bottom 10 SEDLAC 2018'!E13-'Bottom 10 SEDLAC 2017'!E13</f>
        <v>-2.2198380250000038E-3</v>
      </c>
      <c r="G14" s="2">
        <f>'Bottom 10 SEDLAC 2018'!E13-'Bot 10 SEDLAC 2015 moratoires'!E13</f>
        <v>-5.114755000000526E-5</v>
      </c>
      <c r="H14" s="2">
        <f>'Bottom 10 SEDLAC 2018'!E13-'Bottom 10 SEDLAC 2015'!E13</f>
        <v>8.9950877499999499E-4</v>
      </c>
      <c r="K14">
        <f t="shared" si="1"/>
        <v>2023</v>
      </c>
      <c r="L14" s="2">
        <f>'Bottom 10 SEDLAC 2018'!B13-'Bottom 10 SEDLAC 2017'!B13</f>
        <v>-3.9030974250000086E-3</v>
      </c>
      <c r="M14" s="2">
        <f>'Bottom 10 SEDLAC 2018'!B13-'Bot 10 SEDLAC 2015 moratoires'!B13</f>
        <v>-3.935174700000002E-3</v>
      </c>
      <c r="N14" s="2">
        <f>'Bottom 10 SEDLAC 2018'!B13-'Bottom 10 SEDLAC 2015'!B13</f>
        <v>-2.1359286500000074E-3</v>
      </c>
      <c r="P14">
        <f t="shared" si="2"/>
        <v>2023</v>
      </c>
      <c r="Q14" s="2">
        <f>'Bottom 10 SEDLAC 2018'!C13-'Bottom 10 SEDLAC 2017'!C13</f>
        <v>-2.0144792000000022E-3</v>
      </c>
      <c r="R14" s="2">
        <f>'Bottom 10 SEDLAC 2018'!C13-'Bot 10 SEDLAC 2015 moratoires'!C13</f>
        <v>-1.9733741250000034E-3</v>
      </c>
      <c r="S14" s="2">
        <f>'Bottom 10 SEDLAC 2018'!C13-'Bottom 10 SEDLAC 2015'!C13</f>
        <v>-1.786581449999998E-3</v>
      </c>
      <c r="U14">
        <f t="shared" si="3"/>
        <v>2023</v>
      </c>
      <c r="V14" s="2">
        <f>'Bottom 10 SEDLAC 2018'!D13-'Bottom 10 SEDLAC 2017'!D13</f>
        <v>-4.3386091999999959E-3</v>
      </c>
      <c r="W14" s="2">
        <f>'Bottom 10 SEDLAC 2018'!D13-'Bot 10 SEDLAC 2015 moratoires'!D13</f>
        <v>-1.8077207000000081E-3</v>
      </c>
      <c r="X14" s="2">
        <f>'Bottom 10 SEDLAC 2018'!D13-'Bottom 10 SEDLAC 2015'!D13</f>
        <v>1.1826402499999986E-3</v>
      </c>
    </row>
    <row r="15" spans="5:24">
      <c r="E15">
        <f t="shared" si="0"/>
        <v>2024</v>
      </c>
      <c r="F15" s="2">
        <f>'Bottom 10 SEDLAC 2018'!E14-'Bottom 10 SEDLAC 2017'!E14</f>
        <v>3.2383412499999153E-4</v>
      </c>
      <c r="G15" s="2">
        <f>'Bottom 10 SEDLAC 2018'!E14-'Bot 10 SEDLAC 2015 moratoires'!E14</f>
        <v>3.5958052500000004E-4</v>
      </c>
      <c r="H15" s="2">
        <f>'Bottom 10 SEDLAC 2018'!E14-'Bottom 10 SEDLAC 2015'!E14</f>
        <v>3.7654259499999981E-3</v>
      </c>
      <c r="K15">
        <f t="shared" si="1"/>
        <v>2024</v>
      </c>
      <c r="L15" s="2">
        <f>'Bottom 10 SEDLAC 2018'!B14-'Bottom 10 SEDLAC 2017'!B14</f>
        <v>-8.9837799999999829E-4</v>
      </c>
      <c r="M15" s="2">
        <f>'Bottom 10 SEDLAC 2018'!B14-'Bot 10 SEDLAC 2015 moratoires'!B14</f>
        <v>-1.7941154999999986E-3</v>
      </c>
      <c r="N15" s="2">
        <f>'Bottom 10 SEDLAC 2018'!B14-'Bottom 10 SEDLAC 2015'!B14</f>
        <v>1.9736081999999974E-3</v>
      </c>
      <c r="P15">
        <f t="shared" si="2"/>
        <v>2024</v>
      </c>
      <c r="Q15" s="2">
        <f>'Bottom 10 SEDLAC 2018'!C14-'Bottom 10 SEDLAC 2017'!C14</f>
        <v>7.7049550000000272E-4</v>
      </c>
      <c r="R15" s="2">
        <f>'Bottom 10 SEDLAC 2018'!C14-'Bot 10 SEDLAC 2015 moratoires'!C14</f>
        <v>-3.7162062499999232E-4</v>
      </c>
      <c r="S15" s="2">
        <f>'Bottom 10 SEDLAC 2018'!C14-'Bottom 10 SEDLAC 2015'!C14</f>
        <v>1.816323125000005E-3</v>
      </c>
      <c r="U15">
        <f t="shared" si="3"/>
        <v>2024</v>
      </c>
      <c r="V15" s="2">
        <f>'Bottom 10 SEDLAC 2018'!D14-'Bottom 10 SEDLAC 2017'!D14</f>
        <v>-1.6444381500000035E-3</v>
      </c>
      <c r="W15" s="2">
        <f>'Bottom 10 SEDLAC 2018'!D14-'Bot 10 SEDLAC 2015 moratoires'!D14</f>
        <v>-1.2597106999999996E-3</v>
      </c>
      <c r="X15" s="2">
        <f>'Bottom 10 SEDLAC 2018'!D14-'Bottom 10 SEDLAC 2015'!D14</f>
        <v>4.3531319250000033E-3</v>
      </c>
    </row>
    <row r="16" spans="5:24">
      <c r="E16">
        <f t="shared" si="0"/>
        <v>2025</v>
      </c>
      <c r="F16" s="2">
        <f>'Bottom 10 SEDLAC 2018'!E15-'Bottom 10 SEDLAC 2017'!E15</f>
        <v>-2.4745509250000061E-3</v>
      </c>
      <c r="G16" s="2">
        <f>'Bottom 10 SEDLAC 2018'!E15-'Bot 10 SEDLAC 2015 moratoires'!E15</f>
        <v>-4.3883750000042743E-6</v>
      </c>
      <c r="H16" s="2">
        <f>'Bottom 10 SEDLAC 2018'!E15-'Bottom 10 SEDLAC 2015'!E15</f>
        <v>-1.1593172500000415E-4</v>
      </c>
      <c r="K16">
        <f t="shared" si="1"/>
        <v>2025</v>
      </c>
      <c r="L16" s="2">
        <f>'Bottom 10 SEDLAC 2018'!B15-'Bottom 10 SEDLAC 2017'!B15</f>
        <v>-3.9949775000000035E-3</v>
      </c>
      <c r="M16" s="2">
        <f>'Bottom 10 SEDLAC 2018'!B15-'Bot 10 SEDLAC 2015 moratoires'!B15</f>
        <v>-2.7018097750000011E-3</v>
      </c>
      <c r="N16" s="2">
        <f>'Bottom 10 SEDLAC 2018'!B15-'Bottom 10 SEDLAC 2015'!B15</f>
        <v>-1.7881675750000062E-3</v>
      </c>
      <c r="P16">
        <f t="shared" si="2"/>
        <v>2025</v>
      </c>
      <c r="Q16" s="2">
        <f>'Bottom 10 SEDLAC 2018'!C15-'Bottom 10 SEDLAC 2017'!C15</f>
        <v>-1.9214124249999978E-3</v>
      </c>
      <c r="R16" s="2">
        <f>'Bottom 10 SEDLAC 2018'!C15-'Bot 10 SEDLAC 2015 moratoires'!C15</f>
        <v>-7.4182995000000168E-4</v>
      </c>
      <c r="S16" s="2">
        <f>'Bottom 10 SEDLAC 2018'!C15-'Bottom 10 SEDLAC 2015'!C15</f>
        <v>-6.9862529999999839E-4</v>
      </c>
      <c r="U16">
        <f t="shared" si="3"/>
        <v>2025</v>
      </c>
      <c r="V16" s="2">
        <f>'Bottom 10 SEDLAC 2018'!D15-'Bottom 10 SEDLAC 2017'!D15</f>
        <v>-4.7354142249999981E-3</v>
      </c>
      <c r="W16" s="2">
        <f>'Bottom 10 SEDLAC 2018'!D15-'Bot 10 SEDLAC 2015 moratoires'!D15</f>
        <v>-2.10493665E-3</v>
      </c>
      <c r="X16" s="2">
        <f>'Bottom 10 SEDLAC 2018'!D15-'Bottom 10 SEDLAC 2015'!D15</f>
        <v>-1.021592349999996E-3</v>
      </c>
    </row>
    <row r="17" spans="5:24">
      <c r="E17">
        <f t="shared" si="0"/>
        <v>2026</v>
      </c>
      <c r="F17" s="2">
        <f>'Bottom 10 SEDLAC 2018'!E16-'Bottom 10 SEDLAC 2017'!E16</f>
        <v>-3.3877023500000006E-3</v>
      </c>
      <c r="G17" s="2">
        <f>'Bottom 10 SEDLAC 2018'!E16-'Bot 10 SEDLAC 2015 moratoires'!E16</f>
        <v>7.9085367500000142E-4</v>
      </c>
      <c r="H17" s="2">
        <f>'Bottom 10 SEDLAC 2018'!E16-'Bottom 10 SEDLAC 2015'!E16</f>
        <v>4.17361485E-3</v>
      </c>
      <c r="K17">
        <f t="shared" si="1"/>
        <v>2026</v>
      </c>
      <c r="L17" s="2">
        <f>'Bottom 10 SEDLAC 2018'!B16-'Bottom 10 SEDLAC 2017'!B16</f>
        <v>-4.6865937250000073E-3</v>
      </c>
      <c r="M17" s="2">
        <f>'Bottom 10 SEDLAC 2018'!B16-'Bot 10 SEDLAC 2015 moratoires'!B16</f>
        <v>-3.9591451250000076E-3</v>
      </c>
      <c r="N17" s="2">
        <f>'Bottom 10 SEDLAC 2018'!B16-'Bottom 10 SEDLAC 2015'!B16</f>
        <v>2.3127699999998808E-4</v>
      </c>
      <c r="P17">
        <f t="shared" si="2"/>
        <v>2026</v>
      </c>
      <c r="Q17" s="2">
        <f>'Bottom 10 SEDLAC 2018'!C16-'Bottom 10 SEDLAC 2017'!C16</f>
        <v>-1.0140107749999974E-3</v>
      </c>
      <c r="R17" s="2">
        <f>'Bottom 10 SEDLAC 2018'!C16-'Bot 10 SEDLAC 2015 moratoires'!C16</f>
        <v>-1.0791460749999954E-3</v>
      </c>
      <c r="S17" s="2">
        <f>'Bottom 10 SEDLAC 2018'!C16-'Bottom 10 SEDLAC 2015'!C16</f>
        <v>2.4171493250000065E-3</v>
      </c>
      <c r="U17">
        <f t="shared" si="3"/>
        <v>2026</v>
      </c>
      <c r="V17" s="2">
        <f>'Bottom 10 SEDLAC 2018'!D16-'Bottom 10 SEDLAC 2017'!D16</f>
        <v>-7.9991678750000045E-3</v>
      </c>
      <c r="W17" s="2">
        <f>'Bottom 10 SEDLAC 2018'!D16-'Bot 10 SEDLAC 2015 moratoires'!D16</f>
        <v>-1.7498691000000094E-3</v>
      </c>
      <c r="X17" s="2">
        <f>'Bottom 10 SEDLAC 2018'!D16-'Bottom 10 SEDLAC 2015'!D16</f>
        <v>2.5555492999999943E-3</v>
      </c>
    </row>
    <row r="18" spans="5:24">
      <c r="E18">
        <f t="shared" si="0"/>
        <v>2027</v>
      </c>
      <c r="F18" s="2">
        <f>'Bottom 10 SEDLAC 2018'!E17-'Bottom 10 SEDLAC 2017'!E17</f>
        <v>1.6545364500000076E-3</v>
      </c>
      <c r="G18" s="2">
        <f>'Bottom 10 SEDLAC 2018'!E17-'Bot 10 SEDLAC 2015 moratoires'!E17</f>
        <v>6.9324290000000177E-4</v>
      </c>
      <c r="H18" s="2">
        <f>'Bottom 10 SEDLAC 2018'!E17-'Bottom 10 SEDLAC 2015'!E17</f>
        <v>2.5820078750000003E-3</v>
      </c>
      <c r="K18">
        <f t="shared" si="1"/>
        <v>2027</v>
      </c>
      <c r="L18" s="2">
        <f>'Bottom 10 SEDLAC 2018'!B17-'Bottom 10 SEDLAC 2017'!B17</f>
        <v>-2.6963138000000025E-3</v>
      </c>
      <c r="M18" s="2">
        <f>'Bottom 10 SEDLAC 2018'!B17-'Bot 10 SEDLAC 2015 moratoires'!B17</f>
        <v>-3.3300145499999961E-3</v>
      </c>
      <c r="N18" s="2">
        <f>'Bottom 10 SEDLAC 2018'!B17-'Bottom 10 SEDLAC 2015'!B17</f>
        <v>-1.5366975500000005E-3</v>
      </c>
      <c r="P18">
        <f t="shared" si="2"/>
        <v>2027</v>
      </c>
      <c r="Q18" s="2">
        <f>'Bottom 10 SEDLAC 2018'!C17-'Bottom 10 SEDLAC 2017'!C17</f>
        <v>1.1691870499999993E-3</v>
      </c>
      <c r="R18" s="2">
        <f>'Bottom 10 SEDLAC 2018'!C17-'Bot 10 SEDLAC 2015 moratoires'!C17</f>
        <v>-1.5912741999999994E-3</v>
      </c>
      <c r="S18" s="2">
        <f>'Bottom 10 SEDLAC 2018'!C17-'Bottom 10 SEDLAC 2015'!C17</f>
        <v>1.0708011249999996E-3</v>
      </c>
      <c r="U18">
        <f t="shared" si="3"/>
        <v>2027</v>
      </c>
      <c r="V18" s="2">
        <f>'Bottom 10 SEDLAC 2018'!D17-'Bottom 10 SEDLAC 2017'!D17</f>
        <v>-2.2727773000000007E-3</v>
      </c>
      <c r="W18" s="2">
        <f>'Bottom 10 SEDLAC 2018'!D17-'Bot 10 SEDLAC 2015 moratoires'!D17</f>
        <v>-3.8051092500000078E-4</v>
      </c>
      <c r="X18" s="2">
        <f>'Bottom 10 SEDLAC 2018'!D17-'Bottom 10 SEDLAC 2015'!D17</f>
        <v>5.7008280000000328E-4</v>
      </c>
    </row>
    <row r="19" spans="5:24">
      <c r="E19">
        <f t="shared" si="0"/>
        <v>2028</v>
      </c>
      <c r="F19" s="2">
        <f>'Bottom 10 SEDLAC 2018'!E18-'Bottom 10 SEDLAC 2017'!E18</f>
        <v>4.3064643000000069E-3</v>
      </c>
      <c r="G19" s="2">
        <f>'Bottom 10 SEDLAC 2018'!E18-'Bot 10 SEDLAC 2015 moratoires'!E18</f>
        <v>6.297510225000004E-3</v>
      </c>
      <c r="H19" s="2">
        <f>'Bottom 10 SEDLAC 2018'!E18-'Bottom 10 SEDLAC 2015'!E18</f>
        <v>9.8157504500000076E-3</v>
      </c>
      <c r="K19">
        <f t="shared" si="1"/>
        <v>2028</v>
      </c>
      <c r="L19" s="2">
        <f>'Bottom 10 SEDLAC 2018'!B18-'Bottom 10 SEDLAC 2017'!B18</f>
        <v>4.1487935000000808E-4</v>
      </c>
      <c r="M19" s="2">
        <f>'Bottom 10 SEDLAC 2018'!B18-'Bot 10 SEDLAC 2015 moratoires'!B18</f>
        <v>5.1690690750000046E-3</v>
      </c>
      <c r="N19" s="2">
        <f>'Bottom 10 SEDLAC 2018'!B18-'Bottom 10 SEDLAC 2015'!B18</f>
        <v>8.843476600000004E-3</v>
      </c>
      <c r="P19">
        <f t="shared" si="2"/>
        <v>2028</v>
      </c>
      <c r="Q19" s="2">
        <f>'Bottom 10 SEDLAC 2018'!C18-'Bottom 10 SEDLAC 2017'!C18</f>
        <v>1.1011255749999935E-3</v>
      </c>
      <c r="R19" s="2">
        <f>'Bottom 10 SEDLAC 2018'!C18-'Bot 10 SEDLAC 2015 moratoires'!C18</f>
        <v>3.1860933999999924E-3</v>
      </c>
      <c r="S19" s="2">
        <f>'Bottom 10 SEDLAC 2018'!C18-'Bottom 10 SEDLAC 2015'!C18</f>
        <v>7.1035283250000039E-3</v>
      </c>
      <c r="U19">
        <f t="shared" si="3"/>
        <v>2028</v>
      </c>
      <c r="V19" s="2">
        <f>'Bottom 10 SEDLAC 2018'!D18-'Bottom 10 SEDLAC 2017'!D18</f>
        <v>4.364495575000002E-3</v>
      </c>
      <c r="W19" s="2">
        <f>'Bottom 10 SEDLAC 2018'!D18-'Bot 10 SEDLAC 2015 moratoires'!D18</f>
        <v>9.139819475000005E-3</v>
      </c>
      <c r="X19" s="2">
        <f>'Bottom 10 SEDLAC 2018'!D18-'Bottom 10 SEDLAC 2015'!D18</f>
        <v>1.2556893275000008E-2</v>
      </c>
    </row>
    <row r="20" spans="5:24">
      <c r="E20">
        <f t="shared" si="0"/>
        <v>2029</v>
      </c>
      <c r="F20" s="2">
        <f>'Bottom 10 SEDLAC 2018'!E19-'Bottom 10 SEDLAC 2017'!E19</f>
        <v>3.5756854749999997E-3</v>
      </c>
      <c r="G20" s="2">
        <f>'Bottom 10 SEDLAC 2018'!E19-'Bot 10 SEDLAC 2015 moratoires'!E19</f>
        <v>-1.645430000000031E-4</v>
      </c>
      <c r="H20" s="2">
        <f>'Bottom 10 SEDLAC 2018'!E19-'Bottom 10 SEDLAC 2015'!E19</f>
        <v>2.5185046250000009E-3</v>
      </c>
      <c r="K20">
        <f t="shared" si="1"/>
        <v>2029</v>
      </c>
      <c r="L20" s="2">
        <f>'Bottom 10 SEDLAC 2018'!B19-'Bottom 10 SEDLAC 2017'!B19</f>
        <v>-1.4869397250000041E-3</v>
      </c>
      <c r="M20" s="2">
        <f>'Bottom 10 SEDLAC 2018'!B19-'Bot 10 SEDLAC 2015 moratoires'!B19</f>
        <v>-9.7774762500000417E-4</v>
      </c>
      <c r="N20" s="2">
        <f>'Bottom 10 SEDLAC 2018'!B19-'Bottom 10 SEDLAC 2015'!B19</f>
        <v>1.066007350000002E-3</v>
      </c>
      <c r="P20">
        <f t="shared" si="2"/>
        <v>2029</v>
      </c>
      <c r="Q20" s="2">
        <f>'Bottom 10 SEDLAC 2018'!C19-'Bottom 10 SEDLAC 2017'!C19</f>
        <v>7.3391737499999693E-4</v>
      </c>
      <c r="R20" s="2">
        <f>'Bottom 10 SEDLAC 2018'!C19-'Bot 10 SEDLAC 2015 moratoires'!C19</f>
        <v>-1.5846458750000056E-3</v>
      </c>
      <c r="S20" s="2">
        <f>'Bottom 10 SEDLAC 2018'!C19-'Bottom 10 SEDLAC 2015'!C19</f>
        <v>1.5173854999999958E-3</v>
      </c>
      <c r="U20">
        <f t="shared" si="3"/>
        <v>2029</v>
      </c>
      <c r="V20" s="2">
        <f>'Bottom 10 SEDLAC 2018'!D19-'Bottom 10 SEDLAC 2017'!D19</f>
        <v>2.0426900500000039E-3</v>
      </c>
      <c r="W20" s="2">
        <f>'Bottom 10 SEDLAC 2018'!D19-'Bot 10 SEDLAC 2015 moratoires'!D19</f>
        <v>4.9910462500001029E-4</v>
      </c>
      <c r="X20" s="2">
        <f>'Bottom 10 SEDLAC 2018'!D19-'Bottom 10 SEDLAC 2015'!D19</f>
        <v>2.6217644500000081E-3</v>
      </c>
    </row>
    <row r="21" spans="5:24">
      <c r="E21">
        <f t="shared" si="0"/>
        <v>2030</v>
      </c>
      <c r="F21" s="2">
        <f>'Bottom 10 SEDLAC 2018'!E20-'Bottom 10 SEDLAC 2017'!E20</f>
        <v>3.6416785750000014E-3</v>
      </c>
      <c r="G21" s="2">
        <f>'Bottom 10 SEDLAC 2018'!E20-'Bot 10 SEDLAC 2015 moratoires'!E20</f>
        <v>-6.5608747499999731E-4</v>
      </c>
      <c r="H21" s="2">
        <f>'Bottom 10 SEDLAC 2018'!E20-'Bottom 10 SEDLAC 2015'!E20</f>
        <v>-4.8704376999999938E-3</v>
      </c>
      <c r="K21">
        <f t="shared" si="1"/>
        <v>2030</v>
      </c>
      <c r="L21" s="2">
        <f>'Bottom 10 SEDLAC 2018'!B20-'Bottom 10 SEDLAC 2017'!B20</f>
        <v>8.1026800000008614E-5</v>
      </c>
      <c r="M21" s="2">
        <f>'Bottom 10 SEDLAC 2018'!B20-'Bot 10 SEDLAC 2015 moratoires'!B20</f>
        <v>-3.936643249999941E-4</v>
      </c>
      <c r="N21" s="2">
        <f>'Bottom 10 SEDLAC 2018'!B20-'Bottom 10 SEDLAC 2015'!B20</f>
        <v>-7.7748223249999998E-3</v>
      </c>
      <c r="P21">
        <f t="shared" si="2"/>
        <v>2030</v>
      </c>
      <c r="Q21" s="2">
        <f>'Bottom 10 SEDLAC 2018'!C20-'Bottom 10 SEDLAC 2017'!C20</f>
        <v>1.5120950499999952E-3</v>
      </c>
      <c r="R21" s="2">
        <f>'Bottom 10 SEDLAC 2018'!C20-'Bot 10 SEDLAC 2015 moratoires'!C20</f>
        <v>-7.3579465000000316E-4</v>
      </c>
      <c r="S21" s="2">
        <f>'Bottom 10 SEDLAC 2018'!C20-'Bottom 10 SEDLAC 2015'!C20</f>
        <v>-5.773868724999999E-3</v>
      </c>
      <c r="U21">
        <f t="shared" si="3"/>
        <v>2030</v>
      </c>
      <c r="V21" s="2">
        <f>'Bottom 10 SEDLAC 2018'!D20-'Bottom 10 SEDLAC 2017'!D20</f>
        <v>2.5785744000000055E-3</v>
      </c>
      <c r="W21" s="2">
        <f>'Bottom 10 SEDLAC 2018'!D20-'Bot 10 SEDLAC 2015 moratoires'!D20</f>
        <v>-7.7924867499999662E-4</v>
      </c>
      <c r="X21" s="2">
        <f>'Bottom 10 SEDLAC 2018'!D20-'Bottom 10 SEDLAC 2015'!D20</f>
        <v>-6.446358199999988E-3</v>
      </c>
    </row>
    <row r="22" spans="5:24">
      <c r="E22">
        <f t="shared" si="0"/>
        <v>2031</v>
      </c>
      <c r="F22" s="2">
        <f>'Bottom 10 SEDLAC 2018'!E21-'Bottom 10 SEDLAC 2017'!E21</f>
        <v>4.5499936249999914E-3</v>
      </c>
      <c r="G22" s="2">
        <f>'Bottom 10 SEDLAC 2018'!E21-'Bot 10 SEDLAC 2015 moratoires'!E21</f>
        <v>-5.0721215500000028E-3</v>
      </c>
      <c r="H22" s="2">
        <f>'Bottom 10 SEDLAC 2018'!E21-'Bottom 10 SEDLAC 2015'!E21</f>
        <v>7.4925849249999968E-3</v>
      </c>
      <c r="K22">
        <f t="shared" si="1"/>
        <v>2031</v>
      </c>
      <c r="L22" s="2">
        <f>'Bottom 10 SEDLAC 2018'!B21-'Bottom 10 SEDLAC 2017'!B21</f>
        <v>-1.5311889999999884E-4</v>
      </c>
      <c r="M22" s="2">
        <f>'Bottom 10 SEDLAC 2018'!B21-'Bot 10 SEDLAC 2015 moratoires'!B21</f>
        <v>-9.2094275000000059E-3</v>
      </c>
      <c r="N22" s="2">
        <f>'Bottom 10 SEDLAC 2018'!B21-'Bottom 10 SEDLAC 2015'!B21</f>
        <v>4.5092298000000003E-3</v>
      </c>
      <c r="P22">
        <f t="shared" si="2"/>
        <v>2031</v>
      </c>
      <c r="Q22" s="2">
        <f>'Bottom 10 SEDLAC 2018'!C21-'Bottom 10 SEDLAC 2017'!C21</f>
        <v>1.2596696999999935E-3</v>
      </c>
      <c r="R22" s="2">
        <f>'Bottom 10 SEDLAC 2018'!C21-'Bot 10 SEDLAC 2015 moratoires'!C21</f>
        <v>-5.7296538000000119E-3</v>
      </c>
      <c r="S22" s="2">
        <f>'Bottom 10 SEDLAC 2018'!C21-'Bottom 10 SEDLAC 2015'!C21</f>
        <v>4.0447896999999955E-3</v>
      </c>
      <c r="U22">
        <f t="shared" si="3"/>
        <v>2031</v>
      </c>
      <c r="V22" s="2">
        <f>'Bottom 10 SEDLAC 2018'!D21-'Bottom 10 SEDLAC 2017'!D21</f>
        <v>4.0784559250000019E-3</v>
      </c>
      <c r="W22" s="2">
        <f>'Bottom 10 SEDLAC 2018'!D21-'Bot 10 SEDLAC 2015 moratoires'!D21</f>
        <v>-8.7760909250000074E-3</v>
      </c>
      <c r="X22" s="2">
        <f>'Bottom 10 SEDLAC 2018'!D21-'Bottom 10 SEDLAC 2015'!D21</f>
        <v>9.3965797749999969E-3</v>
      </c>
    </row>
    <row r="23" spans="5:24">
      <c r="E23">
        <f t="shared" si="0"/>
        <v>2032</v>
      </c>
      <c r="F23" s="2">
        <f>'Bottom 10 SEDLAC 2018'!E22-'Bottom 10 SEDLAC 2017'!E22</f>
        <v>1.2207332499999946E-4</v>
      </c>
      <c r="G23" s="2">
        <f>'Bottom 10 SEDLAC 2018'!E22-'Bot 10 SEDLAC 2015 moratoires'!E22</f>
        <v>-1.3289787750000032E-3</v>
      </c>
      <c r="H23" s="2">
        <f>'Bottom 10 SEDLAC 2018'!E22-'Bottom 10 SEDLAC 2015'!E22</f>
        <v>1.4010946475000001E-2</v>
      </c>
      <c r="K23">
        <f t="shared" si="1"/>
        <v>2032</v>
      </c>
      <c r="L23" s="2">
        <f>'Bottom 10 SEDLAC 2018'!B22-'Bottom 10 SEDLAC 2017'!B22</f>
        <v>-9.8328257250000078E-3</v>
      </c>
      <c r="M23" s="2">
        <f>'Bottom 10 SEDLAC 2018'!B22-'Bot 10 SEDLAC 2015 moratoires'!B22</f>
        <v>-7.9340458249999996E-3</v>
      </c>
      <c r="N23" s="2">
        <f>'Bottom 10 SEDLAC 2018'!B22-'Bottom 10 SEDLAC 2015'!B22</f>
        <v>1.2047202924999986E-2</v>
      </c>
      <c r="P23">
        <f t="shared" si="2"/>
        <v>2032</v>
      </c>
      <c r="Q23" s="2">
        <f>'Bottom 10 SEDLAC 2018'!C22-'Bottom 10 SEDLAC 2017'!C22</f>
        <v>-1.6351357000000052E-3</v>
      </c>
      <c r="R23" s="2">
        <f>'Bottom 10 SEDLAC 2018'!C22-'Bot 10 SEDLAC 2015 moratoires'!C22</f>
        <v>-1.6088076749999972E-3</v>
      </c>
      <c r="S23" s="2">
        <f>'Bottom 10 SEDLAC 2018'!C22-'Bottom 10 SEDLAC 2015'!C22</f>
        <v>1.0333925150000006E-2</v>
      </c>
      <c r="U23">
        <f t="shared" si="3"/>
        <v>2032</v>
      </c>
      <c r="V23" s="2">
        <f>'Bottom 10 SEDLAC 2018'!D22-'Bottom 10 SEDLAC 2017'!D22</f>
        <v>-7.9436294750000053E-3</v>
      </c>
      <c r="W23" s="2">
        <f>'Bottom 10 SEDLAC 2018'!D22-'Bot 10 SEDLAC 2015 moratoires'!D22</f>
        <v>-7.7833668750000029E-3</v>
      </c>
      <c r="X23" s="2">
        <f>'Bottom 10 SEDLAC 2018'!D22-'Bottom 10 SEDLAC 2015'!D22</f>
        <v>1.7193610200000001E-2</v>
      </c>
    </row>
    <row r="24" spans="5:24">
      <c r="E24">
        <f t="shared" si="0"/>
        <v>2033</v>
      </c>
      <c r="F24" s="2">
        <f>'Bottom 10 SEDLAC 2018'!E23-'Bottom 10 SEDLAC 2017'!E23</f>
        <v>-1.4361588750000029E-3</v>
      </c>
      <c r="G24" s="2">
        <f>'Bottom 10 SEDLAC 2018'!E23-'Bot 10 SEDLAC 2015 moratoires'!E23</f>
        <v>2.3433496499999998E-3</v>
      </c>
      <c r="H24" s="2">
        <f>'Bottom 10 SEDLAC 2018'!E23-'Bottom 10 SEDLAC 2015'!E23</f>
        <v>1.1611413274999996E-2</v>
      </c>
      <c r="K24">
        <f t="shared" si="1"/>
        <v>2033</v>
      </c>
      <c r="L24" s="2">
        <f>'Bottom 10 SEDLAC 2018'!B23-'Bottom 10 SEDLAC 2017'!B23</f>
        <v>-1.5087184874999993E-2</v>
      </c>
      <c r="M24" s="2">
        <f>'Bottom 10 SEDLAC 2018'!B23-'Bot 10 SEDLAC 2015 moratoires'!B23</f>
        <v>-8.1047900749999929E-3</v>
      </c>
      <c r="N24" s="2">
        <f>'Bottom 10 SEDLAC 2018'!B23-'Bottom 10 SEDLAC 2015'!B23</f>
        <v>6.9537009500000024E-3</v>
      </c>
      <c r="P24">
        <f t="shared" si="2"/>
        <v>2033</v>
      </c>
      <c r="Q24" s="2">
        <f>'Bottom 10 SEDLAC 2018'!C23-'Bottom 10 SEDLAC 2017'!C23</f>
        <v>-1.5775397750000045E-3</v>
      </c>
      <c r="R24" s="2">
        <f>'Bottom 10 SEDLAC 2018'!C23-'Bot 10 SEDLAC 2015 moratoires'!C23</f>
        <v>2.8523878499999988E-3</v>
      </c>
      <c r="S24" s="2">
        <f>'Bottom 10 SEDLAC 2018'!C23-'Bottom 10 SEDLAC 2015'!C23</f>
        <v>1.1081785099999998E-2</v>
      </c>
      <c r="U24">
        <f t="shared" si="3"/>
        <v>2033</v>
      </c>
      <c r="V24" s="2">
        <f>'Bottom 10 SEDLAC 2018'!D23-'Bottom 10 SEDLAC 2017'!D23</f>
        <v>-1.5320534975000008E-2</v>
      </c>
      <c r="W24" s="2">
        <f>'Bottom 10 SEDLAC 2018'!D23-'Bot 10 SEDLAC 2015 moratoires'!D23</f>
        <v>-9.0393590249999989E-3</v>
      </c>
      <c r="X24" s="2">
        <f>'Bottom 10 SEDLAC 2018'!D23-'Bottom 10 SEDLAC 2015'!D23</f>
        <v>7.636421749999997E-3</v>
      </c>
    </row>
    <row r="25" spans="5:24">
      <c r="E25">
        <f t="shared" si="0"/>
        <v>2034</v>
      </c>
      <c r="F25" s="2">
        <f>'Bottom 10 SEDLAC 2018'!E24-'Bottom 10 SEDLAC 2017'!E24</f>
        <v>-5.5398674999999897E-4</v>
      </c>
      <c r="G25" s="2">
        <f>'Bottom 10 SEDLAC 2018'!E24-'Bot 10 SEDLAC 2015 moratoires'!E24</f>
        <v>-1.2028792750000059E-3</v>
      </c>
      <c r="H25" s="2">
        <f>'Bottom 10 SEDLAC 2018'!E24-'Bottom 10 SEDLAC 2015'!E24</f>
        <v>9.0677969499999983E-3</v>
      </c>
      <c r="K25">
        <f t="shared" si="1"/>
        <v>2034</v>
      </c>
      <c r="L25" s="2">
        <f>'Bottom 10 SEDLAC 2018'!B24-'Bottom 10 SEDLAC 2017'!B24</f>
        <v>-4.1413026500000116E-3</v>
      </c>
      <c r="M25" s="2">
        <f>'Bottom 10 SEDLAC 2018'!B24-'Bot 10 SEDLAC 2015 moratoires'!B24</f>
        <v>-1.2371438075000005E-2</v>
      </c>
      <c r="N25" s="2">
        <f>'Bottom 10 SEDLAC 2018'!B24-'Bottom 10 SEDLAC 2015'!B24</f>
        <v>3.8858402499999944E-4</v>
      </c>
      <c r="P25">
        <f t="shared" si="2"/>
        <v>2034</v>
      </c>
      <c r="Q25" s="2">
        <f>'Bottom 10 SEDLAC 2018'!C24-'Bottom 10 SEDLAC 2017'!C24</f>
        <v>-3.6833633500000032E-3</v>
      </c>
      <c r="R25" s="2">
        <f>'Bottom 10 SEDLAC 2018'!C24-'Bot 10 SEDLAC 2015 moratoires'!C24</f>
        <v>-2.3301503750000063E-3</v>
      </c>
      <c r="S25" s="2">
        <f>'Bottom 10 SEDLAC 2018'!C24-'Bottom 10 SEDLAC 2015'!C24</f>
        <v>6.8926291749999979E-3</v>
      </c>
      <c r="U25">
        <f t="shared" si="3"/>
        <v>2034</v>
      </c>
      <c r="V25" s="2">
        <f>'Bottom 10 SEDLAC 2018'!D24-'Bottom 10 SEDLAC 2017'!D24</f>
        <v>-7.9581999999911446E-6</v>
      </c>
      <c r="W25" s="2">
        <f>'Bottom 10 SEDLAC 2018'!D24-'Bot 10 SEDLAC 2015 moratoires'!D24</f>
        <v>-1.0991435499999994E-2</v>
      </c>
      <c r="X25" s="2">
        <f>'Bottom 10 SEDLAC 2018'!D24-'Bottom 10 SEDLAC 2015'!D24</f>
        <v>3.5539123250000054E-3</v>
      </c>
    </row>
    <row r="26" spans="5:24">
      <c r="E26">
        <f t="shared" si="0"/>
        <v>2035</v>
      </c>
      <c r="F26" s="2">
        <f>'Bottom 10 SEDLAC 2018'!E25-'Bottom 10 SEDLAC 2017'!E25</f>
        <v>-5.9189908000000027E-3</v>
      </c>
      <c r="G26" s="2">
        <f>'Bottom 10 SEDLAC 2018'!E25-'Bot 10 SEDLAC 2015 moratoires'!E25</f>
        <v>-1.1886344474999991E-2</v>
      </c>
      <c r="H26" s="2">
        <f>'Bottom 10 SEDLAC 2018'!E25-'Bottom 10 SEDLAC 2015'!E25</f>
        <v>4.0043582500000063E-3</v>
      </c>
      <c r="K26">
        <f t="shared" si="1"/>
        <v>2035</v>
      </c>
      <c r="L26" s="2">
        <f>'Bottom 10 SEDLAC 2018'!B25-'Bottom 10 SEDLAC 2017'!B25</f>
        <v>-8.2673579249999893E-3</v>
      </c>
      <c r="M26" s="2">
        <f>'Bottom 10 SEDLAC 2018'!B25-'Bot 10 SEDLAC 2015 moratoires'!B25</f>
        <v>-2.4094393249999992E-2</v>
      </c>
      <c r="N26" s="2">
        <f>'Bottom 10 SEDLAC 2018'!B25-'Bottom 10 SEDLAC 2015'!B25</f>
        <v>-8.775164874999998E-3</v>
      </c>
      <c r="P26">
        <f t="shared" si="2"/>
        <v>2035</v>
      </c>
      <c r="Q26" s="2">
        <f>'Bottom 10 SEDLAC 2018'!C25-'Bottom 10 SEDLAC 2017'!C25</f>
        <v>-9.4223133500000028E-3</v>
      </c>
      <c r="R26" s="2">
        <f>'Bottom 10 SEDLAC 2018'!C25-'Bot 10 SEDLAC 2015 moratoires'!C25</f>
        <v>-1.0191222650000005E-2</v>
      </c>
      <c r="S26" s="2">
        <f>'Bottom 10 SEDLAC 2018'!C25-'Bottom 10 SEDLAC 2015'!C25</f>
        <v>6.2057217500000039E-4</v>
      </c>
      <c r="U26">
        <f t="shared" si="3"/>
        <v>2035</v>
      </c>
      <c r="V26" s="2">
        <f>'Bottom 10 SEDLAC 2018'!D25-'Bottom 10 SEDLAC 2017'!D25</f>
        <v>-3.4087585000000115E-3</v>
      </c>
      <c r="W26" s="2">
        <f>'Bottom 10 SEDLAC 2018'!D25-'Bot 10 SEDLAC 2015 moratoires'!D25</f>
        <v>-2.6918522950000009E-2</v>
      </c>
      <c r="X26" s="2">
        <f>'Bottom 10 SEDLAC 2018'!D25-'Bottom 10 SEDLAC 2015'!D25</f>
        <v>-3.805117975000008E-3</v>
      </c>
    </row>
    <row r="27" spans="5:24">
      <c r="E27">
        <f t="shared" si="0"/>
        <v>2036</v>
      </c>
      <c r="F27" s="2">
        <f>'Bottom 10 SEDLAC 2018'!E26-'Bottom 10 SEDLAC 2017'!E26</f>
        <v>-3.0337294000000042E-3</v>
      </c>
      <c r="G27" s="2">
        <f>'Bottom 10 SEDLAC 2018'!E26-'Bot 10 SEDLAC 2015 moratoires'!E26</f>
        <v>-5.5749871000000048E-3</v>
      </c>
      <c r="H27" s="2">
        <f>'Bottom 10 SEDLAC 2018'!E26-'Bottom 10 SEDLAC 2015'!E26</f>
        <v>4.8454538249999984E-3</v>
      </c>
      <c r="K27">
        <f t="shared" si="1"/>
        <v>2036</v>
      </c>
      <c r="L27" s="2">
        <f>'Bottom 10 SEDLAC 2018'!B26-'Bottom 10 SEDLAC 2017'!B26</f>
        <v>4.2894400000006994E-5</v>
      </c>
      <c r="M27" s="2">
        <f>'Bottom 10 SEDLAC 2018'!B26-'Bot 10 SEDLAC 2015 moratoires'!B26</f>
        <v>-1.2858027874999997E-2</v>
      </c>
      <c r="N27" s="2">
        <f>'Bottom 10 SEDLAC 2018'!B26-'Bottom 10 SEDLAC 2015'!B26</f>
        <v>-8.299529299999997E-3</v>
      </c>
      <c r="P27">
        <f t="shared" si="2"/>
        <v>2036</v>
      </c>
      <c r="Q27" s="2">
        <f>'Bottom 10 SEDLAC 2018'!C26-'Bottom 10 SEDLAC 2017'!C26</f>
        <v>-5.4449253749999996E-3</v>
      </c>
      <c r="R27" s="2">
        <f>'Bottom 10 SEDLAC 2018'!C26-'Bot 10 SEDLAC 2015 moratoires'!C26</f>
        <v>-2.225492699999998E-3</v>
      </c>
      <c r="S27" s="2">
        <f>'Bottom 10 SEDLAC 2018'!C26-'Bottom 10 SEDLAC 2015'!C26</f>
        <v>4.7527285999999988E-3</v>
      </c>
      <c r="U27">
        <f t="shared" si="3"/>
        <v>2036</v>
      </c>
      <c r="V27" s="2">
        <f>'Bottom 10 SEDLAC 2018'!D26-'Bottom 10 SEDLAC 2017'!D26</f>
        <v>3.3694777499999884E-3</v>
      </c>
      <c r="W27" s="2">
        <f>'Bottom 10 SEDLAC 2018'!D26-'Bot 10 SEDLAC 2015 moratoires'!D26</f>
        <v>-1.8259025250000019E-2</v>
      </c>
      <c r="X27" s="2">
        <f>'Bottom 10 SEDLAC 2018'!D26-'Bottom 10 SEDLAC 2015'!D26</f>
        <v>-8.1867483500000088E-3</v>
      </c>
    </row>
    <row r="28" spans="5:24">
      <c r="E28">
        <f t="shared" si="0"/>
        <v>2037</v>
      </c>
      <c r="F28" s="2">
        <f>'Bottom 10 SEDLAC 2018'!E27-'Bottom 10 SEDLAC 2017'!E27</f>
        <v>-3.3465041249999966E-3</v>
      </c>
      <c r="G28" s="2">
        <f>'Bottom 10 SEDLAC 2018'!E27-'Bot 10 SEDLAC 2015 moratoires'!E27</f>
        <v>-1.6923696224999993E-2</v>
      </c>
      <c r="H28" s="2">
        <f>'Bottom 10 SEDLAC 2018'!E27-'Bottom 10 SEDLAC 2015'!E27</f>
        <v>-8.7075107499999527E-4</v>
      </c>
      <c r="K28">
        <f t="shared" si="1"/>
        <v>2037</v>
      </c>
      <c r="L28" s="2">
        <f>'Bottom 10 SEDLAC 2018'!B27-'Bottom 10 SEDLAC 2017'!B27</f>
        <v>3.1193444000000015E-3</v>
      </c>
      <c r="M28" s="2">
        <f>'Bottom 10 SEDLAC 2018'!B27-'Bot 10 SEDLAC 2015 moratoires'!B27</f>
        <v>-4.162187140000001E-2</v>
      </c>
      <c r="N28" s="2">
        <f>'Bottom 10 SEDLAC 2018'!B27-'Bottom 10 SEDLAC 2015'!B27</f>
        <v>-1.7857697724999996E-2</v>
      </c>
      <c r="P28">
        <f t="shared" si="2"/>
        <v>2037</v>
      </c>
      <c r="Q28" s="2">
        <f>'Bottom 10 SEDLAC 2018'!C27-'Bottom 10 SEDLAC 2017'!C27</f>
        <v>-5.1442625750000026E-3</v>
      </c>
      <c r="R28" s="2">
        <f>'Bottom 10 SEDLAC 2018'!C27-'Bot 10 SEDLAC 2015 moratoires'!C27</f>
        <v>-1.4104071900000001E-2</v>
      </c>
      <c r="S28" s="2">
        <f>'Bottom 10 SEDLAC 2018'!C27-'Bottom 10 SEDLAC 2015'!C27</f>
        <v>1.3629363499999964E-3</v>
      </c>
      <c r="U28">
        <f t="shared" si="3"/>
        <v>2037</v>
      </c>
      <c r="V28" s="2">
        <f>'Bottom 10 SEDLAC 2018'!D27-'Bottom 10 SEDLAC 2017'!D27</f>
        <v>5.3451462249999998E-3</v>
      </c>
      <c r="W28" s="2">
        <f>'Bottom 10 SEDLAC 2018'!D27-'Bot 10 SEDLAC 2015 moratoires'!D27</f>
        <v>-4.6110130649999984E-2</v>
      </c>
      <c r="X28" s="2">
        <f>'Bottom 10 SEDLAC 2018'!D27-'Bottom 10 SEDLAC 2015'!D27</f>
        <v>-2.1593887724999997E-2</v>
      </c>
    </row>
    <row r="29" spans="5:24">
      <c r="E29">
        <f t="shared" si="0"/>
        <v>2038</v>
      </c>
      <c r="F29" s="2">
        <f>'Bottom 10 SEDLAC 2018'!E28-'Bottom 10 SEDLAC 2017'!E28</f>
        <v>-9.0706756500000055E-3</v>
      </c>
      <c r="G29" s="2">
        <f>'Bottom 10 SEDLAC 2018'!E28-'Bot 10 SEDLAC 2015 moratoires'!E28</f>
        <v>-2.8143228999999999E-2</v>
      </c>
      <c r="H29" s="2">
        <f>'Bottom 10 SEDLAC 2018'!E28-'Bottom 10 SEDLAC 2015'!E28</f>
        <v>-5.1317692750000032E-3</v>
      </c>
      <c r="K29">
        <f t="shared" si="1"/>
        <v>2038</v>
      </c>
      <c r="L29" s="2">
        <f>'Bottom 10 SEDLAC 2018'!B28-'Bottom 10 SEDLAC 2017'!B28</f>
        <v>-6.06603805E-3</v>
      </c>
      <c r="M29" s="2">
        <f>'Bottom 10 SEDLAC 2018'!B28-'Bot 10 SEDLAC 2015 moratoires'!B28</f>
        <v>-5.9184995525000006E-2</v>
      </c>
      <c r="N29" s="2">
        <f>'Bottom 10 SEDLAC 2018'!B28-'Bottom 10 SEDLAC 2015'!B28</f>
        <v>-3.106835690000001E-2</v>
      </c>
      <c r="P29">
        <f t="shared" si="2"/>
        <v>2038</v>
      </c>
      <c r="Q29" s="2">
        <f>'Bottom 10 SEDLAC 2018'!C28-'Bottom 10 SEDLAC 2017'!C28</f>
        <v>-9.2565286000000011E-3</v>
      </c>
      <c r="R29" s="2">
        <f>'Bottom 10 SEDLAC 2018'!C28-'Bot 10 SEDLAC 2015 moratoires'!C28</f>
        <v>-2.5436202050000002E-2</v>
      </c>
      <c r="S29" s="2">
        <f>'Bottom 10 SEDLAC 2018'!C28-'Bottom 10 SEDLAC 2015'!C28</f>
        <v>-1.4380849000000112E-3</v>
      </c>
      <c r="U29">
        <f t="shared" si="3"/>
        <v>2038</v>
      </c>
      <c r="V29" s="2">
        <f>'Bottom 10 SEDLAC 2018'!D28-'Bottom 10 SEDLAC 2017'!D28</f>
        <v>-6.120062425000003E-3</v>
      </c>
      <c r="W29" s="2">
        <f>'Bottom 10 SEDLAC 2018'!D28-'Bot 10 SEDLAC 2015 moratoires'!D28</f>
        <v>-6.3523999775000006E-2</v>
      </c>
      <c r="X29" s="2">
        <f>'Bottom 10 SEDLAC 2018'!D28-'Bottom 10 SEDLAC 2015'!D28</f>
        <v>-3.6993016774999991E-2</v>
      </c>
    </row>
    <row r="30" spans="5:24">
      <c r="E30">
        <f t="shared" si="0"/>
        <v>2039</v>
      </c>
      <c r="F30" s="2">
        <f>'Bottom 10 SEDLAC 2018'!E29-'Bottom 10 SEDLAC 2017'!E29</f>
        <v>1.5853639500000016E-3</v>
      </c>
      <c r="G30" s="2">
        <f>'Bottom 10 SEDLAC 2018'!E29-'Bot 10 SEDLAC 2015 moratoires'!E29</f>
        <v>-1.9448996275000005E-2</v>
      </c>
      <c r="H30" s="2">
        <f>'Bottom 10 SEDLAC 2018'!E29-'Bottom 10 SEDLAC 2015'!E29</f>
        <v>4.1583364500000011E-3</v>
      </c>
      <c r="K30">
        <f t="shared" si="1"/>
        <v>2039</v>
      </c>
      <c r="L30" s="2">
        <f>'Bottom 10 SEDLAC 2018'!B29-'Bottom 10 SEDLAC 2017'!B29</f>
        <v>5.3471263249999998E-3</v>
      </c>
      <c r="M30" s="2">
        <f>'Bottom 10 SEDLAC 2018'!B29-'Bot 10 SEDLAC 2015 moratoires'!B29</f>
        <v>-4.2016990524999999E-2</v>
      </c>
      <c r="N30" s="2">
        <f>'Bottom 10 SEDLAC 2018'!B29-'Bottom 10 SEDLAC 2015'!B29</f>
        <v>-1.7459475925000002E-2</v>
      </c>
      <c r="P30">
        <f t="shared" si="2"/>
        <v>2039</v>
      </c>
      <c r="Q30" s="2">
        <f>'Bottom 10 SEDLAC 2018'!C29-'Bottom 10 SEDLAC 2017'!C29</f>
        <v>2.2368604999999098E-4</v>
      </c>
      <c r="R30" s="2">
        <f>'Bottom 10 SEDLAC 2018'!C29-'Bot 10 SEDLAC 2015 moratoires'!C29</f>
        <v>-1.6215642250000009E-2</v>
      </c>
      <c r="S30" s="2">
        <f>'Bottom 10 SEDLAC 2018'!C29-'Bottom 10 SEDLAC 2015'!C29</f>
        <v>7.4775059000000005E-3</v>
      </c>
      <c r="U30">
        <f t="shared" si="3"/>
        <v>2039</v>
      </c>
      <c r="V30" s="2">
        <f>'Bottom 10 SEDLAC 2018'!D29-'Bottom 10 SEDLAC 2017'!D29</f>
        <v>7.371412350000002E-3</v>
      </c>
      <c r="W30" s="2">
        <f>'Bottom 10 SEDLAC 2018'!D29-'Bot 10 SEDLAC 2015 moratoires'!D29</f>
        <v>-4.7126904650000009E-2</v>
      </c>
      <c r="X30" s="2">
        <f>'Bottom 10 SEDLAC 2018'!D29-'Bottom 10 SEDLAC 2015'!D29</f>
        <v>-2.2640758999999996E-2</v>
      </c>
    </row>
    <row r="31" spans="5:24">
      <c r="E31">
        <f t="shared" si="0"/>
        <v>2040</v>
      </c>
      <c r="F31" s="2">
        <f>'Bottom 10 SEDLAC 2018'!E30-'Bottom 10 SEDLAC 2017'!E30</f>
        <v>-1.1417460075000004E-2</v>
      </c>
      <c r="G31" s="2">
        <f>'Bottom 10 SEDLAC 2018'!E30-'Bot 10 SEDLAC 2015 moratoires'!E30</f>
        <v>-7.0568005525000005E-2</v>
      </c>
      <c r="H31" s="2">
        <f>'Bottom 10 SEDLAC 2018'!E30-'Bottom 10 SEDLAC 2015'!E30</f>
        <v>-3.3364508250000036E-3</v>
      </c>
      <c r="K31">
        <f t="shared" si="1"/>
        <v>2040</v>
      </c>
      <c r="L31" s="2">
        <f>'Bottom 10 SEDLAC 2018'!B30-'Bottom 10 SEDLAC 2017'!B30</f>
        <v>-3.0190329525000004E-2</v>
      </c>
      <c r="M31" s="2">
        <f>'Bottom 10 SEDLAC 2018'!B30-'Bot 10 SEDLAC 2015 moratoires'!B30</f>
        <v>-7.5376551600000008E-2</v>
      </c>
      <c r="N31" s="2">
        <f>'Bottom 10 SEDLAC 2018'!B30-'Bottom 10 SEDLAC 2015'!B30</f>
        <v>-3.9904296674999992E-2</v>
      </c>
      <c r="P31">
        <f t="shared" si="2"/>
        <v>2040</v>
      </c>
      <c r="Q31" s="2">
        <f>'Bottom 10 SEDLAC 2018'!C30-'Bottom 10 SEDLAC 2017'!C30</f>
        <v>-1.3233900050000004E-2</v>
      </c>
      <c r="R31" s="2">
        <f>'Bottom 10 SEDLAC 2018'!C30-'Bot 10 SEDLAC 2015 moratoires'!C30</f>
        <v>-6.8693159949999999E-2</v>
      </c>
      <c r="S31" s="2">
        <f>'Bottom 10 SEDLAC 2018'!C30-'Bottom 10 SEDLAC 2015'!C30</f>
        <v>-1.5796829999999984E-3</v>
      </c>
      <c r="U31">
        <f t="shared" si="3"/>
        <v>2040</v>
      </c>
      <c r="V31" s="2">
        <f>'Bottom 10 SEDLAC 2018'!D30-'Bottom 10 SEDLAC 2017'!D30</f>
        <v>-2.7075254749999993E-2</v>
      </c>
      <c r="W31" s="2">
        <f>'Bottom 10 SEDLAC 2018'!D30-'Bot 10 SEDLAC 2015 moratoires'!D30</f>
        <v>-7.8122135924999975E-2</v>
      </c>
      <c r="X31" s="2">
        <f>'Bottom 10 SEDLAC 2018'!D30-'Bottom 10 SEDLAC 2015'!D30</f>
        <v>-4.2064450375E-2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G21" sqref="G21"/>
    </sheetView>
  </sheetViews>
  <sheetFormatPr baseColWidth="10" defaultRowHeight="15" x14ac:dyDescent="0"/>
  <cols>
    <col min="6" max="10" width="27.33203125" customWidth="1"/>
  </cols>
  <sheetData>
    <row r="2" spans="1:15">
      <c r="B2" s="5" t="s">
        <v>2</v>
      </c>
      <c r="C2" s="5"/>
      <c r="D2" s="5"/>
      <c r="E2" s="5"/>
      <c r="F2" s="4"/>
      <c r="G2" s="5" t="s">
        <v>0</v>
      </c>
      <c r="H2" s="5"/>
      <c r="I2" s="5"/>
      <c r="J2" s="5"/>
      <c r="K2" s="4"/>
      <c r="L2" s="5" t="s">
        <v>1</v>
      </c>
      <c r="M2" s="5"/>
      <c r="N2" s="5"/>
      <c r="O2" s="5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'[2]Bottom 10% share'!C4</f>
        <v>2.6169634800000001E-2</v>
      </c>
      <c r="C4">
        <f>'[2]Bottom 10% share'!D4</f>
        <v>2.6938302800000001E-2</v>
      </c>
      <c r="D4">
        <f>'[2]Bottom 10% share'!E4</f>
        <v>2.91823056E-2</v>
      </c>
      <c r="E4">
        <f>'[2]Bottom 10% share'!B4</f>
        <v>3.2610869100000002E-2</v>
      </c>
      <c r="F4">
        <v>2014</v>
      </c>
      <c r="G4" s="3">
        <f>B4</f>
        <v>2.6169634800000001E-2</v>
      </c>
      <c r="H4" s="3">
        <f t="shared" ref="H4:J4" si="0">C4</f>
        <v>2.6938302800000001E-2</v>
      </c>
      <c r="I4" s="3">
        <f t="shared" si="0"/>
        <v>2.91823056E-2</v>
      </c>
      <c r="J4" s="3">
        <f t="shared" si="0"/>
        <v>3.2610869100000002E-2</v>
      </c>
      <c r="K4">
        <v>2014</v>
      </c>
      <c r="L4">
        <f>G4</f>
        <v>2.6169634800000001E-2</v>
      </c>
      <c r="M4">
        <f t="shared" ref="M4:O4" si="1">H4</f>
        <v>2.6938302800000001E-2</v>
      </c>
      <c r="N4">
        <f t="shared" si="1"/>
        <v>2.91823056E-2</v>
      </c>
      <c r="O4">
        <f t="shared" si="1"/>
        <v>3.2610869100000002E-2</v>
      </c>
    </row>
    <row r="5" spans="1:15">
      <c r="A5">
        <f>A4+1</f>
        <v>2015</v>
      </c>
      <c r="B5" s="3">
        <f>AVERAGE('[2]Bottom 10% share'!C5:C8)</f>
        <v>3.2587405675E-2</v>
      </c>
      <c r="C5" s="3">
        <f>AVERAGE('[2]Bottom 10% share'!D5:D8)</f>
        <v>2.92084466E-2</v>
      </c>
      <c r="D5" s="3">
        <f>AVERAGE('[2]Bottom 10% share'!E5:E8)</f>
        <v>4.4826903624999997E-2</v>
      </c>
      <c r="E5" s="3">
        <f>AVERAGE('[2]Bottom 10% share'!B5:B8)</f>
        <v>3.9392895324999996E-2</v>
      </c>
      <c r="F5">
        <f>F4+1</f>
        <v>2015</v>
      </c>
      <c r="G5" s="3">
        <f>AVERAGE('[2]Bottom 10% share'!H5:H8)</f>
        <v>3.2587405675E-2</v>
      </c>
      <c r="H5" s="3">
        <f>AVERAGE('[2]Bottom 10% share'!I5:I8)</f>
        <v>2.92084466E-2</v>
      </c>
      <c r="I5" s="3">
        <f>AVERAGE('[2]Bottom 10% share'!J5:J8)</f>
        <v>4.4826903624999997E-2</v>
      </c>
      <c r="J5" s="3">
        <f>AVERAGE('[2]Bottom 10% share'!G5:G8)</f>
        <v>3.9392895324999996E-2</v>
      </c>
      <c r="K5">
        <f>K4+1</f>
        <v>2015</v>
      </c>
      <c r="L5" s="3">
        <f>AVERAGE('[2]Bottom 10% share'!M5:M8)</f>
        <v>3.2587405675E-2</v>
      </c>
      <c r="M5" s="3">
        <f>AVERAGE('[2]Bottom 10% share'!N5:N8)</f>
        <v>2.92084466E-2</v>
      </c>
      <c r="N5" s="3">
        <f>AVERAGE('[2]Bottom 10% share'!O5:O8)</f>
        <v>4.4826903624999997E-2</v>
      </c>
      <c r="O5" s="3">
        <f>AVERAGE('[2]Bottom 10% share'!L5:L8)</f>
        <v>3.9392895324999996E-2</v>
      </c>
    </row>
    <row r="6" spans="1:15">
      <c r="A6">
        <f t="shared" ref="A6:A30" si="2">A5+1</f>
        <v>2016</v>
      </c>
      <c r="B6" s="3">
        <f>AVERAGE('[2]Bottom 10% share'!C9:C12)</f>
        <v>3.1994885124999997E-2</v>
      </c>
      <c r="C6" s="3">
        <f>AVERAGE('[2]Bottom 10% share'!D9:D12)</f>
        <v>2.8513795925000002E-2</v>
      </c>
      <c r="D6" s="3">
        <f>AVERAGE('[2]Bottom 10% share'!E9:E12)</f>
        <v>4.5998294675000002E-2</v>
      </c>
      <c r="E6" s="3">
        <f>AVERAGE('[2]Bottom 10% share'!B9:B12)</f>
        <v>4.0125655699999999E-2</v>
      </c>
      <c r="F6">
        <f t="shared" ref="F6:F30" si="3">F5+1</f>
        <v>2016</v>
      </c>
      <c r="G6" s="3">
        <f>AVERAGE('[2]Bottom 10% share'!H9:H12)</f>
        <v>3.1994885124999997E-2</v>
      </c>
      <c r="H6" s="3">
        <f>AVERAGE('[2]Bottom 10% share'!I9:I12)</f>
        <v>2.8513795925000002E-2</v>
      </c>
      <c r="I6" s="3">
        <f>AVERAGE('[2]Bottom 10% share'!J9:J12)</f>
        <v>4.5998294675000002E-2</v>
      </c>
      <c r="J6" s="3">
        <f>AVERAGE('[2]Bottom 10% share'!G9:G12)</f>
        <v>4.0125655699999999E-2</v>
      </c>
      <c r="K6">
        <f t="shared" ref="K6:K30" si="4">K5+1</f>
        <v>2016</v>
      </c>
      <c r="L6" s="3">
        <f>AVERAGE('[2]Bottom 10% share'!M9:M12)</f>
        <v>3.1994885124999997E-2</v>
      </c>
      <c r="M6" s="3">
        <f>AVERAGE('[2]Bottom 10% share'!N9:N12)</f>
        <v>2.8513795925000002E-2</v>
      </c>
      <c r="N6" s="3">
        <f>AVERAGE('[2]Bottom 10% share'!O9:O12)</f>
        <v>4.5998294675000002E-2</v>
      </c>
      <c r="O6" s="3">
        <f>AVERAGE('[2]Bottom 10% share'!L9:L12)</f>
        <v>4.0125655699999999E-2</v>
      </c>
    </row>
    <row r="7" spans="1:15">
      <c r="A7">
        <f t="shared" si="2"/>
        <v>2017</v>
      </c>
      <c r="B7" s="3">
        <f>AVERAGE('[2]Bottom 10% share'!C13:C16)</f>
        <v>3.1301559749999999E-2</v>
      </c>
      <c r="C7" s="3">
        <f>AVERAGE('[2]Bottom 10% share'!D13:D16)</f>
        <v>2.7877688475000002E-2</v>
      </c>
      <c r="D7" s="3">
        <f>AVERAGE('[2]Bottom 10% share'!E13:E16)</f>
        <v>4.5565114125E-2</v>
      </c>
      <c r="E7" s="3">
        <f>AVERAGE('[2]Bottom 10% share'!B13:B16)</f>
        <v>3.961804385E-2</v>
      </c>
      <c r="F7">
        <f t="shared" si="3"/>
        <v>2017</v>
      </c>
      <c r="G7" s="3">
        <f>AVERAGE('[2]Bottom 10% share'!H13:H16)</f>
        <v>3.1301559749999999E-2</v>
      </c>
      <c r="H7" s="3">
        <f>AVERAGE('[2]Bottom 10% share'!I13:I16)</f>
        <v>2.7877688475000002E-2</v>
      </c>
      <c r="I7" s="3">
        <f>AVERAGE('[2]Bottom 10% share'!J13:J16)</f>
        <v>4.5565114125E-2</v>
      </c>
      <c r="J7" s="3">
        <f>AVERAGE('[2]Bottom 10% share'!G13:G16)</f>
        <v>3.961804385E-2</v>
      </c>
      <c r="K7">
        <f t="shared" si="4"/>
        <v>2017</v>
      </c>
      <c r="L7" s="3">
        <f>AVERAGE('[2]Bottom 10% share'!M13:M16)</f>
        <v>3.1301559749999999E-2</v>
      </c>
      <c r="M7" s="3">
        <f>AVERAGE('[2]Bottom 10% share'!N13:N16)</f>
        <v>2.7877688475000002E-2</v>
      </c>
      <c r="N7" s="3">
        <f>AVERAGE('[2]Bottom 10% share'!O13:O16)</f>
        <v>4.5565114125E-2</v>
      </c>
      <c r="O7" s="3">
        <f>AVERAGE('[2]Bottom 10% share'!L13:L16)</f>
        <v>3.961804385E-2</v>
      </c>
    </row>
    <row r="8" spans="1:15">
      <c r="A8">
        <f t="shared" si="2"/>
        <v>2018</v>
      </c>
      <c r="B8" s="3">
        <f>AVERAGE('[2]Bottom 10% share'!C17:C20)</f>
        <v>3.458805585E-2</v>
      </c>
      <c r="C8" s="3">
        <f>AVERAGE('[2]Bottom 10% share'!D17:D20)</f>
        <v>3.0897841250000002E-2</v>
      </c>
      <c r="D8" s="3">
        <f>AVERAGE('[2]Bottom 10% share'!E17:E20)</f>
        <v>4.9050591625000001E-2</v>
      </c>
      <c r="E8" s="3">
        <f>AVERAGE('[2]Bottom 10% share'!B17:B20)</f>
        <v>4.2782479574999997E-2</v>
      </c>
      <c r="F8">
        <f t="shared" si="3"/>
        <v>2018</v>
      </c>
      <c r="G8" s="3">
        <f>AVERAGE('[2]Bottom 10% share'!H17:H20)</f>
        <v>3.458805585E-2</v>
      </c>
      <c r="H8" s="3">
        <f>AVERAGE('[2]Bottom 10% share'!I17:I20)</f>
        <v>3.0896026074999999E-2</v>
      </c>
      <c r="I8" s="3">
        <f>AVERAGE('[2]Bottom 10% share'!J17:J20)</f>
        <v>4.9056637399999999E-2</v>
      </c>
      <c r="J8" s="3">
        <f>AVERAGE('[2]Bottom 10% share'!G17:G20)</f>
        <v>4.2784697999999996E-2</v>
      </c>
      <c r="K8">
        <f t="shared" si="4"/>
        <v>2018</v>
      </c>
      <c r="L8" s="3">
        <f>AVERAGE('[2]Bottom 10% share'!M17:M20)</f>
        <v>3.4588002100000001E-2</v>
      </c>
      <c r="M8" s="3">
        <f>AVERAGE('[2]Bottom 10% share'!N17:N20)</f>
        <v>3.0907020875E-2</v>
      </c>
      <c r="N8" s="3">
        <f>AVERAGE('[2]Bottom 10% share'!O17:O20)</f>
        <v>4.9063248625E-2</v>
      </c>
      <c r="O8" s="3">
        <f>AVERAGE('[2]Bottom 10% share'!L17:L20)</f>
        <v>4.2806589999999999E-2</v>
      </c>
    </row>
    <row r="9" spans="1:15">
      <c r="A9">
        <f t="shared" si="2"/>
        <v>2019</v>
      </c>
      <c r="B9" s="3">
        <f>AVERAGE('[2]Bottom 10% share'!C21:C24)</f>
        <v>3.4702638224999999E-2</v>
      </c>
      <c r="C9" s="3">
        <f>AVERAGE('[2]Bottom 10% share'!D21:D24)</f>
        <v>2.9876621625000002E-2</v>
      </c>
      <c r="D9" s="3">
        <f>AVERAGE('[2]Bottom 10% share'!E21:E24)</f>
        <v>4.9512186649999998E-2</v>
      </c>
      <c r="E9" s="3">
        <f>AVERAGE('[2]Bottom 10% share'!B21:B24)</f>
        <v>4.1944543799999998E-2</v>
      </c>
      <c r="F9">
        <f t="shared" si="3"/>
        <v>2019</v>
      </c>
      <c r="G9" s="3">
        <f>AVERAGE('[2]Bottom 10% share'!H21:H24)</f>
        <v>3.4743181675000005E-2</v>
      </c>
      <c r="H9" s="3">
        <f>AVERAGE('[2]Bottom 10% share'!I21:I24)</f>
        <v>2.989504955E-2</v>
      </c>
      <c r="I9" s="3">
        <f>AVERAGE('[2]Bottom 10% share'!J21:J24)</f>
        <v>4.961577675E-2</v>
      </c>
      <c r="J9" s="3">
        <f>AVERAGE('[2]Bottom 10% share'!G21:G24)</f>
        <v>4.2007845575000001E-2</v>
      </c>
      <c r="K9">
        <f t="shared" si="4"/>
        <v>2019</v>
      </c>
      <c r="L9" s="3">
        <f>AVERAGE('[2]Bottom 10% share'!M21:M24)</f>
        <v>3.4647545525000004E-2</v>
      </c>
      <c r="M9" s="3">
        <f>AVERAGE('[2]Bottom 10% share'!N21:N24)</f>
        <v>2.9815230599999999E-2</v>
      </c>
      <c r="N9" s="3">
        <f>AVERAGE('[2]Bottom 10% share'!O21:O24)</f>
        <v>4.9442351400000001E-2</v>
      </c>
      <c r="O9" s="3">
        <f>AVERAGE('[2]Bottom 10% share'!L21:L24)</f>
        <v>4.1886357075000005E-2</v>
      </c>
    </row>
    <row r="10" spans="1:15">
      <c r="A10">
        <f t="shared" si="2"/>
        <v>2020</v>
      </c>
      <c r="B10" s="3">
        <f>AVERAGE('[2]Bottom 10% share'!C25:C28)</f>
        <v>3.8969047175E-2</v>
      </c>
      <c r="C10" s="3">
        <f>AVERAGE('[2]Bottom 10% share'!D25:D28)</f>
        <v>3.4579632474999997E-2</v>
      </c>
      <c r="D10" s="3">
        <f>AVERAGE('[2]Bottom 10% share'!E25:E28)</f>
        <v>5.3027302324999998E-2</v>
      </c>
      <c r="E10" s="3">
        <f>AVERAGE('[2]Bottom 10% share'!B25:B28)</f>
        <v>4.5896708450000004E-2</v>
      </c>
      <c r="F10">
        <f t="shared" si="3"/>
        <v>2020</v>
      </c>
      <c r="G10" s="3">
        <f>AVERAGE('[2]Bottom 10% share'!H25:H28)</f>
        <v>3.8341256300000001E-2</v>
      </c>
      <c r="H10" s="3">
        <f>AVERAGE('[2]Bottom 10% share'!I25:I28)</f>
        <v>3.4089164849999999E-2</v>
      </c>
      <c r="I10" s="3">
        <f>AVERAGE('[2]Bottom 10% share'!J25:J28)</f>
        <v>5.2336885525000001E-2</v>
      </c>
      <c r="J10" s="3">
        <f>AVERAGE('[2]Bottom 10% share'!G25:G28)</f>
        <v>4.5328801049999999E-2</v>
      </c>
      <c r="K10">
        <f t="shared" si="4"/>
        <v>2020</v>
      </c>
      <c r="L10" s="3">
        <f>AVERAGE('[2]Bottom 10% share'!M25:M28)</f>
        <v>3.8273283050000002E-2</v>
      </c>
      <c r="M10" s="3">
        <f>AVERAGE('[2]Bottom 10% share'!N25:N28)</f>
        <v>3.3985748150000002E-2</v>
      </c>
      <c r="N10" s="3">
        <f>AVERAGE('[2]Bottom 10% share'!O25:O28)</f>
        <v>5.2508180350000003E-2</v>
      </c>
      <c r="O10" s="3">
        <f>AVERAGE('[2]Bottom 10% share'!L25:L28)</f>
        <v>4.5424324099999996E-2</v>
      </c>
    </row>
    <row r="11" spans="1:15">
      <c r="A11">
        <f t="shared" si="2"/>
        <v>2021</v>
      </c>
      <c r="B11" s="3">
        <f>AVERAGE('[2]Bottom 10% share'!C29:C32)</f>
        <v>3.9058381275000005E-2</v>
      </c>
      <c r="C11" s="3">
        <f>AVERAGE('[2]Bottom 10% share'!D29:D32)</f>
        <v>3.40354166E-2</v>
      </c>
      <c r="D11" s="3">
        <f>AVERAGE('[2]Bottom 10% share'!E29:E32)</f>
        <v>5.4078570275000001E-2</v>
      </c>
      <c r="E11" s="3">
        <f>AVERAGE('[2]Bottom 10% share'!B29:B32)</f>
        <v>4.5980814524999997E-2</v>
      </c>
      <c r="F11">
        <f t="shared" si="3"/>
        <v>2021</v>
      </c>
      <c r="G11" s="3">
        <f>AVERAGE('[2]Bottom 10% share'!H29:H32)</f>
        <v>4.2221246375E-2</v>
      </c>
      <c r="H11" s="3">
        <f>AVERAGE('[2]Bottom 10% share'!I29:I32)</f>
        <v>3.5446198424999999E-2</v>
      </c>
      <c r="I11" s="3">
        <f>AVERAGE('[2]Bottom 10% share'!J29:J32)</f>
        <v>5.66202539E-2</v>
      </c>
      <c r="J11" s="3">
        <f>AVERAGE('[2]Bottom 10% share'!G29:G32)</f>
        <v>4.6916194325E-2</v>
      </c>
      <c r="K11">
        <f t="shared" si="4"/>
        <v>2021</v>
      </c>
      <c r="L11" s="3">
        <f>AVERAGE('[2]Bottom 10% share'!M29:M32)</f>
        <v>3.9463746699999996E-2</v>
      </c>
      <c r="M11" s="3">
        <f>AVERAGE('[2]Bottom 10% share'!N29:N32)</f>
        <v>3.3586711400000004E-2</v>
      </c>
      <c r="N11" s="3">
        <f>AVERAGE('[2]Bottom 10% share'!O29:O32)</f>
        <v>5.6133919524999999E-2</v>
      </c>
      <c r="O11" s="3">
        <f>AVERAGE('[2]Bottom 10% share'!L29:L32)</f>
        <v>4.6954865274999993E-2</v>
      </c>
    </row>
    <row r="12" spans="1:15">
      <c r="A12">
        <f t="shared" si="2"/>
        <v>2022</v>
      </c>
      <c r="B12" s="3">
        <f>AVERAGE('[2]Bottom 10% share'!C33:C36)</f>
        <v>4.4222643475000004E-2</v>
      </c>
      <c r="C12" s="3">
        <f>AVERAGE('[2]Bottom 10% share'!D33:D36)</f>
        <v>3.6945768749999996E-2</v>
      </c>
      <c r="D12" s="3">
        <f>AVERAGE('[2]Bottom 10% share'!E33:E36)</f>
        <v>6.0483545175E-2</v>
      </c>
      <c r="E12" s="3">
        <f>AVERAGE('[2]Bottom 10% share'!B33:B36)</f>
        <v>4.9725880824999999E-2</v>
      </c>
      <c r="F12">
        <f t="shared" si="3"/>
        <v>2022</v>
      </c>
      <c r="G12" s="3">
        <f>AVERAGE('[2]Bottom 10% share'!H33:H36)</f>
        <v>4.5265551724999999E-2</v>
      </c>
      <c r="H12" s="3">
        <f>AVERAGE('[2]Bottom 10% share'!I33:I36)</f>
        <v>3.6135503875000002E-2</v>
      </c>
      <c r="I12" s="3">
        <f>AVERAGE('[2]Bottom 10% share'!J33:J36)</f>
        <v>6.1673915449999998E-2</v>
      </c>
      <c r="J12" s="3">
        <f>AVERAGE('[2]Bottom 10% share'!G33:G36)</f>
        <v>4.9031311399999999E-2</v>
      </c>
      <c r="K12">
        <f t="shared" si="4"/>
        <v>2022</v>
      </c>
      <c r="L12" s="3">
        <f>AVERAGE('[2]Bottom 10% share'!M33:M36)</f>
        <v>4.1126373525000003E-2</v>
      </c>
      <c r="M12" s="3">
        <f>AVERAGE('[2]Bottom 10% share'!N33:N36)</f>
        <v>3.4316957225E-2</v>
      </c>
      <c r="N12" s="3">
        <f>AVERAGE('[2]Bottom 10% share'!O33:O36)</f>
        <v>5.7068134399999998E-2</v>
      </c>
      <c r="O12" s="3">
        <f>AVERAGE('[2]Bottom 10% share'!L33:L36)</f>
        <v>4.695751695E-2</v>
      </c>
    </row>
    <row r="13" spans="1:15">
      <c r="A13">
        <f t="shared" si="2"/>
        <v>2023</v>
      </c>
      <c r="B13" s="3">
        <f>AVERAGE('[2]Bottom 10% share'!C37:C40)</f>
        <v>4.6325256675000002E-2</v>
      </c>
      <c r="C13" s="3">
        <f>AVERAGE('[2]Bottom 10% share'!D37:D40)</f>
        <v>3.6864522125E-2</v>
      </c>
      <c r="D13" s="3">
        <f>AVERAGE('[2]Bottom 10% share'!E37:E40)</f>
        <v>6.2524358424999996E-2</v>
      </c>
      <c r="E13" s="3">
        <f>AVERAGE('[2]Bottom 10% share'!B37:B40)</f>
        <v>4.9474064325000004E-2</v>
      </c>
      <c r="F13">
        <f t="shared" si="3"/>
        <v>2023</v>
      </c>
      <c r="G13" s="3">
        <f>AVERAGE('[2]Bottom 10% share'!H37:H40)</f>
        <v>4.481834925E-2</v>
      </c>
      <c r="H13" s="3">
        <f>AVERAGE('[2]Bottom 10% share'!I37:I40)</f>
        <v>3.5293692749999994E-2</v>
      </c>
      <c r="I13" s="3">
        <f>AVERAGE('[2]Bottom 10% share'!J37:J40)</f>
        <v>6.1690500199999998E-2</v>
      </c>
      <c r="J13" s="3">
        <f>AVERAGE('[2]Bottom 10% share'!G37:G40)</f>
        <v>4.83630798E-2</v>
      </c>
      <c r="K13">
        <f t="shared" si="4"/>
        <v>2023</v>
      </c>
      <c r="L13" s="3">
        <f>AVERAGE('[2]Bottom 10% share'!M37:M40)</f>
        <v>4.1680426499999999E-2</v>
      </c>
      <c r="M13" s="3">
        <f>AVERAGE('[2]Bottom 10% share'!N37:N40)</f>
        <v>3.3563431250000005E-2</v>
      </c>
      <c r="N13" s="3">
        <f>AVERAGE('[2]Bottom 10% share'!O37:O40)</f>
        <v>5.7131367599999996E-2</v>
      </c>
      <c r="O13" s="3">
        <f>AVERAGE('[2]Bottom 10% share'!L37:L40)</f>
        <v>4.5624487950000001E-2</v>
      </c>
    </row>
    <row r="14" spans="1:15">
      <c r="A14">
        <f t="shared" si="2"/>
        <v>2024</v>
      </c>
      <c r="B14" s="3">
        <f>AVERAGE('[2]Bottom 10% share'!C41:C44)</f>
        <v>4.4347649774999998E-2</v>
      </c>
      <c r="C14" s="3">
        <f>AVERAGE('[2]Bottom 10% share'!D41:D44)</f>
        <v>3.514592305E-2</v>
      </c>
      <c r="D14" s="3">
        <f>AVERAGE('[2]Bottom 10% share'!E41:E44)</f>
        <v>6.0071667800000006E-2</v>
      </c>
      <c r="E14" s="3">
        <f>AVERAGE('[2]Bottom 10% share'!B41:B44)</f>
        <v>4.7293408775000004E-2</v>
      </c>
      <c r="F14">
        <f t="shared" si="3"/>
        <v>2024</v>
      </c>
      <c r="G14" s="3">
        <f>AVERAGE('[2]Bottom 10% share'!H41:H44)</f>
        <v>4.4637309824999999E-2</v>
      </c>
      <c r="H14" s="3">
        <f>AVERAGE('[2]Bottom 10% share'!I41:I44)</f>
        <v>3.5292671900000003E-2</v>
      </c>
      <c r="I14" s="3">
        <f>AVERAGE('[2]Bottom 10% share'!J41:J44)</f>
        <v>6.0473768674999998E-2</v>
      </c>
      <c r="J14" s="3">
        <f>AVERAGE('[2]Bottom 10% share'!G41:G44)</f>
        <v>4.746304925E-2</v>
      </c>
      <c r="K14">
        <f t="shared" si="4"/>
        <v>2024</v>
      </c>
      <c r="L14" s="3">
        <f>AVERAGE('[2]Bottom 10% share'!M41:M44)</f>
        <v>4.0618391750000003E-2</v>
      </c>
      <c r="M14" s="3">
        <f>AVERAGE('[2]Bottom 10% share'!N41:N44)</f>
        <v>3.2359375949999998E-2</v>
      </c>
      <c r="N14" s="3">
        <f>AVERAGE('[2]Bottom 10% share'!O41:O44)</f>
        <v>5.57702354E-2</v>
      </c>
      <c r="O14" s="3">
        <f>AVERAGE('[2]Bottom 10% share'!L41:L44)</f>
        <v>4.3943525400000003E-2</v>
      </c>
    </row>
    <row r="15" spans="1:15">
      <c r="A15">
        <f t="shared" si="2"/>
        <v>2025</v>
      </c>
      <c r="B15" s="3">
        <f>AVERAGE('[2]Bottom 10% share'!C45:C48)</f>
        <v>4.7298657575E-2</v>
      </c>
      <c r="C15" s="3">
        <f>AVERAGE('[2]Bottom 10% share'!D45:D48)</f>
        <v>3.7205888749999999E-2</v>
      </c>
      <c r="D15" s="3">
        <f>AVERAGE('[2]Bottom 10% share'!E45:E48)</f>
        <v>6.2937786374999999E-2</v>
      </c>
      <c r="E15" s="3">
        <f>AVERAGE('[2]Bottom 10% share'!B45:B48)</f>
        <v>4.9194011525000005E-2</v>
      </c>
      <c r="F15">
        <f t="shared" si="3"/>
        <v>2025</v>
      </c>
      <c r="G15" s="3">
        <f>AVERAGE('[2]Bottom 10% share'!H45:H48)</f>
        <v>4.6492554725000003E-2</v>
      </c>
      <c r="H15" s="3">
        <f>AVERAGE('[2]Bottom 10% share'!I45:I48)</f>
        <v>3.5819394475000002E-2</v>
      </c>
      <c r="I15" s="3">
        <f>AVERAGE('[2]Bottom 10% share'!J45:J48)</f>
        <v>6.29304948E-2</v>
      </c>
      <c r="J15" s="3">
        <f>AVERAGE('[2]Bottom 10% share'!G45:G48)</f>
        <v>4.8209226549999998E-2</v>
      </c>
      <c r="K15">
        <f t="shared" si="4"/>
        <v>2025</v>
      </c>
      <c r="L15" s="3">
        <f>AVERAGE('[2]Bottom 10% share'!M45:M48)</f>
        <v>4.8844964599999999E-2</v>
      </c>
      <c r="M15" s="3">
        <f>AVERAGE('[2]Bottom 10% share'!N45:N48)</f>
        <v>3.7648827874999999E-2</v>
      </c>
      <c r="N15" s="3">
        <f>AVERAGE('[2]Bottom 10% share'!O45:O48)</f>
        <v>6.4611201524999995E-2</v>
      </c>
      <c r="O15" s="3">
        <f>AVERAGE('[2]Bottom 10% share'!L45:L48)</f>
        <v>4.9549680249999999E-2</v>
      </c>
    </row>
    <row r="16" spans="1:15">
      <c r="A16">
        <f t="shared" si="2"/>
        <v>2026</v>
      </c>
      <c r="B16" s="3">
        <f>AVERAGE('[2]Bottom 10% share'!C49:C52)</f>
        <v>4.9861274375E-2</v>
      </c>
      <c r="C16" s="3">
        <f>AVERAGE('[2]Bottom 10% share'!D49:D52)</f>
        <v>3.8000333800000001E-2</v>
      </c>
      <c r="D16" s="3">
        <f>AVERAGE('[2]Bottom 10% share'!E49:E52)</f>
        <v>6.8147744699999999E-2</v>
      </c>
      <c r="E16" s="3">
        <f>AVERAGE('[2]Bottom 10% share'!B49:B52)</f>
        <v>5.1746271125E-2</v>
      </c>
      <c r="F16">
        <f t="shared" si="3"/>
        <v>2026</v>
      </c>
      <c r="G16" s="3">
        <f>AVERAGE('[2]Bottom 10% share'!H49:H52)</f>
        <v>4.8694044424999999E-2</v>
      </c>
      <c r="H16" s="3">
        <f>AVERAGE('[2]Bottom 10% share'!I49:I52)</f>
        <v>3.8256813899999999E-2</v>
      </c>
      <c r="I16" s="3">
        <f>AVERAGE('[2]Bottom 10% share'!J49:J52)</f>
        <v>6.6579629350000002E-2</v>
      </c>
      <c r="J16" s="3">
        <f>AVERAGE('[2]Bottom 10% share'!G49:G52)</f>
        <v>5.1369639300000006E-2</v>
      </c>
      <c r="K16">
        <f t="shared" si="4"/>
        <v>2026</v>
      </c>
      <c r="L16" s="3">
        <f>AVERAGE('[2]Bottom 10% share'!M49:M52)</f>
        <v>4.8139971300000001E-2</v>
      </c>
      <c r="M16" s="3">
        <f>AVERAGE('[2]Bottom 10% share'!N49:N52)</f>
        <v>3.6379029300000004E-2</v>
      </c>
      <c r="N16" s="3">
        <f>AVERAGE('[2]Bottom 10% share'!O49:O52)</f>
        <v>6.3038600299999997E-2</v>
      </c>
      <c r="O16" s="3">
        <f>AVERAGE('[2]Bottom 10% share'!L49:L52)</f>
        <v>4.7399756624999997E-2</v>
      </c>
    </row>
    <row r="17" spans="1:15">
      <c r="A17">
        <f t="shared" si="2"/>
        <v>2027</v>
      </c>
      <c r="B17" s="3">
        <f>AVERAGE('[2]Bottom 10% share'!C53:C56)</f>
        <v>5.0007159025000004E-2</v>
      </c>
      <c r="C17" s="3">
        <f>AVERAGE('[2]Bottom 10% share'!D53:D56)</f>
        <v>3.7012646500000003E-2</v>
      </c>
      <c r="D17" s="3">
        <f>AVERAGE('[2]Bottom 10% share'!E53:E56)</f>
        <v>6.4050971725000003E-2</v>
      </c>
      <c r="E17" s="3">
        <f>AVERAGE('[2]Bottom 10% share'!B53:B56)</f>
        <v>4.7388816949999996E-2</v>
      </c>
      <c r="F17">
        <f t="shared" si="3"/>
        <v>2027</v>
      </c>
      <c r="G17" s="3">
        <f>AVERAGE('[2]Bottom 10% share'!H53:H56)</f>
        <v>5.1126886725000001E-2</v>
      </c>
      <c r="H17" s="3">
        <f>AVERAGE('[2]Bottom 10% share'!I53:I56)</f>
        <v>3.8390951975000004E-2</v>
      </c>
      <c r="I17" s="3">
        <f>AVERAGE('[2]Bottom 10% share'!J53:J56)</f>
        <v>6.8718680800000001E-2</v>
      </c>
      <c r="J17" s="3">
        <f>AVERAGE('[2]Bottom 10% share'!G53:G56)</f>
        <v>5.1311925799999998E-2</v>
      </c>
      <c r="K17">
        <f t="shared" si="4"/>
        <v>2027</v>
      </c>
      <c r="L17" s="3">
        <f>AVERAGE('[2]Bottom 10% share'!M53:M56)</f>
        <v>4.8626125150000005E-2</v>
      </c>
      <c r="M17" s="3">
        <f>AVERAGE('[2]Bottom 10% share'!N53:N56)</f>
        <v>3.6408055450000004E-2</v>
      </c>
      <c r="N17" s="3">
        <f>AVERAGE('[2]Bottom 10% share'!O53:O56)</f>
        <v>6.4541135675E-2</v>
      </c>
      <c r="O17" s="3">
        <f>AVERAGE('[2]Bottom 10% share'!L53:L56)</f>
        <v>4.8079317024999998E-2</v>
      </c>
    </row>
    <row r="18" spans="1:15">
      <c r="A18">
        <f t="shared" si="2"/>
        <v>2028</v>
      </c>
      <c r="B18" s="3">
        <f>AVERAGE('[2]Bottom 10% share'!C57:C60)</f>
        <v>5.3871763399999995E-2</v>
      </c>
      <c r="C18" s="3">
        <f>AVERAGE('[2]Bottom 10% share'!D57:D60)</f>
        <v>4.0141291775000004E-2</v>
      </c>
      <c r="D18" s="3">
        <f>AVERAGE('[2]Bottom 10% share'!E57:E60)</f>
        <v>6.6255187975000004E-2</v>
      </c>
      <c r="E18" s="3">
        <f>AVERAGE('[2]Bottom 10% share'!B57:B60)</f>
        <v>4.9094713499999998E-2</v>
      </c>
      <c r="F18">
        <f t="shared" si="3"/>
        <v>2028</v>
      </c>
      <c r="G18" s="3">
        <f>AVERAGE('[2]Bottom 10% share'!H57:H60)</f>
        <v>5.4611815724999999E-2</v>
      </c>
      <c r="H18" s="3">
        <f>AVERAGE('[2]Bottom 10% share'!I57:I60)</f>
        <v>4.0319212899999998E-2</v>
      </c>
      <c r="I18" s="3">
        <f>AVERAGE('[2]Bottom 10% share'!J57:J60)</f>
        <v>6.8940948400000007E-2</v>
      </c>
      <c r="J18" s="3">
        <f>AVERAGE('[2]Bottom 10% share'!G57:G60)</f>
        <v>5.0745384674999998E-2</v>
      </c>
      <c r="K18">
        <f t="shared" si="4"/>
        <v>2028</v>
      </c>
      <c r="L18" s="3">
        <f>AVERAGE('[2]Bottom 10% share'!M57:M60)</f>
        <v>5.3079581825E-2</v>
      </c>
      <c r="M18" s="3">
        <f>AVERAGE('[2]Bottom 10% share'!N57:N60)</f>
        <v>3.8341742475000003E-2</v>
      </c>
      <c r="N18" s="3">
        <f>AVERAGE('[2]Bottom 10% share'!O57:O60)</f>
        <v>6.8711991025000002E-2</v>
      </c>
      <c r="O18" s="3">
        <f>AVERAGE('[2]Bottom 10% share'!L57:L60)</f>
        <v>4.9668149450000004E-2</v>
      </c>
    </row>
    <row r="19" spans="1:15">
      <c r="A19">
        <f t="shared" si="2"/>
        <v>2029</v>
      </c>
      <c r="B19" s="3">
        <f>AVERAGE('[2]Bottom 10% share'!C61:C64)</f>
        <v>5.5602851600000003E-2</v>
      </c>
      <c r="C19" s="3">
        <f>AVERAGE('[2]Bottom 10% share'!D61:D64)</f>
        <v>4.0139920274999998E-2</v>
      </c>
      <c r="D19" s="3">
        <f>AVERAGE('[2]Bottom 10% share'!E61:E64)</f>
        <v>6.6824624725000004E-2</v>
      </c>
      <c r="E19" s="3">
        <f>AVERAGE('[2]Bottom 10% share'!B61:B64)</f>
        <v>4.8158854600000002E-2</v>
      </c>
      <c r="F19">
        <f t="shared" si="3"/>
        <v>2029</v>
      </c>
      <c r="G19" s="3">
        <f>AVERAGE('[2]Bottom 10% share'!H61:H64)</f>
        <v>5.1110806549999999E-2</v>
      </c>
      <c r="H19" s="3">
        <f>AVERAGE('[2]Bottom 10% share'!I61:I64)</f>
        <v>3.7957133300000001E-2</v>
      </c>
      <c r="I19" s="3">
        <f>AVERAGE('[2]Bottom 10% share'!J61:J64)</f>
        <v>6.5542630950000014E-2</v>
      </c>
      <c r="J19" s="3">
        <f>AVERAGE('[2]Bottom 10% share'!G61:G64)</f>
        <v>4.8303419149999999E-2</v>
      </c>
      <c r="K19">
        <f t="shared" si="4"/>
        <v>2029</v>
      </c>
      <c r="L19" s="3">
        <f>AVERAGE('[2]Bottom 10% share'!M61:M64)</f>
        <v>5.7068909725000005E-2</v>
      </c>
      <c r="M19" s="3">
        <f>AVERAGE('[2]Bottom 10% share'!N61:N64)</f>
        <v>3.9940541824999995E-2</v>
      </c>
      <c r="N19" s="3">
        <f>AVERAGE('[2]Bottom 10% share'!O61:O64)</f>
        <v>7.2095541200000002E-2</v>
      </c>
      <c r="O19" s="3">
        <f>AVERAGE('[2]Bottom 10% share'!L61:L64)</f>
        <v>5.0771218450000002E-2</v>
      </c>
    </row>
    <row r="20" spans="1:15">
      <c r="A20">
        <f t="shared" si="2"/>
        <v>2030</v>
      </c>
      <c r="B20" s="3">
        <f>AVERAGE('[2]Bottom 10% share'!C65:C68)</f>
        <v>5.4532463149999995E-2</v>
      </c>
      <c r="C20" s="3">
        <f>AVERAGE('[2]Bottom 10% share'!D65:D68)</f>
        <v>3.8775702500000002E-2</v>
      </c>
      <c r="D20" s="3">
        <f>AVERAGE('[2]Bottom 10% share'!E65:E68)</f>
        <v>6.3373910924999999E-2</v>
      </c>
      <c r="E20" s="3">
        <f>AVERAGE('[2]Bottom 10% share'!B65:B68)</f>
        <v>4.500079555E-2</v>
      </c>
      <c r="F20">
        <f t="shared" si="3"/>
        <v>2030</v>
      </c>
      <c r="G20" s="3">
        <f>AVERAGE('[2]Bottom 10% share'!H65:H68)</f>
        <v>5.8955190550000001E-2</v>
      </c>
      <c r="H20" s="3">
        <f>AVERAGE('[2]Bottom 10% share'!I65:I68)</f>
        <v>4.2695598825000007E-2</v>
      </c>
      <c r="I20" s="3">
        <f>AVERAGE('[2]Bottom 10% share'!J65:J68)</f>
        <v>7.2752755375000006E-2</v>
      </c>
      <c r="J20" s="3">
        <f>AVERAGE('[2]Bottom 10% share'!G65:G68)</f>
        <v>5.2475335474999996E-2</v>
      </c>
      <c r="K20">
        <f t="shared" si="4"/>
        <v>2030</v>
      </c>
      <c r="L20" s="3">
        <f>AVERAGE('[2]Bottom 10% share'!M65:M68)</f>
        <v>6.0848120275000007E-2</v>
      </c>
      <c r="M20" s="3">
        <f>AVERAGE('[2]Bottom 10% share'!N65:N68)</f>
        <v>4.1727406525000003E-2</v>
      </c>
      <c r="N20" s="3">
        <f>AVERAGE('[2]Bottom 10% share'!O65:O68)</f>
        <v>7.7324142200000001E-2</v>
      </c>
      <c r="O20" s="3">
        <f>AVERAGE('[2]Bottom 10% share'!L65:L68)</f>
        <v>5.3401155650000004E-2</v>
      </c>
    </row>
    <row r="21" spans="1:15">
      <c r="A21">
        <f t="shared" si="2"/>
        <v>2031</v>
      </c>
      <c r="B21" s="3">
        <f>AVERAGE('[2]Bottom 10% share'!C69:C72)</f>
        <v>6.2035031774999999E-2</v>
      </c>
      <c r="C21" s="3">
        <f>AVERAGE('[2]Bottom 10% share'!D69:D72)</f>
        <v>4.5004644275000005E-2</v>
      </c>
      <c r="D21" s="3">
        <f>AVERAGE('[2]Bottom 10% share'!E69:E72)</f>
        <v>6.8934814124999994E-2</v>
      </c>
      <c r="E21" s="3">
        <f>AVERAGE('[2]Bottom 10% share'!B69:B72)</f>
        <v>4.9848920225000003E-2</v>
      </c>
      <c r="F21">
        <f t="shared" si="3"/>
        <v>2031</v>
      </c>
      <c r="G21" s="3">
        <f>AVERAGE('[2]Bottom 10% share'!H69:H72)</f>
        <v>6.570345105E-2</v>
      </c>
      <c r="H21" s="3">
        <f>AVERAGE('[2]Bottom 10% share'!I69:I72)</f>
        <v>4.5957627149999999E-2</v>
      </c>
      <c r="I21" s="3">
        <f>AVERAGE('[2]Bottom 10% share'!J69:J72)</f>
        <v>7.7263906674999994E-2</v>
      </c>
      <c r="J21" s="3">
        <f>AVERAGE('[2]Bottom 10% share'!G69:G72)</f>
        <v>5.3931178575000002E-2</v>
      </c>
      <c r="K21">
        <f t="shared" si="4"/>
        <v>2031</v>
      </c>
      <c r="L21" s="3">
        <f>AVERAGE('[2]Bottom 10% share'!M69:M72)</f>
        <v>6.6023669500000007E-2</v>
      </c>
      <c r="M21" s="3">
        <f>AVERAGE('[2]Bottom 10% share'!N69:N72)</f>
        <v>4.47762934E-2</v>
      </c>
      <c r="N21" s="3">
        <f>AVERAGE('[2]Bottom 10% share'!O69:O72)</f>
        <v>8.3154716899999995E-2</v>
      </c>
      <c r="O21" s="3">
        <f>AVERAGE('[2]Bottom 10% share'!L69:L72)</f>
        <v>5.6617371449999995E-2</v>
      </c>
    </row>
    <row r="22" spans="1:15">
      <c r="A22">
        <f t="shared" si="2"/>
        <v>2032</v>
      </c>
      <c r="B22" s="3">
        <f>AVERAGE('[2]Bottom 10% share'!C73:C76)</f>
        <v>8.0064205875000002E-2</v>
      </c>
      <c r="C22" s="3">
        <f>AVERAGE('[2]Bottom 10% share'!D73:D76)</f>
        <v>5.5939181425000005E-2</v>
      </c>
      <c r="D22" s="3">
        <f>AVERAGE('[2]Bottom 10% share'!E73:E76)</f>
        <v>8.7982396150000003E-2</v>
      </c>
      <c r="E22" s="3">
        <f>AVERAGE('[2]Bottom 10% share'!B73:B76)</f>
        <v>6.1300969050000001E-2</v>
      </c>
      <c r="F22">
        <f t="shared" si="3"/>
        <v>2032</v>
      </c>
      <c r="G22" s="3">
        <f>AVERAGE('[2]Bottom 10% share'!H73:H76)</f>
        <v>6.8190582600000008E-2</v>
      </c>
      <c r="H22" s="3">
        <f>AVERAGE('[2]Bottom 10% share'!I73:I76)</f>
        <v>4.8674489049999999E-2</v>
      </c>
      <c r="I22" s="3">
        <f>AVERAGE('[2]Bottom 10% share'!J73:J76)</f>
        <v>7.8834580250000008E-2</v>
      </c>
      <c r="J22" s="3">
        <f>AVERAGE('[2]Bottom 10% share'!G73:G76)</f>
        <v>5.5973841050000001E-2</v>
      </c>
      <c r="K22">
        <f t="shared" si="4"/>
        <v>2032</v>
      </c>
      <c r="L22" s="3">
        <f>AVERAGE('[2]Bottom 10% share'!M73:M76)</f>
        <v>7.2175505350000002E-2</v>
      </c>
      <c r="M22" s="3">
        <f>AVERAGE('[2]Bottom 10% share'!N73:N76)</f>
        <v>4.8312214775000001E-2</v>
      </c>
      <c r="N22" s="3">
        <f>AVERAGE('[2]Bottom 10% share'!O73:O76)</f>
        <v>8.4451113125000005E-2</v>
      </c>
      <c r="O22" s="3">
        <f>AVERAGE('[2]Bottom 10% share'!L73:L76)</f>
        <v>5.6825082375000002E-2</v>
      </c>
    </row>
    <row r="23" spans="1:15">
      <c r="A23">
        <f t="shared" si="2"/>
        <v>2033</v>
      </c>
      <c r="B23" s="3">
        <f>AVERAGE('[2]Bottom 10% share'!C77:C80)</f>
        <v>8.1160995774999994E-2</v>
      </c>
      <c r="C23" s="3">
        <f>AVERAGE('[2]Bottom 10% share'!D77:D80)</f>
        <v>5.6497274950000002E-2</v>
      </c>
      <c r="D23" s="3">
        <f>AVERAGE('[2]Bottom 10% share'!E77:E80)</f>
        <v>8.7837575050000005E-2</v>
      </c>
      <c r="E23" s="3">
        <f>AVERAGE('[2]Bottom 10% share'!B77:B80)</f>
        <v>6.0971301700000001E-2</v>
      </c>
      <c r="F23">
        <f t="shared" si="3"/>
        <v>2033</v>
      </c>
      <c r="G23" s="3">
        <f>AVERAGE('[2]Bottom 10% share'!H77:H80)</f>
        <v>7.1840057250000006E-2</v>
      </c>
      <c r="H23" s="3">
        <f>AVERAGE('[2]Bottom 10% share'!I77:I80)</f>
        <v>5.0903318650000001E-2</v>
      </c>
      <c r="I23" s="3">
        <f>AVERAGE('[2]Bottom 10% share'!J77:J80)</f>
        <v>8.0562086574999997E-2</v>
      </c>
      <c r="J23" s="3">
        <f>AVERAGE('[2]Bottom 10% share'!G77:G80)</f>
        <v>5.6829970075E-2</v>
      </c>
      <c r="K23">
        <f t="shared" si="4"/>
        <v>2033</v>
      </c>
      <c r="L23" s="3">
        <f>AVERAGE('[2]Bottom 10% share'!M77:M80)</f>
        <v>7.3715788249999997E-2</v>
      </c>
      <c r="M23" s="3">
        <f>AVERAGE('[2]Bottom 10% share'!N77:N80)</f>
        <v>4.9120941075000001E-2</v>
      </c>
      <c r="N23" s="3">
        <f>AVERAGE('[2]Bottom 10% share'!O77:O80)</f>
        <v>8.4445590724999992E-2</v>
      </c>
      <c r="O23" s="3">
        <f>AVERAGE('[2]Bottom 10% share'!L77:L80)</f>
        <v>5.6444714649999998E-2</v>
      </c>
    </row>
    <row r="24" spans="1:15">
      <c r="A24">
        <f t="shared" si="2"/>
        <v>2034</v>
      </c>
      <c r="B24" s="3">
        <f>AVERAGE('[2]Bottom 10% share'!C81:C84)</f>
        <v>7.0361548150000008E-2</v>
      </c>
      <c r="C24" s="3">
        <f>AVERAGE('[2]Bottom 10% share'!D81:D84)</f>
        <v>5.8745176900000001E-2</v>
      </c>
      <c r="D24" s="3">
        <f>AVERAGE('[2]Bottom 10% share'!E81:E84)</f>
        <v>7.4572899924999991E-2</v>
      </c>
      <c r="E24" s="3">
        <f>AVERAGE('[2]Bottom 10% share'!B81:B84)</f>
        <v>6.1473278224999997E-2</v>
      </c>
      <c r="F24">
        <f t="shared" si="3"/>
        <v>2034</v>
      </c>
      <c r="G24" s="3">
        <f>AVERAGE('[2]Bottom 10% share'!H81:H84)</f>
        <v>7.3238669174999993E-2</v>
      </c>
      <c r="H24" s="3">
        <f>AVERAGE('[2]Bottom 10% share'!I81:I84)</f>
        <v>5.6566694350000002E-2</v>
      </c>
      <c r="I24" s="3">
        <f>AVERAGE('[2]Bottom 10% share'!J81:J84)</f>
        <v>8.4873676100000003E-2</v>
      </c>
      <c r="J24" s="3">
        <f>AVERAGE('[2]Bottom 10% share'!G81:G84)</f>
        <v>6.4458732574999997E-2</v>
      </c>
      <c r="K24">
        <f t="shared" si="4"/>
        <v>2034</v>
      </c>
      <c r="L24" s="3">
        <f>AVERAGE('[2]Bottom 10% share'!M81:M84)</f>
        <v>8.4062657099999993E-2</v>
      </c>
      <c r="M24" s="3">
        <f>AVERAGE('[2]Bottom 10% share'!N81:N84)</f>
        <v>5.6095341874999996E-2</v>
      </c>
      <c r="N24" s="3">
        <f>AVERAGE('[2]Bottom 10% share'!O81:O84)</f>
        <v>9.5043335899999998E-2</v>
      </c>
      <c r="O24" s="3">
        <f>AVERAGE('[2]Bottom 10% share'!L81:L84)</f>
        <v>6.3454963199999992E-2</v>
      </c>
    </row>
    <row r="25" spans="1:15">
      <c r="A25">
        <f t="shared" si="2"/>
        <v>2035</v>
      </c>
      <c r="B25" s="3">
        <f>AVERAGE('[2]Bottom 10% share'!C85:C88)</f>
        <v>6.6250990824999995E-2</v>
      </c>
      <c r="C25" s="3">
        <f>AVERAGE('[2]Bottom 10% share'!D85:D88)</f>
        <v>5.9730739924999998E-2</v>
      </c>
      <c r="D25" s="3">
        <f>AVERAGE('[2]Bottom 10% share'!E85:E88)</f>
        <v>6.9297877100000002E-2</v>
      </c>
      <c r="E25" s="3">
        <f>AVERAGE('[2]Bottom 10% share'!B85:B88)</f>
        <v>6.1670998375000001E-2</v>
      </c>
      <c r="F25">
        <f t="shared" si="3"/>
        <v>2035</v>
      </c>
      <c r="G25" s="3">
        <f>AVERAGE('[2]Bottom 10% share'!H85:H88)</f>
        <v>7.1549517625000003E-2</v>
      </c>
      <c r="H25" s="3">
        <f>AVERAGE('[2]Bottom 10% share'!I85:I88)</f>
        <v>5.5575072374999999E-2</v>
      </c>
      <c r="I25" s="3">
        <f>AVERAGE('[2]Bottom 10% share'!J85:J88)</f>
        <v>8.0548366250000003E-2</v>
      </c>
      <c r="J25" s="3">
        <f>AVERAGE('[2]Bottom 10% share'!G85:G88)</f>
        <v>6.1712086425E-2</v>
      </c>
      <c r="K25">
        <f t="shared" si="4"/>
        <v>2035</v>
      </c>
      <c r="L25" s="3">
        <f>AVERAGE('[2]Bottom 10% share'!M85:M88)</f>
        <v>9.8079358400000011E-2</v>
      </c>
      <c r="M25" s="3">
        <f>AVERAGE('[2]Bottom 10% share'!N85:N88)</f>
        <v>6.4321742525000003E-2</v>
      </c>
      <c r="N25" s="3">
        <f>AVERAGE('[2]Bottom 10% share'!O85:O88)</f>
        <v>0.10931911614999999</v>
      </c>
      <c r="O25" s="3">
        <f>AVERAGE('[2]Bottom 10% share'!L85:L88)</f>
        <v>7.1824939650000003E-2</v>
      </c>
    </row>
    <row r="26" spans="1:15">
      <c r="A26">
        <f t="shared" si="2"/>
        <v>2036</v>
      </c>
      <c r="B26" s="3">
        <f>AVERAGE('[2]Bottom 10% share'!C89:C92)</f>
        <v>5.8500006899999998E-2</v>
      </c>
      <c r="C26" s="3">
        <f>AVERAGE('[2]Bottom 10% share'!D89:D92)</f>
        <v>5.6437192125000001E-2</v>
      </c>
      <c r="D26" s="3">
        <f>AVERAGE('[2]Bottom 10% share'!E89:E92)</f>
        <v>6.1729042200000001E-2</v>
      </c>
      <c r="E26" s="3">
        <f>AVERAGE('[2]Bottom 10% share'!B89:B92)</f>
        <v>5.8434437924999999E-2</v>
      </c>
      <c r="F26">
        <f t="shared" si="3"/>
        <v>2036</v>
      </c>
      <c r="G26" s="3">
        <f>AVERAGE('[2]Bottom 10% share'!H89:H92)</f>
        <v>8.0355194599999999E-2</v>
      </c>
      <c r="H26" s="3">
        <f>AVERAGE('[2]Bottom 10% share'!I89:I92)</f>
        <v>5.4585295999999998E-2</v>
      </c>
      <c r="I26" s="3">
        <f>AVERAGE('[2]Bottom 10% share'!J89:J92)</f>
        <v>9.1566694124999987E-2</v>
      </c>
      <c r="J26" s="3">
        <f>AVERAGE('[2]Bottom 10% share'!G89:G92)</f>
        <v>6.2109317099999999E-2</v>
      </c>
      <c r="K26">
        <f t="shared" si="4"/>
        <v>2036</v>
      </c>
      <c r="L26" s="3">
        <f>AVERAGE('[2]Bottom 10% share'!M89:M92)</f>
        <v>8.719340452499999E-2</v>
      </c>
      <c r="M26" s="3">
        <f>AVERAGE('[2]Bottom 10% share'!N89:N92)</f>
        <v>5.7550065025E-2</v>
      </c>
      <c r="N26" s="3">
        <f>AVERAGE('[2]Bottom 10% share'!O89:O92)</f>
        <v>9.6080901474999994E-2</v>
      </c>
      <c r="O26" s="3">
        <f>AVERAGE('[2]Bottom 10% share'!L89:L92)</f>
        <v>6.331337745E-2</v>
      </c>
    </row>
    <row r="27" spans="1:15">
      <c r="A27">
        <f t="shared" si="2"/>
        <v>2037</v>
      </c>
      <c r="B27" s="3">
        <f>AVERAGE('[2]Bottom 10% share'!C93:C96)</f>
        <v>5.2260616900000001E-2</v>
      </c>
      <c r="C27" s="3">
        <f>AVERAGE('[2]Bottom 10% share'!D93:D96)</f>
        <v>5.6602479900000002E-2</v>
      </c>
      <c r="D27" s="3">
        <f>AVERAGE('[2]Bottom 10% share'!E93:E96)</f>
        <v>5.6861810075000005E-2</v>
      </c>
      <c r="E27" s="3">
        <f>AVERAGE('[2]Bottom 10% share'!B93:B96)</f>
        <v>5.9348014399999996E-2</v>
      </c>
      <c r="F27">
        <f t="shared" si="3"/>
        <v>2037</v>
      </c>
      <c r="G27" s="3">
        <f>AVERAGE('[2]Bottom 10% share'!H93:H96)</f>
        <v>8.2440375324999995E-2</v>
      </c>
      <c r="H27" s="3">
        <f>AVERAGE('[2]Bottom 10% share'!I93:I96)</f>
        <v>6.1088998549999995E-2</v>
      </c>
      <c r="I27" s="3">
        <f>AVERAGE('[2]Bottom 10% share'!J93:J96)</f>
        <v>9.0948707099999998E-2</v>
      </c>
      <c r="J27" s="3">
        <f>AVERAGE('[2]Bottom 10% share'!G93:G96)</f>
        <v>6.656282732499999E-2</v>
      </c>
      <c r="K27">
        <f t="shared" si="4"/>
        <v>2037</v>
      </c>
      <c r="L27" s="3">
        <f>AVERAGE('[2]Bottom 10% share'!M93:M96)</f>
        <v>8.6561686624999995E-2</v>
      </c>
      <c r="M27" s="3">
        <f>AVERAGE('[2]Bottom 10% share'!N93:N96)</f>
        <v>5.7617380250000003E-2</v>
      </c>
      <c r="N27" s="3">
        <f>AVERAGE('[2]Bottom 10% share'!O93:O96)</f>
        <v>9.7064922224999989E-2</v>
      </c>
      <c r="O27" s="3">
        <f>AVERAGE('[2]Bottom 10% share'!L93:L96)</f>
        <v>6.4331388374999993E-2</v>
      </c>
    </row>
    <row r="28" spans="1:15">
      <c r="A28">
        <f t="shared" si="2"/>
        <v>2038</v>
      </c>
      <c r="B28" s="3">
        <f>AVERAGE('[2]Bottom 10% share'!C97:C100)</f>
        <v>4.5639265324999997E-2</v>
      </c>
      <c r="C28" s="3">
        <f>AVERAGE('[2]Bottom 10% share'!D97:D100)</f>
        <v>5.4615656624999995E-2</v>
      </c>
      <c r="D28" s="3">
        <f>AVERAGE('[2]Bottom 10% share'!E97:E100)</f>
        <v>5.0294048649999999E-2</v>
      </c>
      <c r="E28" s="3">
        <f>AVERAGE('[2]Bottom 10% share'!B97:B100)</f>
        <v>5.7407586075000003E-2</v>
      </c>
      <c r="F28">
        <f t="shared" si="3"/>
        <v>2038</v>
      </c>
      <c r="G28" s="3">
        <f>AVERAGE('[2]Bottom 10% share'!H97:H100)</f>
        <v>7.0955725750000004E-2</v>
      </c>
      <c r="H28" s="3">
        <f>AVERAGE('[2]Bottom 10% share'!I97:I100)</f>
        <v>6.5577770049999998E-2</v>
      </c>
      <c r="I28" s="3">
        <f>AVERAGE('[2]Bottom 10% share'!J97:J100)</f>
        <v>7.6911076199999998E-2</v>
      </c>
      <c r="J28" s="3">
        <f>AVERAGE('[2]Bottom 10% share'!G97:G100)</f>
        <v>6.9271659449999995E-2</v>
      </c>
      <c r="K28">
        <f t="shared" si="4"/>
        <v>2038</v>
      </c>
      <c r="L28" s="3">
        <f>AVERAGE('[2]Bottom 10% share'!M97:M100)</f>
        <v>9.9229291999999997E-2</v>
      </c>
      <c r="M28" s="3">
        <f>AVERAGE('[2]Bottom 10% share'!N97:N100)</f>
        <v>7.0106151574999998E-2</v>
      </c>
      <c r="N28" s="3">
        <f>AVERAGE('[2]Bottom 10% share'!O97:O100)</f>
        <v>0.10481369669999999</v>
      </c>
      <c r="O28" s="3">
        <f>AVERAGE('[2]Bottom 10% share'!L97:L100)</f>
        <v>7.3641383724999995E-2</v>
      </c>
    </row>
    <row r="29" spans="1:15">
      <c r="A29">
        <f t="shared" si="2"/>
        <v>2039</v>
      </c>
      <c r="B29" s="3">
        <f>AVERAGE('[2]Bottom 10% share'!C101:C104)</f>
        <v>4.20484406E-2</v>
      </c>
      <c r="C29" s="3">
        <f>AVERAGE('[2]Bottom 10% share'!D101:D104)</f>
        <v>5.0892908575000007E-2</v>
      </c>
      <c r="D29" s="3">
        <f>AVERAGE('[2]Bottom 10% share'!E101:E104)</f>
        <v>4.5156082425000001E-2</v>
      </c>
      <c r="E29" s="3">
        <f>AVERAGE('[2]Bottom 10% share'!B101:B104)</f>
        <v>5.2736829824999998E-2</v>
      </c>
      <c r="F29">
        <f t="shared" si="3"/>
        <v>2039</v>
      </c>
      <c r="G29" s="3">
        <f>AVERAGE('[2]Bottom 10% share'!H101:H104)</f>
        <v>6.7623325550000002E-2</v>
      </c>
      <c r="H29" s="3">
        <f>AVERAGE('[2]Bottom 10% share'!I101:I104)</f>
        <v>5.4978457075000001E-2</v>
      </c>
      <c r="I29" s="3">
        <f>AVERAGE('[2]Bottom 10% share'!J101:J104)</f>
        <v>7.3987965200000005E-2</v>
      </c>
      <c r="J29" s="3">
        <f>AVERAGE('[2]Bottom 10% share'!G101:G104)</f>
        <v>5.8820480599999996E-2</v>
      </c>
      <c r="K29">
        <f t="shared" si="4"/>
        <v>2039</v>
      </c>
      <c r="L29" s="3">
        <f>AVERAGE('[2]Bottom 10% share'!M101:M104)</f>
        <v>7.5580768825000005E-2</v>
      </c>
      <c r="M29" s="3">
        <f>AVERAGE('[2]Bottom 10% share'!N101:N104)</f>
        <v>6.4970663775000007E-2</v>
      </c>
      <c r="N29" s="3">
        <f>AVERAGE('[2]Bottom 10% share'!O101:O104)</f>
        <v>7.9821131700000006E-2</v>
      </c>
      <c r="O29" s="3">
        <f>AVERAGE('[2]Bottom 10% share'!L101:L104)</f>
        <v>6.750179684999999E-2</v>
      </c>
    </row>
    <row r="30" spans="1:15">
      <c r="A30">
        <f t="shared" si="2"/>
        <v>2040</v>
      </c>
      <c r="B30" s="3">
        <f>AVERAGE('[2]Bottom 10% share'!C105:C108)</f>
        <v>6.0448007425000005E-2</v>
      </c>
      <c r="C30" s="3">
        <f>AVERAGE('[2]Bottom 10% share'!D105:D108)</f>
        <v>5.8023538375000003E-2</v>
      </c>
      <c r="D30" s="3">
        <f>AVERAGE('[2]Bottom 10% share'!E105:E108)</f>
        <v>6.5679962999999994E-2</v>
      </c>
      <c r="E30" s="3">
        <f>AVERAGE('[2]Bottom 10% share'!B105:B108)</f>
        <v>6.1054650949999997E-2</v>
      </c>
      <c r="F30">
        <f t="shared" si="3"/>
        <v>2040</v>
      </c>
      <c r="G30" s="3">
        <f>AVERAGE('[2]Bottom 10% share'!H105:H108)</f>
        <v>7.265158645E-2</v>
      </c>
      <c r="H30" s="3">
        <f>AVERAGE('[2]Bottom 10% share'!I105:I108)</f>
        <v>5.5261287025000001E-2</v>
      </c>
      <c r="I30" s="3">
        <f>AVERAGE('[2]Bottom 10% share'!J105:J108)</f>
        <v>7.7113351725000001E-2</v>
      </c>
      <c r="J30" s="3">
        <f>AVERAGE('[2]Bottom 10% share'!G105:G108)</f>
        <v>5.7870708324999999E-2</v>
      </c>
      <c r="K30">
        <f t="shared" si="4"/>
        <v>2040</v>
      </c>
      <c r="L30" s="3">
        <f>AVERAGE('[2]Bottom 10% share'!M105:M108)</f>
        <v>8.5401342575000011E-2</v>
      </c>
      <c r="M30" s="3">
        <f>AVERAGE('[2]Bottom 10% share'!N105:N108)</f>
        <v>5.9360971399999997E-2</v>
      </c>
      <c r="N30" s="3">
        <f>AVERAGE('[2]Bottom 10% share'!O105:O108)</f>
        <v>9.0670486500000008E-2</v>
      </c>
      <c r="O30" s="3">
        <f>AVERAGE('[2]Bottom 10% share'!L105:L108)</f>
        <v>6.2318904425000002E-2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O30"/>
    </sheetView>
  </sheetViews>
  <sheetFormatPr baseColWidth="10" defaultRowHeight="15" x14ac:dyDescent="0"/>
  <cols>
    <col min="6" max="10" width="27.33203125" customWidth="1"/>
  </cols>
  <sheetData>
    <row r="2" spans="1:15">
      <c r="B2" s="5" t="s">
        <v>2</v>
      </c>
      <c r="C2" s="5"/>
      <c r="D2" s="5"/>
      <c r="E2" s="5"/>
      <c r="F2" s="4"/>
      <c r="G2" s="5" t="s">
        <v>0</v>
      </c>
      <c r="H2" s="5"/>
      <c r="I2" s="5"/>
      <c r="J2" s="5"/>
      <c r="K2" s="4"/>
      <c r="L2" s="5" t="s">
        <v>1</v>
      </c>
      <c r="M2" s="5"/>
      <c r="N2" s="5"/>
      <c r="O2" s="5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'[3]Bottom 10% share'!C4</f>
        <v>2.6169634800000001E-2</v>
      </c>
      <c r="C4">
        <f>'[3]Bottom 10% share'!D4</f>
        <v>2.6938302800000001E-2</v>
      </c>
      <c r="D4">
        <f>'[3]Bottom 10% share'!E4</f>
        <v>2.91823056E-2</v>
      </c>
      <c r="E4">
        <f>'[3]Bottom 10% share'!B4</f>
        <v>3.2610869100000002E-2</v>
      </c>
      <c r="F4">
        <v>2014</v>
      </c>
      <c r="G4" s="3">
        <f>B4</f>
        <v>2.6169634800000001E-2</v>
      </c>
      <c r="H4" s="3">
        <f t="shared" ref="H4:J4" si="0">C4</f>
        <v>2.6938302800000001E-2</v>
      </c>
      <c r="I4" s="3">
        <f t="shared" si="0"/>
        <v>2.91823056E-2</v>
      </c>
      <c r="J4" s="3">
        <f t="shared" si="0"/>
        <v>3.2610869100000002E-2</v>
      </c>
      <c r="K4">
        <v>2014</v>
      </c>
      <c r="L4">
        <f>G4</f>
        <v>2.6169634800000001E-2</v>
      </c>
      <c r="M4">
        <f t="shared" ref="M4:O4" si="1">H4</f>
        <v>2.6938302800000001E-2</v>
      </c>
      <c r="N4">
        <f t="shared" si="1"/>
        <v>2.91823056E-2</v>
      </c>
      <c r="O4">
        <f t="shared" si="1"/>
        <v>3.2610869100000002E-2</v>
      </c>
    </row>
    <row r="5" spans="1:15">
      <c r="A5">
        <f>A4+1</f>
        <v>2015</v>
      </c>
      <c r="B5" s="3">
        <f>AVERAGE('[3]Bottom 10% share'!C5:C8)</f>
        <v>3.2587405675E-2</v>
      </c>
      <c r="C5" s="3">
        <f>AVERAGE('[3]Bottom 10% share'!D5:D8)</f>
        <v>2.92084466E-2</v>
      </c>
      <c r="D5" s="3">
        <f>AVERAGE('[3]Bottom 10% share'!E5:E8)</f>
        <v>4.4826903624999997E-2</v>
      </c>
      <c r="E5" s="3">
        <f>AVERAGE('[3]Bottom 10% share'!B5:B8)</f>
        <v>3.9392895324999996E-2</v>
      </c>
      <c r="F5">
        <f>F4+1</f>
        <v>2015</v>
      </c>
      <c r="G5" s="3">
        <f>AVERAGE('[3]Bottom 10% share'!H5:H8)</f>
        <v>3.2587405675E-2</v>
      </c>
      <c r="H5" s="3">
        <f>AVERAGE('[3]Bottom 10% share'!I5:I8)</f>
        <v>2.92084466E-2</v>
      </c>
      <c r="I5" s="3">
        <f>AVERAGE('[3]Bottom 10% share'!J5:J8)</f>
        <v>4.4826903624999997E-2</v>
      </c>
      <c r="J5" s="3">
        <f>AVERAGE('[3]Bottom 10% share'!G5:G8)</f>
        <v>3.9392895324999996E-2</v>
      </c>
      <c r="K5">
        <f>K4+1</f>
        <v>2015</v>
      </c>
      <c r="L5" s="3">
        <f>AVERAGE('[3]Bottom 10% share'!M5:M8)</f>
        <v>3.2587405675E-2</v>
      </c>
      <c r="M5" s="3">
        <f>AVERAGE('[3]Bottom 10% share'!N5:N8)</f>
        <v>2.92084466E-2</v>
      </c>
      <c r="N5" s="3">
        <f>AVERAGE('[3]Bottom 10% share'!O5:O8)</f>
        <v>4.4826903624999997E-2</v>
      </c>
      <c r="O5" s="3">
        <f>AVERAGE('[3]Bottom 10% share'!L5:L8)</f>
        <v>3.9392895324999996E-2</v>
      </c>
    </row>
    <row r="6" spans="1:15">
      <c r="A6">
        <f t="shared" ref="A6:A30" si="2">A5+1</f>
        <v>2016</v>
      </c>
      <c r="B6" s="3">
        <f>AVERAGE('[3]Bottom 10% share'!C9:C12)</f>
        <v>3.3010667899999999E-2</v>
      </c>
      <c r="C6" s="3">
        <f>AVERAGE('[3]Bottom 10% share'!D9:D12)</f>
        <v>2.9293001500000002E-2</v>
      </c>
      <c r="D6" s="3">
        <f>AVERAGE('[3]Bottom 10% share'!E9:E12)</f>
        <v>4.5994607100000001E-2</v>
      </c>
      <c r="E6" s="3">
        <f>AVERAGE('[3]Bottom 10% share'!B9:B12)</f>
        <v>4.0055608049999997E-2</v>
      </c>
      <c r="F6">
        <f t="shared" ref="F6:F30" si="3">F5+1</f>
        <v>2016</v>
      </c>
      <c r="G6" s="3">
        <f>AVERAGE('[3]Bottom 10% share'!H9:H12)</f>
        <v>3.3010667899999999E-2</v>
      </c>
      <c r="H6" s="3">
        <f>AVERAGE('[3]Bottom 10% share'!I9:I12)</f>
        <v>2.9293001500000002E-2</v>
      </c>
      <c r="I6" s="3">
        <f>AVERAGE('[3]Bottom 10% share'!J9:J12)</f>
        <v>4.5994607100000001E-2</v>
      </c>
      <c r="J6" s="3">
        <f>AVERAGE('[3]Bottom 10% share'!G9:G12)</f>
        <v>4.0055608049999997E-2</v>
      </c>
      <c r="K6">
        <f t="shared" ref="K6:K30" si="4">K5+1</f>
        <v>2016</v>
      </c>
      <c r="L6" s="3">
        <f>AVERAGE('[3]Bottom 10% share'!M9:M12)</f>
        <v>3.3010667899999999E-2</v>
      </c>
      <c r="M6" s="3">
        <f>AVERAGE('[3]Bottom 10% share'!N9:N12)</f>
        <v>2.9293001500000002E-2</v>
      </c>
      <c r="N6" s="3">
        <f>AVERAGE('[3]Bottom 10% share'!O9:O12)</f>
        <v>4.5994607100000001E-2</v>
      </c>
      <c r="O6" s="3">
        <f>AVERAGE('[3]Bottom 10% share'!L9:L12)</f>
        <v>4.0055608049999997E-2</v>
      </c>
    </row>
    <row r="7" spans="1:15">
      <c r="A7">
        <f t="shared" si="2"/>
        <v>2017</v>
      </c>
      <c r="B7" s="3">
        <f>AVERAGE('[3]Bottom 10% share'!C13:C16)</f>
        <v>3.2286128924999997E-2</v>
      </c>
      <c r="C7" s="3">
        <f>AVERAGE('[3]Bottom 10% share'!D13:D16)</f>
        <v>2.8610524349999999E-2</v>
      </c>
      <c r="D7" s="3">
        <f>AVERAGE('[3]Bottom 10% share'!E13:E16)</f>
        <v>4.5563331200000001E-2</v>
      </c>
      <c r="E7" s="3">
        <f>AVERAGE('[3]Bottom 10% share'!B13:B16)</f>
        <v>3.9533629075E-2</v>
      </c>
      <c r="F7">
        <f t="shared" si="3"/>
        <v>2017</v>
      </c>
      <c r="G7" s="3">
        <f>AVERAGE('[3]Bottom 10% share'!H13:H16)</f>
        <v>3.2286128924999997E-2</v>
      </c>
      <c r="H7" s="3">
        <f>AVERAGE('[3]Bottom 10% share'!I13:I16)</f>
        <v>2.8610524349999999E-2</v>
      </c>
      <c r="I7" s="3">
        <f>AVERAGE('[3]Bottom 10% share'!J13:J16)</f>
        <v>4.5563331200000001E-2</v>
      </c>
      <c r="J7" s="3">
        <f>AVERAGE('[3]Bottom 10% share'!G13:G16)</f>
        <v>3.9533629075E-2</v>
      </c>
      <c r="K7">
        <f t="shared" si="4"/>
        <v>2017</v>
      </c>
      <c r="L7" s="3">
        <f>AVERAGE('[3]Bottom 10% share'!M13:M16)</f>
        <v>3.2286128924999997E-2</v>
      </c>
      <c r="M7" s="3">
        <f>AVERAGE('[3]Bottom 10% share'!N13:N16)</f>
        <v>2.8610524349999999E-2</v>
      </c>
      <c r="N7" s="3">
        <f>AVERAGE('[3]Bottom 10% share'!O13:O16)</f>
        <v>4.5563331200000001E-2</v>
      </c>
      <c r="O7" s="3">
        <f>AVERAGE('[3]Bottom 10% share'!L13:L16)</f>
        <v>3.9533629075E-2</v>
      </c>
    </row>
    <row r="8" spans="1:15">
      <c r="A8">
        <f t="shared" si="2"/>
        <v>2018</v>
      </c>
      <c r="B8" s="3">
        <f>AVERAGE('[3]Bottom 10% share'!C17:C20)</f>
        <v>3.5562755599999996E-2</v>
      </c>
      <c r="C8" s="3">
        <f>AVERAGE('[3]Bottom 10% share'!D17:D20)</f>
        <v>3.1549337300000001E-2</v>
      </c>
      <c r="D8" s="3">
        <f>AVERAGE('[3]Bottom 10% share'!E17:E20)</f>
        <v>4.858294875E-2</v>
      </c>
      <c r="E8" s="3">
        <f>AVERAGE('[3]Bottom 10% share'!B17:B20)</f>
        <v>4.2249796775000001E-2</v>
      </c>
      <c r="F8">
        <f t="shared" si="3"/>
        <v>2018</v>
      </c>
      <c r="G8" s="3">
        <f>AVERAGE('[3]Bottom 10% share'!H17:H20)</f>
        <v>3.5562725449999999E-2</v>
      </c>
      <c r="H8" s="3">
        <f>AVERAGE('[3]Bottom 10% share'!I17:I20)</f>
        <v>3.1547413475000001E-2</v>
      </c>
      <c r="I8" s="3">
        <f>AVERAGE('[3]Bottom 10% share'!J17:J20)</f>
        <v>4.8588447074999999E-2</v>
      </c>
      <c r="J8" s="3">
        <f>AVERAGE('[3]Bottom 10% share'!G17:G20)</f>
        <v>4.2251555999999996E-2</v>
      </c>
      <c r="K8">
        <f t="shared" si="4"/>
        <v>2018</v>
      </c>
      <c r="L8" s="3">
        <f>AVERAGE('[3]Bottom 10% share'!M17:M20)</f>
        <v>3.5562620374999999E-2</v>
      </c>
      <c r="M8" s="3">
        <f>AVERAGE('[3]Bottom 10% share'!N17:N20)</f>
        <v>3.1557940074999999E-2</v>
      </c>
      <c r="N8" s="3">
        <f>AVERAGE('[3]Bottom 10% share'!O17:O20)</f>
        <v>4.8594502650000003E-2</v>
      </c>
      <c r="O8" s="3">
        <f>AVERAGE('[3]Bottom 10% share'!L17:L20)</f>
        <v>4.2272145099999998E-2</v>
      </c>
    </row>
    <row r="9" spans="1:15">
      <c r="A9">
        <f t="shared" si="2"/>
        <v>2019</v>
      </c>
      <c r="B9" s="3">
        <f>AVERAGE('[3]Bottom 10% share'!C21:C24)</f>
        <v>3.6167905750000007E-2</v>
      </c>
      <c r="C9" s="3">
        <f>AVERAGE('[3]Bottom 10% share'!D21:D24)</f>
        <v>3.0793726700000003E-2</v>
      </c>
      <c r="D9" s="3">
        <f>AVERAGE('[3]Bottom 10% share'!E21:E24)</f>
        <v>4.9314638675000008E-2</v>
      </c>
      <c r="E9" s="3">
        <f>AVERAGE('[3]Bottom 10% share'!B21:B24)</f>
        <v>4.1523441724999999E-2</v>
      </c>
      <c r="F9">
        <f t="shared" si="3"/>
        <v>2019</v>
      </c>
      <c r="G9" s="3">
        <f>AVERAGE('[3]Bottom 10% share'!H21:H24)</f>
        <v>3.6168617174999994E-2</v>
      </c>
      <c r="H9" s="3">
        <f>AVERAGE('[3]Bottom 10% share'!I21:I24)</f>
        <v>3.07675585E-2</v>
      </c>
      <c r="I9" s="3">
        <f>AVERAGE('[3]Bottom 10% share'!J21:J24)</f>
        <v>4.9410785925000006E-2</v>
      </c>
      <c r="J9" s="3">
        <f>AVERAGE('[3]Bottom 10% share'!G21:G24)</f>
        <v>4.1567299949999997E-2</v>
      </c>
      <c r="K9">
        <f t="shared" si="4"/>
        <v>2019</v>
      </c>
      <c r="L9" s="3">
        <f>AVERAGE('[3]Bottom 10% share'!M21:M24)</f>
        <v>3.6269216549999997E-2</v>
      </c>
      <c r="M9" s="3">
        <f>AVERAGE('[3]Bottom 10% share'!N21:N24)</f>
        <v>3.0900683125000002E-2</v>
      </c>
      <c r="N9" s="3">
        <f>AVERAGE('[3]Bottom 10% share'!O21:O24)</f>
        <v>4.9569080350000003E-2</v>
      </c>
      <c r="O9" s="3">
        <f>AVERAGE('[3]Bottom 10% share'!L21:L24)</f>
        <v>4.1764340725000001E-2</v>
      </c>
    </row>
    <row r="10" spans="1:15">
      <c r="A10">
        <f t="shared" si="2"/>
        <v>2020</v>
      </c>
      <c r="B10" s="3">
        <f>AVERAGE('[3]Bottom 10% share'!C25:C28)</f>
        <v>4.1455843275000001E-2</v>
      </c>
      <c r="C10" s="3">
        <f>AVERAGE('[3]Bottom 10% share'!D25:D28)</f>
        <v>3.5845747400000003E-2</v>
      </c>
      <c r="D10" s="3">
        <f>AVERAGE('[3]Bottom 10% share'!E25:E28)</f>
        <v>5.4086434400000001E-2</v>
      </c>
      <c r="E10" s="3">
        <f>AVERAGE('[3]Bottom 10% share'!B25:B28)</f>
        <v>4.6015872074999999E-2</v>
      </c>
      <c r="F10">
        <f t="shared" si="3"/>
        <v>2020</v>
      </c>
      <c r="G10" s="3">
        <f>AVERAGE('[3]Bottom 10% share'!H25:H28)</f>
        <v>4.0635934149999997E-2</v>
      </c>
      <c r="H10" s="3">
        <f>AVERAGE('[3]Bottom 10% share'!I25:I28)</f>
        <v>3.5056264000000004E-2</v>
      </c>
      <c r="I10" s="3">
        <f>AVERAGE('[3]Bottom 10% share'!J25:J28)</f>
        <v>5.3410204574999995E-2</v>
      </c>
      <c r="J10" s="3">
        <f>AVERAGE('[3]Bottom 10% share'!G25:G28)</f>
        <v>4.5327384174999999E-2</v>
      </c>
      <c r="K10">
        <f t="shared" si="4"/>
        <v>2020</v>
      </c>
      <c r="L10" s="3">
        <f>AVERAGE('[3]Bottom 10% share'!M25:M28)</f>
        <v>4.0289086474999999E-2</v>
      </c>
      <c r="M10" s="3">
        <f>AVERAGE('[3]Bottom 10% share'!N25:N28)</f>
        <v>3.5205479749999997E-2</v>
      </c>
      <c r="N10" s="3">
        <f>AVERAGE('[3]Bottom 10% share'!O25:O28)</f>
        <v>5.2748355849999998E-2</v>
      </c>
      <c r="O10" s="3">
        <f>AVERAGE('[3]Bottom 10% share'!L25:L28)</f>
        <v>4.5228482974999998E-2</v>
      </c>
    </row>
    <row r="11" spans="1:15">
      <c r="A11">
        <f t="shared" si="2"/>
        <v>2021</v>
      </c>
      <c r="B11" s="3">
        <f>AVERAGE('[3]Bottom 10% share'!C29:C32)</f>
        <v>4.2045017300000001E-2</v>
      </c>
      <c r="C11" s="3">
        <f>AVERAGE('[3]Bottom 10% share'!D29:D32)</f>
        <v>3.5310007774999999E-2</v>
      </c>
      <c r="D11" s="3">
        <f>AVERAGE('[3]Bottom 10% share'!E29:E32)</f>
        <v>5.5556813700000006E-2</v>
      </c>
      <c r="E11" s="3">
        <f>AVERAGE('[3]Bottom 10% share'!B29:B32)</f>
        <v>4.6046645349999998E-2</v>
      </c>
      <c r="F11">
        <f t="shared" si="3"/>
        <v>2021</v>
      </c>
      <c r="G11" s="3">
        <f>AVERAGE('[3]Bottom 10% share'!H29:H32)</f>
        <v>4.3584575824999999E-2</v>
      </c>
      <c r="H11" s="3">
        <f>AVERAGE('[3]Bottom 10% share'!I29:I32)</f>
        <v>3.6106328824999999E-2</v>
      </c>
      <c r="I11" s="3">
        <f>AVERAGE('[3]Bottom 10% share'!J29:J32)</f>
        <v>5.7246101975000005E-2</v>
      </c>
      <c r="J11" s="3">
        <f>AVERAGE('[3]Bottom 10% share'!G29:G32)</f>
        <v>4.6964325125000005E-2</v>
      </c>
      <c r="K11">
        <f t="shared" si="4"/>
        <v>2021</v>
      </c>
      <c r="L11" s="3">
        <f>AVERAGE('[3]Bottom 10% share'!M29:M32)</f>
        <v>4.1500451625000004E-2</v>
      </c>
      <c r="M11" s="3">
        <f>AVERAGE('[3]Bottom 10% share'!N29:N32)</f>
        <v>3.4663561849999996E-2</v>
      </c>
      <c r="N11" s="3">
        <f>AVERAGE('[3]Bottom 10% share'!O29:O32)</f>
        <v>5.5949539824999998E-2</v>
      </c>
      <c r="O11" s="3">
        <f>AVERAGE('[3]Bottom 10% share'!L29:L32)</f>
        <v>4.6118361099999998E-2</v>
      </c>
    </row>
    <row r="12" spans="1:15">
      <c r="A12">
        <f t="shared" si="2"/>
        <v>2022</v>
      </c>
      <c r="B12" s="3">
        <f>AVERAGE('[3]Bottom 10% share'!C33:C36)</f>
        <v>4.3457109775000002E-2</v>
      </c>
      <c r="C12" s="3">
        <f>AVERAGE('[3]Bottom 10% share'!D33:D36)</f>
        <v>3.6182699775E-2</v>
      </c>
      <c r="D12" s="3">
        <f>AVERAGE('[3]Bottom 10% share'!E33:E36)</f>
        <v>5.7007355699999998E-2</v>
      </c>
      <c r="E12" s="3">
        <f>AVERAGE('[3]Bottom 10% share'!B33:B36)</f>
        <v>4.6665726275E-2</v>
      </c>
      <c r="F12">
        <f t="shared" si="3"/>
        <v>2022</v>
      </c>
      <c r="G12" s="3">
        <f>AVERAGE('[3]Bottom 10% share'!H33:H36)</f>
        <v>4.4424809199999998E-2</v>
      </c>
      <c r="H12" s="3">
        <f>AVERAGE('[3]Bottom 10% share'!I33:I36)</f>
        <v>3.6083156849999999E-2</v>
      </c>
      <c r="I12" s="3">
        <f>AVERAGE('[3]Bottom 10% share'!J33:J36)</f>
        <v>5.8750743825E-2</v>
      </c>
      <c r="J12" s="3">
        <f>AVERAGE('[3]Bottom 10% share'!G33:G36)</f>
        <v>4.7275750300000002E-2</v>
      </c>
      <c r="K12">
        <f t="shared" si="4"/>
        <v>2022</v>
      </c>
      <c r="L12" s="3">
        <f>AVERAGE('[3]Bottom 10% share'!M33:M36)</f>
        <v>4.3964513250000004E-2</v>
      </c>
      <c r="M12" s="3">
        <f>AVERAGE('[3]Bottom 10% share'!N33:N36)</f>
        <v>3.6600040574999999E-2</v>
      </c>
      <c r="N12" s="3">
        <f>AVERAGE('[3]Bottom 10% share'!O33:O36)</f>
        <v>5.8137722599999997E-2</v>
      </c>
      <c r="O12" s="3">
        <f>AVERAGE('[3]Bottom 10% share'!L33:L36)</f>
        <v>4.7628250074999996E-2</v>
      </c>
    </row>
    <row r="13" spans="1:15">
      <c r="A13">
        <f t="shared" si="2"/>
        <v>2023</v>
      </c>
      <c r="B13" s="3">
        <f>AVERAGE('[3]Bottom 10% share'!C37:C40)</f>
        <v>4.6357333949999996E-2</v>
      </c>
      <c r="C13" s="3">
        <f>AVERAGE('[3]Bottom 10% share'!D37:D40)</f>
        <v>3.6823417050000001E-2</v>
      </c>
      <c r="D13" s="3">
        <f>AVERAGE('[3]Bottom 10% share'!E37:E40)</f>
        <v>5.9993469925000008E-2</v>
      </c>
      <c r="E13" s="3">
        <f>AVERAGE('[3]Bottom 10% share'!B37:B40)</f>
        <v>4.7305373850000006E-2</v>
      </c>
      <c r="F13">
        <f t="shared" si="3"/>
        <v>2023</v>
      </c>
      <c r="G13" s="3">
        <f>AVERAGE('[3]Bottom 10% share'!H37:H40)</f>
        <v>4.6766380725000001E-2</v>
      </c>
      <c r="H13" s="3">
        <f>AVERAGE('[3]Bottom 10% share'!I37:I40)</f>
        <v>3.6759022249999995E-2</v>
      </c>
      <c r="I13" s="3">
        <f>AVERAGE('[3]Bottom 10% share'!J37:J40)</f>
        <v>6.1687510175000002E-2</v>
      </c>
      <c r="J13" s="3">
        <f>AVERAGE('[3]Bottom 10% share'!G37:G40)</f>
        <v>4.8275645549999996E-2</v>
      </c>
      <c r="K13">
        <f t="shared" si="4"/>
        <v>2023</v>
      </c>
      <c r="L13" s="3">
        <f>AVERAGE('[3]Bottom 10% share'!M37:M40)</f>
        <v>4.8014087524999999E-2</v>
      </c>
      <c r="M13" s="3">
        <f>AVERAGE('[3]Bottom 10% share'!N37:N40)</f>
        <v>3.8773762525000005E-2</v>
      </c>
      <c r="N13" s="3">
        <f>AVERAGE('[3]Bottom 10% share'!O37:O40)</f>
        <v>6.1417473324999999E-2</v>
      </c>
      <c r="O13" s="3">
        <f>AVERAGE('[3]Bottom 10% share'!L37:L40)</f>
        <v>4.9082227249999999E-2</v>
      </c>
    </row>
    <row r="14" spans="1:15">
      <c r="A14">
        <f t="shared" si="2"/>
        <v>2024</v>
      </c>
      <c r="B14" s="3">
        <f>AVERAGE('[3]Bottom 10% share'!C41:C44)</f>
        <v>4.5243387274999998E-2</v>
      </c>
      <c r="C14" s="3">
        <f>AVERAGE('[3]Bottom 10% share'!D41:D44)</f>
        <v>3.6288039174999995E-2</v>
      </c>
      <c r="D14" s="3">
        <f>AVERAGE('[3]Bottom 10% share'!E41:E44)</f>
        <v>5.9686940350000002E-2</v>
      </c>
      <c r="E14" s="3">
        <f>AVERAGE('[3]Bottom 10% share'!B41:B44)</f>
        <v>4.7257662374999995E-2</v>
      </c>
      <c r="F14">
        <f t="shared" si="3"/>
        <v>2024</v>
      </c>
      <c r="G14" s="3">
        <f>AVERAGE('[3]Bottom 10% share'!H41:H44)</f>
        <v>4.4264563774999995E-2</v>
      </c>
      <c r="H14" s="3">
        <f>AVERAGE('[3]Bottom 10% share'!I41:I44)</f>
        <v>3.496729975E-2</v>
      </c>
      <c r="I14" s="3">
        <f>AVERAGE('[3]Bottom 10% share'!J41:J44)</f>
        <v>5.9004790925000002E-2</v>
      </c>
      <c r="J14" s="3">
        <f>AVERAGE('[3]Bottom 10% share'!G41:G44)</f>
        <v>4.6194501724999996E-2</v>
      </c>
      <c r="K14">
        <f t="shared" si="4"/>
        <v>2024</v>
      </c>
      <c r="L14" s="3">
        <f>AVERAGE('[3]Bottom 10% share'!M41:M44)</f>
        <v>4.8266369675000004E-2</v>
      </c>
      <c r="M14" s="3">
        <f>AVERAGE('[3]Bottom 10% share'!N41:N44)</f>
        <v>3.8215737649999998E-2</v>
      </c>
      <c r="N14" s="3">
        <f>AVERAGE('[3]Bottom 10% share'!O41:O44)</f>
        <v>6.1675427025000007E-2</v>
      </c>
      <c r="O14" s="3">
        <f>AVERAGE('[3]Bottom 10% share'!L41:L44)</f>
        <v>4.83793811E-2</v>
      </c>
    </row>
    <row r="15" spans="1:15">
      <c r="A15">
        <f t="shared" si="2"/>
        <v>2025</v>
      </c>
      <c r="B15" s="3">
        <f>AVERAGE('[3]Bottom 10% share'!C45:C48)</f>
        <v>4.6005489849999998E-2</v>
      </c>
      <c r="C15" s="3">
        <f>AVERAGE('[3]Bottom 10% share'!D45:D48)</f>
        <v>3.6026306275000003E-2</v>
      </c>
      <c r="D15" s="3">
        <f>AVERAGE('[3]Bottom 10% share'!E45:E48)</f>
        <v>6.0307308800000001E-2</v>
      </c>
      <c r="E15" s="3">
        <f>AVERAGE('[3]Bottom 10% share'!B45:B48)</f>
        <v>4.6723848975000003E-2</v>
      </c>
      <c r="F15">
        <f t="shared" si="3"/>
        <v>2025</v>
      </c>
      <c r="G15" s="3">
        <f>AVERAGE('[3]Bottom 10% share'!H45:H48)</f>
        <v>5.3461704924999999E-2</v>
      </c>
      <c r="H15" s="3">
        <f>AVERAGE('[3]Bottom 10% share'!I45:I48)</f>
        <v>4.0470714899999996E-2</v>
      </c>
      <c r="I15" s="3">
        <f>AVERAGE('[3]Bottom 10% share'!J45:J48)</f>
        <v>6.6266678499999995E-2</v>
      </c>
      <c r="J15" s="3">
        <f>AVERAGE('[3]Bottom 10% share'!G45:G48)</f>
        <v>5.0133046124999997E-2</v>
      </c>
      <c r="K15">
        <f t="shared" si="4"/>
        <v>2025</v>
      </c>
      <c r="L15" s="3">
        <f>AVERAGE('[3]Bottom 10% share'!M45:M48)</f>
        <v>4.8138924299999997E-2</v>
      </c>
      <c r="M15" s="3">
        <f>AVERAGE('[3]Bottom 10% share'!N45:N48)</f>
        <v>3.6655953825000004E-2</v>
      </c>
      <c r="N15" s="3">
        <f>AVERAGE('[3]Bottom 10% share'!O45:O48)</f>
        <v>6.1569355950000001E-2</v>
      </c>
      <c r="O15" s="3">
        <f>AVERAGE('[3]Bottom 10% share'!L45:L48)</f>
        <v>4.6720502574999996E-2</v>
      </c>
    </row>
    <row r="16" spans="1:15">
      <c r="A16">
        <f t="shared" si="2"/>
        <v>2026</v>
      </c>
      <c r="B16" s="3">
        <f>AVERAGE('[3]Bottom 10% share'!C49:C52)</f>
        <v>4.9133825775000001E-2</v>
      </c>
      <c r="C16" s="3">
        <f>AVERAGE('[3]Bottom 10% share'!D49:D52)</f>
        <v>3.8065469099999999E-2</v>
      </c>
      <c r="D16" s="3">
        <f>AVERAGE('[3]Bottom 10% share'!E49:E52)</f>
        <v>6.1898445925000004E-2</v>
      </c>
      <c r="E16" s="3">
        <f>AVERAGE('[3]Bottom 10% share'!B49:B52)</f>
        <v>4.7567715099999998E-2</v>
      </c>
      <c r="F16">
        <f t="shared" si="3"/>
        <v>2026</v>
      </c>
      <c r="G16" s="3">
        <f>AVERAGE('[3]Bottom 10% share'!H49:H52)</f>
        <v>5.0213724799999998E-2</v>
      </c>
      <c r="H16" s="3">
        <f>AVERAGE('[3]Bottom 10% share'!I49:I52)</f>
        <v>3.8383736624999998E-2</v>
      </c>
      <c r="I16" s="3">
        <f>AVERAGE('[3]Bottom 10% share'!J49:J52)</f>
        <v>6.3272614199999994E-2</v>
      </c>
      <c r="J16" s="3">
        <f>AVERAGE('[3]Bottom 10% share'!G49:G52)</f>
        <v>4.8042281975000004E-2</v>
      </c>
      <c r="K16">
        <f t="shared" si="4"/>
        <v>2026</v>
      </c>
      <c r="L16" s="3">
        <f>AVERAGE('[3]Bottom 10% share'!M49:M52)</f>
        <v>5.5324841725000004E-2</v>
      </c>
      <c r="M16" s="3">
        <f>AVERAGE('[3]Bottom 10% share'!N49:N52)</f>
        <v>4.1857177350000004E-2</v>
      </c>
      <c r="N16" s="3">
        <f>AVERAGE('[3]Bottom 10% share'!O49:O52)</f>
        <v>7.1241435975000003E-2</v>
      </c>
      <c r="O16" s="3">
        <f>AVERAGE('[3]Bottom 10% share'!L49:L52)</f>
        <v>5.3506927324999995E-2</v>
      </c>
    </row>
    <row r="17" spans="1:15">
      <c r="A17">
        <f t="shared" si="2"/>
        <v>2027</v>
      </c>
      <c r="B17" s="3">
        <f>AVERAGE('[3]Bottom 10% share'!C53:C56)</f>
        <v>5.0640859774999998E-2</v>
      </c>
      <c r="C17" s="3">
        <f>AVERAGE('[3]Bottom 10% share'!D53:D56)</f>
        <v>3.9773107750000002E-2</v>
      </c>
      <c r="D17" s="3">
        <f>AVERAGE('[3]Bottom 10% share'!E53:E56)</f>
        <v>6.2158705350000003E-2</v>
      </c>
      <c r="E17" s="3">
        <f>AVERAGE('[3]Bottom 10% share'!B53:B56)</f>
        <v>4.8350110500000001E-2</v>
      </c>
      <c r="F17">
        <f t="shared" si="3"/>
        <v>2027</v>
      </c>
      <c r="G17" s="3">
        <f>AVERAGE('[3]Bottom 10% share'!H53:H56)</f>
        <v>5.5859251349999993E-2</v>
      </c>
      <c r="H17" s="3">
        <f>AVERAGE('[3]Bottom 10% share'!I53:I56)</f>
        <v>4.0886706524999997E-2</v>
      </c>
      <c r="I17" s="3">
        <f>AVERAGE('[3]Bottom 10% share'!J53:J56)</f>
        <v>6.9256130149999998E-2</v>
      </c>
      <c r="J17" s="3">
        <f>AVERAGE('[3]Bottom 10% share'!G53:G56)</f>
        <v>5.0723723499999998E-2</v>
      </c>
      <c r="K17">
        <f t="shared" si="4"/>
        <v>2027</v>
      </c>
      <c r="L17" s="3">
        <f>AVERAGE('[3]Bottom 10% share'!M53:M56)</f>
        <v>5.881481325E-2</v>
      </c>
      <c r="M17" s="3">
        <f>AVERAGE('[3]Bottom 10% share'!N53:N56)</f>
        <v>4.3135478074999997E-2</v>
      </c>
      <c r="N17" s="3">
        <f>AVERAGE('[3]Bottom 10% share'!O53:O56)</f>
        <v>7.3709674799999986E-2</v>
      </c>
      <c r="O17" s="3">
        <f>AVERAGE('[3]Bottom 10% share'!L53:L56)</f>
        <v>5.3878124875000002E-2</v>
      </c>
    </row>
    <row r="18" spans="1:15">
      <c r="A18">
        <f t="shared" si="2"/>
        <v>2028</v>
      </c>
      <c r="B18" s="3">
        <f>AVERAGE('[3]Bottom 10% share'!C57:C60)</f>
        <v>4.9117573674999998E-2</v>
      </c>
      <c r="C18" s="3">
        <f>AVERAGE('[3]Bottom 10% share'!D57:D60)</f>
        <v>3.8056323950000005E-2</v>
      </c>
      <c r="D18" s="3">
        <f>AVERAGE('[3]Bottom 10% share'!E57:E60)</f>
        <v>6.1479864075000001E-2</v>
      </c>
      <c r="E18" s="3">
        <f>AVERAGE('[3]Bottom 10% share'!B57:B60)</f>
        <v>4.7103667575000001E-2</v>
      </c>
      <c r="F18">
        <f t="shared" si="3"/>
        <v>2028</v>
      </c>
      <c r="G18" s="3">
        <f>AVERAGE('[3]Bottom 10% share'!H57:H60)</f>
        <v>5.8123246575000002E-2</v>
      </c>
      <c r="H18" s="3">
        <f>AVERAGE('[3]Bottom 10% share'!I57:I60)</f>
        <v>4.3581244525E-2</v>
      </c>
      <c r="I18" s="3">
        <f>AVERAGE('[3]Bottom 10% share'!J57:J60)</f>
        <v>7.4406233550000006E-2</v>
      </c>
      <c r="J18" s="3">
        <f>AVERAGE('[3]Bottom 10% share'!G57:G60)</f>
        <v>5.5167256200000001E-2</v>
      </c>
      <c r="K18">
        <f t="shared" si="4"/>
        <v>2028</v>
      </c>
      <c r="L18" s="3">
        <f>AVERAGE('[3]Bottom 10% share'!M57:M60)</f>
        <v>5.6993521599999999E-2</v>
      </c>
      <c r="M18" s="3">
        <f>AVERAGE('[3]Bottom 10% share'!N57:N60)</f>
        <v>4.1515231500000006E-2</v>
      </c>
      <c r="N18" s="3">
        <f>AVERAGE('[3]Bottom 10% share'!O57:O60)</f>
        <v>7.0457076925000001E-2</v>
      </c>
      <c r="O18" s="3">
        <f>AVERAGE('[3]Bottom 10% share'!L57:L60)</f>
        <v>5.1196871649999996E-2</v>
      </c>
    </row>
    <row r="19" spans="1:15">
      <c r="A19">
        <f t="shared" si="2"/>
        <v>2029</v>
      </c>
      <c r="B19" s="3">
        <f>AVERAGE('[3]Bottom 10% share'!C61:C64)</f>
        <v>5.5093659500000003E-2</v>
      </c>
      <c r="C19" s="3">
        <f>AVERAGE('[3]Bottom 10% share'!D61:D64)</f>
        <v>4.2458483525E-2</v>
      </c>
      <c r="D19" s="3">
        <f>AVERAGE('[3]Bottom 10% share'!E61:E64)</f>
        <v>6.8368210149999997E-2</v>
      </c>
      <c r="E19" s="3">
        <f>AVERAGE('[3]Bottom 10% share'!B61:B64)</f>
        <v>5.1899083075000005E-2</v>
      </c>
      <c r="F19">
        <f t="shared" si="3"/>
        <v>2029</v>
      </c>
      <c r="G19" s="3">
        <f>AVERAGE('[3]Bottom 10% share'!H61:H64)</f>
        <v>5.5836702774999997E-2</v>
      </c>
      <c r="H19" s="3">
        <f>AVERAGE('[3]Bottom 10% share'!I61:I64)</f>
        <v>3.9365665025000003E-2</v>
      </c>
      <c r="I19" s="3">
        <f>AVERAGE('[3]Bottom 10% share'!J61:J64)</f>
        <v>7.0880928425000003E-2</v>
      </c>
      <c r="J19" s="3">
        <f>AVERAGE('[3]Bottom 10% share'!G61:G64)</f>
        <v>4.9894580300000005E-2</v>
      </c>
      <c r="K19">
        <f t="shared" si="4"/>
        <v>2029</v>
      </c>
      <c r="L19" s="3">
        <f>AVERAGE('[3]Bottom 10% share'!M61:M64)</f>
        <v>5.6143236450000002E-2</v>
      </c>
      <c r="M19" s="3">
        <f>AVERAGE('[3]Bottom 10% share'!N61:N64)</f>
        <v>4.0366767900000003E-2</v>
      </c>
      <c r="N19" s="3">
        <f>AVERAGE('[3]Bottom 10% share'!O61:O64)</f>
        <v>6.9838063699999994E-2</v>
      </c>
      <c r="O19" s="3">
        <f>AVERAGE('[3]Bottom 10% share'!L61:L64)</f>
        <v>4.9933547675000002E-2</v>
      </c>
    </row>
    <row r="20" spans="1:15">
      <c r="A20">
        <f t="shared" si="2"/>
        <v>2030</v>
      </c>
      <c r="B20" s="3">
        <f>AVERAGE('[3]Bottom 10% share'!C65:C68)</f>
        <v>5.5007154274999998E-2</v>
      </c>
      <c r="C20" s="3">
        <f>AVERAGE('[3]Bottom 10% share'!D65:D68)</f>
        <v>4.10235922E-2</v>
      </c>
      <c r="D20" s="3">
        <f>AVERAGE('[3]Bottom 10% share'!E65:E68)</f>
        <v>6.6731734000000001E-2</v>
      </c>
      <c r="E20" s="3">
        <f>AVERAGE('[3]Bottom 10% share'!B65:B68)</f>
        <v>4.9298561599999999E-2</v>
      </c>
      <c r="F20">
        <f t="shared" si="3"/>
        <v>2030</v>
      </c>
      <c r="G20" s="3">
        <f>AVERAGE('[3]Bottom 10% share'!H65:H68)</f>
        <v>6.3845847250000004E-2</v>
      </c>
      <c r="H20" s="3">
        <f>AVERAGE('[3]Bottom 10% share'!I65:I68)</f>
        <v>4.5117811050000005E-2</v>
      </c>
      <c r="I20" s="3">
        <f>AVERAGE('[3]Bottom 10% share'!J65:J68)</f>
        <v>7.8163871575000002E-2</v>
      </c>
      <c r="J20" s="3">
        <f>AVERAGE('[3]Bottom 10% share'!G65:G68)</f>
        <v>5.5061110099999998E-2</v>
      </c>
      <c r="K20">
        <f t="shared" si="4"/>
        <v>2030</v>
      </c>
      <c r="L20" s="3">
        <f>AVERAGE('[3]Bottom 10% share'!M65:M68)</f>
        <v>5.8402380575000003E-2</v>
      </c>
      <c r="M20" s="3">
        <f>AVERAGE('[3]Bottom 10% share'!N65:N68)</f>
        <v>4.0870233625000002E-2</v>
      </c>
      <c r="N20" s="3">
        <f>AVERAGE('[3]Bottom 10% share'!O65:O68)</f>
        <v>7.0533132174999999E-2</v>
      </c>
      <c r="O20" s="3">
        <f>AVERAGE('[3]Bottom 10% share'!L65:L68)</f>
        <v>4.9268583674999998E-2</v>
      </c>
    </row>
    <row r="21" spans="1:15">
      <c r="A21">
        <f t="shared" si="2"/>
        <v>2031</v>
      </c>
      <c r="B21" s="3">
        <f>AVERAGE('[3]Bottom 10% share'!C69:C72)</f>
        <v>7.1091340375000006E-2</v>
      </c>
      <c r="C21" s="3">
        <f>AVERAGE('[3]Bottom 10% share'!D69:D72)</f>
        <v>5.1993967775000011E-2</v>
      </c>
      <c r="D21" s="3">
        <f>AVERAGE('[3]Bottom 10% share'!E69:E72)</f>
        <v>8.1789360975000003E-2</v>
      </c>
      <c r="E21" s="3">
        <f>AVERAGE('[3]Bottom 10% share'!B69:B72)</f>
        <v>5.9471035399999997E-2</v>
      </c>
      <c r="F21">
        <f t="shared" si="3"/>
        <v>2031</v>
      </c>
      <c r="G21" s="3">
        <f>AVERAGE('[3]Bottom 10% share'!H69:H72)</f>
        <v>6.9080391249999998E-2</v>
      </c>
      <c r="H21" s="3">
        <f>AVERAGE('[3]Bottom 10% share'!I69:I72)</f>
        <v>4.8025647800000001E-2</v>
      </c>
      <c r="I21" s="3">
        <f>AVERAGE('[3]Bottom 10% share'!J69:J72)</f>
        <v>8.3320483099999995E-2</v>
      </c>
      <c r="J21" s="3">
        <f>AVERAGE('[3]Bottom 10% share'!G69:G72)</f>
        <v>5.7684847074999997E-2</v>
      </c>
      <c r="K21">
        <f t="shared" si="4"/>
        <v>2031</v>
      </c>
      <c r="L21" s="3">
        <f>AVERAGE('[3]Bottom 10% share'!M69:M72)</f>
        <v>6.4416244849999998E-2</v>
      </c>
      <c r="M21" s="3">
        <f>AVERAGE('[3]Bottom 10% share'!N69:N72)</f>
        <v>4.5807687624999996E-2</v>
      </c>
      <c r="N21" s="3">
        <f>AVERAGE('[3]Bottom 10% share'!O69:O72)</f>
        <v>7.5934699199999997E-2</v>
      </c>
      <c r="O21" s="3">
        <f>AVERAGE('[3]Bottom 10% share'!L69:L72)</f>
        <v>5.3643249125E-2</v>
      </c>
    </row>
    <row r="22" spans="1:15">
      <c r="A22">
        <f t="shared" si="2"/>
        <v>2032</v>
      </c>
      <c r="B22" s="3">
        <f>AVERAGE('[3]Bottom 10% share'!C73:C76)</f>
        <v>7.8165425974999994E-2</v>
      </c>
      <c r="C22" s="3">
        <f>AVERAGE('[3]Bottom 10% share'!D73:D76)</f>
        <v>5.5912853399999997E-2</v>
      </c>
      <c r="D22" s="3">
        <f>AVERAGE('[3]Bottom 10% share'!E73:E76)</f>
        <v>8.7822133550000001E-2</v>
      </c>
      <c r="E22" s="3">
        <f>AVERAGE('[3]Bottom 10% share'!B73:B76)</f>
        <v>6.2752021150000004E-2</v>
      </c>
      <c r="F22">
        <f t="shared" si="3"/>
        <v>2032</v>
      </c>
      <c r="G22" s="3">
        <f>AVERAGE('[3]Bottom 10% share'!H73:H76)</f>
        <v>7.3281762475000012E-2</v>
      </c>
      <c r="H22" s="3">
        <f>AVERAGE('[3]Bottom 10% share'!I73:I76)</f>
        <v>5.3442422199999999E-2</v>
      </c>
      <c r="I22" s="3">
        <f>AVERAGE('[3]Bottom 10% share'!J73:J76)</f>
        <v>8.4174012275000001E-2</v>
      </c>
      <c r="J22" s="3">
        <f>AVERAGE('[3]Bottom 10% share'!G73:G76)</f>
        <v>6.0618895424999999E-2</v>
      </c>
      <c r="K22">
        <f t="shared" si="4"/>
        <v>2032</v>
      </c>
      <c r="L22" s="3">
        <f>AVERAGE('[3]Bottom 10% share'!M73:M76)</f>
        <v>7.65605444E-2</v>
      </c>
      <c r="M22" s="3">
        <f>AVERAGE('[3]Bottom 10% share'!N73:N76)</f>
        <v>5.1113523575000007E-2</v>
      </c>
      <c r="N22" s="3">
        <f>AVERAGE('[3]Bottom 10% share'!O73:O76)</f>
        <v>8.4704974150000001E-2</v>
      </c>
      <c r="O22" s="3">
        <f>AVERAGE('[3]Bottom 10% share'!L73:L76)</f>
        <v>5.6585989174999997E-2</v>
      </c>
    </row>
    <row r="23" spans="1:15">
      <c r="A23">
        <f t="shared" si="2"/>
        <v>2033</v>
      </c>
      <c r="B23" s="3">
        <f>AVERAGE('[3]Bottom 10% share'!C77:C80)</f>
        <v>7.4178600974999995E-2</v>
      </c>
      <c r="C23" s="3">
        <f>AVERAGE('[3]Bottom 10% share'!D77:D80)</f>
        <v>5.2067347324999999E-2</v>
      </c>
      <c r="D23" s="3">
        <f>AVERAGE('[3]Bottom 10% share'!E77:E80)</f>
        <v>8.1556399099999996E-2</v>
      </c>
      <c r="E23" s="3">
        <f>AVERAGE('[3]Bottom 10% share'!B77:B80)</f>
        <v>5.7191793174999998E-2</v>
      </c>
      <c r="F23">
        <f t="shared" si="3"/>
        <v>2033</v>
      </c>
      <c r="G23" s="3">
        <f>AVERAGE('[3]Bottom 10% share'!H77:H80)</f>
        <v>8.7081559249999996E-2</v>
      </c>
      <c r="H23" s="3">
        <f>AVERAGE('[3]Bottom 10% share'!I77:I80)</f>
        <v>6.1102184050000001E-2</v>
      </c>
      <c r="I23" s="3">
        <f>AVERAGE('[3]Bottom 10% share'!J77:J80)</f>
        <v>9.9427988524999997E-2</v>
      </c>
      <c r="J23" s="3">
        <f>AVERAGE('[3]Bottom 10% share'!G77:G80)</f>
        <v>6.9215377874999998E-2</v>
      </c>
      <c r="K23">
        <f t="shared" si="4"/>
        <v>2033</v>
      </c>
      <c r="L23" s="3">
        <f>AVERAGE('[3]Bottom 10% share'!M77:M80)</f>
        <v>7.6721491975E-2</v>
      </c>
      <c r="M23" s="3">
        <f>AVERAGE('[3]Bottom 10% share'!N77:N80)</f>
        <v>5.0978482025000001E-2</v>
      </c>
      <c r="N23" s="3">
        <f>AVERAGE('[3]Bottom 10% share'!O77:O80)</f>
        <v>8.4852376275000002E-2</v>
      </c>
      <c r="O23" s="3">
        <f>AVERAGE('[3]Bottom 10% share'!L77:L80)</f>
        <v>5.6350649124999999E-2</v>
      </c>
    </row>
    <row r="24" spans="1:15">
      <c r="A24">
        <f t="shared" si="2"/>
        <v>2034</v>
      </c>
      <c r="B24" s="3">
        <f>AVERAGE('[3]Bottom 10% share'!C81:C84)</f>
        <v>7.8591683575000001E-2</v>
      </c>
      <c r="C24" s="3">
        <f>AVERAGE('[3]Bottom 10% share'!D81:D84)</f>
        <v>5.7391963925000004E-2</v>
      </c>
      <c r="D24" s="3">
        <f>AVERAGE('[3]Bottom 10% share'!E81:E84)</f>
        <v>8.5556377224999994E-2</v>
      </c>
      <c r="E24" s="3">
        <f>AVERAGE('[3]Bottom 10% share'!B81:B84)</f>
        <v>6.2122170750000004E-2</v>
      </c>
      <c r="F24">
        <f t="shared" si="3"/>
        <v>2034</v>
      </c>
      <c r="G24" s="3">
        <f>AVERAGE('[3]Bottom 10% share'!H81:H84)</f>
        <v>8.6933559300000005E-2</v>
      </c>
      <c r="H24" s="3">
        <f>AVERAGE('[3]Bottom 10% share'!I81:I84)</f>
        <v>6.4068356274999988E-2</v>
      </c>
      <c r="I24" s="3">
        <f>AVERAGE('[3]Bottom 10% share'!J81:J84)</f>
        <v>9.3212194125000009E-2</v>
      </c>
      <c r="J24" s="3">
        <f>AVERAGE('[3]Bottom 10% share'!G81:G84)</f>
        <v>6.8267088975000001E-2</v>
      </c>
      <c r="K24">
        <f t="shared" si="4"/>
        <v>2034</v>
      </c>
      <c r="L24" s="3">
        <f>AVERAGE('[3]Bottom 10% share'!M81:M84)</f>
        <v>8.219530617500001E-2</v>
      </c>
      <c r="M24" s="3">
        <f>AVERAGE('[3]Bottom 10% share'!N81:N84)</f>
        <v>5.5167179824999996E-2</v>
      </c>
      <c r="N24" s="3">
        <f>AVERAGE('[3]Bottom 10% share'!O81:O84)</f>
        <v>8.9825063650000009E-2</v>
      </c>
      <c r="O24" s="3">
        <f>AVERAGE('[3]Bottom 10% share'!L81:L84)</f>
        <v>6.0113125325000002E-2</v>
      </c>
    </row>
    <row r="25" spans="1:15">
      <c r="A25">
        <f t="shared" si="2"/>
        <v>2035</v>
      </c>
      <c r="B25" s="3">
        <f>AVERAGE('[3]Bottom 10% share'!C85:C88)</f>
        <v>8.2078026149999997E-2</v>
      </c>
      <c r="C25" s="3">
        <f>AVERAGE('[3]Bottom 10% share'!D85:D88)</f>
        <v>6.0499649225E-2</v>
      </c>
      <c r="D25" s="3">
        <f>AVERAGE('[3]Bottom 10% share'!E85:E88)</f>
        <v>9.280764155E-2</v>
      </c>
      <c r="E25" s="3">
        <f>AVERAGE('[3]Bottom 10% share'!B85:B88)</f>
        <v>6.7638352049999989E-2</v>
      </c>
      <c r="F25">
        <f t="shared" si="3"/>
        <v>2035</v>
      </c>
      <c r="G25" s="3">
        <f>AVERAGE('[3]Bottom 10% share'!H85:H88)</f>
        <v>8.2709100699999996E-2</v>
      </c>
      <c r="H25" s="3">
        <f>AVERAGE('[3]Bottom 10% share'!I85:I88)</f>
        <v>5.9752001300000003E-2</v>
      </c>
      <c r="I25" s="3">
        <f>AVERAGE('[3]Bottom 10% share'!J85:J88)</f>
        <v>9.3523747425000012E-2</v>
      </c>
      <c r="J25" s="3">
        <f>AVERAGE('[3]Bottom 10% share'!G85:G88)</f>
        <v>6.6841242950000004E-2</v>
      </c>
      <c r="K25">
        <f t="shared" si="4"/>
        <v>2035</v>
      </c>
      <c r="L25" s="3">
        <f>AVERAGE('[3]Bottom 10% share'!M85:M88)</f>
        <v>8.6281514500000003E-2</v>
      </c>
      <c r="M25" s="3">
        <f>AVERAGE('[3]Bottom 10% share'!N85:N88)</f>
        <v>5.6442336274999998E-2</v>
      </c>
      <c r="N25" s="3">
        <f>AVERAGE('[3]Bottom 10% share'!O85:O88)</f>
        <v>9.3391043525000009E-2</v>
      </c>
      <c r="O25" s="3">
        <f>AVERAGE('[3]Bottom 10% share'!L85:L88)</f>
        <v>6.0957152725000005E-2</v>
      </c>
    </row>
    <row r="26" spans="1:15">
      <c r="A26">
        <f t="shared" si="2"/>
        <v>2036</v>
      </c>
      <c r="B26" s="3">
        <f>AVERAGE('[3]Bottom 10% share'!C89:C92)</f>
        <v>7.1400929175000002E-2</v>
      </c>
      <c r="C26" s="3">
        <f>AVERAGE('[3]Bottom 10% share'!D89:D92)</f>
        <v>5.3217759449999999E-2</v>
      </c>
      <c r="D26" s="3">
        <f>AVERAGE('[3]Bottom 10% share'!E89:E92)</f>
        <v>8.3357545200000008E-2</v>
      </c>
      <c r="E26" s="3">
        <f>AVERAGE('[3]Bottom 10% share'!B89:B92)</f>
        <v>6.0975695625E-2</v>
      </c>
      <c r="F26">
        <f t="shared" si="3"/>
        <v>2036</v>
      </c>
      <c r="G26" s="3">
        <f>AVERAGE('[3]Bottom 10% share'!H89:H92)</f>
        <v>7.541691980000001E-2</v>
      </c>
      <c r="H26" s="3">
        <f>AVERAGE('[3]Bottom 10% share'!I89:I92)</f>
        <v>5.649481865E-2</v>
      </c>
      <c r="I26" s="3">
        <f>AVERAGE('[3]Bottom 10% share'!J89:J92)</f>
        <v>8.1542572149999992E-2</v>
      </c>
      <c r="J26" s="3">
        <f>AVERAGE('[3]Bottom 10% share'!G89:G92)</f>
        <v>6.0436350400000005E-2</v>
      </c>
      <c r="K26">
        <f t="shared" si="4"/>
        <v>2036</v>
      </c>
      <c r="L26" s="3">
        <f>AVERAGE('[3]Bottom 10% share'!M89:M92)</f>
        <v>9.3170790199999992E-2</v>
      </c>
      <c r="M26" s="3">
        <f>AVERAGE('[3]Bottom 10% share'!N89:N92)</f>
        <v>6.0917981975000007E-2</v>
      </c>
      <c r="N26" s="3">
        <f>AVERAGE('[3]Bottom 10% share'!O89:O92)</f>
        <v>0.10011441330000001</v>
      </c>
      <c r="O26" s="3">
        <f>AVERAGE('[3]Bottom 10% share'!L89:L92)</f>
        <v>6.5293114275000008E-2</v>
      </c>
    </row>
    <row r="27" spans="1:15">
      <c r="A27">
        <f t="shared" si="2"/>
        <v>2037</v>
      </c>
      <c r="B27" s="3">
        <f>AVERAGE('[3]Bottom 10% share'!C93:C96)</f>
        <v>9.7001832700000012E-2</v>
      </c>
      <c r="C27" s="3">
        <f>AVERAGE('[3]Bottom 10% share'!D93:D96)</f>
        <v>6.5562289225000001E-2</v>
      </c>
      <c r="D27" s="3">
        <f>AVERAGE('[3]Bottom 10% share'!E93:E96)</f>
        <v>0.10831708694999999</v>
      </c>
      <c r="E27" s="3">
        <f>AVERAGE('[3]Bottom 10% share'!B93:B96)</f>
        <v>7.2925206499999992E-2</v>
      </c>
      <c r="F27">
        <f t="shared" si="3"/>
        <v>2037</v>
      </c>
      <c r="G27" s="3">
        <f>AVERAGE('[3]Bottom 10% share'!H93:H96)</f>
        <v>8.0558194974999997E-2</v>
      </c>
      <c r="H27" s="3">
        <f>AVERAGE('[3]Bottom 10% share'!I93:I96)</f>
        <v>6.0614496325000003E-2</v>
      </c>
      <c r="I27" s="3">
        <f>AVERAGE('[3]Bottom 10% share'!J93:J96)</f>
        <v>8.7124777724999991E-2</v>
      </c>
      <c r="J27" s="3">
        <f>AVERAGE('[3]Bottom 10% share'!G93:G96)</f>
        <v>6.4775333800000001E-2</v>
      </c>
      <c r="K27">
        <f t="shared" si="4"/>
        <v>2037</v>
      </c>
      <c r="L27" s="3">
        <f>AVERAGE('[3]Bottom 10% share'!M93:M96)</f>
        <v>8.6421840350000001E-2</v>
      </c>
      <c r="M27" s="3">
        <f>AVERAGE('[3]Bottom 10% share'!N93:N96)</f>
        <v>5.7869352800000003E-2</v>
      </c>
      <c r="N27" s="3">
        <f>AVERAGE('[3]Bottom 10% share'!O93:O96)</f>
        <v>9.1889807424999997E-2</v>
      </c>
      <c r="O27" s="3">
        <f>AVERAGE('[3]Bottom 10% share'!L93:L96)</f>
        <v>6.1183409450000004E-2</v>
      </c>
    </row>
    <row r="28" spans="1:15">
      <c r="A28">
        <f t="shared" si="2"/>
        <v>2038</v>
      </c>
      <c r="B28" s="3">
        <f>AVERAGE('[3]Bottom 10% share'!C97:C100)</f>
        <v>9.8758222800000003E-2</v>
      </c>
      <c r="C28" s="3">
        <f>AVERAGE('[3]Bottom 10% share'!D97:D100)</f>
        <v>7.0795330074999996E-2</v>
      </c>
      <c r="D28" s="3">
        <f>AVERAGE('[3]Bottom 10% share'!E97:E100)</f>
        <v>0.107697986</v>
      </c>
      <c r="E28" s="3">
        <f>AVERAGE('[3]Bottom 10% share'!B97:B100)</f>
        <v>7.6480139424999996E-2</v>
      </c>
      <c r="F28">
        <f t="shared" si="3"/>
        <v>2038</v>
      </c>
      <c r="G28" s="3">
        <f>AVERAGE('[3]Bottom 10% share'!H97:H100)</f>
        <v>9.0573706949999999E-2</v>
      </c>
      <c r="H28" s="3">
        <f>AVERAGE('[3]Bottom 10% share'!I97:I100)</f>
        <v>6.5465075675000012E-2</v>
      </c>
      <c r="I28" s="3">
        <f>AVERAGE('[3]Bottom 10% share'!J97:J100)</f>
        <v>9.8781552075000001E-2</v>
      </c>
      <c r="J28" s="3">
        <f>AVERAGE('[3]Bottom 10% share'!G97:G100)</f>
        <v>7.0686982325000008E-2</v>
      </c>
      <c r="K28">
        <f t="shared" si="4"/>
        <v>2038</v>
      </c>
      <c r="L28" s="3">
        <f>AVERAGE('[3]Bottom 10% share'!M97:M100)</f>
        <v>8.88936538E-2</v>
      </c>
      <c r="M28" s="3">
        <f>AVERAGE('[3]Bottom 10% share'!N97:N100)</f>
        <v>5.8169834675000004E-2</v>
      </c>
      <c r="N28" s="3">
        <f>AVERAGE('[3]Bottom 10% share'!O97:O100)</f>
        <v>9.47292369E-2</v>
      </c>
      <c r="O28" s="3">
        <f>AVERAGE('[3]Bottom 10% share'!L97:L100)</f>
        <v>6.1740014800000007E-2</v>
      </c>
    </row>
    <row r="29" spans="1:15">
      <c r="A29">
        <f t="shared" si="2"/>
        <v>2039</v>
      </c>
      <c r="B29" s="3">
        <f>AVERAGE('[3]Bottom 10% share'!C101:C104)</f>
        <v>8.9412557449999999E-2</v>
      </c>
      <c r="C29" s="3">
        <f>AVERAGE('[3]Bottom 10% share'!D101:D104)</f>
        <v>6.7332236875000007E-2</v>
      </c>
      <c r="D29" s="3">
        <f>AVERAGE('[3]Bottom 10% share'!E101:E104)</f>
        <v>9.9654399425000012E-2</v>
      </c>
      <c r="E29" s="3">
        <f>AVERAGE('[3]Bottom 10% share'!B101:B104)</f>
        <v>7.3771190050000005E-2</v>
      </c>
      <c r="F29">
        <f t="shared" si="3"/>
        <v>2039</v>
      </c>
      <c r="G29" s="3">
        <f>AVERAGE('[3]Bottom 10% share'!H101:H104)</f>
        <v>9.3906067974999993E-2</v>
      </c>
      <c r="H29" s="3">
        <f>AVERAGE('[3]Bottom 10% share'!I101:I104)</f>
        <v>6.7775179675000005E-2</v>
      </c>
      <c r="I29" s="3">
        <f>AVERAGE('[3]Bottom 10% share'!J101:J104)</f>
        <v>9.9561369625000007E-2</v>
      </c>
      <c r="J29" s="3">
        <f>AVERAGE('[3]Bottom 10% share'!G101:G104)</f>
        <v>7.120883397500001E-2</v>
      </c>
      <c r="K29">
        <f t="shared" si="4"/>
        <v>2039</v>
      </c>
      <c r="L29" s="3">
        <f>AVERAGE('[3]Bottom 10% share'!M101:M104)</f>
        <v>7.9731162775000003E-2</v>
      </c>
      <c r="M29" s="3">
        <f>AVERAGE('[3]Bottom 10% share'!N101:N104)</f>
        <v>5.3722775624999997E-2</v>
      </c>
      <c r="N29" s="3">
        <f>AVERAGE('[3]Bottom 10% share'!O101:O104)</f>
        <v>9.0032778474999992E-2</v>
      </c>
      <c r="O29" s="3">
        <f>AVERAGE('[3]Bottom 10% share'!L101:L104)</f>
        <v>5.9273139200000005E-2</v>
      </c>
    </row>
    <row r="30" spans="1:15">
      <c r="A30">
        <f t="shared" si="2"/>
        <v>2040</v>
      </c>
      <c r="B30" s="3">
        <f>AVERAGE('[3]Bottom 10% share'!C105:C108)</f>
        <v>0.10563422950000001</v>
      </c>
      <c r="C30" s="3">
        <f>AVERAGE('[3]Bottom 10% share'!D105:D108)</f>
        <v>0.11348279827499999</v>
      </c>
      <c r="D30" s="3">
        <f>AVERAGE('[3]Bottom 10% share'!E105:E108)</f>
        <v>0.11672684417499998</v>
      </c>
      <c r="E30" s="3">
        <f>AVERAGE('[3]Bottom 10% share'!B105:B108)</f>
        <v>0.12020519639999999</v>
      </c>
      <c r="F30">
        <f t="shared" si="3"/>
        <v>2040</v>
      </c>
      <c r="G30" s="3">
        <f>AVERAGE('[3]Bottom 10% share'!H105:H108)</f>
        <v>8.8763243775E-2</v>
      </c>
      <c r="H30" s="3">
        <f>AVERAGE('[3]Bottom 10% share'!I105:I108)</f>
        <v>5.8279419499999999E-2</v>
      </c>
      <c r="I30" s="3">
        <f>AVERAGE('[3]Bottom 10% share'!J105:J108)</f>
        <v>9.8340474600000005E-2</v>
      </c>
      <c r="J30" s="3">
        <f>AVERAGE('[3]Bottom 10% share'!G105:G108)</f>
        <v>6.3864351525000002E-2</v>
      </c>
      <c r="K30">
        <f t="shared" si="4"/>
        <v>2040</v>
      </c>
      <c r="L30" s="3">
        <f>AVERAGE('[3]Bottom 10% share'!M105:M108)</f>
        <v>8.6851457324999992E-2</v>
      </c>
      <c r="M30" s="3">
        <f>AVERAGE('[3]Bottom 10% share'!N105:N108)</f>
        <v>5.4520331875000001E-2</v>
      </c>
      <c r="N30" s="3">
        <f>AVERAGE('[3]Bottom 10% share'!O105:O108)</f>
        <v>9.2237347474999995E-2</v>
      </c>
      <c r="O30" s="3">
        <f>AVERAGE('[3]Bottom 10% share'!L105:L108)</f>
        <v>5.7412870924999998E-2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17" workbookViewId="0">
      <selection activeCell="A2" sqref="A2:O30"/>
    </sheetView>
  </sheetViews>
  <sheetFormatPr baseColWidth="10" defaultRowHeight="15" x14ac:dyDescent="0"/>
  <cols>
    <col min="6" max="10" width="27.33203125" customWidth="1"/>
  </cols>
  <sheetData>
    <row r="2" spans="1:15">
      <c r="B2" s="5" t="s">
        <v>2</v>
      </c>
      <c r="C2" s="5"/>
      <c r="D2" s="5"/>
      <c r="E2" s="5"/>
      <c r="F2" s="4"/>
      <c r="G2" s="5" t="s">
        <v>0</v>
      </c>
      <c r="H2" s="5"/>
      <c r="I2" s="5"/>
      <c r="J2" s="5"/>
      <c r="K2" s="4"/>
      <c r="L2" s="5" t="s">
        <v>1</v>
      </c>
      <c r="M2" s="5"/>
      <c r="N2" s="5"/>
      <c r="O2" s="5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'[4]Bottom 10% share'!C4</f>
        <v>2.6169634800000001E-2</v>
      </c>
      <c r="C4">
        <f>'[4]Bottom 10% share'!D4</f>
        <v>2.6938302800000001E-2</v>
      </c>
      <c r="D4">
        <f>'[4]Bottom 10% share'!E4</f>
        <v>2.91823056E-2</v>
      </c>
      <c r="E4">
        <f>'[4]Bottom 10% share'!B4</f>
        <v>3.2610869100000002E-2</v>
      </c>
      <c r="F4">
        <v>2014</v>
      </c>
      <c r="G4" s="3">
        <f>B4</f>
        <v>2.6169634800000001E-2</v>
      </c>
      <c r="H4" s="3">
        <f t="shared" ref="H4:J4" si="0">C4</f>
        <v>2.6938302800000001E-2</v>
      </c>
      <c r="I4" s="3">
        <f t="shared" si="0"/>
        <v>2.91823056E-2</v>
      </c>
      <c r="J4" s="3">
        <f t="shared" si="0"/>
        <v>3.2610869100000002E-2</v>
      </c>
      <c r="K4">
        <v>2014</v>
      </c>
      <c r="L4">
        <f>G4</f>
        <v>2.6169634800000001E-2</v>
      </c>
      <c r="M4">
        <f t="shared" ref="M4:O4" si="1">H4</f>
        <v>2.6938302800000001E-2</v>
      </c>
      <c r="N4">
        <f t="shared" si="1"/>
        <v>2.91823056E-2</v>
      </c>
      <c r="O4">
        <f t="shared" si="1"/>
        <v>3.2610869100000002E-2</v>
      </c>
    </row>
    <row r="5" spans="1:15">
      <c r="A5">
        <f>A4+1</f>
        <v>2015</v>
      </c>
      <c r="B5" s="3">
        <f>AVERAGE('[4]Bottom 10% share'!C5:C8)</f>
        <v>3.2587405675E-2</v>
      </c>
      <c r="C5" s="3">
        <f>AVERAGE('[4]Bottom 10% share'!D5:D8)</f>
        <v>2.92084466E-2</v>
      </c>
      <c r="D5" s="3">
        <f>AVERAGE('[4]Bottom 10% share'!E5:E8)</f>
        <v>4.4826903624999997E-2</v>
      </c>
      <c r="E5" s="3">
        <f>AVERAGE('[4]Bottom 10% share'!B5:B8)</f>
        <v>3.9392895324999996E-2</v>
      </c>
      <c r="F5">
        <f>F4+1</f>
        <v>2015</v>
      </c>
      <c r="G5" s="3">
        <f>AVERAGE('[4]Bottom 10% share'!H5:H8)</f>
        <v>3.2587405675E-2</v>
      </c>
      <c r="H5" s="3">
        <f>AVERAGE('[4]Bottom 10% share'!I5:I8)</f>
        <v>2.92084466E-2</v>
      </c>
      <c r="I5" s="3">
        <f>AVERAGE('[4]Bottom 10% share'!J5:J8)</f>
        <v>4.4826903624999997E-2</v>
      </c>
      <c r="J5" s="3">
        <f>AVERAGE('[4]Bottom 10% share'!G5:G8)</f>
        <v>3.9392895324999996E-2</v>
      </c>
      <c r="K5">
        <f>K4+1</f>
        <v>2015</v>
      </c>
      <c r="L5" s="3">
        <f>AVERAGE('[4]Bottom 10% share'!M5:M8)</f>
        <v>3.2587405675E-2</v>
      </c>
      <c r="M5" s="3">
        <f>AVERAGE('[4]Bottom 10% share'!N5:N8)</f>
        <v>2.92084466E-2</v>
      </c>
      <c r="N5" s="3">
        <f>AVERAGE('[4]Bottom 10% share'!O5:O8)</f>
        <v>4.4826903624999997E-2</v>
      </c>
      <c r="O5" s="3">
        <f>AVERAGE('[4]Bottom 10% share'!L5:L8)</f>
        <v>3.9392895324999996E-2</v>
      </c>
    </row>
    <row r="6" spans="1:15">
      <c r="A6">
        <f t="shared" ref="A6:A30" si="2">A5+1</f>
        <v>2016</v>
      </c>
      <c r="B6" s="3">
        <f>AVERAGE('[4]Bottom 10% share'!C9:C12)</f>
        <v>3.301040115E-2</v>
      </c>
      <c r="C6" s="3">
        <f>AVERAGE('[4]Bottom 10% share'!D9:D12)</f>
        <v>2.9305988675000002E-2</v>
      </c>
      <c r="D6" s="3">
        <f>AVERAGE('[4]Bottom 10% share'!E9:E12)</f>
        <v>4.5994364000000003E-2</v>
      </c>
      <c r="E6" s="3">
        <f>AVERAGE('[4]Bottom 10% share'!B9:B12)</f>
        <v>4.0069639899999995E-2</v>
      </c>
      <c r="F6">
        <f t="shared" ref="F6:F30" si="3">F5+1</f>
        <v>2016</v>
      </c>
      <c r="G6" s="3">
        <f>AVERAGE('[4]Bottom 10% share'!H9:H12)</f>
        <v>3.301040115E-2</v>
      </c>
      <c r="H6" s="3">
        <f>AVERAGE('[4]Bottom 10% share'!I9:I12)</f>
        <v>2.9305988675000002E-2</v>
      </c>
      <c r="I6" s="3">
        <f>AVERAGE('[4]Bottom 10% share'!J9:J12)</f>
        <v>4.5994364000000003E-2</v>
      </c>
      <c r="J6" s="3">
        <f>AVERAGE('[4]Bottom 10% share'!G9:G12)</f>
        <v>4.0069639899999995E-2</v>
      </c>
      <c r="K6">
        <f t="shared" ref="K6:K30" si="4">K5+1</f>
        <v>2016</v>
      </c>
      <c r="L6" s="3">
        <f>AVERAGE('[4]Bottom 10% share'!M9:M12)</f>
        <v>3.301040115E-2</v>
      </c>
      <c r="M6" s="3">
        <f>AVERAGE('[4]Bottom 10% share'!N9:N12)</f>
        <v>2.9305988675000002E-2</v>
      </c>
      <c r="N6" s="3">
        <f>AVERAGE('[4]Bottom 10% share'!O9:O12)</f>
        <v>4.5994364000000003E-2</v>
      </c>
      <c r="O6" s="3">
        <f>AVERAGE('[4]Bottom 10% share'!L9:L12)</f>
        <v>4.0069639899999995E-2</v>
      </c>
    </row>
    <row r="7" spans="1:15">
      <c r="A7">
        <f t="shared" si="2"/>
        <v>2017</v>
      </c>
      <c r="B7" s="3">
        <f>AVERAGE('[4]Bottom 10% share'!C13:C16)</f>
        <v>3.2127890100000001E-2</v>
      </c>
      <c r="C7" s="3">
        <f>AVERAGE('[4]Bottom 10% share'!D13:D16)</f>
        <v>2.841550005E-2</v>
      </c>
      <c r="D7" s="3">
        <f>AVERAGE('[4]Bottom 10% share'!E13:E16)</f>
        <v>4.5265786024999997E-2</v>
      </c>
      <c r="E7" s="3">
        <f>AVERAGE('[4]Bottom 10% share'!B13:B16)</f>
        <v>3.9254176925000002E-2</v>
      </c>
      <c r="F7">
        <f t="shared" si="3"/>
        <v>2017</v>
      </c>
      <c r="G7" s="3">
        <f>AVERAGE('[4]Bottom 10% share'!H13:H16)</f>
        <v>3.2127890100000001E-2</v>
      </c>
      <c r="H7" s="3">
        <f>AVERAGE('[4]Bottom 10% share'!I13:I16)</f>
        <v>2.841550005E-2</v>
      </c>
      <c r="I7" s="3">
        <f>AVERAGE('[4]Bottom 10% share'!J13:J16)</f>
        <v>4.5265786024999997E-2</v>
      </c>
      <c r="J7" s="3">
        <f>AVERAGE('[4]Bottom 10% share'!G13:G16)</f>
        <v>3.9254176925000002E-2</v>
      </c>
      <c r="K7">
        <f t="shared" si="4"/>
        <v>2017</v>
      </c>
      <c r="L7" s="3">
        <f>AVERAGE('[4]Bottom 10% share'!M13:M16)</f>
        <v>3.2127890100000001E-2</v>
      </c>
      <c r="M7" s="3">
        <f>AVERAGE('[4]Bottom 10% share'!N13:N16)</f>
        <v>2.841550005E-2</v>
      </c>
      <c r="N7" s="3">
        <f>AVERAGE('[4]Bottom 10% share'!O13:O16)</f>
        <v>4.5265786024999997E-2</v>
      </c>
      <c r="O7" s="3">
        <f>AVERAGE('[4]Bottom 10% share'!L13:L16)</f>
        <v>3.9254176925000002E-2</v>
      </c>
    </row>
    <row r="8" spans="1:15">
      <c r="A8">
        <f t="shared" si="2"/>
        <v>2018</v>
      </c>
      <c r="B8" s="3">
        <f>AVERAGE('[4]Bottom 10% share'!C17:C20)</f>
        <v>3.5311569774999996E-2</v>
      </c>
      <c r="C8" s="3">
        <f>AVERAGE('[4]Bottom 10% share'!D17:D20)</f>
        <v>3.1194565425000001E-2</v>
      </c>
      <c r="D8" s="3">
        <f>AVERAGE('[4]Bottom 10% share'!E17:E20)</f>
        <v>4.8300067424999996E-2</v>
      </c>
      <c r="E8" s="3">
        <f>AVERAGE('[4]Bottom 10% share'!B17:B20)</f>
        <v>4.1927115825E-2</v>
      </c>
      <c r="F8">
        <f t="shared" si="3"/>
        <v>2018</v>
      </c>
      <c r="G8" s="3">
        <f>AVERAGE('[4]Bottom 10% share'!H17:H20)</f>
        <v>3.5325856500000002E-2</v>
      </c>
      <c r="H8" s="3">
        <f>AVERAGE('[4]Bottom 10% share'!I17:I20)</f>
        <v>3.1168493624999998E-2</v>
      </c>
      <c r="I8" s="3">
        <f>AVERAGE('[4]Bottom 10% share'!J17:J20)</f>
        <v>4.8323502649999996E-2</v>
      </c>
      <c r="J8" s="3">
        <f>AVERAGE('[4]Bottom 10% share'!G17:G20)</f>
        <v>4.1909059150000004E-2</v>
      </c>
      <c r="K8">
        <f t="shared" si="4"/>
        <v>2018</v>
      </c>
      <c r="L8" s="3">
        <f>AVERAGE('[4]Bottom 10% share'!M17:M20)</f>
        <v>3.5297509275E-2</v>
      </c>
      <c r="M8" s="3">
        <f>AVERAGE('[4]Bottom 10% share'!N17:N20)</f>
        <v>3.1262361475E-2</v>
      </c>
      <c r="N8" s="3">
        <f>AVERAGE('[4]Bottom 10% share'!O17:O20)</f>
        <v>4.8296737199999995E-2</v>
      </c>
      <c r="O8" s="3">
        <f>AVERAGE('[4]Bottom 10% share'!L17:L20)</f>
        <v>4.2005457075000002E-2</v>
      </c>
    </row>
    <row r="9" spans="1:15">
      <c r="A9">
        <f t="shared" si="2"/>
        <v>2019</v>
      </c>
      <c r="B9" s="3">
        <f>AVERAGE('[4]Bottom 10% share'!C21:C24)</f>
        <v>3.6111665449999997E-2</v>
      </c>
      <c r="C9" s="3">
        <f>AVERAGE('[4]Bottom 10% share'!D21:D24)</f>
        <v>3.130954885E-2</v>
      </c>
      <c r="D9" s="3">
        <f>AVERAGE('[4]Bottom 10% share'!E21:E24)</f>
        <v>4.9334578475000002E-2</v>
      </c>
      <c r="E9" s="3">
        <f>AVERAGE('[4]Bottom 10% share'!B21:B24)</f>
        <v>4.2159985925000004E-2</v>
      </c>
      <c r="F9">
        <f t="shared" si="3"/>
        <v>2019</v>
      </c>
      <c r="G9" s="3">
        <f>AVERAGE('[4]Bottom 10% share'!H21:H24)</f>
        <v>3.63284091E-2</v>
      </c>
      <c r="H9" s="3">
        <f>AVERAGE('[4]Bottom 10% share'!I21:I24)</f>
        <v>3.1572527075000002E-2</v>
      </c>
      <c r="I9" s="3">
        <f>AVERAGE('[4]Bottom 10% share'!J21:J24)</f>
        <v>4.9526604874999998E-2</v>
      </c>
      <c r="J9" s="3">
        <f>AVERAGE('[4]Bottom 10% share'!G21:G24)</f>
        <v>4.2397918849999994E-2</v>
      </c>
      <c r="K9">
        <f t="shared" si="4"/>
        <v>2019</v>
      </c>
      <c r="L9" s="3">
        <f>AVERAGE('[4]Bottom 10% share'!M21:M24)</f>
        <v>3.6152204225000005E-2</v>
      </c>
      <c r="M9" s="3">
        <f>AVERAGE('[4]Bottom 10% share'!N21:N24)</f>
        <v>3.1482470174999999E-2</v>
      </c>
      <c r="N9" s="3">
        <f>AVERAGE('[4]Bottom 10% share'!O21:O24)</f>
        <v>4.9485196124999999E-2</v>
      </c>
      <c r="O9" s="3">
        <f>AVERAGE('[4]Bottom 10% share'!L21:L24)</f>
        <v>4.2432474374999994E-2</v>
      </c>
    </row>
    <row r="10" spans="1:15">
      <c r="A10">
        <f t="shared" si="2"/>
        <v>2020</v>
      </c>
      <c r="B10" s="3">
        <f>AVERAGE('[4]Bottom 10% share'!C25:C28)</f>
        <v>3.5888499399999996E-2</v>
      </c>
      <c r="C10" s="3">
        <f>AVERAGE('[4]Bottom 10% share'!D25:D28)</f>
        <v>3.1341094274999995E-2</v>
      </c>
      <c r="D10" s="3">
        <f>AVERAGE('[4]Bottom 10% share'!E25:E28)</f>
        <v>4.8352927725000001E-2</v>
      </c>
      <c r="E10" s="3">
        <f>AVERAGE('[4]Bottom 10% share'!B25:B28)</f>
        <v>4.13830819E-2</v>
      </c>
      <c r="F10">
        <f t="shared" si="3"/>
        <v>2020</v>
      </c>
      <c r="G10" s="3">
        <f>AVERAGE('[4]Bottom 10% share'!H25:H28)</f>
        <v>3.5749469374999995E-2</v>
      </c>
      <c r="H10" s="3">
        <f>AVERAGE('[4]Bottom 10% share'!I25:I28)</f>
        <v>3.1153233750000002E-2</v>
      </c>
      <c r="I10" s="3">
        <f>AVERAGE('[4]Bottom 10% share'!J25:J28)</f>
        <v>4.8022227299999998E-2</v>
      </c>
      <c r="J10" s="3">
        <f>AVERAGE('[4]Bottom 10% share'!G25:G28)</f>
        <v>4.1030867275000001E-2</v>
      </c>
      <c r="K10">
        <f t="shared" si="4"/>
        <v>2020</v>
      </c>
      <c r="L10" s="3">
        <f>AVERAGE('[4]Bottom 10% share'!M25:M28)</f>
        <v>3.5479757899999999E-2</v>
      </c>
      <c r="M10" s="3">
        <f>AVERAGE('[4]Bottom 10% share'!N25:N28)</f>
        <v>3.0604025324999999E-2</v>
      </c>
      <c r="N10" s="3">
        <f>AVERAGE('[4]Bottom 10% share'!O25:O28)</f>
        <v>4.7970449100000007E-2</v>
      </c>
      <c r="O10" s="3">
        <f>AVERAGE('[4]Bottom 10% share'!L25:L28)</f>
        <v>4.0671959049999998E-2</v>
      </c>
    </row>
    <row r="11" spans="1:15">
      <c r="A11">
        <f t="shared" si="2"/>
        <v>2021</v>
      </c>
      <c r="B11" s="3">
        <f>AVERAGE('[4]Bottom 10% share'!C29:C32)</f>
        <v>4.0179164325000002E-2</v>
      </c>
      <c r="C11" s="3">
        <f>AVERAGE('[4]Bottom 10% share'!D29:D32)</f>
        <v>3.4549306175000002E-2</v>
      </c>
      <c r="D11" s="3">
        <f>AVERAGE('[4]Bottom 10% share'!E29:E32)</f>
        <v>5.3502287524999997E-2</v>
      </c>
      <c r="E11" s="3">
        <f>AVERAGE('[4]Bottom 10% share'!B29:B32)</f>
        <v>4.5172537800000002E-2</v>
      </c>
      <c r="F11">
        <f t="shared" si="3"/>
        <v>2021</v>
      </c>
      <c r="G11" s="3">
        <f>AVERAGE('[4]Bottom 10% share'!H29:H32)</f>
        <v>3.9955274550000003E-2</v>
      </c>
      <c r="H11" s="3">
        <f>AVERAGE('[4]Bottom 10% share'!I29:I32)</f>
        <v>3.4042603225000002E-2</v>
      </c>
      <c r="I11" s="3">
        <f>AVERAGE('[4]Bottom 10% share'!J29:J32)</f>
        <v>5.2455379250000003E-2</v>
      </c>
      <c r="J11" s="3">
        <f>AVERAGE('[4]Bottom 10% share'!G29:G32)</f>
        <v>4.4030865000000002E-2</v>
      </c>
      <c r="K11">
        <f t="shared" si="4"/>
        <v>2021</v>
      </c>
      <c r="L11" s="3">
        <f>AVERAGE('[4]Bottom 10% share'!M29:M32)</f>
        <v>3.9870283399999998E-2</v>
      </c>
      <c r="M11" s="3">
        <f>AVERAGE('[4]Bottom 10% share'!N29:N32)</f>
        <v>3.3372620050000003E-2</v>
      </c>
      <c r="N11" s="3">
        <f>AVERAGE('[4]Bottom 10% share'!O29:O32)</f>
        <v>5.2884670575000001E-2</v>
      </c>
      <c r="O11" s="3">
        <f>AVERAGE('[4]Bottom 10% share'!L29:L32)</f>
        <v>4.3733662650000005E-2</v>
      </c>
    </row>
    <row r="12" spans="1:15">
      <c r="A12">
        <f t="shared" si="2"/>
        <v>2022</v>
      </c>
      <c r="B12" s="3">
        <f>AVERAGE('[4]Bottom 10% share'!C33:C36)</f>
        <v>4.3085076950000002E-2</v>
      </c>
      <c r="C12" s="3">
        <f>AVERAGE('[4]Bottom 10% share'!D33:D36)</f>
        <v>3.5815648499999998E-2</v>
      </c>
      <c r="D12" s="3">
        <f>AVERAGE('[4]Bottom 10% share'!E33:E36)</f>
        <v>5.5567800625000011E-2</v>
      </c>
      <c r="E12" s="3">
        <f>AVERAGE('[4]Bottom 10% share'!B33:B36)</f>
        <v>4.5723264074999999E-2</v>
      </c>
      <c r="F12">
        <f t="shared" si="3"/>
        <v>2022</v>
      </c>
      <c r="G12" s="3">
        <f>AVERAGE('[4]Bottom 10% share'!H33:H36)</f>
        <v>4.2308426225000001E-2</v>
      </c>
      <c r="H12" s="3">
        <f>AVERAGE('[4]Bottom 10% share'!I33:I36)</f>
        <v>3.6021056900000001E-2</v>
      </c>
      <c r="I12" s="3">
        <f>AVERAGE('[4]Bottom 10% share'!J33:J36)</f>
        <v>5.6227404349999996E-2</v>
      </c>
      <c r="J12" s="3">
        <f>AVERAGE('[4]Bottom 10% share'!G33:G36)</f>
        <v>4.6991076899999998E-2</v>
      </c>
      <c r="K12">
        <f t="shared" si="4"/>
        <v>2022</v>
      </c>
      <c r="L12" s="3">
        <f>AVERAGE('[4]Bottom 10% share'!M33:M36)</f>
        <v>4.3695485775000001E-2</v>
      </c>
      <c r="M12" s="3">
        <f>AVERAGE('[4]Bottom 10% share'!N33:N36)</f>
        <v>3.5372201950000001E-2</v>
      </c>
      <c r="N12" s="3">
        <f>AVERAGE('[4]Bottom 10% share'!O33:O36)</f>
        <v>5.8100418124999997E-2</v>
      </c>
      <c r="O12" s="3">
        <f>AVERAGE('[4]Bottom 10% share'!L33:L36)</f>
        <v>4.6630050700000009E-2</v>
      </c>
    </row>
    <row r="13" spans="1:15">
      <c r="A13">
        <f t="shared" si="2"/>
        <v>2023</v>
      </c>
      <c r="B13" s="3">
        <f>AVERAGE('[4]Bottom 10% share'!C37:C40)</f>
        <v>4.4558087900000001E-2</v>
      </c>
      <c r="C13" s="3">
        <f>AVERAGE('[4]Bottom 10% share'!D37:D40)</f>
        <v>3.6636624374999996E-2</v>
      </c>
      <c r="D13" s="3">
        <f>AVERAGE('[4]Bottom 10% share'!E37:E40)</f>
        <v>5.7003108975000001E-2</v>
      </c>
      <c r="E13" s="3">
        <f>AVERAGE('[4]Bottom 10% share'!B37:B40)</f>
        <v>4.6354717525000005E-2</v>
      </c>
      <c r="F13">
        <f t="shared" si="3"/>
        <v>2023</v>
      </c>
      <c r="G13" s="3">
        <f>AVERAGE('[4]Bottom 10% share'!H37:H40)</f>
        <v>4.5061441175000001E-2</v>
      </c>
      <c r="H13" s="3">
        <f>AVERAGE('[4]Bottom 10% share'!I37:I40)</f>
        <v>3.8604054550000003E-2</v>
      </c>
      <c r="I13" s="3">
        <f>AVERAGE('[4]Bottom 10% share'!J37:J40)</f>
        <v>5.9028372250000002E-2</v>
      </c>
      <c r="J13" s="3">
        <f>AVERAGE('[4]Bottom 10% share'!G37:G40)</f>
        <v>4.9439802049999995E-2</v>
      </c>
      <c r="K13">
        <f t="shared" si="4"/>
        <v>2023</v>
      </c>
      <c r="L13" s="3">
        <f>AVERAGE('[4]Bottom 10% share'!M37:M40)</f>
        <v>4.2589183674999996E-2</v>
      </c>
      <c r="M13" s="3">
        <f>AVERAGE('[4]Bottom 10% share'!N37:N40)</f>
        <v>3.4628447E-2</v>
      </c>
      <c r="N13" s="3">
        <f>AVERAGE('[4]Bottom 10% share'!O37:O40)</f>
        <v>5.6491966475000002E-2</v>
      </c>
      <c r="O13" s="3">
        <f>AVERAGE('[4]Bottom 10% share'!L37:L40)</f>
        <v>4.5333165250000002E-2</v>
      </c>
    </row>
    <row r="14" spans="1:15">
      <c r="A14">
        <f t="shared" si="2"/>
        <v>2024</v>
      </c>
      <c r="B14" s="3">
        <f>AVERAGE('[4]Bottom 10% share'!C41:C44)</f>
        <v>4.1475663575000002E-2</v>
      </c>
      <c r="C14" s="3">
        <f>AVERAGE('[4]Bottom 10% share'!D41:D44)</f>
        <v>3.4100095424999997E-2</v>
      </c>
      <c r="D14" s="3">
        <f>AVERAGE('[4]Bottom 10% share'!E41:E44)</f>
        <v>5.4074097724999999E-2</v>
      </c>
      <c r="E14" s="3">
        <f>AVERAGE('[4]Bottom 10% share'!B41:B44)</f>
        <v>4.3851816949999997E-2</v>
      </c>
      <c r="F14">
        <f t="shared" si="3"/>
        <v>2024</v>
      </c>
      <c r="G14" s="3">
        <f>AVERAGE('[4]Bottom 10% share'!H41:H44)</f>
        <v>4.8781229874999998E-2</v>
      </c>
      <c r="H14" s="3">
        <f>AVERAGE('[4]Bottom 10% share'!I41:I44)</f>
        <v>3.9791673775000001E-2</v>
      </c>
      <c r="I14" s="3">
        <f>AVERAGE('[4]Bottom 10% share'!J41:J44)</f>
        <v>6.2202196899999999E-2</v>
      </c>
      <c r="J14" s="3">
        <f>AVERAGE('[4]Bottom 10% share'!G41:G44)</f>
        <v>5.0105573724999998E-2</v>
      </c>
      <c r="K14">
        <f t="shared" si="4"/>
        <v>2024</v>
      </c>
      <c r="L14" s="3">
        <f>AVERAGE('[4]Bottom 10% share'!M41:M44)</f>
        <v>4.0914763649999998E-2</v>
      </c>
      <c r="M14" s="3">
        <f>AVERAGE('[4]Bottom 10% share'!N41:N44)</f>
        <v>3.2320518550000003E-2</v>
      </c>
      <c r="N14" s="3">
        <f>AVERAGE('[4]Bottom 10% share'!O41:O44)</f>
        <v>5.5807521999999998E-2</v>
      </c>
      <c r="O14" s="3">
        <f>AVERAGE('[4]Bottom 10% share'!L41:L44)</f>
        <v>4.3610857725E-2</v>
      </c>
    </row>
    <row r="15" spans="1:15">
      <c r="A15">
        <f t="shared" si="2"/>
        <v>2025</v>
      </c>
      <c r="B15" s="3">
        <f>AVERAGE('[4]Bottom 10% share'!C45:C48)</f>
        <v>4.5091847650000003E-2</v>
      </c>
      <c r="C15" s="3">
        <f>AVERAGE('[4]Bottom 10% share'!D45:D48)</f>
        <v>3.5983101625E-2</v>
      </c>
      <c r="D15" s="3">
        <f>AVERAGE('[4]Bottom 10% share'!E45:E48)</f>
        <v>5.9223964499999997E-2</v>
      </c>
      <c r="E15" s="3">
        <f>AVERAGE('[4]Bottom 10% share'!B45:B48)</f>
        <v>4.6835392325000003E-2</v>
      </c>
      <c r="F15">
        <f t="shared" si="3"/>
        <v>2025</v>
      </c>
      <c r="G15" s="3">
        <f>AVERAGE('[4]Bottom 10% share'!H45:H48)</f>
        <v>4.5127162775000007E-2</v>
      </c>
      <c r="H15" s="3">
        <f>AVERAGE('[4]Bottom 10% share'!I45:I48)</f>
        <v>3.7819782475000001E-2</v>
      </c>
      <c r="I15" s="3">
        <f>AVERAGE('[4]Bottom 10% share'!J45:J48)</f>
        <v>5.7959606324999996E-2</v>
      </c>
      <c r="J15" s="3">
        <f>AVERAGE('[4]Bottom 10% share'!G45:G48)</f>
        <v>4.7576777974999998E-2</v>
      </c>
      <c r="K15">
        <f t="shared" si="4"/>
        <v>2025</v>
      </c>
      <c r="L15" s="3">
        <f>AVERAGE('[4]Bottom 10% share'!M45:M48)</f>
        <v>4.4102186549999998E-2</v>
      </c>
      <c r="M15" s="3">
        <f>AVERAGE('[4]Bottom 10% share'!N45:N48)</f>
        <v>3.3244088875000001E-2</v>
      </c>
      <c r="N15" s="3">
        <f>AVERAGE('[4]Bottom 10% share'!O45:O48)</f>
        <v>5.7579212974999995E-2</v>
      </c>
      <c r="O15" s="3">
        <f>AVERAGE('[4]Bottom 10% share'!L45:L48)</f>
        <v>4.3357391500000002E-2</v>
      </c>
    </row>
    <row r="16" spans="1:15">
      <c r="A16">
        <f t="shared" si="2"/>
        <v>2026</v>
      </c>
      <c r="B16" s="3">
        <f>AVERAGE('[4]Bottom 10% share'!C49:C52)</f>
        <v>4.4943403650000005E-2</v>
      </c>
      <c r="C16" s="3">
        <f>AVERAGE('[4]Bottom 10% share'!D49:D52)</f>
        <v>3.4569173699999997E-2</v>
      </c>
      <c r="D16" s="3">
        <f>AVERAGE('[4]Bottom 10% share'!E49:E52)</f>
        <v>5.7593027525E-2</v>
      </c>
      <c r="E16" s="3">
        <f>AVERAGE('[4]Bottom 10% share'!B49:B52)</f>
        <v>4.4184953924999999E-2</v>
      </c>
      <c r="F16">
        <f t="shared" si="3"/>
        <v>2026</v>
      </c>
      <c r="G16" s="3">
        <f>AVERAGE('[4]Bottom 10% share'!H49:H52)</f>
        <v>4.8882169699999999E-2</v>
      </c>
      <c r="H16" s="3">
        <f>AVERAGE('[4]Bottom 10% share'!I49:I52)</f>
        <v>3.9554567200000001E-2</v>
      </c>
      <c r="I16" s="3">
        <f>AVERAGE('[4]Bottom 10% share'!J49:J52)</f>
        <v>6.1198643325000003E-2</v>
      </c>
      <c r="J16" s="3">
        <f>AVERAGE('[4]Bottom 10% share'!G49:G52)</f>
        <v>4.8785339474999995E-2</v>
      </c>
      <c r="K16">
        <f t="shared" si="4"/>
        <v>2026</v>
      </c>
      <c r="L16" s="3">
        <f>AVERAGE('[4]Bottom 10% share'!M49:M52)</f>
        <v>4.4841004125E-2</v>
      </c>
      <c r="M16" s="3">
        <f>AVERAGE('[4]Bottom 10% share'!N49:N52)</f>
        <v>3.2794090600000006E-2</v>
      </c>
      <c r="N16" s="3">
        <f>AVERAGE('[4]Bottom 10% share'!O49:O52)</f>
        <v>5.7296174674999999E-2</v>
      </c>
      <c r="O16" s="3">
        <f>AVERAGE('[4]Bottom 10% share'!L49:L52)</f>
        <v>4.2094206225E-2</v>
      </c>
    </row>
    <row r="17" spans="1:15">
      <c r="A17">
        <f t="shared" si="2"/>
        <v>2027</v>
      </c>
      <c r="B17" s="3">
        <f>AVERAGE('[4]Bottom 10% share'!C53:C56)</f>
        <v>4.8847542775000002E-2</v>
      </c>
      <c r="C17" s="3">
        <f>AVERAGE('[4]Bottom 10% share'!D53:D56)</f>
        <v>3.7111032425000003E-2</v>
      </c>
      <c r="D17" s="3">
        <f>AVERAGE('[4]Bottom 10% share'!E53:E56)</f>
        <v>6.1208111624999999E-2</v>
      </c>
      <c r="E17" s="3">
        <f>AVERAGE('[4]Bottom 10% share'!B53:B56)</f>
        <v>4.6461345525000003E-2</v>
      </c>
      <c r="F17">
        <f t="shared" si="3"/>
        <v>2027</v>
      </c>
      <c r="G17" s="3">
        <f>AVERAGE('[4]Bottom 10% share'!H53:H56)</f>
        <v>4.7435611225E-2</v>
      </c>
      <c r="H17" s="3">
        <f>AVERAGE('[4]Bottom 10% share'!I53:I56)</f>
        <v>3.7594711424999996E-2</v>
      </c>
      <c r="I17" s="3">
        <f>AVERAGE('[4]Bottom 10% share'!J53:J56)</f>
        <v>5.9576629399999997E-2</v>
      </c>
      <c r="J17" s="3">
        <f>AVERAGE('[4]Bottom 10% share'!G53:G56)</f>
        <v>4.660849635E-2</v>
      </c>
      <c r="K17">
        <f t="shared" si="4"/>
        <v>2027</v>
      </c>
      <c r="L17" s="3">
        <f>AVERAGE('[4]Bottom 10% share'!M53:M56)</f>
        <v>4.5432755699999994E-2</v>
      </c>
      <c r="M17" s="3">
        <f>AVERAGE('[4]Bottom 10% share'!N53:N56)</f>
        <v>3.3212228699999999E-2</v>
      </c>
      <c r="N17" s="3">
        <f>AVERAGE('[4]Bottom 10% share'!O53:O56)</f>
        <v>5.9643138249999998E-2</v>
      </c>
      <c r="O17" s="3">
        <f>AVERAGE('[4]Bottom 10% share'!L53:L56)</f>
        <v>4.351570565E-2</v>
      </c>
    </row>
    <row r="18" spans="1:15">
      <c r="A18">
        <f t="shared" si="2"/>
        <v>2028</v>
      </c>
      <c r="B18" s="3">
        <f>AVERAGE('[4]Bottom 10% share'!C57:C60)</f>
        <v>4.5443166149999999E-2</v>
      </c>
      <c r="C18" s="3">
        <f>AVERAGE('[4]Bottom 10% share'!D57:D60)</f>
        <v>3.4138889024999994E-2</v>
      </c>
      <c r="D18" s="3">
        <f>AVERAGE('[4]Bottom 10% share'!E57:E60)</f>
        <v>5.8062790274999998E-2</v>
      </c>
      <c r="E18" s="3">
        <f>AVERAGE('[4]Bottom 10% share'!B57:B60)</f>
        <v>4.3585427349999997E-2</v>
      </c>
      <c r="F18">
        <f t="shared" si="3"/>
        <v>2028</v>
      </c>
      <c r="G18" s="3">
        <f>AVERAGE('[4]Bottom 10% share'!H57:H60)</f>
        <v>5.3061001449999992E-2</v>
      </c>
      <c r="H18" s="3">
        <f>AVERAGE('[4]Bottom 10% share'!I57:I60)</f>
        <v>4.0175429775E-2</v>
      </c>
      <c r="I18" s="3">
        <f>AVERAGE('[4]Bottom 10% share'!J57:J60)</f>
        <v>6.4916280899999998E-2</v>
      </c>
      <c r="J18" s="3">
        <f>AVERAGE('[4]Bottom 10% share'!G57:G60)</f>
        <v>4.8997321474999994E-2</v>
      </c>
      <c r="K18">
        <f t="shared" si="4"/>
        <v>2028</v>
      </c>
      <c r="L18" s="3">
        <f>AVERAGE('[4]Bottom 10% share'!M57:M60)</f>
        <v>4.5377497274999998E-2</v>
      </c>
      <c r="M18" s="3">
        <f>AVERAGE('[4]Bottom 10% share'!N57:N60)</f>
        <v>3.1334671050000006E-2</v>
      </c>
      <c r="N18" s="3">
        <f>AVERAGE('[4]Bottom 10% share'!O57:O60)</f>
        <v>5.9627698600000001E-2</v>
      </c>
      <c r="O18" s="3">
        <f>AVERAGE('[4]Bottom 10% share'!L57:L60)</f>
        <v>4.1524466899999994E-2</v>
      </c>
    </row>
    <row r="19" spans="1:15">
      <c r="A19">
        <f t="shared" si="2"/>
        <v>2029</v>
      </c>
      <c r="B19" s="3">
        <f>AVERAGE('[4]Bottom 10% share'!C61:C64)</f>
        <v>5.3049904524999997E-2</v>
      </c>
      <c r="C19" s="3">
        <f>AVERAGE('[4]Bottom 10% share'!D61:D64)</f>
        <v>3.9356452149999999E-2</v>
      </c>
      <c r="D19" s="3">
        <f>AVERAGE('[4]Bottom 10% share'!E61:E64)</f>
        <v>6.6245550324999999E-2</v>
      </c>
      <c r="E19" s="3">
        <f>AVERAGE('[4]Bottom 10% share'!B61:B64)</f>
        <v>4.9216035450000001E-2</v>
      </c>
      <c r="F19">
        <f t="shared" si="3"/>
        <v>2029</v>
      </c>
      <c r="G19" s="3">
        <f>AVERAGE('[4]Bottom 10% share'!H61:H64)</f>
        <v>5.8020376149999997E-2</v>
      </c>
      <c r="H19" s="3">
        <f>AVERAGE('[4]Bottom 10% share'!I61:I64)</f>
        <v>4.3209405775000001E-2</v>
      </c>
      <c r="I19" s="3">
        <f>AVERAGE('[4]Bottom 10% share'!J61:J64)</f>
        <v>7.1084574625000008E-2</v>
      </c>
      <c r="J19" s="3">
        <f>AVERAGE('[4]Bottom 10% share'!G61:G64)</f>
        <v>5.2775954350000001E-2</v>
      </c>
      <c r="K19">
        <f t="shared" si="4"/>
        <v>2029</v>
      </c>
      <c r="L19" s="3">
        <f>AVERAGE('[4]Bottom 10% share'!M61:M64)</f>
        <v>5.0897547850000002E-2</v>
      </c>
      <c r="M19" s="3">
        <f>AVERAGE('[4]Bottom 10% share'!N61:N64)</f>
        <v>3.4984945125E-2</v>
      </c>
      <c r="N19" s="3">
        <f>AVERAGE('[4]Bottom 10% share'!O61:O64)</f>
        <v>6.3217213300000005E-2</v>
      </c>
      <c r="O19" s="3">
        <f>AVERAGE('[4]Bottom 10% share'!L61:L64)</f>
        <v>4.36909932E-2</v>
      </c>
    </row>
    <row r="20" spans="1:15">
      <c r="A20">
        <f t="shared" si="2"/>
        <v>2030</v>
      </c>
      <c r="B20" s="3">
        <f>AVERAGE('[4]Bottom 10% share'!C65:C68)</f>
        <v>6.2388312275000003E-2</v>
      </c>
      <c r="C20" s="3">
        <f>AVERAGE('[4]Bottom 10% share'!D65:D68)</f>
        <v>4.6061666274999996E-2</v>
      </c>
      <c r="D20" s="3">
        <f>AVERAGE('[4]Bottom 10% share'!E65:E68)</f>
        <v>7.2398843524999992E-2</v>
      </c>
      <c r="E20" s="3">
        <f>AVERAGE('[4]Bottom 10% share'!B65:B68)</f>
        <v>5.3512911824999995E-2</v>
      </c>
      <c r="F20">
        <f t="shared" si="3"/>
        <v>2030</v>
      </c>
      <c r="G20" s="3">
        <f>AVERAGE('[4]Bottom 10% share'!H65:H68)</f>
        <v>5.2262494549999997E-2</v>
      </c>
      <c r="H20" s="3">
        <f>AVERAGE('[4]Bottom 10% share'!I65:I68)</f>
        <v>3.8423287399999999E-2</v>
      </c>
      <c r="I20" s="3">
        <f>AVERAGE('[4]Bottom 10% share'!J65:J68)</f>
        <v>6.4176103700000001E-2</v>
      </c>
      <c r="J20" s="3">
        <f>AVERAGE('[4]Bottom 10% share'!G65:G68)</f>
        <v>4.7008807899999998E-2</v>
      </c>
      <c r="K20">
        <f t="shared" si="4"/>
        <v>2030</v>
      </c>
      <c r="L20" s="3">
        <f>AVERAGE('[4]Bottom 10% share'!M65:M68)</f>
        <v>5.2485996899999998E-2</v>
      </c>
      <c r="M20" s="3">
        <f>AVERAGE('[4]Bottom 10% share'!N65:N68)</f>
        <v>3.6098705674999995E-2</v>
      </c>
      <c r="N20" s="3">
        <f>AVERAGE('[4]Bottom 10% share'!O65:O68)</f>
        <v>6.4832760650000001E-2</v>
      </c>
      <c r="O20" s="3">
        <f>AVERAGE('[4]Bottom 10% share'!L65:L68)</f>
        <v>4.4753500525000003E-2</v>
      </c>
    </row>
    <row r="21" spans="1:15">
      <c r="A21">
        <f t="shared" si="2"/>
        <v>2031</v>
      </c>
      <c r="B21" s="3">
        <f>AVERAGE('[4]Bottom 10% share'!C69:C72)</f>
        <v>5.7372683075E-2</v>
      </c>
      <c r="C21" s="3">
        <f>AVERAGE('[4]Bottom 10% share'!D69:D72)</f>
        <v>4.2219524275000003E-2</v>
      </c>
      <c r="D21" s="3">
        <f>AVERAGE('[4]Bottom 10% share'!E69:E72)</f>
        <v>6.3616690274999999E-2</v>
      </c>
      <c r="E21" s="3">
        <f>AVERAGE('[4]Bottom 10% share'!B69:B72)</f>
        <v>4.6906328924999997E-2</v>
      </c>
      <c r="F21">
        <f t="shared" si="3"/>
        <v>2031</v>
      </c>
      <c r="G21" s="3">
        <f>AVERAGE('[4]Bottom 10% share'!H69:H72)</f>
        <v>5.8143124400000003E-2</v>
      </c>
      <c r="H21" s="3">
        <f>AVERAGE('[4]Bottom 10% share'!I69:I72)</f>
        <v>4.2957212174999995E-2</v>
      </c>
      <c r="I21" s="3">
        <f>AVERAGE('[4]Bottom 10% share'!J69:J72)</f>
        <v>6.8627479450000001E-2</v>
      </c>
      <c r="J21" s="3">
        <f>AVERAGE('[4]Bottom 10% share'!G69:G72)</f>
        <v>5.0491456549999994E-2</v>
      </c>
      <c r="K21">
        <f t="shared" si="4"/>
        <v>2031</v>
      </c>
      <c r="L21" s="3">
        <f>AVERAGE('[4]Bottom 10% share'!M69:M72)</f>
        <v>5.2296509875000001E-2</v>
      </c>
      <c r="M21" s="3">
        <f>AVERAGE('[4]Bottom 10% share'!N69:N72)</f>
        <v>3.5332686124999999E-2</v>
      </c>
      <c r="N21" s="3">
        <f>AVERAGE('[4]Bottom 10% share'!O69:O72)</f>
        <v>6.1665541499999997E-2</v>
      </c>
      <c r="O21" s="3">
        <f>AVERAGE('[4]Bottom 10% share'!L69:L72)</f>
        <v>4.1903762825000003E-2</v>
      </c>
    </row>
    <row r="22" spans="1:15">
      <c r="A22">
        <f t="shared" si="2"/>
        <v>2032</v>
      </c>
      <c r="B22" s="3">
        <f>AVERAGE('[4]Bottom 10% share'!C73:C76)</f>
        <v>5.8184177225000008E-2</v>
      </c>
      <c r="C22" s="3">
        <f>AVERAGE('[4]Bottom 10% share'!D73:D76)</f>
        <v>4.3970120574999993E-2</v>
      </c>
      <c r="D22" s="3">
        <f>AVERAGE('[4]Bottom 10% share'!E73:E76)</f>
        <v>6.2845156474999997E-2</v>
      </c>
      <c r="E22" s="3">
        <f>AVERAGE('[4]Bottom 10% share'!B73:B76)</f>
        <v>4.7412095899999999E-2</v>
      </c>
      <c r="F22">
        <f t="shared" si="3"/>
        <v>2032</v>
      </c>
      <c r="G22" s="3">
        <f>AVERAGE('[4]Bottom 10% share'!H73:H76)</f>
        <v>6.3030687725000006E-2</v>
      </c>
      <c r="H22" s="3">
        <f>AVERAGE('[4]Bottom 10% share'!I73:I76)</f>
        <v>4.4913730999999998E-2</v>
      </c>
      <c r="I22" s="3">
        <f>AVERAGE('[4]Bottom 10% share'!J73:J76)</f>
        <v>7.0482936449999992E-2</v>
      </c>
      <c r="J22" s="3">
        <f>AVERAGE('[4]Bottom 10% share'!G73:G76)</f>
        <v>5.0271666925E-2</v>
      </c>
      <c r="K22">
        <f t="shared" si="4"/>
        <v>2032</v>
      </c>
      <c r="L22" s="3">
        <f>AVERAGE('[4]Bottom 10% share'!M73:M76)</f>
        <v>5.4535721500000002E-2</v>
      </c>
      <c r="M22" s="3">
        <f>AVERAGE('[4]Bottom 10% share'!N73:N76)</f>
        <v>3.7346082599999997E-2</v>
      </c>
      <c r="N22" s="3">
        <f>AVERAGE('[4]Bottom 10% share'!O73:O76)</f>
        <v>6.3347866325000002E-2</v>
      </c>
      <c r="O22" s="3">
        <f>AVERAGE('[4]Bottom 10% share'!L73:L76)</f>
        <v>4.3369677725E-2</v>
      </c>
    </row>
    <row r="23" spans="1:15">
      <c r="A23">
        <f t="shared" si="2"/>
        <v>2033</v>
      </c>
      <c r="B23" s="3">
        <f>AVERAGE('[4]Bottom 10% share'!C77:C80)</f>
        <v>5.9120109949999999E-2</v>
      </c>
      <c r="C23" s="3">
        <f>AVERAGE('[4]Bottom 10% share'!D77:D80)</f>
        <v>4.3837950075E-2</v>
      </c>
      <c r="D23" s="3">
        <f>AVERAGE('[4]Bottom 10% share'!E77:E80)</f>
        <v>6.4880618325E-2</v>
      </c>
      <c r="E23" s="3">
        <f>AVERAGE('[4]Bottom 10% share'!B77:B80)</f>
        <v>4.7923729550000002E-2</v>
      </c>
      <c r="F23">
        <f t="shared" si="3"/>
        <v>2033</v>
      </c>
      <c r="G23" s="3">
        <f>AVERAGE('[4]Bottom 10% share'!H77:H80)</f>
        <v>6.9781342375000013E-2</v>
      </c>
      <c r="H23" s="3">
        <f>AVERAGE('[4]Bottom 10% share'!I77:I80)</f>
        <v>4.9392249499999999E-2</v>
      </c>
      <c r="I23" s="3">
        <f>AVERAGE('[4]Bottom 10% share'!J77:J80)</f>
        <v>7.6004569950000003E-2</v>
      </c>
      <c r="J23" s="3">
        <f>AVERAGE('[4]Bottom 10% share'!G77:G80)</f>
        <v>5.3839716974999993E-2</v>
      </c>
      <c r="K23">
        <f t="shared" si="4"/>
        <v>2033</v>
      </c>
      <c r="L23" s="3">
        <f>AVERAGE('[4]Bottom 10% share'!M77:M80)</f>
        <v>6.6920911974999997E-2</v>
      </c>
      <c r="M23" s="3">
        <f>AVERAGE('[4]Bottom 10% share'!N77:N80)</f>
        <v>4.4995883949999996E-2</v>
      </c>
      <c r="N23" s="3">
        <f>AVERAGE('[4]Bottom 10% share'!O77:O80)</f>
        <v>7.4790726700000004E-2</v>
      </c>
      <c r="O23" s="3">
        <f>AVERAGE('[4]Bottom 10% share'!L77:L80)</f>
        <v>5.0287819599999999E-2</v>
      </c>
    </row>
    <row r="24" spans="1:15">
      <c r="A24">
        <f t="shared" si="2"/>
        <v>2034</v>
      </c>
      <c r="B24" s="3">
        <f>AVERAGE('[4]Bottom 10% share'!C81:C84)</f>
        <v>6.5831661474999997E-2</v>
      </c>
      <c r="C24" s="3">
        <f>AVERAGE('[4]Bottom 10% share'!D81:D84)</f>
        <v>4.8169184375E-2</v>
      </c>
      <c r="D24" s="3">
        <f>AVERAGE('[4]Bottom 10% share'!E81:E84)</f>
        <v>7.1011029399999995E-2</v>
      </c>
      <c r="E24" s="3">
        <f>AVERAGE('[4]Bottom 10% share'!B81:B84)</f>
        <v>5.1851494525E-2</v>
      </c>
      <c r="F24">
        <f t="shared" si="3"/>
        <v>2034</v>
      </c>
      <c r="G24" s="3">
        <f>AVERAGE('[4]Bottom 10% share'!H81:H84)</f>
        <v>7.9951592675000002E-2</v>
      </c>
      <c r="H24" s="3">
        <f>AVERAGE('[4]Bottom 10% share'!I81:I84)</f>
        <v>5.5876834074999999E-2</v>
      </c>
      <c r="I24" s="3">
        <f>AVERAGE('[4]Bottom 10% share'!J81:J84)</f>
        <v>8.7592501624999999E-2</v>
      </c>
      <c r="J24" s="3">
        <f>AVERAGE('[4]Bottom 10% share'!G81:G84)</f>
        <v>6.1284032150000001E-2</v>
      </c>
      <c r="K24">
        <f t="shared" si="4"/>
        <v>2034</v>
      </c>
      <c r="L24" s="3">
        <f>AVERAGE('[4]Bottom 10% share'!M81:M84)</f>
        <v>7.4083142800000001E-2</v>
      </c>
      <c r="M24" s="3">
        <f>AVERAGE('[4]Bottom 10% share'!N81:N84)</f>
        <v>5.0679051600000004E-2</v>
      </c>
      <c r="N24" s="3">
        <f>AVERAGE('[4]Bottom 10% share'!O81:O84)</f>
        <v>8.1643265374999996E-2</v>
      </c>
      <c r="O24" s="3">
        <f>AVERAGE('[4]Bottom 10% share'!L81:L84)</f>
        <v>5.5789120074999997E-2</v>
      </c>
    </row>
    <row r="25" spans="1:15">
      <c r="A25">
        <f t="shared" si="2"/>
        <v>2035</v>
      </c>
      <c r="B25" s="3">
        <f>AVERAGE('[4]Bottom 10% share'!C85:C88)</f>
        <v>6.6758797775000003E-2</v>
      </c>
      <c r="C25" s="3">
        <f>AVERAGE('[4]Bottom 10% share'!D85:D88)</f>
        <v>4.9687854399999995E-2</v>
      </c>
      <c r="D25" s="3">
        <f>AVERAGE('[4]Bottom 10% share'!E85:E88)</f>
        <v>6.9694236574999999E-2</v>
      </c>
      <c r="E25" s="3">
        <f>AVERAGE('[4]Bottom 10% share'!B85:B88)</f>
        <v>5.1747649324999992E-2</v>
      </c>
      <c r="F25">
        <f t="shared" si="3"/>
        <v>2035</v>
      </c>
      <c r="G25" s="3">
        <f>AVERAGE('[4]Bottom 10% share'!H85:H88)</f>
        <v>7.5029272674999994E-2</v>
      </c>
      <c r="H25" s="3">
        <f>AVERAGE('[4]Bottom 10% share'!I85:I88)</f>
        <v>5.2010487275000003E-2</v>
      </c>
      <c r="I25" s="3">
        <f>AVERAGE('[4]Bottom 10% share'!J85:J88)</f>
        <v>8.2595116200000013E-2</v>
      </c>
      <c r="J25" s="3">
        <f>AVERAGE('[4]Bottom 10% share'!G85:G88)</f>
        <v>5.7194529549999998E-2</v>
      </c>
      <c r="K25">
        <f t="shared" si="4"/>
        <v>2035</v>
      </c>
      <c r="L25" s="3">
        <f>AVERAGE('[4]Bottom 10% share'!M85:M88)</f>
        <v>7.0379466075000008E-2</v>
      </c>
      <c r="M25" s="3">
        <f>AVERAGE('[4]Bottom 10% share'!N85:N88)</f>
        <v>4.8336963725000001E-2</v>
      </c>
      <c r="N25" s="3">
        <f>AVERAGE('[4]Bottom 10% share'!O85:O88)</f>
        <v>7.6561240624999999E-2</v>
      </c>
      <c r="O25" s="3">
        <f>AVERAGE('[4]Bottom 10% share'!L85:L88)</f>
        <v>5.2457132449999999E-2</v>
      </c>
    </row>
    <row r="26" spans="1:15">
      <c r="A26">
        <f t="shared" si="2"/>
        <v>2036</v>
      </c>
      <c r="B26" s="3">
        <f>AVERAGE('[4]Bottom 10% share'!C89:C92)</f>
        <v>6.6842430600000002E-2</v>
      </c>
      <c r="C26" s="3">
        <f>AVERAGE('[4]Bottom 10% share'!D89:D92)</f>
        <v>4.6239538150000002E-2</v>
      </c>
      <c r="D26" s="3">
        <f>AVERAGE('[4]Bottom 10% share'!E89:E92)</f>
        <v>7.3285268299999998E-2</v>
      </c>
      <c r="E26" s="3">
        <f>AVERAGE('[4]Bottom 10% share'!B89:B92)</f>
        <v>5.0555254699999996E-2</v>
      </c>
      <c r="F26">
        <f t="shared" si="3"/>
        <v>2036</v>
      </c>
      <c r="G26" s="3">
        <f>AVERAGE('[4]Bottom 10% share'!H89:H92)</f>
        <v>8.1501852624999996E-2</v>
      </c>
      <c r="H26" s="3">
        <f>AVERAGE('[4]Bottom 10% share'!I89:I92)</f>
        <v>5.2790847974999999E-2</v>
      </c>
      <c r="I26" s="3">
        <f>AVERAGE('[4]Bottom 10% share'!J89:J92)</f>
        <v>8.7473455574999998E-2</v>
      </c>
      <c r="J26" s="3">
        <f>AVERAGE('[4]Bottom 10% share'!G89:G92)</f>
        <v>5.6775951275E-2</v>
      </c>
      <c r="K26">
        <f t="shared" si="4"/>
        <v>2036</v>
      </c>
      <c r="L26" s="3">
        <f>AVERAGE('[4]Bottom 10% share'!M89:M92)</f>
        <v>6.934421234999999E-2</v>
      </c>
      <c r="M26" s="3">
        <f>AVERAGE('[4]Bottom 10% share'!N89:N92)</f>
        <v>4.7291128825000001E-2</v>
      </c>
      <c r="N26" s="3">
        <f>AVERAGE('[4]Bottom 10% share'!O89:O92)</f>
        <v>7.503878147500001E-2</v>
      </c>
      <c r="O26" s="3">
        <f>AVERAGE('[4]Bottom 10% share'!L89:L92)</f>
        <v>5.1009877825000001E-2</v>
      </c>
    </row>
    <row r="27" spans="1:15">
      <c r="A27">
        <f t="shared" si="2"/>
        <v>2037</v>
      </c>
      <c r="B27" s="3">
        <f>AVERAGE('[4]Bottom 10% share'!C93:C96)</f>
        <v>7.3237659024999999E-2</v>
      </c>
      <c r="C27" s="3">
        <f>AVERAGE('[4]Bottom 10% share'!D93:D96)</f>
        <v>5.0095280975000003E-2</v>
      </c>
      <c r="D27" s="3">
        <f>AVERAGE('[4]Bottom 10% share'!E93:E96)</f>
        <v>8.3800844025000001E-2</v>
      </c>
      <c r="E27" s="3">
        <f>AVERAGE('[4]Bottom 10% share'!B93:B96)</f>
        <v>5.6872261349999995E-2</v>
      </c>
      <c r="F27">
        <f t="shared" si="3"/>
        <v>2037</v>
      </c>
      <c r="G27" s="3">
        <f>AVERAGE('[4]Bottom 10% share'!H93:H96)</f>
        <v>7.6391965824999991E-2</v>
      </c>
      <c r="H27" s="3">
        <f>AVERAGE('[4]Bottom 10% share'!I93:I96)</f>
        <v>4.9425134875000006E-2</v>
      </c>
      <c r="I27" s="3">
        <f>AVERAGE('[4]Bottom 10% share'!J93:J96)</f>
        <v>8.1988952849999991E-2</v>
      </c>
      <c r="J27" s="3">
        <f>AVERAGE('[4]Bottom 10% share'!G93:G96)</f>
        <v>5.3154738274999995E-2</v>
      </c>
      <c r="K27">
        <f t="shared" si="4"/>
        <v>2037</v>
      </c>
      <c r="L27" s="3">
        <f>AVERAGE('[4]Bottom 10% share'!M93:M96)</f>
        <v>7.2027597999999998E-2</v>
      </c>
      <c r="M27" s="3">
        <f>AVERAGE('[4]Bottom 10% share'!N93:N96)</f>
        <v>4.7719626125000005E-2</v>
      </c>
      <c r="N27" s="3">
        <f>AVERAGE('[4]Bottom 10% share'!O93:O96)</f>
        <v>7.4402961599999998E-2</v>
      </c>
      <c r="O27" s="3">
        <f>AVERAGE('[4]Bottom 10% share'!L93:L96)</f>
        <v>4.9273974300000002E-2</v>
      </c>
    </row>
    <row r="28" spans="1:15">
      <c r="A28">
        <f t="shared" si="2"/>
        <v>2038</v>
      </c>
      <c r="B28" s="3">
        <f>AVERAGE('[4]Bottom 10% share'!C97:C100)</f>
        <v>7.0641584175000008E-2</v>
      </c>
      <c r="C28" s="3">
        <f>AVERAGE('[4]Bottom 10% share'!D97:D100)</f>
        <v>4.6797212925000005E-2</v>
      </c>
      <c r="D28" s="3">
        <f>AVERAGE('[4]Bottom 10% share'!E97:E100)</f>
        <v>8.1167002999999988E-2</v>
      </c>
      <c r="E28" s="3">
        <f>AVERAGE('[4]Bottom 10% share'!B97:B100)</f>
        <v>5.3468679700000001E-2</v>
      </c>
      <c r="F28">
        <f t="shared" si="3"/>
        <v>2038</v>
      </c>
      <c r="G28" s="3">
        <f>AVERAGE('[4]Bottom 10% share'!H97:H100)</f>
        <v>8.06838951E-2</v>
      </c>
      <c r="H28" s="3">
        <f>AVERAGE('[4]Bottom 10% share'!I97:I100)</f>
        <v>4.9455545774999998E-2</v>
      </c>
      <c r="I28" s="3">
        <f>AVERAGE('[4]Bottom 10% share'!J97:J100)</f>
        <v>8.7862475900000001E-2</v>
      </c>
      <c r="J28" s="3">
        <f>AVERAGE('[4]Bottom 10% share'!G97:G100)</f>
        <v>5.3931977124999995E-2</v>
      </c>
      <c r="K28">
        <f t="shared" si="4"/>
        <v>2038</v>
      </c>
      <c r="L28" s="3">
        <f>AVERAGE('[4]Bottom 10% share'!M97:M100)</f>
        <v>7.0172253125E-2</v>
      </c>
      <c r="M28" s="3">
        <f>AVERAGE('[4]Bottom 10% share'!N97:N100)</f>
        <v>4.59558261E-2</v>
      </c>
      <c r="N28" s="3">
        <f>AVERAGE('[4]Bottom 10% share'!O97:O100)</f>
        <v>7.2540124250000004E-2</v>
      </c>
      <c r="O28" s="3">
        <f>AVERAGE('[4]Bottom 10% share'!L97:L100)</f>
        <v>4.7457441725000001E-2</v>
      </c>
    </row>
    <row r="29" spans="1:15">
      <c r="A29">
        <f t="shared" si="2"/>
        <v>2039</v>
      </c>
      <c r="B29" s="3">
        <f>AVERAGE('[4]Bottom 10% share'!C101:C104)</f>
        <v>6.4855042850000003E-2</v>
      </c>
      <c r="C29" s="3">
        <f>AVERAGE('[4]Bottom 10% share'!D101:D104)</f>
        <v>4.3639088724999997E-2</v>
      </c>
      <c r="D29" s="3">
        <f>AVERAGE('[4]Bottom 10% share'!E101:E104)</f>
        <v>7.5168253774999999E-2</v>
      </c>
      <c r="E29" s="3">
        <f>AVERAGE('[4]Bottom 10% share'!B101:B104)</f>
        <v>5.0163857324999998E-2</v>
      </c>
      <c r="F29">
        <f t="shared" si="3"/>
        <v>2039</v>
      </c>
      <c r="G29" s="3">
        <f>AVERAGE('[4]Bottom 10% share'!H101:H104)</f>
        <v>8.3796656324999996E-2</v>
      </c>
      <c r="H29" s="3">
        <f>AVERAGE('[4]Bottom 10% share'!I101:I104)</f>
        <v>5.070250775E-2</v>
      </c>
      <c r="I29" s="3">
        <f>AVERAGE('[4]Bottom 10% share'!J101:J104)</f>
        <v>9.2865549349999993E-2</v>
      </c>
      <c r="J29" s="3">
        <f>AVERAGE('[4]Bottom 10% share'!G101:G104)</f>
        <v>5.6253584725E-2</v>
      </c>
      <c r="K29">
        <f t="shared" si="4"/>
        <v>2039</v>
      </c>
      <c r="L29" s="3">
        <f>AVERAGE('[4]Bottom 10% share'!M101:M104)</f>
        <v>6.5421216700000007E-2</v>
      </c>
      <c r="M29" s="3">
        <f>AVERAGE('[4]Bottom 10% share'!N101:N104)</f>
        <v>4.4735261299999995E-2</v>
      </c>
      <c r="N29" s="3">
        <f>AVERAGE('[4]Bottom 10% share'!O101:O104)</f>
        <v>7.1539476274999986E-2</v>
      </c>
      <c r="O29" s="3">
        <f>AVERAGE('[4]Bottom 10% share'!L101:L104)</f>
        <v>4.8448496824999999E-2</v>
      </c>
    </row>
    <row r="30" spans="1:15">
      <c r="A30">
        <f t="shared" si="2"/>
        <v>2040</v>
      </c>
      <c r="B30" s="3">
        <f>AVERAGE('[4]Bottom 10% share'!C105:C108)</f>
        <v>7.0161974574999994E-2</v>
      </c>
      <c r="C30" s="3">
        <f>AVERAGE('[4]Bottom 10% share'!D105:D108)</f>
        <v>4.6369321324999997E-2</v>
      </c>
      <c r="D30" s="3">
        <f>AVERAGE('[4]Bottom 10% share'!E105:E108)</f>
        <v>8.0669158625000001E-2</v>
      </c>
      <c r="E30" s="3">
        <f>AVERAGE('[4]Bottom 10% share'!B105:B108)</f>
        <v>5.2973641699999997E-2</v>
      </c>
      <c r="F30">
        <f t="shared" si="3"/>
        <v>2040</v>
      </c>
      <c r="G30" s="3">
        <f>AVERAGE('[4]Bottom 10% share'!H105:H108)</f>
        <v>8.3023939224999996E-2</v>
      </c>
      <c r="H30" s="3">
        <f>AVERAGE('[4]Bottom 10% share'!I105:I108)</f>
        <v>5.1538979049999996E-2</v>
      </c>
      <c r="I30" s="3">
        <f>AVERAGE('[4]Bottom 10% share'!J105:J108)</f>
        <v>9.1183022049999993E-2</v>
      </c>
      <c r="J30" s="3">
        <f>AVERAGE('[4]Bottom 10% share'!G105:G108)</f>
        <v>5.6550749524999999E-2</v>
      </c>
      <c r="K30">
        <f t="shared" si="4"/>
        <v>2040</v>
      </c>
      <c r="L30" s="3">
        <f>AVERAGE('[4]Bottom 10% share'!M105:M108)</f>
        <v>7.0257212950000009E-2</v>
      </c>
      <c r="M30" s="3">
        <f>AVERAGE('[4]Bottom 10% share'!N105:N108)</f>
        <v>4.5888102050000004E-2</v>
      </c>
      <c r="N30" s="3">
        <f>AVERAGE('[4]Bottom 10% share'!O105:O108)</f>
        <v>7.3273631875000009E-2</v>
      </c>
      <c r="O30" s="3">
        <f>AVERAGE('[4]Bottom 10% share'!L105:L108)</f>
        <v>4.7671514500000005E-2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3" workbookViewId="0">
      <selection activeCell="E58" sqref="E58"/>
    </sheetView>
  </sheetViews>
  <sheetFormatPr baseColWidth="10" defaultRowHeight="15" x14ac:dyDescent="0"/>
  <cols>
    <col min="1" max="5" width="27.33203125" customWidth="1"/>
  </cols>
  <sheetData>
    <row r="2" spans="1:15">
      <c r="B2" s="5" t="s">
        <v>0</v>
      </c>
      <c r="C2" s="5"/>
      <c r="D2" s="5"/>
      <c r="E2" s="5"/>
      <c r="G2" s="5" t="s">
        <v>1</v>
      </c>
      <c r="H2" s="5"/>
      <c r="I2" s="5"/>
      <c r="J2" s="5"/>
      <c r="L2" s="5" t="s">
        <v>2</v>
      </c>
      <c r="M2" s="5"/>
      <c r="N2" s="5"/>
      <c r="O2" s="5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'Bottom 10 SEDLAC 2018'!G4-'Bottom 10 SEDLAC 2017'!G4</f>
        <v>0</v>
      </c>
      <c r="C4">
        <f>'Bottom 10 SEDLAC 2018'!H4-'Bottom 10 SEDLAC 2017'!H4</f>
        <v>0</v>
      </c>
      <c r="D4">
        <f>'Bottom 10 SEDLAC 2018'!I4-'Bottom 10 SEDLAC 2017'!I4</f>
        <v>0</v>
      </c>
      <c r="E4">
        <f>'Bottom 10 SEDLAC 2018'!J4-'Bottom 10 SEDLAC 2017'!J4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'Bottom 10 SEDLAC 2018'!G5-'Bottom 10 SEDLAC 2017'!G5</f>
        <v>0</v>
      </c>
      <c r="C5">
        <f>'Bottom 10 SEDLAC 2018'!H5-'Bottom 10 SEDLAC 2017'!H5</f>
        <v>0</v>
      </c>
      <c r="D5">
        <f>'Bottom 10 SEDLAC 2018'!I5-'Bottom 10 SEDLAC 2017'!I5</f>
        <v>0</v>
      </c>
      <c r="E5">
        <f>'Bottom 10 SEDLAC 2018'!J5-'Bottom 10 SEDLAC 2017'!J5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'Bottom 10 SEDLAC 2018'!G6-'Bottom 10 SEDLAC 2017'!G6</f>
        <v>0</v>
      </c>
      <c r="C6">
        <f>'Bottom 10 SEDLAC 2018'!H6-'Bottom 10 SEDLAC 2017'!H6</f>
        <v>0</v>
      </c>
      <c r="D6">
        <f>'Bottom 10 SEDLAC 2018'!I6-'Bottom 10 SEDLAC 2017'!I6</f>
        <v>0</v>
      </c>
      <c r="E6">
        <f>'Bottom 10 SEDLAC 2018'!J6-'Bottom 10 SEDLAC 2017'!J6</f>
        <v>0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'Bottom 10 SEDLAC 2018'!G7-'Bottom 10 SEDLAC 2017'!G7</f>
        <v>0</v>
      </c>
      <c r="C7">
        <f>'Bottom 10 SEDLAC 2018'!H7-'Bottom 10 SEDLAC 2017'!H7</f>
        <v>2.4999998599062323E-11</v>
      </c>
      <c r="D7">
        <f>'Bottom 10 SEDLAC 2018'!I7-'Bottom 10 SEDLAC 2017'!I7</f>
        <v>0</v>
      </c>
      <c r="E7">
        <f>'Bottom 10 SEDLAC 2018'!J7-'Bottom 10 SEDLAC 2017'!J7</f>
        <v>0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'Bottom 10 SEDLAC 2018'!G8-'Bottom 10 SEDLAC 2017'!G8</f>
        <v>9.8390474999994482E-5</v>
      </c>
      <c r="C8">
        <f>'Bottom 10 SEDLAC 2018'!H8-'Bottom 10 SEDLAC 2017'!H8</f>
        <v>-5.8566874999999019E-5</v>
      </c>
      <c r="D8">
        <f>'Bottom 10 SEDLAC 2018'!I8-'Bottom 10 SEDLAC 2017'!I8</f>
        <v>1.7671920000000146E-4</v>
      </c>
      <c r="E8">
        <f>'Bottom 10 SEDLAC 2018'!J8-'Bottom 10 SEDLAC 2017'!J8</f>
        <v>1.2487349999999731E-5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'Bottom 10 SEDLAC 2018'!G9-'Bottom 10 SEDLAC 2017'!G9</f>
        <v>-2.7073525000004262E-5</v>
      </c>
      <c r="C9">
        <f>'Bottom 10 SEDLAC 2018'!H9-'Bottom 10 SEDLAC 2017'!H9</f>
        <v>3.6816249999998413E-5</v>
      </c>
      <c r="D9">
        <f>'Bottom 10 SEDLAC 2018'!I9-'Bottom 10 SEDLAC 2017'!I9</f>
        <v>-6.0453199999997709E-5</v>
      </c>
      <c r="E9">
        <f>'Bottom 10 SEDLAC 2018'!J9-'Bottom 10 SEDLAC 2017'!J9</f>
        <v>2.9120449999996134E-5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'Bottom 10 SEDLAC 2018'!G10-'Bottom 10 SEDLAC 2017'!G10</f>
        <v>-8.9450550000000351E-4</v>
      </c>
      <c r="C10">
        <f>'Bottom 10 SEDLAC 2018'!H10-'Bottom 10 SEDLAC 2017'!H10</f>
        <v>-2.1539925000000001E-3</v>
      </c>
      <c r="D10">
        <f>'Bottom 10 SEDLAC 2018'!I10-'Bottom 10 SEDLAC 2017'!I10</f>
        <v>6.184288499999982E-4</v>
      </c>
      <c r="E10">
        <f>'Bottom 10 SEDLAC 2018'!J10-'Bottom 10 SEDLAC 2017'!J10</f>
        <v>-9.7964667499999408E-4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'Bottom 10 SEDLAC 2018'!G11-'Bottom 10 SEDLAC 2017'!G11</f>
        <v>-1.3665316499999955E-3</v>
      </c>
      <c r="C11">
        <f>'Bottom 10 SEDLAC 2018'!H11-'Bottom 10 SEDLAC 2017'!H11</f>
        <v>-1.0102297749999961E-3</v>
      </c>
      <c r="D11">
        <f>'Bottom 10 SEDLAC 2018'!I11-'Bottom 10 SEDLAC 2017'!I11</f>
        <v>-8.1622750000000244E-4</v>
      </c>
      <c r="E11">
        <f>'Bottom 10 SEDLAC 2018'!J11-'Bottom 10 SEDLAC 2017'!J11</f>
        <v>-6.1438222500000139E-4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'Bottom 10 SEDLAC 2018'!G12-'Bottom 10 SEDLAC 2017'!G12</f>
        <v>-2.7261731249999949E-3</v>
      </c>
      <c r="C12">
        <f>'Bottom 10 SEDLAC 2018'!H12-'Bottom 10 SEDLAC 2017'!H12</f>
        <v>-7.289172999999996E-4</v>
      </c>
      <c r="D12">
        <f>'Bottom 10 SEDLAC 2018'!I12-'Bottom 10 SEDLAC 2017'!I12</f>
        <v>-3.9953214000000015E-3</v>
      </c>
      <c r="E12">
        <f>'Bottom 10 SEDLAC 2018'!J12-'Bottom 10 SEDLAC 2017'!J12</f>
        <v>-1.7399494500000001E-3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'Bottom 10 SEDLAC 2018'!G13-'Bottom 10 SEDLAC 2017'!G13</f>
        <v>3.1909524999999828E-4</v>
      </c>
      <c r="C13">
        <f>'Bottom 10 SEDLAC 2018'!H13-'Bottom 10 SEDLAC 2017'!H13</f>
        <v>1.0868151750000055E-3</v>
      </c>
      <c r="D13">
        <f>'Bottom 10 SEDLAC 2018'!I13-'Bottom 10 SEDLAC 2017'!I13</f>
        <v>-1.769247099999996E-3</v>
      </c>
      <c r="E13">
        <f>'Bottom 10 SEDLAC 2018'!J13-'Bottom 10 SEDLAC 2017'!J13</f>
        <v>-5.2974752499999889E-4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'Bottom 10 SEDLAC 2018'!G14-'Bottom 10 SEDLAC 2017'!G14</f>
        <v>-2.4397586249999964E-3</v>
      </c>
      <c r="C14">
        <f>'Bottom 10 SEDLAC 2018'!H14-'Bottom 10 SEDLAC 2017'!H14</f>
        <v>-7.4291927500000354E-4</v>
      </c>
      <c r="D14">
        <f>'Bottom 10 SEDLAC 2018'!I14-'Bottom 10 SEDLAC 2017'!I14</f>
        <v>-4.6661640749999997E-3</v>
      </c>
      <c r="E14">
        <f>'Bottom 10 SEDLAC 2018'!J14-'Bottom 10 SEDLAC 2017'!J14</f>
        <v>-2.5702425500000042E-3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'Bottom 10 SEDLAC 2018'!G15-'Bottom 10 SEDLAC 2017'!G15</f>
        <v>-4.7440497750000019E-3</v>
      </c>
      <c r="C15">
        <f>'Bottom 10 SEDLAC 2018'!H15-'Bottom 10 SEDLAC 2017'!H15</f>
        <v>-1.5820483250000017E-3</v>
      </c>
      <c r="D15">
        <f>'Bottom 10 SEDLAC 2018'!I15-'Bottom 10 SEDLAC 2017'!I15</f>
        <v>-8.1482360749999955E-3</v>
      </c>
      <c r="E15">
        <f>'Bottom 10 SEDLAC 2018'!J15-'Bottom 10 SEDLAC 2017'!J15</f>
        <v>-4.1472628749999949E-3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'Bottom 10 SEDLAC 2018'!G16-'Bottom 10 SEDLAC 2017'!G16</f>
        <v>-2.0645477249999974E-3</v>
      </c>
      <c r="C16">
        <f>'Bottom 10 SEDLAC 2018'!H16-'Bottom 10 SEDLAC 2017'!H16</f>
        <v>-5.6834752499999863E-4</v>
      </c>
      <c r="D16">
        <f>'Bottom 10 SEDLAC 2018'!I16-'Bottom 10 SEDLAC 2017'!I16</f>
        <v>-7.8968486500000032E-3</v>
      </c>
      <c r="E16">
        <f>'Bottom 10 SEDLAC 2018'!J16-'Bottom 10 SEDLAC 2017'!J16</f>
        <v>-4.755251875000005E-3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'Bottom 10 SEDLAC 2018'!G17-'Bottom 10 SEDLAC 2017'!G17</f>
        <v>-8.3671168750000038E-3</v>
      </c>
      <c r="C17">
        <f>'Bottom 10 SEDLAC 2018'!H17-'Bottom 10 SEDLAC 2017'!H17</f>
        <v>-4.7250090250000043E-3</v>
      </c>
      <c r="D17">
        <f>'Bottom 10 SEDLAC 2018'!I17-'Bottom 10 SEDLAC 2017'!I17</f>
        <v>-1.3740761500000004E-2</v>
      </c>
      <c r="E17">
        <f>'Bottom 10 SEDLAC 2018'!J17-'Bottom 10 SEDLAC 2017'!J17</f>
        <v>-8.7572684500000011E-3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'Bottom 10 SEDLAC 2018'!G18-'Bottom 10 SEDLAC 2017'!G18</f>
        <v>-5.3625717750000051E-3</v>
      </c>
      <c r="C18">
        <f>'Bottom 10 SEDLAC 2018'!H18-'Bottom 10 SEDLAC 2017'!H18</f>
        <v>-2.376589174999999E-3</v>
      </c>
      <c r="D18">
        <f>'Bottom 10 SEDLAC 2018'!I18-'Bottom 10 SEDLAC 2017'!I18</f>
        <v>-5.492761950000008E-3</v>
      </c>
      <c r="E18">
        <f>'Bottom 10 SEDLAC 2018'!J18-'Bottom 10 SEDLAC 2017'!J18</f>
        <v>-2.5736925249999973E-3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'Bottom 10 SEDLAC 2018'!G19-'Bottom 10 SEDLAC 2017'!G19</f>
        <v>-4.0912946249999915E-3</v>
      </c>
      <c r="C19">
        <f>'Bottom 10 SEDLAC 2018'!H19-'Bottom 10 SEDLAC 2017'!H19</f>
        <v>-2.9800419750000001E-3</v>
      </c>
      <c r="D19">
        <f>'Bottom 10 SEDLAC 2018'!I19-'Bottom 10 SEDLAC 2017'!I19</f>
        <v>-5.5069563750000106E-3</v>
      </c>
      <c r="E19">
        <f>'Bottom 10 SEDLAC 2018'!J19-'Bottom 10 SEDLAC 2017'!J19</f>
        <v>-4.024356349999994E-3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'Bottom 10 SEDLAC 2018'!G20-'Bottom 10 SEDLAC 2017'!G20</f>
        <v>-2.41131125000002E-4</v>
      </c>
      <c r="C20">
        <f>'Bottom 10 SEDLAC 2018'!H20-'Bottom 10 SEDLAC 2017'!H20</f>
        <v>-5.9283262500001155E-4</v>
      </c>
      <c r="D20">
        <f>'Bottom 10 SEDLAC 2018'!I20-'Bottom 10 SEDLAC 2017'!I20</f>
        <v>-3.0597743750000045E-3</v>
      </c>
      <c r="E20">
        <f>'Bottom 10 SEDLAC 2018'!J20-'Bottom 10 SEDLAC 2017'!J20</f>
        <v>-2.5722322499999936E-3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'Bottom 10 SEDLAC 2018'!G21-'Bottom 10 SEDLAC 2017'!G21</f>
        <v>-5.6165586749999941E-3</v>
      </c>
      <c r="C21">
        <f>'Bottom 10 SEDLAC 2018'!H21-'Bottom 10 SEDLAC 2017'!H21</f>
        <v>-5.9238967499999906E-4</v>
      </c>
      <c r="D21">
        <f>'Bottom 10 SEDLAC 2018'!I21-'Bottom 10 SEDLAC 2017'!I21</f>
        <v>-9.290672624999996E-3</v>
      </c>
      <c r="E21">
        <f>'Bottom 10 SEDLAC 2018'!J21-'Bottom 10 SEDLAC 2017'!J21</f>
        <v>-3.0353574750000001E-3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'Bottom 10 SEDLAC 2018'!G22-'Bottom 10 SEDLAC 2017'!G22</f>
        <v>-3.3442600250000037E-3</v>
      </c>
      <c r="C22">
        <f>'Bottom 10 SEDLAC 2018'!H22-'Bottom 10 SEDLAC 2017'!H22</f>
        <v>1.4833512500000007E-3</v>
      </c>
      <c r="D22">
        <f>'Bottom 10 SEDLAC 2018'!I22-'Bottom 10 SEDLAC 2017'!I22</f>
        <v>-6.9660636749999949E-3</v>
      </c>
      <c r="E22">
        <f>'Bottom 10 SEDLAC 2018'!J22-'Bottom 10 SEDLAC 2017'!J22</f>
        <v>-9.5291987499999953E-4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'Bottom 10 SEDLAC 2018'!G23-'Bottom 10 SEDLAC 2017'!G23</f>
        <v>-6.9660146500000047E-3</v>
      </c>
      <c r="C23">
        <f>'Bottom 10 SEDLAC 2018'!H23-'Bottom 10 SEDLAC 2017'!H23</f>
        <v>-7.6731957499999448E-4</v>
      </c>
      <c r="D23">
        <f>'Bottom 10 SEDLAC 2018'!I23-'Bottom 10 SEDLAC 2017'!I23</f>
        <v>-1.0176565149999997E-2</v>
      </c>
      <c r="E23">
        <f>'Bottom 10 SEDLAC 2018'!J23-'Bottom 10 SEDLAC 2017'!J23</f>
        <v>-2.9408084499999987E-3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'Bottom 10 SEDLAC 2018'!G24-'Bottom 10 SEDLAC 2017'!G24</f>
        <v>-1.6052056799999992E-2</v>
      </c>
      <c r="C24">
        <f>'Bottom 10 SEDLAC 2018'!H24-'Bottom 10 SEDLAC 2017'!H24</f>
        <v>-4.315425074999997E-3</v>
      </c>
      <c r="D24">
        <f>'Bottom 10 SEDLAC 2018'!I24-'Bottom 10 SEDLAC 2017'!I24</f>
        <v>-2.0466821199999999E-2</v>
      </c>
      <c r="E24">
        <f>'Bottom 10 SEDLAC 2018'!J24-'Bottom 10 SEDLAC 2017'!J24</f>
        <v>-7.4396908999999969E-3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'Bottom 10 SEDLAC 2018'!G25-'Bottom 10 SEDLAC 2017'!G25</f>
        <v>-1.7270753075000006E-2</v>
      </c>
      <c r="C25">
        <f>'Bottom 10 SEDLAC 2018'!H25-'Bottom 10 SEDLAC 2017'!H25</f>
        <v>-7.7078938999999916E-3</v>
      </c>
      <c r="D25">
        <f>'Bottom 10 SEDLAC 2018'!I25-'Bottom 10 SEDLAC 2017'!I25</f>
        <v>-2.1885968749999998E-2</v>
      </c>
      <c r="E25">
        <f>'Bottom 10 SEDLAC 2018'!J25-'Bottom 10 SEDLAC 2017'!J25</f>
        <v>-1.0935718625E-2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'Bottom 10 SEDLAC 2018'!G26-'Bottom 10 SEDLAC 2017'!G26</f>
        <v>-3.4596222325000002E-2</v>
      </c>
      <c r="C26">
        <f>'Bottom 10 SEDLAC 2018'!H26-'Bottom 10 SEDLAC 2017'!H26</f>
        <v>-1.3147986924999994E-2</v>
      </c>
      <c r="D26">
        <f>'Bottom 10 SEDLAC 2018'!I26-'Bottom 10 SEDLAC 2017'!I26</f>
        <v>-4.2165542024999988E-2</v>
      </c>
      <c r="E26">
        <f>'Bottom 10 SEDLAC 2018'!J26-'Bottom 10 SEDLAC 2017'!J26</f>
        <v>-1.8350411175000005E-2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'Bottom 10 SEDLAC 2018'!G27-'Bottom 10 SEDLAC 2017'!G27</f>
        <v>-3.3985782249999992E-2</v>
      </c>
      <c r="C27">
        <f>'Bottom 10 SEDLAC 2018'!H27-'Bottom 10 SEDLAC 2017'!H27</f>
        <v>-1.6202486374999998E-2</v>
      </c>
      <c r="D27">
        <f>'Bottom 10 SEDLAC 2018'!I27-'Bottom 10 SEDLAC 2017'!I27</f>
        <v>-3.9284901375E-2</v>
      </c>
      <c r="E27">
        <f>'Bottom 10 SEDLAC 2018'!J27-'Bottom 10 SEDLAC 2017'!J27</f>
        <v>-1.9704748049999984E-2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'Bottom 10 SEDLAC 2018'!G28-'Bottom 10 SEDLAC 2017'!G28</f>
        <v>-2.9287419650000007E-2</v>
      </c>
      <c r="C28">
        <f>'Bottom 10 SEDLAC 2018'!H28-'Bottom 10 SEDLAC 2017'!H28</f>
        <v>-2.0561654950000001E-2</v>
      </c>
      <c r="D28">
        <f>'Bottom 10 SEDLAC 2018'!I28-'Bottom 10 SEDLAC 2017'!I28</f>
        <v>-3.0226143474999995E-2</v>
      </c>
      <c r="E28">
        <f>'Bottom 10 SEDLAC 2018'!J28-'Bottom 10 SEDLAC 2017'!J28</f>
        <v>-2.1263197574999997E-2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'Bottom 10 SEDLAC 2018'!G29-'Bottom 10 SEDLAC 2017'!G29</f>
        <v>-3.2987760174999999E-2</v>
      </c>
      <c r="C29">
        <f>'Bottom 10 SEDLAC 2018'!H29-'Bottom 10 SEDLAC 2017'!H29</f>
        <v>-1.2244312649999999E-2</v>
      </c>
      <c r="D29">
        <f>'Bottom 10 SEDLAC 2018'!I29-'Bottom 10 SEDLAC 2017'!I29</f>
        <v>-3.5717533325000009E-2</v>
      </c>
      <c r="E29">
        <f>'Bottom 10 SEDLAC 2018'!J29-'Bottom 10 SEDLAC 2017'!J29</f>
        <v>-1.3919597449999994E-2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'Bottom 10 SEDLAC 2018'!G30-'Bottom 10 SEDLAC 2017'!G30</f>
        <v>-5.1092064350000001E-2</v>
      </c>
      <c r="C30">
        <f>'Bottom 10 SEDLAC 2018'!H30-'Bottom 10 SEDLAC 2017'!H30</f>
        <v>-1.6180150725000002E-2</v>
      </c>
      <c r="D30">
        <f>'Bottom 10 SEDLAC 2018'!I30-'Bottom 10 SEDLAC 2017'!I30</f>
        <v>-5.5524414500000001E-2</v>
      </c>
      <c r="E30">
        <f>'Bottom 10 SEDLAC 2018'!J30-'Bottom 10 SEDLAC 2017'!J30</f>
        <v>-1.8810738375000004E-2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E35" sqref="E35"/>
    </sheetView>
  </sheetViews>
  <sheetFormatPr baseColWidth="10" defaultRowHeight="15" x14ac:dyDescent="0"/>
  <cols>
    <col min="1" max="5" width="27.33203125" customWidth="1"/>
  </cols>
  <sheetData>
    <row r="2" spans="1:15">
      <c r="B2" s="5" t="s">
        <v>0</v>
      </c>
      <c r="C2" s="5"/>
      <c r="D2" s="5"/>
      <c r="E2" s="5"/>
      <c r="G2" s="5" t="s">
        <v>1</v>
      </c>
      <c r="H2" s="5"/>
      <c r="I2" s="5"/>
      <c r="J2" s="5"/>
      <c r="L2" s="5" t="s">
        <v>2</v>
      </c>
      <c r="M2" s="5"/>
      <c r="N2" s="5"/>
      <c r="O2" s="5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'Bottom 10 SEDLAC 2018'!G4-'Bot 10 SEDLAC 2015 moratoires'!G4</f>
        <v>0</v>
      </c>
      <c r="C4">
        <f>'Bottom 10 SEDLAC 2018'!H4-'Bot 10 SEDLAC 2015 moratoires'!H4</f>
        <v>0</v>
      </c>
      <c r="D4">
        <f>'Bottom 10 SEDLAC 2018'!I4-'Bot 10 SEDLAC 2015 moratoires'!I4</f>
        <v>0</v>
      </c>
      <c r="E4">
        <f>'Bottom 10 SEDLAC 2018'!J4-'Bot 10 SEDLAC 2015 moratoires'!J4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'Bottom 10 SEDLAC 2018'!G5-'Bot 10 SEDLAC 2015 moratoires'!G5</f>
        <v>0</v>
      </c>
      <c r="C5">
        <f>'Bottom 10 SEDLAC 2018'!H5-'Bot 10 SEDLAC 2015 moratoires'!H5</f>
        <v>0</v>
      </c>
      <c r="D5">
        <f>'Bottom 10 SEDLAC 2018'!I5-'Bot 10 SEDLAC 2015 moratoires'!I5</f>
        <v>0</v>
      </c>
      <c r="E5">
        <f>'Bottom 10 SEDLAC 2018'!J5-'Bot 10 SEDLAC 2015 moratoires'!J5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'Bottom 10 SEDLAC 2018'!G6-'Bot 10 SEDLAC 2015 moratoires'!G6</f>
        <v>-1.0157827750000015E-3</v>
      </c>
      <c r="C6">
        <f>'Bottom 10 SEDLAC 2018'!H6-'Bot 10 SEDLAC 2015 moratoires'!H6</f>
        <v>-7.7920557500000057E-4</v>
      </c>
      <c r="D6">
        <f>'Bottom 10 SEDLAC 2018'!I6-'Bot 10 SEDLAC 2015 moratoires'!I6</f>
        <v>3.6875750000012197E-6</v>
      </c>
      <c r="E6">
        <f>'Bottom 10 SEDLAC 2018'!J6-'Bot 10 SEDLAC 2015 moratoires'!J6</f>
        <v>7.0047650000001904E-5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'Bottom 10 SEDLAC 2018'!G7-'Bot 10 SEDLAC 2015 moratoires'!G7</f>
        <v>-9.8456917499999824E-4</v>
      </c>
      <c r="C7">
        <f>'Bottom 10 SEDLAC 2018'!H7-'Bot 10 SEDLAC 2015 moratoires'!H7</f>
        <v>-7.328358499999986E-4</v>
      </c>
      <c r="D7">
        <f>'Bottom 10 SEDLAC 2018'!I7-'Bot 10 SEDLAC 2015 moratoires'!I7</f>
        <v>1.7829249999989916E-6</v>
      </c>
      <c r="E7">
        <f>'Bottom 10 SEDLAC 2018'!J7-'Bot 10 SEDLAC 2015 moratoires'!J7</f>
        <v>8.4414774999999609E-5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'Bottom 10 SEDLAC 2018'!G8-'Bot 10 SEDLAC 2015 moratoires'!G8</f>
        <v>-8.7627912500000404E-4</v>
      </c>
      <c r="C8">
        <f>'Bottom 10 SEDLAC 2018'!H8-'Bot 10 SEDLAC 2015 moratoires'!H8</f>
        <v>-7.0995427500000069E-4</v>
      </c>
      <c r="D8">
        <f>'Bottom 10 SEDLAC 2018'!I8-'Bot 10 SEDLAC 2015 moratoires'!I8</f>
        <v>6.4490952500000087E-4</v>
      </c>
      <c r="E8">
        <f>'Bottom 10 SEDLAC 2018'!J8-'Bot 10 SEDLAC 2015 moratoires'!J8</f>
        <v>5.4562935000000007E-4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'Bottom 10 SEDLAC 2018'!G9-'Bot 10 SEDLAC 2015 moratoires'!G9</f>
        <v>-1.4525090249999928E-3</v>
      </c>
      <c r="C9">
        <f>'Bottom 10 SEDLAC 2018'!H9-'Bot 10 SEDLAC 2015 moratoires'!H9</f>
        <v>-8.356927000000014E-4</v>
      </c>
      <c r="D9">
        <f>'Bottom 10 SEDLAC 2018'!I9-'Bot 10 SEDLAC 2015 moratoires'!I9</f>
        <v>1.4453762499999634E-4</v>
      </c>
      <c r="E9">
        <f>'Bottom 10 SEDLAC 2018'!J9-'Bot 10 SEDLAC 2015 moratoires'!J9</f>
        <v>4.6966607499999979E-4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'Bottom 10 SEDLAC 2018'!G10-'Bot 10 SEDLAC 2015 moratoires'!G10</f>
        <v>-3.1891833499999994E-3</v>
      </c>
      <c r="C10">
        <f>'Bottom 10 SEDLAC 2018'!H10-'Bot 10 SEDLAC 2015 moratoires'!H10</f>
        <v>-3.1210916500000047E-3</v>
      </c>
      <c r="D10">
        <f>'Bottom 10 SEDLAC 2018'!I10-'Bot 10 SEDLAC 2015 moratoires'!I10</f>
        <v>-4.5489019999999519E-4</v>
      </c>
      <c r="E10">
        <f>'Bottom 10 SEDLAC 2018'!J10-'Bot 10 SEDLAC 2015 moratoires'!J10</f>
        <v>-9.7822979999999393E-4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'Bottom 10 SEDLAC 2018'!G11-'Bot 10 SEDLAC 2015 moratoires'!G11</f>
        <v>-2.7298610999999945E-3</v>
      </c>
      <c r="C11">
        <f>'Bottom 10 SEDLAC 2018'!H11-'Bot 10 SEDLAC 2015 moratoires'!H11</f>
        <v>-1.6703601749999963E-3</v>
      </c>
      <c r="D11">
        <f>'Bottom 10 SEDLAC 2018'!I11-'Bot 10 SEDLAC 2015 moratoires'!I11</f>
        <v>-1.4420755750000069E-3</v>
      </c>
      <c r="E11">
        <f>'Bottom 10 SEDLAC 2018'!J11-'Bot 10 SEDLAC 2015 moratoires'!J11</f>
        <v>-6.6251302500000553E-4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'Bottom 10 SEDLAC 2018'!G12-'Bot 10 SEDLAC 2015 moratoires'!G12</f>
        <v>-1.8854305999999946E-3</v>
      </c>
      <c r="C12">
        <f>'Bottom 10 SEDLAC 2018'!H12-'Bot 10 SEDLAC 2015 moratoires'!H12</f>
        <v>-6.7657027499999634E-4</v>
      </c>
      <c r="D12">
        <f>'Bottom 10 SEDLAC 2018'!I12-'Bot 10 SEDLAC 2015 moratoires'!I12</f>
        <v>-1.0721497750000031E-3</v>
      </c>
      <c r="E12">
        <f>'Bottom 10 SEDLAC 2018'!J12-'Bot 10 SEDLAC 2015 moratoires'!J12</f>
        <v>1.5611649999996979E-5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'Bottom 10 SEDLAC 2018'!G13-'Bot 10 SEDLAC 2015 moratoires'!G13</f>
        <v>-1.6289362250000022E-3</v>
      </c>
      <c r="C13">
        <f>'Bottom 10 SEDLAC 2018'!H13-'Bot 10 SEDLAC 2015 moratoires'!H13</f>
        <v>-3.785143249999956E-4</v>
      </c>
      <c r="D13">
        <f>'Bottom 10 SEDLAC 2018'!I13-'Bot 10 SEDLAC 2015 moratoires'!I13</f>
        <v>-1.7662570749999995E-3</v>
      </c>
      <c r="E13">
        <f>'Bottom 10 SEDLAC 2018'!J13-'Bot 10 SEDLAC 2015 moratoires'!J13</f>
        <v>-4.4231327499999473E-4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'Bottom 10 SEDLAC 2018'!G14-'Bot 10 SEDLAC 2015 moratoires'!G14</f>
        <v>-2.0670125749999921E-3</v>
      </c>
      <c r="C14">
        <f>'Bottom 10 SEDLAC 2018'!H14-'Bot 10 SEDLAC 2015 moratoires'!H14</f>
        <v>-4.1754712500000069E-4</v>
      </c>
      <c r="D14">
        <f>'Bottom 10 SEDLAC 2018'!I14-'Bot 10 SEDLAC 2015 moratoires'!I14</f>
        <v>-3.1971863250000038E-3</v>
      </c>
      <c r="E14">
        <f>'Bottom 10 SEDLAC 2018'!J14-'Bot 10 SEDLAC 2015 moratoires'!J14</f>
        <v>-1.3016950250000006E-3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'Bottom 10 SEDLAC 2018'!G15-'Bot 10 SEDLAC 2015 moratoires'!G15</f>
        <v>-1.1713199974999998E-2</v>
      </c>
      <c r="C15">
        <f>'Bottom 10 SEDLAC 2018'!H15-'Bot 10 SEDLAC 2015 moratoires'!H15</f>
        <v>-6.2333687499999957E-3</v>
      </c>
      <c r="D15">
        <f>'Bottom 10 SEDLAC 2018'!I15-'Bot 10 SEDLAC 2015 moratoires'!I15</f>
        <v>-1.148441977499999E-2</v>
      </c>
      <c r="E15">
        <f>'Bottom 10 SEDLAC 2018'!J15-'Bot 10 SEDLAC 2015 moratoires'!J15</f>
        <v>-6.0710824499999941E-3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'Bottom 10 SEDLAC 2018'!G16-'Bot 10 SEDLAC 2015 moratoires'!G16</f>
        <v>-3.5842280999999962E-3</v>
      </c>
      <c r="C16">
        <f>'Bottom 10 SEDLAC 2018'!H16-'Bot 10 SEDLAC 2015 moratoires'!H16</f>
        <v>-6.952702499999977E-4</v>
      </c>
      <c r="D16">
        <f>'Bottom 10 SEDLAC 2018'!I16-'Bot 10 SEDLAC 2015 moratoires'!I16</f>
        <v>-4.5898334999999943E-3</v>
      </c>
      <c r="E16">
        <f>'Bottom 10 SEDLAC 2018'!J16-'Bot 10 SEDLAC 2015 moratoires'!J16</f>
        <v>-1.4278945500000029E-3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'Bottom 10 SEDLAC 2018'!G17-'Bot 10 SEDLAC 2015 moratoires'!G17</f>
        <v>-1.3099481499999996E-2</v>
      </c>
      <c r="C17">
        <f>'Bottom 10 SEDLAC 2018'!H17-'Bot 10 SEDLAC 2015 moratoires'!H17</f>
        <v>-7.2207635749999971E-3</v>
      </c>
      <c r="D17">
        <f>'Bottom 10 SEDLAC 2018'!I17-'Bot 10 SEDLAC 2015 moratoires'!I17</f>
        <v>-1.427821085E-2</v>
      </c>
      <c r="E17">
        <f>'Bottom 10 SEDLAC 2018'!J17-'Bot 10 SEDLAC 2015 moratoires'!J17</f>
        <v>-8.1690661500000011E-3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'Bottom 10 SEDLAC 2018'!G18-'Bot 10 SEDLAC 2015 moratoires'!G18</f>
        <v>-8.874002625000009E-3</v>
      </c>
      <c r="C18">
        <f>'Bottom 10 SEDLAC 2018'!H18-'Bot 10 SEDLAC 2015 moratoires'!H18</f>
        <v>-5.6386208000000007E-3</v>
      </c>
      <c r="D18">
        <f>'Bottom 10 SEDLAC 2018'!I18-'Bot 10 SEDLAC 2015 moratoires'!I18</f>
        <v>-1.0958047100000007E-2</v>
      </c>
      <c r="E18">
        <f>'Bottom 10 SEDLAC 2018'!J18-'Bot 10 SEDLAC 2015 moratoires'!J18</f>
        <v>-6.9955640499999999E-3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'Bottom 10 SEDLAC 2018'!G19-'Bot 10 SEDLAC 2015 moratoires'!G19</f>
        <v>-8.8171908499999896E-3</v>
      </c>
      <c r="C19">
        <f>'Bottom 10 SEDLAC 2018'!H19-'Bot 10 SEDLAC 2015 moratoires'!H19</f>
        <v>-4.3885737000000022E-3</v>
      </c>
      <c r="D19">
        <f>'Bottom 10 SEDLAC 2018'!I19-'Bot 10 SEDLAC 2015 moratoires'!I19</f>
        <v>-1.084525385E-2</v>
      </c>
      <c r="E19">
        <f>'Bottom 10 SEDLAC 2018'!J19-'Bot 10 SEDLAC 2015 moratoires'!J19</f>
        <v>-5.6155175000000002E-3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'Bottom 10 SEDLAC 2018'!G20-'Bot 10 SEDLAC 2015 moratoires'!G20</f>
        <v>-5.1317878250000046E-3</v>
      </c>
      <c r="C20">
        <f>'Bottom 10 SEDLAC 2018'!H20-'Bot 10 SEDLAC 2015 moratoires'!H20</f>
        <v>-3.0150448500000093E-3</v>
      </c>
      <c r="D20">
        <f>'Bottom 10 SEDLAC 2018'!I20-'Bot 10 SEDLAC 2015 moratoires'!I20</f>
        <v>-8.4708905750000008E-3</v>
      </c>
      <c r="E20">
        <f>'Bottom 10 SEDLAC 2018'!J20-'Bot 10 SEDLAC 2015 moratoires'!J20</f>
        <v>-5.1580068749999958E-3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'Bottom 10 SEDLAC 2018'!G21-'Bot 10 SEDLAC 2015 moratoires'!G21</f>
        <v>-8.9934988749999917E-3</v>
      </c>
      <c r="C21">
        <f>'Bottom 10 SEDLAC 2018'!H21-'Bot 10 SEDLAC 2015 moratoires'!H21</f>
        <v>-2.6604103250000011E-3</v>
      </c>
      <c r="D21">
        <f>'Bottom 10 SEDLAC 2018'!I21-'Bot 10 SEDLAC 2015 moratoires'!I21</f>
        <v>-1.5347249049999998E-2</v>
      </c>
      <c r="E21">
        <f>'Bottom 10 SEDLAC 2018'!J21-'Bot 10 SEDLAC 2015 moratoires'!J21</f>
        <v>-6.7890259749999946E-3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'Bottom 10 SEDLAC 2018'!G22-'Bot 10 SEDLAC 2015 moratoires'!G22</f>
        <v>-8.435439900000008E-3</v>
      </c>
      <c r="C22">
        <f>'Bottom 10 SEDLAC 2018'!H22-'Bot 10 SEDLAC 2015 moratoires'!H22</f>
        <v>-3.2845818999999998E-3</v>
      </c>
      <c r="D22">
        <f>'Bottom 10 SEDLAC 2018'!I22-'Bot 10 SEDLAC 2015 moratoires'!I22</f>
        <v>-1.2305495699999988E-2</v>
      </c>
      <c r="E22">
        <f>'Bottom 10 SEDLAC 2018'!J22-'Bot 10 SEDLAC 2015 moratoires'!J22</f>
        <v>-5.5979742499999985E-3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'Bottom 10 SEDLAC 2018'!G23-'Bot 10 SEDLAC 2015 moratoires'!G23</f>
        <v>-2.2207516649999995E-2</v>
      </c>
      <c r="C23">
        <f>'Bottom 10 SEDLAC 2018'!H23-'Bot 10 SEDLAC 2015 moratoires'!H23</f>
        <v>-1.0966184974999994E-2</v>
      </c>
      <c r="D23">
        <f>'Bottom 10 SEDLAC 2018'!I23-'Bot 10 SEDLAC 2015 moratoires'!I23</f>
        <v>-2.9042467099999997E-2</v>
      </c>
      <c r="E23">
        <f>'Bottom 10 SEDLAC 2018'!J23-'Bot 10 SEDLAC 2015 moratoires'!J23</f>
        <v>-1.5326216249999997E-2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'Bottom 10 SEDLAC 2018'!G24-'Bot 10 SEDLAC 2015 moratoires'!G24</f>
        <v>-2.9746946925000003E-2</v>
      </c>
      <c r="C24">
        <f>'Bottom 10 SEDLAC 2018'!H24-'Bot 10 SEDLAC 2015 moratoires'!H24</f>
        <v>-1.1817086999999983E-2</v>
      </c>
      <c r="D24">
        <f>'Bottom 10 SEDLAC 2018'!I24-'Bot 10 SEDLAC 2015 moratoires'!I24</f>
        <v>-2.8805339225000004E-2</v>
      </c>
      <c r="E24">
        <f>'Bottom 10 SEDLAC 2018'!J24-'Bot 10 SEDLAC 2015 moratoires'!J24</f>
        <v>-1.1248047300000001E-2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'Bottom 10 SEDLAC 2018'!G25-'Bot 10 SEDLAC 2015 moratoires'!G25</f>
        <v>-2.8430336149999999E-2</v>
      </c>
      <c r="C25">
        <f>'Bottom 10 SEDLAC 2018'!H25-'Bot 10 SEDLAC 2015 moratoires'!H25</f>
        <v>-1.1884822824999995E-2</v>
      </c>
      <c r="D25">
        <f>'Bottom 10 SEDLAC 2018'!I25-'Bot 10 SEDLAC 2015 moratoires'!I25</f>
        <v>-3.4861349925000007E-2</v>
      </c>
      <c r="E25">
        <f>'Bottom 10 SEDLAC 2018'!J25-'Bot 10 SEDLAC 2015 moratoires'!J25</f>
        <v>-1.6064875150000005E-2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'Bottom 10 SEDLAC 2018'!G26-'Bot 10 SEDLAC 2015 moratoires'!G26</f>
        <v>-2.9657947525000013E-2</v>
      </c>
      <c r="C26">
        <f>'Bottom 10 SEDLAC 2018'!H26-'Bot 10 SEDLAC 2015 moratoires'!H26</f>
        <v>-1.5057509574999996E-2</v>
      </c>
      <c r="D26">
        <f>'Bottom 10 SEDLAC 2018'!I26-'Bot 10 SEDLAC 2015 moratoires'!I26</f>
        <v>-3.2141420049999994E-2</v>
      </c>
      <c r="E26">
        <f>'Bottom 10 SEDLAC 2018'!J26-'Bot 10 SEDLAC 2015 moratoires'!J26</f>
        <v>-1.6677444475000011E-2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'Bottom 10 SEDLAC 2018'!G27-'Bot 10 SEDLAC 2015 moratoires'!G27</f>
        <v>-3.2103601899999994E-2</v>
      </c>
      <c r="C27">
        <f>'Bottom 10 SEDLAC 2018'!H27-'Bot 10 SEDLAC 2015 moratoires'!H27</f>
        <v>-1.5727984150000006E-2</v>
      </c>
      <c r="D27">
        <f>'Bottom 10 SEDLAC 2018'!I27-'Bot 10 SEDLAC 2015 moratoires'!I27</f>
        <v>-3.5460971999999993E-2</v>
      </c>
      <c r="E27">
        <f>'Bottom 10 SEDLAC 2018'!J27-'Bot 10 SEDLAC 2015 moratoires'!J27</f>
        <v>-1.7917254524999995E-2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'Bottom 10 SEDLAC 2018'!G28-'Bot 10 SEDLAC 2015 moratoires'!G28</f>
        <v>-4.8905400850000003E-2</v>
      </c>
      <c r="C28">
        <f>'Bottom 10 SEDLAC 2018'!H28-'Bot 10 SEDLAC 2015 moratoires'!H28</f>
        <v>-2.0448960575000015E-2</v>
      </c>
      <c r="D28">
        <f>'Bottom 10 SEDLAC 2018'!I28-'Bot 10 SEDLAC 2015 moratoires'!I28</f>
        <v>-5.2096619349999998E-2</v>
      </c>
      <c r="E28">
        <f>'Bottom 10 SEDLAC 2018'!J28-'Bot 10 SEDLAC 2015 moratoires'!J28</f>
        <v>-2.267852045000001E-2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'Bottom 10 SEDLAC 2018'!G29-'Bot 10 SEDLAC 2015 moratoires'!G29</f>
        <v>-5.927050259999999E-2</v>
      </c>
      <c r="C29">
        <f>'Bottom 10 SEDLAC 2018'!H29-'Bot 10 SEDLAC 2015 moratoires'!H29</f>
        <v>-2.5041035250000003E-2</v>
      </c>
      <c r="D29">
        <f>'Bottom 10 SEDLAC 2018'!I29-'Bot 10 SEDLAC 2015 moratoires'!I29</f>
        <v>-6.129093775000001E-2</v>
      </c>
      <c r="E29">
        <f>'Bottom 10 SEDLAC 2018'!J29-'Bot 10 SEDLAC 2015 moratoires'!J29</f>
        <v>-2.6307950825000009E-2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'Bottom 10 SEDLAC 2018'!G30-'Bot 10 SEDLAC 2015 moratoires'!G30</f>
        <v>-6.7203721674999994E-2</v>
      </c>
      <c r="C30">
        <f>'Bottom 10 SEDLAC 2018'!H30-'Bot 10 SEDLAC 2015 moratoires'!H30</f>
        <v>-1.9198283199999999E-2</v>
      </c>
      <c r="D30">
        <f>'Bottom 10 SEDLAC 2018'!I30-'Bot 10 SEDLAC 2015 moratoires'!I30</f>
        <v>-7.6751537375000012E-2</v>
      </c>
      <c r="E30">
        <f>'Bottom 10 SEDLAC 2018'!J30-'Bot 10 SEDLAC 2015 moratoires'!J30</f>
        <v>-2.4804381575000006E-2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1" max="5" width="27.33203125" customWidth="1"/>
  </cols>
  <sheetData>
    <row r="2" spans="1:15">
      <c r="B2" s="5" t="s">
        <v>0</v>
      </c>
      <c r="C2" s="5"/>
      <c r="D2" s="5"/>
      <c r="E2" s="5"/>
      <c r="G2" s="5" t="s">
        <v>1</v>
      </c>
      <c r="H2" s="5"/>
      <c r="I2" s="5"/>
      <c r="J2" s="5"/>
      <c r="L2" s="5" t="s">
        <v>2</v>
      </c>
      <c r="M2" s="5"/>
      <c r="N2" s="5"/>
      <c r="O2" s="5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'Bottom 10 SEDLAC 2018'!G4-'Bottom 10 SEDLAC 2015'!G4</f>
        <v>0</v>
      </c>
      <c r="C4">
        <f>'Bottom 10 SEDLAC 2018'!H4-'Bottom 10 SEDLAC 2015'!H4</f>
        <v>0</v>
      </c>
      <c r="D4">
        <f>'Bottom 10 SEDLAC 2018'!I4-'Bottom 10 SEDLAC 2015'!I4</f>
        <v>0</v>
      </c>
      <c r="E4">
        <f>'Bottom 10 SEDLAC 2018'!J4-'Bottom 10 SEDLAC 2015'!J4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'Bottom 10 SEDLAC 2018'!G5-'Bottom 10 SEDLAC 2015'!G5</f>
        <v>0</v>
      </c>
      <c r="C5">
        <f>'Bottom 10 SEDLAC 2018'!H5-'Bottom 10 SEDLAC 2015'!H5</f>
        <v>0</v>
      </c>
      <c r="D5">
        <f>'Bottom 10 SEDLAC 2018'!I5-'Bottom 10 SEDLAC 2015'!I5</f>
        <v>0</v>
      </c>
      <c r="E5">
        <f>'Bottom 10 SEDLAC 2018'!J5-'Bottom 10 SEDLAC 2015'!J5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'Bottom 10 SEDLAC 2018'!G6-'Bottom 10 SEDLAC 2015'!G6</f>
        <v>-1.0155160250000031E-3</v>
      </c>
      <c r="C6">
        <f>'Bottom 10 SEDLAC 2018'!H6-'Bottom 10 SEDLAC 2015'!H6</f>
        <v>-7.921927500000002E-4</v>
      </c>
      <c r="D6">
        <f>'Bottom 10 SEDLAC 2018'!I6-'Bottom 10 SEDLAC 2015'!I6</f>
        <v>3.9306749999995505E-6</v>
      </c>
      <c r="E6">
        <f>'Bottom 10 SEDLAC 2018'!J6-'Bottom 10 SEDLAC 2015'!J6</f>
        <v>5.601580000000328E-5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'Bottom 10 SEDLAC 2018'!G7-'Bottom 10 SEDLAC 2015'!G7</f>
        <v>-8.2633035000000132E-4</v>
      </c>
      <c r="C7">
        <f>'Bottom 10 SEDLAC 2018'!H7-'Bottom 10 SEDLAC 2015'!H7</f>
        <v>-5.3781154999999956E-4</v>
      </c>
      <c r="D7">
        <f>'Bottom 10 SEDLAC 2018'!I7-'Bottom 10 SEDLAC 2015'!I7</f>
        <v>2.9932810000000282E-4</v>
      </c>
      <c r="E7">
        <f>'Bottom 10 SEDLAC 2018'!J7-'Bottom 10 SEDLAC 2015'!J7</f>
        <v>3.6386692499999762E-4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'Bottom 10 SEDLAC 2018'!G8-'Bottom 10 SEDLAC 2015'!G8</f>
        <v>-6.3941017500000752E-4</v>
      </c>
      <c r="C8">
        <f>'Bottom 10 SEDLAC 2018'!H8-'Bottom 10 SEDLAC 2015'!H8</f>
        <v>-3.3103442499999788E-4</v>
      </c>
      <c r="D8">
        <f>'Bottom 10 SEDLAC 2018'!I8-'Bottom 10 SEDLAC 2015'!I8</f>
        <v>9.0985395000000441E-4</v>
      </c>
      <c r="E8">
        <f>'Bottom 10 SEDLAC 2018'!J8-'Bottom 10 SEDLAC 2015'!J8</f>
        <v>8.8812619999999176E-4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'Bottom 10 SEDLAC 2018'!G9-'Bottom 10 SEDLAC 2015'!G9</f>
        <v>-1.6123009499999993E-3</v>
      </c>
      <c r="C9">
        <f>'Bottom 10 SEDLAC 2018'!H9-'Bottom 10 SEDLAC 2015'!H9</f>
        <v>-1.6406612750000035E-3</v>
      </c>
      <c r="D9">
        <f>'Bottom 10 SEDLAC 2018'!I9-'Bottom 10 SEDLAC 2015'!I9</f>
        <v>2.8718675000004301E-5</v>
      </c>
      <c r="E9">
        <f>'Bottom 10 SEDLAC 2018'!J9-'Bottom 10 SEDLAC 2015'!J9</f>
        <v>-3.6095282499999659E-4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'Bottom 10 SEDLAC 2018'!G10-'Bottom 10 SEDLAC 2015'!G10</f>
        <v>1.6972814250000023E-3</v>
      </c>
      <c r="C10">
        <f>'Bottom 10 SEDLAC 2018'!H10-'Bottom 10 SEDLAC 2015'!H10</f>
        <v>7.8193859999999699E-4</v>
      </c>
      <c r="D10">
        <f>'Bottom 10 SEDLAC 2018'!I10-'Bottom 10 SEDLAC 2015'!I10</f>
        <v>4.9330870750000019E-3</v>
      </c>
      <c r="E10">
        <f>'Bottom 10 SEDLAC 2018'!J10-'Bottom 10 SEDLAC 2015'!J10</f>
        <v>3.3182871000000044E-3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'Bottom 10 SEDLAC 2018'!G11-'Bottom 10 SEDLAC 2015'!G11</f>
        <v>8.9944017500000195E-4</v>
      </c>
      <c r="C11">
        <f>'Bottom 10 SEDLAC 2018'!H11-'Bottom 10 SEDLAC 2015'!H11</f>
        <v>3.9336542500000016E-4</v>
      </c>
      <c r="D11">
        <f>'Bottom 10 SEDLAC 2018'!I11-'Bottom 10 SEDLAC 2015'!I11</f>
        <v>3.3486471499999948E-3</v>
      </c>
      <c r="E11">
        <f>'Bottom 10 SEDLAC 2018'!J11-'Bottom 10 SEDLAC 2015'!J11</f>
        <v>2.2709470999999967E-3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'Bottom 10 SEDLAC 2018'!G12-'Bottom 10 SEDLAC 2015'!G12</f>
        <v>2.3095237500000282E-4</v>
      </c>
      <c r="C12">
        <f>'Bottom 10 SEDLAC 2018'!H12-'Bottom 10 SEDLAC 2015'!H12</f>
        <v>-6.1447032499999804E-4</v>
      </c>
      <c r="D12">
        <f>'Bottom 10 SEDLAC 2018'!I12-'Bottom 10 SEDLAC 2015'!I12</f>
        <v>1.451189700000001E-3</v>
      </c>
      <c r="E12">
        <f>'Bottom 10 SEDLAC 2018'!J12-'Bottom 10 SEDLAC 2015'!J12</f>
        <v>3.002850500000015E-4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'Bottom 10 SEDLAC 2018'!G13-'Bottom 10 SEDLAC 2015'!G13</f>
        <v>7.6003324999997235E-5</v>
      </c>
      <c r="C13">
        <f>'Bottom 10 SEDLAC 2018'!H13-'Bottom 10 SEDLAC 2015'!H13</f>
        <v>-2.223546625000003E-3</v>
      </c>
      <c r="D13">
        <f>'Bottom 10 SEDLAC 2018'!I13-'Bottom 10 SEDLAC 2015'!I13</f>
        <v>8.9288084999999962E-4</v>
      </c>
      <c r="E13">
        <f>'Bottom 10 SEDLAC 2018'!J13-'Bottom 10 SEDLAC 2015'!J13</f>
        <v>-1.606469774999994E-3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'Bottom 10 SEDLAC 2018'!G14-'Bottom 10 SEDLAC 2015'!G14</f>
        <v>-6.5836786749999959E-3</v>
      </c>
      <c r="C14">
        <f>'Bottom 10 SEDLAC 2018'!H14-'Bottom 10 SEDLAC 2015'!H14</f>
        <v>-5.2419211500000021E-3</v>
      </c>
      <c r="D14">
        <f>'Bottom 10 SEDLAC 2018'!I14-'Bottom 10 SEDLAC 2015'!I14</f>
        <v>-6.3945923000000016E-3</v>
      </c>
      <c r="E14">
        <f>'Bottom 10 SEDLAC 2018'!J14-'Bottom 10 SEDLAC 2015'!J14</f>
        <v>-5.2127670250000022E-3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'Bottom 10 SEDLAC 2018'!G15-'Bottom 10 SEDLAC 2015'!G15</f>
        <v>-3.378657825000006E-3</v>
      </c>
      <c r="C15">
        <f>'Bottom 10 SEDLAC 2018'!H15-'Bottom 10 SEDLAC 2015'!H15</f>
        <v>-3.5824363250000005E-3</v>
      </c>
      <c r="D15">
        <f>'Bottom 10 SEDLAC 2018'!I15-'Bottom 10 SEDLAC 2015'!I15</f>
        <v>-3.1773475999999912E-3</v>
      </c>
      <c r="E15">
        <f>'Bottom 10 SEDLAC 2018'!J15-'Bottom 10 SEDLAC 2015'!J15</f>
        <v>-3.5148142999999951E-3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'Bottom 10 SEDLAC 2018'!G16-'Bottom 10 SEDLAC 2015'!G16</f>
        <v>-2.2526729999999967E-3</v>
      </c>
      <c r="C16">
        <f>'Bottom 10 SEDLAC 2018'!H16-'Bottom 10 SEDLAC 2015'!H16</f>
        <v>-1.8661008250000014E-3</v>
      </c>
      <c r="D16">
        <f>'Bottom 10 SEDLAC 2018'!I16-'Bottom 10 SEDLAC 2015'!I16</f>
        <v>-2.5158626250000038E-3</v>
      </c>
      <c r="E16">
        <f>'Bottom 10 SEDLAC 2018'!J16-'Bottom 10 SEDLAC 2015'!J16</f>
        <v>-2.170952049999994E-3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'Bottom 10 SEDLAC 2018'!G17-'Bottom 10 SEDLAC 2015'!G17</f>
        <v>-4.6758413750000033E-3</v>
      </c>
      <c r="C17">
        <f>'Bottom 10 SEDLAC 2018'!H17-'Bottom 10 SEDLAC 2015'!H17</f>
        <v>-3.9287684749999968E-3</v>
      </c>
      <c r="D17">
        <f>'Bottom 10 SEDLAC 2018'!I17-'Bottom 10 SEDLAC 2015'!I17</f>
        <v>-4.5987101000000002E-3</v>
      </c>
      <c r="E17">
        <f>'Bottom 10 SEDLAC 2018'!J17-'Bottom 10 SEDLAC 2015'!J17</f>
        <v>-4.0538390000000035E-3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'Bottom 10 SEDLAC 2018'!G18-'Bottom 10 SEDLAC 2015'!G18</f>
        <v>-3.8117574999999987E-3</v>
      </c>
      <c r="C18">
        <f>'Bottom 10 SEDLAC 2018'!H18-'Bottom 10 SEDLAC 2015'!H18</f>
        <v>-2.232806050000001E-3</v>
      </c>
      <c r="D18">
        <f>'Bottom 10 SEDLAC 2018'!I18-'Bottom 10 SEDLAC 2015'!I18</f>
        <v>-1.4680944499999987E-3</v>
      </c>
      <c r="E18">
        <f>'Bottom 10 SEDLAC 2018'!J18-'Bottom 10 SEDLAC 2015'!J18</f>
        <v>-8.2562932499999353E-4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'Bottom 10 SEDLAC 2018'!G19-'Bottom 10 SEDLAC 2015'!G19</f>
        <v>-1.100086422499999E-2</v>
      </c>
      <c r="C19">
        <f>'Bottom 10 SEDLAC 2018'!H19-'Bottom 10 SEDLAC 2015'!H19</f>
        <v>-8.2323144500000001E-3</v>
      </c>
      <c r="D19">
        <f>'Bottom 10 SEDLAC 2018'!I19-'Bottom 10 SEDLAC 2015'!I19</f>
        <v>-1.1048900050000005E-2</v>
      </c>
      <c r="E19">
        <f>'Bottom 10 SEDLAC 2018'!J19-'Bottom 10 SEDLAC 2015'!J19</f>
        <v>-8.4968915499999964E-3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'Bottom 10 SEDLAC 2018'!G20-'Bottom 10 SEDLAC 2015'!G20</f>
        <v>6.4515648750000029E-3</v>
      </c>
      <c r="C20">
        <f>'Bottom 10 SEDLAC 2018'!H20-'Bottom 10 SEDLAC 2015'!H20</f>
        <v>3.6794787999999967E-3</v>
      </c>
      <c r="D20">
        <f>'Bottom 10 SEDLAC 2018'!I20-'Bottom 10 SEDLAC 2015'!I20</f>
        <v>5.5168773000000004E-3</v>
      </c>
      <c r="E20">
        <f>'Bottom 10 SEDLAC 2018'!J20-'Bottom 10 SEDLAC 2015'!J20</f>
        <v>2.8942953250000042E-3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'Bottom 10 SEDLAC 2018'!G21-'Bottom 10 SEDLAC 2015'!G21</f>
        <v>1.9437679750000034E-3</v>
      </c>
      <c r="C21">
        <f>'Bottom 10 SEDLAC 2018'!H21-'Bottom 10 SEDLAC 2015'!H21</f>
        <v>2.4080253000000051E-3</v>
      </c>
      <c r="D21">
        <f>'Bottom 10 SEDLAC 2018'!I21-'Bottom 10 SEDLAC 2015'!I21</f>
        <v>-6.5424540000000309E-4</v>
      </c>
      <c r="E21">
        <f>'Bottom 10 SEDLAC 2018'!J21-'Bottom 10 SEDLAC 2015'!J21</f>
        <v>4.0436455000000815E-4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'Bottom 10 SEDLAC 2018'!G22-'Bottom 10 SEDLAC 2015'!G22</f>
        <v>1.8156348499999975E-3</v>
      </c>
      <c r="C22">
        <f>'Bottom 10 SEDLAC 2018'!H22-'Bottom 10 SEDLAC 2015'!H22</f>
        <v>5.2441093000000008E-3</v>
      </c>
      <c r="D22">
        <f>'Bottom 10 SEDLAC 2018'!I22-'Bottom 10 SEDLAC 2015'!I22</f>
        <v>1.3855801250000216E-3</v>
      </c>
      <c r="E22">
        <f>'Bottom 10 SEDLAC 2018'!J22-'Bottom 10 SEDLAC 2015'!J22</f>
        <v>4.7492542500000012E-3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'Bottom 10 SEDLAC 2018'!G23-'Bottom 10 SEDLAC 2015'!G23</f>
        <v>-4.9072997750000125E-3</v>
      </c>
      <c r="C23">
        <f>'Bottom 10 SEDLAC 2018'!H23-'Bottom 10 SEDLAC 2015'!H23</f>
        <v>7.4374957500000782E-4</v>
      </c>
      <c r="D23">
        <f>'Bottom 10 SEDLAC 2018'!I23-'Bottom 10 SEDLAC 2015'!I23</f>
        <v>-5.6190485250000033E-3</v>
      </c>
      <c r="E23">
        <f>'Bottom 10 SEDLAC 2018'!J23-'Bottom 10 SEDLAC 2015'!J23</f>
        <v>4.9444650000007861E-5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'Bottom 10 SEDLAC 2018'!G24-'Bottom 10 SEDLAC 2015'!G24</f>
        <v>-2.2764980300000001E-2</v>
      </c>
      <c r="C24">
        <f>'Bottom 10 SEDLAC 2018'!H24-'Bottom 10 SEDLAC 2015'!H24</f>
        <v>-3.6255647999999946E-3</v>
      </c>
      <c r="D24">
        <f>'Bottom 10 SEDLAC 2018'!I24-'Bottom 10 SEDLAC 2015'!I24</f>
        <v>-2.3185646724999995E-2</v>
      </c>
      <c r="E24">
        <f>'Bottom 10 SEDLAC 2018'!J24-'Bottom 10 SEDLAC 2015'!J24</f>
        <v>-4.2649904750000009E-3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'Bottom 10 SEDLAC 2018'!G25-'Bottom 10 SEDLAC 2015'!G25</f>
        <v>-2.0750508124999997E-2</v>
      </c>
      <c r="C25">
        <f>'Bottom 10 SEDLAC 2018'!H25-'Bottom 10 SEDLAC 2015'!H25</f>
        <v>-4.1433087999999951E-3</v>
      </c>
      <c r="D25">
        <f>'Bottom 10 SEDLAC 2018'!I25-'Bottom 10 SEDLAC 2015'!I25</f>
        <v>-2.3932718700000008E-2</v>
      </c>
      <c r="E25">
        <f>'Bottom 10 SEDLAC 2018'!J25-'Bottom 10 SEDLAC 2015'!J25</f>
        <v>-6.4181617499999982E-3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'Bottom 10 SEDLAC 2018'!G26-'Bottom 10 SEDLAC 2015'!G26</f>
        <v>-3.5742880349999999E-2</v>
      </c>
      <c r="C26">
        <f>'Bottom 10 SEDLAC 2018'!H26-'Bottom 10 SEDLAC 2015'!H26</f>
        <v>-1.1353538899999994E-2</v>
      </c>
      <c r="D26">
        <f>'Bottom 10 SEDLAC 2018'!I26-'Bottom 10 SEDLAC 2015'!I26</f>
        <v>-3.8072303474999999E-2</v>
      </c>
      <c r="E26">
        <f>'Bottom 10 SEDLAC 2018'!J26-'Bottom 10 SEDLAC 2015'!J26</f>
        <v>-1.3017045350000006E-2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'Bottom 10 SEDLAC 2018'!G27-'Bottom 10 SEDLAC 2015'!G27</f>
        <v>-2.7937372749999988E-2</v>
      </c>
      <c r="C27">
        <f>'Bottom 10 SEDLAC 2018'!H27-'Bottom 10 SEDLAC 2015'!H27</f>
        <v>-4.5386227000000084E-3</v>
      </c>
      <c r="D27">
        <f>'Bottom 10 SEDLAC 2018'!I27-'Bottom 10 SEDLAC 2015'!I27</f>
        <v>-3.0325147124999993E-2</v>
      </c>
      <c r="E27">
        <f>'Bottom 10 SEDLAC 2018'!J27-'Bottom 10 SEDLAC 2015'!J27</f>
        <v>-6.2966589999999892E-3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'Bottom 10 SEDLAC 2018'!G28-'Bottom 10 SEDLAC 2015'!G28</f>
        <v>-3.9015589000000003E-2</v>
      </c>
      <c r="C28">
        <f>'Bottom 10 SEDLAC 2018'!H28-'Bottom 10 SEDLAC 2015'!H28</f>
        <v>-4.4394306750000015E-3</v>
      </c>
      <c r="D28">
        <f>'Bottom 10 SEDLAC 2018'!I28-'Bottom 10 SEDLAC 2015'!I28</f>
        <v>-4.1177543174999998E-2</v>
      </c>
      <c r="E28">
        <f>'Bottom 10 SEDLAC 2018'!J28-'Bottom 10 SEDLAC 2015'!J28</f>
        <v>-5.9235152499999971E-3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'Bottom 10 SEDLAC 2018'!G29-'Bottom 10 SEDLAC 2015'!G29</f>
        <v>-4.9161090949999993E-2</v>
      </c>
      <c r="C29">
        <f>'Bottom 10 SEDLAC 2018'!H29-'Bottom 10 SEDLAC 2015'!H29</f>
        <v>-7.9683633249999983E-3</v>
      </c>
      <c r="D29">
        <f>'Bottom 10 SEDLAC 2018'!I29-'Bottom 10 SEDLAC 2015'!I29</f>
        <v>-5.4595117474999996E-2</v>
      </c>
      <c r="E29">
        <f>'Bottom 10 SEDLAC 2018'!J29-'Bottom 10 SEDLAC 2015'!J29</f>
        <v>-1.1352701574999999E-2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'Bottom 10 SEDLAC 2018'!G30-'Bottom 10 SEDLAC 2015'!G30</f>
        <v>-6.1464417124999997E-2</v>
      </c>
      <c r="C30">
        <f>'Bottom 10 SEDLAC 2018'!H30-'Bottom 10 SEDLAC 2015'!H30</f>
        <v>-1.2457842749999996E-2</v>
      </c>
      <c r="D30">
        <f>'Bottom 10 SEDLAC 2018'!I30-'Bottom 10 SEDLAC 2015'!I30</f>
        <v>-6.9594084824999985E-2</v>
      </c>
      <c r="E30">
        <f>'Bottom 10 SEDLAC 2018'!J30-'Bottom 10 SEDLAC 2015'!J30</f>
        <v>-1.7490779575000004E-2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opLeftCell="A32" workbookViewId="0">
      <selection activeCell="Q69" sqref="Q69"/>
    </sheetView>
  </sheetViews>
  <sheetFormatPr baseColWidth="10" defaultRowHeight="15" x14ac:dyDescent="0"/>
  <sheetData>
    <row r="3" spans="5:24">
      <c r="F3" s="5" t="s">
        <v>7</v>
      </c>
      <c r="G3" s="5"/>
      <c r="H3" s="5"/>
      <c r="I3" s="5"/>
      <c r="L3" s="5" t="s">
        <v>4</v>
      </c>
      <c r="M3" s="5"/>
      <c r="N3" s="5"/>
      <c r="Q3" s="5" t="s">
        <v>5</v>
      </c>
      <c r="R3" s="5"/>
      <c r="S3" s="5"/>
      <c r="V3" s="5" t="s">
        <v>6</v>
      </c>
      <c r="W3" s="5"/>
      <c r="X3" s="5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 s="2">
        <f>'Bottom 10 SEDLAC 2018'!J4-'Bottom 10 SEDLAC 2017'!J4</f>
        <v>0</v>
      </c>
      <c r="G5" s="2">
        <f>'Bottom 10 SEDLAC 2018'!J4-'Bot 10 SEDLAC 2015 moratoires'!J4</f>
        <v>0</v>
      </c>
      <c r="H5" s="2">
        <f>'Bottom 10 SEDLAC 2018'!J4-'Bottom 10 SEDLAC 2015'!J4</f>
        <v>0</v>
      </c>
      <c r="K5">
        <v>2014</v>
      </c>
      <c r="L5" s="2">
        <f>'Bottom 10 SEDLAC 2018'!G4-'Bottom 10 SEDLAC 2017'!G4</f>
        <v>0</v>
      </c>
      <c r="M5" s="2">
        <f>'Bottom 10 SEDLAC 2018'!G4-'Bot 10 SEDLAC 2015 moratoires'!G4</f>
        <v>0</v>
      </c>
      <c r="N5" s="2">
        <f>'Bottom 10 SEDLAC 2018'!G4-'Bottom 10 SEDLAC 2015'!G4</f>
        <v>0</v>
      </c>
      <c r="P5">
        <v>2014</v>
      </c>
      <c r="Q5" s="2">
        <f>'Bottom 10 SEDLAC 2018'!H4-'Bottom 10 SEDLAC 2017'!H4</f>
        <v>0</v>
      </c>
      <c r="R5" s="2">
        <f>'Bottom 10 SEDLAC 2018'!H4-'Bot 10 SEDLAC 2015 moratoires'!H4</f>
        <v>0</v>
      </c>
      <c r="S5" s="2">
        <f>'Bottom 10 SEDLAC 2018'!H4-'Bottom 10 SEDLAC 2015'!H4</f>
        <v>0</v>
      </c>
      <c r="U5">
        <v>2014</v>
      </c>
      <c r="V5" s="2">
        <f>'Bottom 10 SEDLAC 2018'!I4-'Bottom 10 SEDLAC 2017'!I4</f>
        <v>0</v>
      </c>
      <c r="W5" s="2">
        <f>'Bottom 10 SEDLAC 2018'!I4-'Bot 10 SEDLAC 2015 moratoires'!I4</f>
        <v>0</v>
      </c>
      <c r="X5" s="2">
        <f>'Bottom 10 SEDLAC 2018'!I4-'Bottom 10 SEDLAC 2015'!I4</f>
        <v>0</v>
      </c>
    </row>
    <row r="6" spans="5:24">
      <c r="E6">
        <f>E5+1</f>
        <v>2015</v>
      </c>
      <c r="F6" s="2">
        <f>'Bottom 10 SEDLAC 2018'!J5-'Bottom 10 SEDLAC 2017'!J5</f>
        <v>0</v>
      </c>
      <c r="G6" s="2">
        <f>'Bottom 10 SEDLAC 2018'!J5-'Bot 10 SEDLAC 2015 moratoires'!J5</f>
        <v>0</v>
      </c>
      <c r="H6" s="2">
        <f>'Bottom 10 SEDLAC 2018'!J5-'Bottom 10 SEDLAC 2015'!J5</f>
        <v>0</v>
      </c>
      <c r="K6">
        <f>K5+1</f>
        <v>2015</v>
      </c>
      <c r="L6" s="2">
        <f>'Bottom 10 SEDLAC 2018'!G5-'Bottom 10 SEDLAC 2017'!G5</f>
        <v>0</v>
      </c>
      <c r="M6" s="2">
        <f>'Bottom 10 SEDLAC 2018'!G5-'Bot 10 SEDLAC 2015 moratoires'!G5</f>
        <v>0</v>
      </c>
      <c r="N6" s="2">
        <f>'Bottom 10 SEDLAC 2018'!G5-'Bottom 10 SEDLAC 2015'!G5</f>
        <v>0</v>
      </c>
      <c r="P6">
        <f>P5+1</f>
        <v>2015</v>
      </c>
      <c r="Q6" s="2">
        <f>'Bottom 10 SEDLAC 2018'!H5-'Bottom 10 SEDLAC 2017'!H5</f>
        <v>0</v>
      </c>
      <c r="R6" s="2">
        <f>'Bottom 10 SEDLAC 2018'!H5-'Bot 10 SEDLAC 2015 moratoires'!H5</f>
        <v>0</v>
      </c>
      <c r="S6" s="2">
        <f>'Bottom 10 SEDLAC 2018'!H5-'Bottom 10 SEDLAC 2015'!H5</f>
        <v>0</v>
      </c>
      <c r="U6">
        <f>U5+1</f>
        <v>2015</v>
      </c>
      <c r="V6" s="2">
        <f>'Bottom 10 SEDLAC 2018'!I5-'Bottom 10 SEDLAC 2017'!I5</f>
        <v>0</v>
      </c>
      <c r="W6" s="2">
        <f>'Bottom 10 SEDLAC 2018'!I5-'Bot 10 SEDLAC 2015 moratoires'!I5</f>
        <v>0</v>
      </c>
      <c r="X6" s="2">
        <f>'Bottom 10 SEDLAC 2018'!I5-'Bottom 10 SEDLAC 2015'!I5</f>
        <v>0</v>
      </c>
    </row>
    <row r="7" spans="5:24">
      <c r="E7">
        <f t="shared" ref="E7:E31" si="0">E6+1</f>
        <v>2016</v>
      </c>
      <c r="F7" s="2">
        <f>'Bottom 10 SEDLAC 2018'!J6-'Bottom 10 SEDLAC 2017'!J6</f>
        <v>0</v>
      </c>
      <c r="G7" s="2">
        <f>'Bottom 10 SEDLAC 2018'!J6-'Bot 10 SEDLAC 2015 moratoires'!J6</f>
        <v>7.0047650000001904E-5</v>
      </c>
      <c r="H7" s="2">
        <f>'Bottom 10 SEDLAC 2018'!J6-'Bottom 10 SEDLAC 2015'!J6</f>
        <v>5.601580000000328E-5</v>
      </c>
      <c r="K7">
        <f t="shared" ref="K7:K31" si="1">K6+1</f>
        <v>2016</v>
      </c>
      <c r="L7" s="2">
        <f>'Bottom 10 SEDLAC 2018'!G6-'Bottom 10 SEDLAC 2017'!G6</f>
        <v>0</v>
      </c>
      <c r="M7" s="2">
        <f>'Bottom 10 SEDLAC 2018'!G6-'Bot 10 SEDLAC 2015 moratoires'!G6</f>
        <v>-1.0157827750000015E-3</v>
      </c>
      <c r="N7" s="2">
        <f>'Bottom 10 SEDLAC 2018'!G6-'Bottom 10 SEDLAC 2015'!G6</f>
        <v>-1.0155160250000031E-3</v>
      </c>
      <c r="P7">
        <f t="shared" ref="P7:P31" si="2">P6+1</f>
        <v>2016</v>
      </c>
      <c r="Q7" s="2">
        <f>'Bottom 10 SEDLAC 2018'!H6-'Bottom 10 SEDLAC 2017'!H6</f>
        <v>0</v>
      </c>
      <c r="R7" s="2">
        <f>'Bottom 10 SEDLAC 2018'!H6-'Bot 10 SEDLAC 2015 moratoires'!H6</f>
        <v>-7.7920557500000057E-4</v>
      </c>
      <c r="S7" s="2">
        <f>'Bottom 10 SEDLAC 2018'!H6-'Bottom 10 SEDLAC 2015'!H6</f>
        <v>-7.921927500000002E-4</v>
      </c>
      <c r="U7">
        <f t="shared" ref="U7:U31" si="3">U6+1</f>
        <v>2016</v>
      </c>
      <c r="V7" s="2">
        <f>'Bottom 10 SEDLAC 2018'!I6-'Bottom 10 SEDLAC 2017'!I6</f>
        <v>0</v>
      </c>
      <c r="W7" s="2">
        <f>'Bottom 10 SEDLAC 2018'!I6-'Bot 10 SEDLAC 2015 moratoires'!I6</f>
        <v>3.6875750000012197E-6</v>
      </c>
      <c r="X7" s="2">
        <f>'Bottom 10 SEDLAC 2018'!I6-'Bottom 10 SEDLAC 2015'!I6</f>
        <v>3.9306749999995505E-6</v>
      </c>
    </row>
    <row r="8" spans="5:24">
      <c r="E8">
        <f t="shared" si="0"/>
        <v>2017</v>
      </c>
      <c r="F8" s="2">
        <f>'Bottom 10 SEDLAC 2018'!J7-'Bottom 10 SEDLAC 2017'!J7</f>
        <v>0</v>
      </c>
      <c r="G8" s="2">
        <f>'Bottom 10 SEDLAC 2018'!J7-'Bot 10 SEDLAC 2015 moratoires'!J7</f>
        <v>8.4414774999999609E-5</v>
      </c>
      <c r="H8" s="2">
        <f>'Bottom 10 SEDLAC 2018'!J7-'Bottom 10 SEDLAC 2015'!J7</f>
        <v>3.6386692499999762E-4</v>
      </c>
      <c r="K8">
        <f t="shared" si="1"/>
        <v>2017</v>
      </c>
      <c r="L8" s="2">
        <f>'Bottom 10 SEDLAC 2018'!G7-'Bottom 10 SEDLAC 2017'!G7</f>
        <v>0</v>
      </c>
      <c r="M8" s="2">
        <f>'Bottom 10 SEDLAC 2018'!G7-'Bot 10 SEDLAC 2015 moratoires'!G7</f>
        <v>-9.8456917499999824E-4</v>
      </c>
      <c r="N8" s="2">
        <f>'Bottom 10 SEDLAC 2018'!G7-'Bottom 10 SEDLAC 2015'!G7</f>
        <v>-8.2633035000000132E-4</v>
      </c>
      <c r="P8">
        <f t="shared" si="2"/>
        <v>2017</v>
      </c>
      <c r="Q8" s="2">
        <f>'Bottom 10 SEDLAC 2018'!H7-'Bottom 10 SEDLAC 2017'!H7</f>
        <v>2.4999998599062323E-11</v>
      </c>
      <c r="R8" s="2">
        <f>'Bottom 10 SEDLAC 2018'!H7-'Bot 10 SEDLAC 2015 moratoires'!H7</f>
        <v>-7.328358499999986E-4</v>
      </c>
      <c r="S8" s="2">
        <f>'Bottom 10 SEDLAC 2018'!H7-'Bottom 10 SEDLAC 2015'!H7</f>
        <v>-5.3781154999999956E-4</v>
      </c>
      <c r="U8">
        <f t="shared" si="3"/>
        <v>2017</v>
      </c>
      <c r="V8" s="2">
        <f>'Bottom 10 SEDLAC 2018'!I7-'Bottom 10 SEDLAC 2017'!I7</f>
        <v>0</v>
      </c>
      <c r="W8" s="2">
        <f>'Bottom 10 SEDLAC 2018'!I7-'Bot 10 SEDLAC 2015 moratoires'!I7</f>
        <v>1.7829249999989916E-6</v>
      </c>
      <c r="X8" s="2">
        <f>'Bottom 10 SEDLAC 2018'!I7-'Bottom 10 SEDLAC 2015'!I7</f>
        <v>2.9932810000000282E-4</v>
      </c>
    </row>
    <row r="9" spans="5:24">
      <c r="E9">
        <f t="shared" si="0"/>
        <v>2018</v>
      </c>
      <c r="F9" s="2">
        <f>'Bottom 10 SEDLAC 2018'!J8-'Bottom 10 SEDLAC 2017'!J8</f>
        <v>1.2487349999999731E-5</v>
      </c>
      <c r="G9" s="2">
        <f>'Bottom 10 SEDLAC 2018'!J8-'Bot 10 SEDLAC 2015 moratoires'!J8</f>
        <v>5.4562935000000007E-4</v>
      </c>
      <c r="H9" s="2">
        <f>'Bottom 10 SEDLAC 2018'!J8-'Bottom 10 SEDLAC 2015'!J8</f>
        <v>8.8812619999999176E-4</v>
      </c>
      <c r="K9">
        <f t="shared" si="1"/>
        <v>2018</v>
      </c>
      <c r="L9" s="2">
        <f>'Bottom 10 SEDLAC 2018'!G8-'Bottom 10 SEDLAC 2017'!G8</f>
        <v>9.8390474999994482E-5</v>
      </c>
      <c r="M9" s="2">
        <f>'Bottom 10 SEDLAC 2018'!G8-'Bot 10 SEDLAC 2015 moratoires'!G8</f>
        <v>-8.7627912500000404E-4</v>
      </c>
      <c r="N9" s="2">
        <f>'Bottom 10 SEDLAC 2018'!G8-'Bottom 10 SEDLAC 2015'!G8</f>
        <v>-6.3941017500000752E-4</v>
      </c>
      <c r="P9">
        <f t="shared" si="2"/>
        <v>2018</v>
      </c>
      <c r="Q9" s="2">
        <f>'Bottom 10 SEDLAC 2018'!H8-'Bottom 10 SEDLAC 2017'!H8</f>
        <v>-5.8566874999999019E-5</v>
      </c>
      <c r="R9" s="2">
        <f>'Bottom 10 SEDLAC 2018'!H8-'Bot 10 SEDLAC 2015 moratoires'!H8</f>
        <v>-7.0995427500000069E-4</v>
      </c>
      <c r="S9" s="2">
        <f>'Bottom 10 SEDLAC 2018'!H8-'Bottom 10 SEDLAC 2015'!H8</f>
        <v>-3.3103442499999788E-4</v>
      </c>
      <c r="U9">
        <f t="shared" si="3"/>
        <v>2018</v>
      </c>
      <c r="V9" s="2">
        <f>'Bottom 10 SEDLAC 2018'!I8-'Bottom 10 SEDLAC 2017'!I8</f>
        <v>1.7671920000000146E-4</v>
      </c>
      <c r="W9" s="2">
        <f>'Bottom 10 SEDLAC 2018'!I8-'Bot 10 SEDLAC 2015 moratoires'!I8</f>
        <v>6.4490952500000087E-4</v>
      </c>
      <c r="X9" s="2">
        <f>'Bottom 10 SEDLAC 2018'!I8-'Bottom 10 SEDLAC 2015'!I8</f>
        <v>9.0985395000000441E-4</v>
      </c>
    </row>
    <row r="10" spans="5:24">
      <c r="E10">
        <f t="shared" si="0"/>
        <v>2019</v>
      </c>
      <c r="F10" s="2">
        <f>'Bottom 10 SEDLAC 2018'!J9-'Bottom 10 SEDLAC 2017'!J9</f>
        <v>2.9120449999996134E-5</v>
      </c>
      <c r="G10" s="2">
        <f>'Bottom 10 SEDLAC 2018'!J9-'Bot 10 SEDLAC 2015 moratoires'!J9</f>
        <v>4.6966607499999979E-4</v>
      </c>
      <c r="H10" s="2">
        <f>'Bottom 10 SEDLAC 2018'!J9-'Bottom 10 SEDLAC 2015'!J9</f>
        <v>-3.6095282499999659E-4</v>
      </c>
      <c r="K10">
        <f t="shared" si="1"/>
        <v>2019</v>
      </c>
      <c r="L10" s="2">
        <f>'Bottom 10 SEDLAC 2018'!G9-'Bottom 10 SEDLAC 2017'!G9</f>
        <v>-2.7073525000004262E-5</v>
      </c>
      <c r="M10" s="2">
        <f>'Bottom 10 SEDLAC 2018'!G9-'Bot 10 SEDLAC 2015 moratoires'!G9</f>
        <v>-1.4525090249999928E-3</v>
      </c>
      <c r="N10" s="2">
        <f>'Bottom 10 SEDLAC 2018'!G9-'Bottom 10 SEDLAC 2015'!G9</f>
        <v>-1.6123009499999993E-3</v>
      </c>
      <c r="P10">
        <f t="shared" si="2"/>
        <v>2019</v>
      </c>
      <c r="Q10" s="2">
        <f>'Bottom 10 SEDLAC 2018'!H9-'Bottom 10 SEDLAC 2017'!H9</f>
        <v>3.6816249999998413E-5</v>
      </c>
      <c r="R10" s="2">
        <f>'Bottom 10 SEDLAC 2018'!H9-'Bot 10 SEDLAC 2015 moratoires'!H9</f>
        <v>-8.356927000000014E-4</v>
      </c>
      <c r="S10" s="2">
        <f>'Bottom 10 SEDLAC 2018'!H9-'Bottom 10 SEDLAC 2015'!H9</f>
        <v>-1.6406612750000035E-3</v>
      </c>
      <c r="U10">
        <f t="shared" si="3"/>
        <v>2019</v>
      </c>
      <c r="V10" s="2">
        <f>'Bottom 10 SEDLAC 2018'!I9-'Bottom 10 SEDLAC 2017'!I9</f>
        <v>-6.0453199999997709E-5</v>
      </c>
      <c r="W10" s="2">
        <f>'Bottom 10 SEDLAC 2018'!I9-'Bot 10 SEDLAC 2015 moratoires'!I9</f>
        <v>1.4453762499999634E-4</v>
      </c>
      <c r="X10" s="2">
        <f>'Bottom 10 SEDLAC 2018'!I9-'Bottom 10 SEDLAC 2015'!I9</f>
        <v>2.8718675000004301E-5</v>
      </c>
    </row>
    <row r="11" spans="5:24">
      <c r="E11">
        <f t="shared" si="0"/>
        <v>2020</v>
      </c>
      <c r="F11" s="2">
        <f>'Bottom 10 SEDLAC 2018'!J10-'Bottom 10 SEDLAC 2017'!J10</f>
        <v>-9.7964667499999408E-4</v>
      </c>
      <c r="G11" s="2">
        <f>'Bottom 10 SEDLAC 2018'!J10-'Bot 10 SEDLAC 2015 moratoires'!J10</f>
        <v>-9.7822979999999393E-4</v>
      </c>
      <c r="H11" s="2">
        <f>'Bottom 10 SEDLAC 2018'!J10-'Bottom 10 SEDLAC 2015'!J10</f>
        <v>3.3182871000000044E-3</v>
      </c>
      <c r="K11">
        <f t="shared" si="1"/>
        <v>2020</v>
      </c>
      <c r="L11" s="2">
        <f>'Bottom 10 SEDLAC 2018'!G10-'Bottom 10 SEDLAC 2017'!G10</f>
        <v>-8.9450550000000351E-4</v>
      </c>
      <c r="M11" s="2">
        <f>'Bottom 10 SEDLAC 2018'!G10-'Bot 10 SEDLAC 2015 moratoires'!G10</f>
        <v>-3.1891833499999994E-3</v>
      </c>
      <c r="N11" s="2">
        <f>'Bottom 10 SEDLAC 2018'!G10-'Bottom 10 SEDLAC 2015'!G10</f>
        <v>1.6972814250000023E-3</v>
      </c>
      <c r="P11">
        <f t="shared" si="2"/>
        <v>2020</v>
      </c>
      <c r="Q11" s="2">
        <f>'Bottom 10 SEDLAC 2018'!H10-'Bottom 10 SEDLAC 2017'!H10</f>
        <v>-2.1539925000000001E-3</v>
      </c>
      <c r="R11" s="2">
        <f>'Bottom 10 SEDLAC 2018'!H10-'Bot 10 SEDLAC 2015 moratoires'!H10</f>
        <v>-3.1210916500000047E-3</v>
      </c>
      <c r="S11" s="2">
        <f>'Bottom 10 SEDLAC 2018'!H10-'Bottom 10 SEDLAC 2015'!H10</f>
        <v>7.8193859999999699E-4</v>
      </c>
      <c r="U11">
        <f t="shared" si="3"/>
        <v>2020</v>
      </c>
      <c r="V11" s="2">
        <f>'Bottom 10 SEDLAC 2018'!I10-'Bottom 10 SEDLAC 2017'!I10</f>
        <v>6.184288499999982E-4</v>
      </c>
      <c r="W11" s="2">
        <f>'Bottom 10 SEDLAC 2018'!I10-'Bot 10 SEDLAC 2015 moratoires'!I10</f>
        <v>-4.5489019999999519E-4</v>
      </c>
      <c r="X11" s="2">
        <f>'Bottom 10 SEDLAC 2018'!I10-'Bottom 10 SEDLAC 2015'!I10</f>
        <v>4.9330870750000019E-3</v>
      </c>
    </row>
    <row r="12" spans="5:24">
      <c r="E12">
        <f t="shared" si="0"/>
        <v>2021</v>
      </c>
      <c r="F12" s="2">
        <f>'Bottom 10 SEDLAC 2018'!J11-'Bottom 10 SEDLAC 2017'!J11</f>
        <v>-6.1438222500000139E-4</v>
      </c>
      <c r="G12" s="2">
        <f>'Bottom 10 SEDLAC 2018'!J11-'Bot 10 SEDLAC 2015 moratoires'!J11</f>
        <v>-6.6251302500000553E-4</v>
      </c>
      <c r="H12" s="2">
        <f>'Bottom 10 SEDLAC 2018'!J11-'Bottom 10 SEDLAC 2015'!J11</f>
        <v>2.2709470999999967E-3</v>
      </c>
      <c r="K12">
        <f t="shared" si="1"/>
        <v>2021</v>
      </c>
      <c r="L12" s="2">
        <f>'Bottom 10 SEDLAC 2018'!G11-'Bottom 10 SEDLAC 2017'!G11</f>
        <v>-1.3665316499999955E-3</v>
      </c>
      <c r="M12" s="2">
        <f>'Bottom 10 SEDLAC 2018'!G11-'Bot 10 SEDLAC 2015 moratoires'!G11</f>
        <v>-2.7298610999999945E-3</v>
      </c>
      <c r="N12" s="2">
        <f>'Bottom 10 SEDLAC 2018'!G11-'Bottom 10 SEDLAC 2015'!G11</f>
        <v>8.9944017500000195E-4</v>
      </c>
      <c r="P12">
        <f t="shared" si="2"/>
        <v>2021</v>
      </c>
      <c r="Q12" s="2">
        <f>'Bottom 10 SEDLAC 2018'!H11-'Bottom 10 SEDLAC 2017'!H11</f>
        <v>-1.0102297749999961E-3</v>
      </c>
      <c r="R12" s="2">
        <f>'Bottom 10 SEDLAC 2018'!H11-'Bot 10 SEDLAC 2015 moratoires'!H11</f>
        <v>-1.6703601749999963E-3</v>
      </c>
      <c r="S12" s="2">
        <f>'Bottom 10 SEDLAC 2018'!H11-'Bottom 10 SEDLAC 2015'!H11</f>
        <v>3.9336542500000016E-4</v>
      </c>
      <c r="U12">
        <f t="shared" si="3"/>
        <v>2021</v>
      </c>
      <c r="V12" s="2">
        <f>'Bottom 10 SEDLAC 2018'!I11-'Bottom 10 SEDLAC 2017'!I11</f>
        <v>-8.1622750000000244E-4</v>
      </c>
      <c r="W12" s="2">
        <f>'Bottom 10 SEDLAC 2018'!I11-'Bot 10 SEDLAC 2015 moratoires'!I11</f>
        <v>-1.4420755750000069E-3</v>
      </c>
      <c r="X12" s="2">
        <f>'Bottom 10 SEDLAC 2018'!I11-'Bottom 10 SEDLAC 2015'!I11</f>
        <v>3.3486471499999948E-3</v>
      </c>
    </row>
    <row r="13" spans="5:24">
      <c r="E13">
        <f t="shared" si="0"/>
        <v>2022</v>
      </c>
      <c r="F13" s="2">
        <f>'Bottom 10 SEDLAC 2018'!J12-'Bottom 10 SEDLAC 2017'!J12</f>
        <v>-1.7399494500000001E-3</v>
      </c>
      <c r="G13" s="2">
        <f>'Bottom 10 SEDLAC 2018'!J12-'Bot 10 SEDLAC 2015 moratoires'!J12</f>
        <v>1.5611649999996979E-5</v>
      </c>
      <c r="H13" s="2">
        <f>'Bottom 10 SEDLAC 2018'!J12-'Bottom 10 SEDLAC 2015'!J12</f>
        <v>3.002850500000015E-4</v>
      </c>
      <c r="K13">
        <f t="shared" si="1"/>
        <v>2022</v>
      </c>
      <c r="L13" s="2">
        <f>'Bottom 10 SEDLAC 2018'!G12-'Bottom 10 SEDLAC 2017'!G12</f>
        <v>-2.7261731249999949E-3</v>
      </c>
      <c r="M13" s="2">
        <f>'Bottom 10 SEDLAC 2018'!G12-'Bot 10 SEDLAC 2015 moratoires'!G12</f>
        <v>-1.8854305999999946E-3</v>
      </c>
      <c r="N13" s="2">
        <f>'Bottom 10 SEDLAC 2018'!G12-'Bottom 10 SEDLAC 2015'!G12</f>
        <v>2.3095237500000282E-4</v>
      </c>
      <c r="P13">
        <f t="shared" si="2"/>
        <v>2022</v>
      </c>
      <c r="Q13" s="2">
        <f>'Bottom 10 SEDLAC 2018'!H12-'Bottom 10 SEDLAC 2017'!H12</f>
        <v>-7.289172999999996E-4</v>
      </c>
      <c r="R13" s="2">
        <f>'Bottom 10 SEDLAC 2018'!H12-'Bot 10 SEDLAC 2015 moratoires'!H12</f>
        <v>-6.7657027499999634E-4</v>
      </c>
      <c r="S13" s="2">
        <f>'Bottom 10 SEDLAC 2018'!H12-'Bottom 10 SEDLAC 2015'!H12</f>
        <v>-6.1447032499999804E-4</v>
      </c>
      <c r="U13">
        <f t="shared" si="3"/>
        <v>2022</v>
      </c>
      <c r="V13" s="2">
        <f>'Bottom 10 SEDLAC 2018'!I12-'Bottom 10 SEDLAC 2017'!I12</f>
        <v>-3.9953214000000015E-3</v>
      </c>
      <c r="W13" s="2">
        <f>'Bottom 10 SEDLAC 2018'!I12-'Bot 10 SEDLAC 2015 moratoires'!I12</f>
        <v>-1.0721497750000031E-3</v>
      </c>
      <c r="X13" s="2">
        <f>'Bottom 10 SEDLAC 2018'!I12-'Bottom 10 SEDLAC 2015'!I12</f>
        <v>1.451189700000001E-3</v>
      </c>
    </row>
    <row r="14" spans="5:24">
      <c r="E14">
        <f t="shared" si="0"/>
        <v>2023</v>
      </c>
      <c r="F14" s="2">
        <f>'Bottom 10 SEDLAC 2018'!J13-'Bottom 10 SEDLAC 2017'!J13</f>
        <v>-5.2974752499999889E-4</v>
      </c>
      <c r="G14" s="2">
        <f>'Bottom 10 SEDLAC 2018'!J13-'Bot 10 SEDLAC 2015 moratoires'!J13</f>
        <v>-4.4231327499999473E-4</v>
      </c>
      <c r="H14" s="2">
        <f>'Bottom 10 SEDLAC 2018'!J13-'Bottom 10 SEDLAC 2015'!J13</f>
        <v>-1.606469774999994E-3</v>
      </c>
      <c r="K14">
        <f t="shared" si="1"/>
        <v>2023</v>
      </c>
      <c r="L14" s="2">
        <f>'Bottom 10 SEDLAC 2018'!G13-'Bottom 10 SEDLAC 2017'!G13</f>
        <v>3.1909524999999828E-4</v>
      </c>
      <c r="M14" s="2">
        <f>'Bottom 10 SEDLAC 2018'!G13-'Bot 10 SEDLAC 2015 moratoires'!G13</f>
        <v>-1.6289362250000022E-3</v>
      </c>
      <c r="N14" s="2">
        <f>'Bottom 10 SEDLAC 2018'!G13-'Bottom 10 SEDLAC 2015'!G13</f>
        <v>7.6003324999997235E-5</v>
      </c>
      <c r="P14">
        <f t="shared" si="2"/>
        <v>2023</v>
      </c>
      <c r="Q14" s="2">
        <f>'Bottom 10 SEDLAC 2018'!H13-'Bottom 10 SEDLAC 2017'!H13</f>
        <v>1.0868151750000055E-3</v>
      </c>
      <c r="R14" s="2">
        <f>'Bottom 10 SEDLAC 2018'!H13-'Bot 10 SEDLAC 2015 moratoires'!H13</f>
        <v>-3.785143249999956E-4</v>
      </c>
      <c r="S14" s="2">
        <f>'Bottom 10 SEDLAC 2018'!H13-'Bottom 10 SEDLAC 2015'!H13</f>
        <v>-2.223546625000003E-3</v>
      </c>
      <c r="U14">
        <f t="shared" si="3"/>
        <v>2023</v>
      </c>
      <c r="V14" s="2">
        <f>'Bottom 10 SEDLAC 2018'!I13-'Bottom 10 SEDLAC 2017'!I13</f>
        <v>-1.769247099999996E-3</v>
      </c>
      <c r="W14" s="2">
        <f>'Bottom 10 SEDLAC 2018'!I13-'Bot 10 SEDLAC 2015 moratoires'!I13</f>
        <v>-1.7662570749999995E-3</v>
      </c>
      <c r="X14" s="2">
        <f>'Bottom 10 SEDLAC 2018'!I13-'Bottom 10 SEDLAC 2015'!I13</f>
        <v>8.9288084999999962E-4</v>
      </c>
    </row>
    <row r="15" spans="5:24">
      <c r="E15">
        <f t="shared" si="0"/>
        <v>2024</v>
      </c>
      <c r="F15" s="2">
        <f>'Bottom 10 SEDLAC 2018'!J14-'Bottom 10 SEDLAC 2017'!J14</f>
        <v>-2.5702425500000042E-3</v>
      </c>
      <c r="G15" s="2">
        <f>'Bottom 10 SEDLAC 2018'!J14-'Bot 10 SEDLAC 2015 moratoires'!J14</f>
        <v>-1.3016950250000006E-3</v>
      </c>
      <c r="H15" s="2">
        <f>'Bottom 10 SEDLAC 2018'!J14-'Bottom 10 SEDLAC 2015'!J14</f>
        <v>-5.2127670250000022E-3</v>
      </c>
      <c r="K15">
        <f t="shared" si="1"/>
        <v>2024</v>
      </c>
      <c r="L15" s="2">
        <f>'Bottom 10 SEDLAC 2018'!G14-'Bottom 10 SEDLAC 2017'!G14</f>
        <v>-2.4397586249999964E-3</v>
      </c>
      <c r="M15" s="2">
        <f>'Bottom 10 SEDLAC 2018'!G14-'Bot 10 SEDLAC 2015 moratoires'!G14</f>
        <v>-2.0670125749999921E-3</v>
      </c>
      <c r="N15" s="2">
        <f>'Bottom 10 SEDLAC 2018'!G14-'Bottom 10 SEDLAC 2015'!G14</f>
        <v>-6.5836786749999959E-3</v>
      </c>
      <c r="P15">
        <f t="shared" si="2"/>
        <v>2024</v>
      </c>
      <c r="Q15" s="2">
        <f>'Bottom 10 SEDLAC 2018'!H14-'Bottom 10 SEDLAC 2017'!H14</f>
        <v>-7.4291927500000354E-4</v>
      </c>
      <c r="R15" s="2">
        <f>'Bottom 10 SEDLAC 2018'!H14-'Bot 10 SEDLAC 2015 moratoires'!H14</f>
        <v>-4.1754712500000069E-4</v>
      </c>
      <c r="S15" s="2">
        <f>'Bottom 10 SEDLAC 2018'!H14-'Bottom 10 SEDLAC 2015'!H14</f>
        <v>-5.2419211500000021E-3</v>
      </c>
      <c r="U15">
        <f t="shared" si="3"/>
        <v>2024</v>
      </c>
      <c r="V15" s="2">
        <f>'Bottom 10 SEDLAC 2018'!I14-'Bottom 10 SEDLAC 2017'!I14</f>
        <v>-4.6661640749999997E-3</v>
      </c>
      <c r="W15" s="2">
        <f>'Bottom 10 SEDLAC 2018'!I14-'Bot 10 SEDLAC 2015 moratoires'!I14</f>
        <v>-3.1971863250000038E-3</v>
      </c>
      <c r="X15" s="2">
        <f>'Bottom 10 SEDLAC 2018'!I14-'Bottom 10 SEDLAC 2015'!I14</f>
        <v>-6.3945923000000016E-3</v>
      </c>
    </row>
    <row r="16" spans="5:24">
      <c r="E16">
        <f t="shared" si="0"/>
        <v>2025</v>
      </c>
      <c r="F16" s="2">
        <f>'Bottom 10 SEDLAC 2018'!J15-'Bottom 10 SEDLAC 2017'!J15</f>
        <v>-4.1472628749999949E-3</v>
      </c>
      <c r="G16" s="2">
        <f>'Bottom 10 SEDLAC 2018'!J15-'Bot 10 SEDLAC 2015 moratoires'!J15</f>
        <v>-6.0710824499999941E-3</v>
      </c>
      <c r="H16" s="2">
        <f>'Bottom 10 SEDLAC 2018'!J15-'Bottom 10 SEDLAC 2015'!J15</f>
        <v>-3.5148142999999951E-3</v>
      </c>
      <c r="K16">
        <f t="shared" si="1"/>
        <v>2025</v>
      </c>
      <c r="L16" s="2">
        <f>'Bottom 10 SEDLAC 2018'!G15-'Bottom 10 SEDLAC 2017'!G15</f>
        <v>-4.7440497750000019E-3</v>
      </c>
      <c r="M16" s="2">
        <f>'Bottom 10 SEDLAC 2018'!G15-'Bot 10 SEDLAC 2015 moratoires'!G15</f>
        <v>-1.1713199974999998E-2</v>
      </c>
      <c r="N16" s="2">
        <f>'Bottom 10 SEDLAC 2018'!G15-'Bottom 10 SEDLAC 2015'!G15</f>
        <v>-3.378657825000006E-3</v>
      </c>
      <c r="P16">
        <f t="shared" si="2"/>
        <v>2025</v>
      </c>
      <c r="Q16" s="2">
        <f>'Bottom 10 SEDLAC 2018'!H15-'Bottom 10 SEDLAC 2017'!H15</f>
        <v>-1.5820483250000017E-3</v>
      </c>
      <c r="R16" s="2">
        <f>'Bottom 10 SEDLAC 2018'!H15-'Bot 10 SEDLAC 2015 moratoires'!H15</f>
        <v>-6.2333687499999957E-3</v>
      </c>
      <c r="S16" s="2">
        <f>'Bottom 10 SEDLAC 2018'!H15-'Bottom 10 SEDLAC 2015'!H15</f>
        <v>-3.5824363250000005E-3</v>
      </c>
      <c r="U16">
        <f t="shared" si="3"/>
        <v>2025</v>
      </c>
      <c r="V16" s="2">
        <f>'Bottom 10 SEDLAC 2018'!I15-'Bottom 10 SEDLAC 2017'!I15</f>
        <v>-8.1482360749999955E-3</v>
      </c>
      <c r="W16" s="2">
        <f>'Bottom 10 SEDLAC 2018'!I15-'Bot 10 SEDLAC 2015 moratoires'!I15</f>
        <v>-1.148441977499999E-2</v>
      </c>
      <c r="X16" s="2">
        <f>'Bottom 10 SEDLAC 2018'!I15-'Bottom 10 SEDLAC 2015'!I15</f>
        <v>-3.1773475999999912E-3</v>
      </c>
    </row>
    <row r="17" spans="5:24">
      <c r="E17">
        <f t="shared" si="0"/>
        <v>2026</v>
      </c>
      <c r="F17" s="2">
        <f>'Bottom 10 SEDLAC 2018'!J16-'Bottom 10 SEDLAC 2017'!J16</f>
        <v>-4.755251875000005E-3</v>
      </c>
      <c r="G17" s="2">
        <f>'Bottom 10 SEDLAC 2018'!J16-'Bot 10 SEDLAC 2015 moratoires'!J16</f>
        <v>-1.4278945500000029E-3</v>
      </c>
      <c r="H17" s="2">
        <f>'Bottom 10 SEDLAC 2018'!J16-'Bottom 10 SEDLAC 2015'!J16</f>
        <v>-2.170952049999994E-3</v>
      </c>
      <c r="K17">
        <f t="shared" si="1"/>
        <v>2026</v>
      </c>
      <c r="L17" s="2">
        <f>'Bottom 10 SEDLAC 2018'!G16-'Bottom 10 SEDLAC 2017'!G16</f>
        <v>-2.0645477249999974E-3</v>
      </c>
      <c r="M17" s="2">
        <f>'Bottom 10 SEDLAC 2018'!G16-'Bot 10 SEDLAC 2015 moratoires'!G16</f>
        <v>-3.5842280999999962E-3</v>
      </c>
      <c r="N17" s="2">
        <f>'Bottom 10 SEDLAC 2018'!G16-'Bottom 10 SEDLAC 2015'!G16</f>
        <v>-2.2526729999999967E-3</v>
      </c>
      <c r="P17">
        <f t="shared" si="2"/>
        <v>2026</v>
      </c>
      <c r="Q17" s="2">
        <f>'Bottom 10 SEDLAC 2018'!H16-'Bottom 10 SEDLAC 2017'!H16</f>
        <v>-5.6834752499999863E-4</v>
      </c>
      <c r="R17" s="2">
        <f>'Bottom 10 SEDLAC 2018'!H16-'Bot 10 SEDLAC 2015 moratoires'!H16</f>
        <v>-6.952702499999977E-4</v>
      </c>
      <c r="S17" s="2">
        <f>'Bottom 10 SEDLAC 2018'!H16-'Bottom 10 SEDLAC 2015'!H16</f>
        <v>-1.8661008250000014E-3</v>
      </c>
      <c r="U17">
        <f t="shared" si="3"/>
        <v>2026</v>
      </c>
      <c r="V17" s="2">
        <f>'Bottom 10 SEDLAC 2018'!I16-'Bottom 10 SEDLAC 2017'!I16</f>
        <v>-7.8968486500000032E-3</v>
      </c>
      <c r="W17" s="2">
        <f>'Bottom 10 SEDLAC 2018'!I16-'Bot 10 SEDLAC 2015 moratoires'!I16</f>
        <v>-4.5898334999999943E-3</v>
      </c>
      <c r="X17" s="2">
        <f>'Bottom 10 SEDLAC 2018'!I16-'Bottom 10 SEDLAC 2015'!I16</f>
        <v>-2.5158626250000038E-3</v>
      </c>
    </row>
    <row r="18" spans="5:24">
      <c r="E18">
        <f t="shared" si="0"/>
        <v>2027</v>
      </c>
      <c r="F18" s="2">
        <f>'Bottom 10 SEDLAC 2018'!J17-'Bottom 10 SEDLAC 2017'!J17</f>
        <v>-8.7572684500000011E-3</v>
      </c>
      <c r="G18" s="2">
        <f>'Bottom 10 SEDLAC 2018'!J17-'Bot 10 SEDLAC 2015 moratoires'!J17</f>
        <v>-8.1690661500000011E-3</v>
      </c>
      <c r="H18" s="2">
        <f>'Bottom 10 SEDLAC 2018'!J17-'Bottom 10 SEDLAC 2015'!J17</f>
        <v>-4.0538390000000035E-3</v>
      </c>
      <c r="K18">
        <f t="shared" si="1"/>
        <v>2027</v>
      </c>
      <c r="L18" s="2">
        <f>'Bottom 10 SEDLAC 2018'!G17-'Bottom 10 SEDLAC 2017'!G17</f>
        <v>-8.3671168750000038E-3</v>
      </c>
      <c r="M18" s="2">
        <f>'Bottom 10 SEDLAC 2018'!G17-'Bot 10 SEDLAC 2015 moratoires'!G17</f>
        <v>-1.3099481499999996E-2</v>
      </c>
      <c r="N18" s="2">
        <f>'Bottom 10 SEDLAC 2018'!G17-'Bottom 10 SEDLAC 2015'!G17</f>
        <v>-4.6758413750000033E-3</v>
      </c>
      <c r="P18">
        <f t="shared" si="2"/>
        <v>2027</v>
      </c>
      <c r="Q18" s="2">
        <f>'Bottom 10 SEDLAC 2018'!H17-'Bottom 10 SEDLAC 2017'!H17</f>
        <v>-4.7250090250000043E-3</v>
      </c>
      <c r="R18" s="2">
        <f>'Bottom 10 SEDLAC 2018'!H17-'Bot 10 SEDLAC 2015 moratoires'!H17</f>
        <v>-7.2207635749999971E-3</v>
      </c>
      <c r="S18" s="2">
        <f>'Bottom 10 SEDLAC 2018'!H17-'Bottom 10 SEDLAC 2015'!H17</f>
        <v>-3.9287684749999968E-3</v>
      </c>
      <c r="U18">
        <f t="shared" si="3"/>
        <v>2027</v>
      </c>
      <c r="V18" s="2">
        <f>'Bottom 10 SEDLAC 2018'!I17-'Bottom 10 SEDLAC 2017'!I17</f>
        <v>-1.3740761500000004E-2</v>
      </c>
      <c r="W18" s="2">
        <f>'Bottom 10 SEDLAC 2018'!I17-'Bot 10 SEDLAC 2015 moratoires'!I17</f>
        <v>-1.427821085E-2</v>
      </c>
      <c r="X18" s="2">
        <f>'Bottom 10 SEDLAC 2018'!I17-'Bottom 10 SEDLAC 2015'!I17</f>
        <v>-4.5987101000000002E-3</v>
      </c>
    </row>
    <row r="19" spans="5:24">
      <c r="E19">
        <f t="shared" si="0"/>
        <v>2028</v>
      </c>
      <c r="F19" s="2">
        <f>'Bottom 10 SEDLAC 2018'!J18-'Bottom 10 SEDLAC 2017'!J18</f>
        <v>-2.5736925249999973E-3</v>
      </c>
      <c r="G19" s="2">
        <f>'Bottom 10 SEDLAC 2018'!J18-'Bot 10 SEDLAC 2015 moratoires'!J18</f>
        <v>-6.9955640499999999E-3</v>
      </c>
      <c r="H19" s="2">
        <f>'Bottom 10 SEDLAC 2018'!J18-'Bottom 10 SEDLAC 2015'!J18</f>
        <v>-8.2562932499999353E-4</v>
      </c>
      <c r="K19">
        <f t="shared" si="1"/>
        <v>2028</v>
      </c>
      <c r="L19" s="2">
        <f>'Bottom 10 SEDLAC 2018'!G18-'Bottom 10 SEDLAC 2017'!G18</f>
        <v>-5.3625717750000051E-3</v>
      </c>
      <c r="M19" s="2">
        <f>'Bottom 10 SEDLAC 2018'!G18-'Bot 10 SEDLAC 2015 moratoires'!G18</f>
        <v>-8.874002625000009E-3</v>
      </c>
      <c r="N19" s="2">
        <f>'Bottom 10 SEDLAC 2018'!G18-'Bottom 10 SEDLAC 2015'!G18</f>
        <v>-3.8117574999999987E-3</v>
      </c>
      <c r="P19">
        <f t="shared" si="2"/>
        <v>2028</v>
      </c>
      <c r="Q19" s="2">
        <f>'Bottom 10 SEDLAC 2018'!H18-'Bottom 10 SEDLAC 2017'!H18</f>
        <v>-2.376589174999999E-3</v>
      </c>
      <c r="R19" s="2">
        <f>'Bottom 10 SEDLAC 2018'!H18-'Bot 10 SEDLAC 2015 moratoires'!H18</f>
        <v>-5.6386208000000007E-3</v>
      </c>
      <c r="S19" s="2">
        <f>'Bottom 10 SEDLAC 2018'!H18-'Bottom 10 SEDLAC 2015'!H18</f>
        <v>-2.232806050000001E-3</v>
      </c>
      <c r="U19">
        <f t="shared" si="3"/>
        <v>2028</v>
      </c>
      <c r="V19" s="2">
        <f>'Bottom 10 SEDLAC 2018'!I18-'Bottom 10 SEDLAC 2017'!I18</f>
        <v>-5.492761950000008E-3</v>
      </c>
      <c r="W19" s="2">
        <f>'Bottom 10 SEDLAC 2018'!I18-'Bot 10 SEDLAC 2015 moratoires'!I18</f>
        <v>-1.0958047100000007E-2</v>
      </c>
      <c r="X19" s="2">
        <f>'Bottom 10 SEDLAC 2018'!I18-'Bottom 10 SEDLAC 2015'!I18</f>
        <v>-1.4680944499999987E-3</v>
      </c>
    </row>
    <row r="20" spans="5:24">
      <c r="E20">
        <f t="shared" si="0"/>
        <v>2029</v>
      </c>
      <c r="F20" s="2">
        <f>'Bottom 10 SEDLAC 2018'!J19-'Bottom 10 SEDLAC 2017'!J19</f>
        <v>-4.024356349999994E-3</v>
      </c>
      <c r="G20" s="2">
        <f>'Bottom 10 SEDLAC 2018'!J19-'Bot 10 SEDLAC 2015 moratoires'!J19</f>
        <v>-5.6155175000000002E-3</v>
      </c>
      <c r="H20" s="2">
        <f>'Bottom 10 SEDLAC 2018'!J19-'Bottom 10 SEDLAC 2015'!J19</f>
        <v>-8.4968915499999964E-3</v>
      </c>
      <c r="K20">
        <f t="shared" si="1"/>
        <v>2029</v>
      </c>
      <c r="L20" s="2">
        <f>'Bottom 10 SEDLAC 2018'!G19-'Bottom 10 SEDLAC 2017'!G19</f>
        <v>-4.0912946249999915E-3</v>
      </c>
      <c r="M20" s="2">
        <f>'Bottom 10 SEDLAC 2018'!G19-'Bot 10 SEDLAC 2015 moratoires'!G19</f>
        <v>-8.8171908499999896E-3</v>
      </c>
      <c r="N20" s="2">
        <f>'Bottom 10 SEDLAC 2018'!G19-'Bottom 10 SEDLAC 2015'!G19</f>
        <v>-1.100086422499999E-2</v>
      </c>
      <c r="P20">
        <f t="shared" si="2"/>
        <v>2029</v>
      </c>
      <c r="Q20" s="2">
        <f>'Bottom 10 SEDLAC 2018'!H19-'Bottom 10 SEDLAC 2017'!H19</f>
        <v>-2.9800419750000001E-3</v>
      </c>
      <c r="R20" s="2">
        <f>'Bottom 10 SEDLAC 2018'!H19-'Bot 10 SEDLAC 2015 moratoires'!H19</f>
        <v>-4.3885737000000022E-3</v>
      </c>
      <c r="S20" s="2">
        <f>'Bottom 10 SEDLAC 2018'!H19-'Bottom 10 SEDLAC 2015'!H19</f>
        <v>-8.2323144500000001E-3</v>
      </c>
      <c r="U20">
        <f t="shared" si="3"/>
        <v>2029</v>
      </c>
      <c r="V20" s="2">
        <f>'Bottom 10 SEDLAC 2018'!I19-'Bottom 10 SEDLAC 2017'!I19</f>
        <v>-5.5069563750000106E-3</v>
      </c>
      <c r="W20" s="2">
        <f>'Bottom 10 SEDLAC 2018'!I19-'Bot 10 SEDLAC 2015 moratoires'!I19</f>
        <v>-1.084525385E-2</v>
      </c>
      <c r="X20" s="2">
        <f>'Bottom 10 SEDLAC 2018'!I19-'Bottom 10 SEDLAC 2015'!I19</f>
        <v>-1.1048900050000005E-2</v>
      </c>
    </row>
    <row r="21" spans="5:24">
      <c r="E21">
        <f t="shared" si="0"/>
        <v>2030</v>
      </c>
      <c r="F21" s="2">
        <f>'Bottom 10 SEDLAC 2018'!J20-'Bottom 10 SEDLAC 2017'!J20</f>
        <v>-2.5722322499999936E-3</v>
      </c>
      <c r="G21" s="2">
        <f>'Bottom 10 SEDLAC 2018'!J20-'Bot 10 SEDLAC 2015 moratoires'!J20</f>
        <v>-5.1580068749999958E-3</v>
      </c>
      <c r="H21" s="2">
        <f>'Bottom 10 SEDLAC 2018'!J20-'Bottom 10 SEDLAC 2015'!J20</f>
        <v>2.8942953250000042E-3</v>
      </c>
      <c r="K21">
        <f t="shared" si="1"/>
        <v>2030</v>
      </c>
      <c r="L21" s="2">
        <f>'Bottom 10 SEDLAC 2018'!G20-'Bottom 10 SEDLAC 2017'!G20</f>
        <v>-2.41131125000002E-4</v>
      </c>
      <c r="M21" s="2">
        <f>'Bottom 10 SEDLAC 2018'!G20-'Bot 10 SEDLAC 2015 moratoires'!G20</f>
        <v>-5.1317878250000046E-3</v>
      </c>
      <c r="N21" s="2">
        <f>'Bottom 10 SEDLAC 2018'!G20-'Bottom 10 SEDLAC 2015'!G20</f>
        <v>6.4515648750000029E-3</v>
      </c>
      <c r="P21">
        <f t="shared" si="2"/>
        <v>2030</v>
      </c>
      <c r="Q21" s="2">
        <f>'Bottom 10 SEDLAC 2018'!H20-'Bottom 10 SEDLAC 2017'!H20</f>
        <v>-5.9283262500001155E-4</v>
      </c>
      <c r="R21" s="2">
        <f>'Bottom 10 SEDLAC 2018'!H20-'Bot 10 SEDLAC 2015 moratoires'!H20</f>
        <v>-3.0150448500000093E-3</v>
      </c>
      <c r="S21" s="2">
        <f>'Bottom 10 SEDLAC 2018'!H20-'Bottom 10 SEDLAC 2015'!H20</f>
        <v>3.6794787999999967E-3</v>
      </c>
      <c r="U21">
        <f t="shared" si="3"/>
        <v>2030</v>
      </c>
      <c r="V21" s="2">
        <f>'Bottom 10 SEDLAC 2018'!I20-'Bottom 10 SEDLAC 2017'!I20</f>
        <v>-3.0597743750000045E-3</v>
      </c>
      <c r="W21" s="2">
        <f>'Bottom 10 SEDLAC 2018'!I20-'Bot 10 SEDLAC 2015 moratoires'!I20</f>
        <v>-8.4708905750000008E-3</v>
      </c>
      <c r="X21" s="2">
        <f>'Bottom 10 SEDLAC 2018'!I20-'Bottom 10 SEDLAC 2015'!I20</f>
        <v>5.5168773000000004E-3</v>
      </c>
    </row>
    <row r="22" spans="5:24">
      <c r="E22">
        <f t="shared" si="0"/>
        <v>2031</v>
      </c>
      <c r="F22" s="2">
        <f>'Bottom 10 SEDLAC 2018'!J21-'Bottom 10 SEDLAC 2017'!J21</f>
        <v>-3.0353574750000001E-3</v>
      </c>
      <c r="G22" s="2">
        <f>'Bottom 10 SEDLAC 2018'!J21-'Bot 10 SEDLAC 2015 moratoires'!J21</f>
        <v>-6.7890259749999946E-3</v>
      </c>
      <c r="H22" s="2">
        <f>'Bottom 10 SEDLAC 2018'!J21-'Bottom 10 SEDLAC 2015'!J21</f>
        <v>4.0436455000000815E-4</v>
      </c>
      <c r="K22">
        <f t="shared" si="1"/>
        <v>2031</v>
      </c>
      <c r="L22" s="2">
        <f>'Bottom 10 SEDLAC 2018'!G21-'Bottom 10 SEDLAC 2017'!G21</f>
        <v>-5.6165586749999941E-3</v>
      </c>
      <c r="M22" s="2">
        <f>'Bottom 10 SEDLAC 2018'!G21-'Bot 10 SEDLAC 2015 moratoires'!G21</f>
        <v>-8.9934988749999917E-3</v>
      </c>
      <c r="N22" s="2">
        <f>'Bottom 10 SEDLAC 2018'!G21-'Bottom 10 SEDLAC 2015'!G21</f>
        <v>1.9437679750000034E-3</v>
      </c>
      <c r="P22">
        <f t="shared" si="2"/>
        <v>2031</v>
      </c>
      <c r="Q22" s="2">
        <f>'Bottom 10 SEDLAC 2018'!H21-'Bottom 10 SEDLAC 2017'!H21</f>
        <v>-5.9238967499999906E-4</v>
      </c>
      <c r="R22" s="2">
        <f>'Bottom 10 SEDLAC 2018'!H21-'Bot 10 SEDLAC 2015 moratoires'!H21</f>
        <v>-2.6604103250000011E-3</v>
      </c>
      <c r="S22" s="2">
        <f>'Bottom 10 SEDLAC 2018'!H21-'Bottom 10 SEDLAC 2015'!H21</f>
        <v>2.4080253000000051E-3</v>
      </c>
      <c r="U22">
        <f t="shared" si="3"/>
        <v>2031</v>
      </c>
      <c r="V22" s="2">
        <f>'Bottom 10 SEDLAC 2018'!I21-'Bottom 10 SEDLAC 2017'!I21</f>
        <v>-9.290672624999996E-3</v>
      </c>
      <c r="W22" s="2">
        <f>'Bottom 10 SEDLAC 2018'!I21-'Bot 10 SEDLAC 2015 moratoires'!I21</f>
        <v>-1.5347249049999998E-2</v>
      </c>
      <c r="X22" s="2">
        <f>'Bottom 10 SEDLAC 2018'!I21-'Bottom 10 SEDLAC 2015'!I21</f>
        <v>-6.5424540000000309E-4</v>
      </c>
    </row>
    <row r="23" spans="5:24">
      <c r="E23">
        <f t="shared" si="0"/>
        <v>2032</v>
      </c>
      <c r="F23" s="2">
        <f>'Bottom 10 SEDLAC 2018'!J22-'Bottom 10 SEDLAC 2017'!J22</f>
        <v>-9.5291987499999953E-4</v>
      </c>
      <c r="G23" s="2">
        <f>'Bottom 10 SEDLAC 2018'!J22-'Bot 10 SEDLAC 2015 moratoires'!J22</f>
        <v>-5.5979742499999985E-3</v>
      </c>
      <c r="H23" s="2">
        <f>'Bottom 10 SEDLAC 2018'!J22-'Bottom 10 SEDLAC 2015'!J22</f>
        <v>4.7492542500000012E-3</v>
      </c>
      <c r="K23">
        <f t="shared" si="1"/>
        <v>2032</v>
      </c>
      <c r="L23" s="2">
        <f>'Bottom 10 SEDLAC 2018'!G22-'Bottom 10 SEDLAC 2017'!G22</f>
        <v>-3.3442600250000037E-3</v>
      </c>
      <c r="M23" s="2">
        <f>'Bottom 10 SEDLAC 2018'!G22-'Bot 10 SEDLAC 2015 moratoires'!G22</f>
        <v>-8.435439900000008E-3</v>
      </c>
      <c r="N23" s="2">
        <f>'Bottom 10 SEDLAC 2018'!G22-'Bottom 10 SEDLAC 2015'!G22</f>
        <v>1.8156348499999975E-3</v>
      </c>
      <c r="P23">
        <f t="shared" si="2"/>
        <v>2032</v>
      </c>
      <c r="Q23" s="2">
        <f>'Bottom 10 SEDLAC 2018'!H22-'Bottom 10 SEDLAC 2017'!H22</f>
        <v>1.4833512500000007E-3</v>
      </c>
      <c r="R23" s="2">
        <f>'Bottom 10 SEDLAC 2018'!H22-'Bot 10 SEDLAC 2015 moratoires'!H22</f>
        <v>-3.2845818999999998E-3</v>
      </c>
      <c r="S23" s="2">
        <f>'Bottom 10 SEDLAC 2018'!H22-'Bottom 10 SEDLAC 2015'!H22</f>
        <v>5.2441093000000008E-3</v>
      </c>
      <c r="U23">
        <f t="shared" si="3"/>
        <v>2032</v>
      </c>
      <c r="V23" s="2">
        <f>'Bottom 10 SEDLAC 2018'!I22-'Bottom 10 SEDLAC 2017'!I22</f>
        <v>-6.9660636749999949E-3</v>
      </c>
      <c r="W23" s="2">
        <f>'Bottom 10 SEDLAC 2018'!I22-'Bot 10 SEDLAC 2015 moratoires'!I22</f>
        <v>-1.2305495699999988E-2</v>
      </c>
      <c r="X23" s="2">
        <f>'Bottom 10 SEDLAC 2018'!I22-'Bottom 10 SEDLAC 2015'!I22</f>
        <v>1.3855801250000216E-3</v>
      </c>
    </row>
    <row r="24" spans="5:24">
      <c r="E24">
        <f t="shared" si="0"/>
        <v>2033</v>
      </c>
      <c r="F24" s="2">
        <f>'Bottom 10 SEDLAC 2018'!J23-'Bottom 10 SEDLAC 2017'!J23</f>
        <v>-2.9408084499999987E-3</v>
      </c>
      <c r="G24" s="2">
        <f>'Bottom 10 SEDLAC 2018'!J23-'Bot 10 SEDLAC 2015 moratoires'!J23</f>
        <v>-1.5326216249999997E-2</v>
      </c>
      <c r="H24" s="2">
        <f>'Bottom 10 SEDLAC 2018'!J23-'Bottom 10 SEDLAC 2015'!J23</f>
        <v>4.9444650000007861E-5</v>
      </c>
      <c r="K24">
        <f t="shared" si="1"/>
        <v>2033</v>
      </c>
      <c r="L24" s="2">
        <f>'Bottom 10 SEDLAC 2018'!G23-'Bottom 10 SEDLAC 2017'!G23</f>
        <v>-6.9660146500000047E-3</v>
      </c>
      <c r="M24" s="2">
        <f>'Bottom 10 SEDLAC 2018'!G23-'Bot 10 SEDLAC 2015 moratoires'!G23</f>
        <v>-2.2207516649999995E-2</v>
      </c>
      <c r="N24" s="2">
        <f>'Bottom 10 SEDLAC 2018'!G23-'Bottom 10 SEDLAC 2015'!G23</f>
        <v>-4.9072997750000125E-3</v>
      </c>
      <c r="P24">
        <f t="shared" si="2"/>
        <v>2033</v>
      </c>
      <c r="Q24" s="2">
        <f>'Bottom 10 SEDLAC 2018'!H23-'Bottom 10 SEDLAC 2017'!H23</f>
        <v>-7.6731957499999448E-4</v>
      </c>
      <c r="R24" s="2">
        <f>'Bottom 10 SEDLAC 2018'!H23-'Bot 10 SEDLAC 2015 moratoires'!H23</f>
        <v>-1.0966184974999994E-2</v>
      </c>
      <c r="S24" s="2">
        <f>'Bottom 10 SEDLAC 2018'!H23-'Bottom 10 SEDLAC 2015'!H23</f>
        <v>7.4374957500000782E-4</v>
      </c>
      <c r="U24">
        <f t="shared" si="3"/>
        <v>2033</v>
      </c>
      <c r="V24" s="2">
        <f>'Bottom 10 SEDLAC 2018'!I23-'Bottom 10 SEDLAC 2017'!I23</f>
        <v>-1.0176565149999997E-2</v>
      </c>
      <c r="W24" s="2">
        <f>'Bottom 10 SEDLAC 2018'!I23-'Bot 10 SEDLAC 2015 moratoires'!I23</f>
        <v>-2.9042467099999997E-2</v>
      </c>
      <c r="X24" s="2">
        <f>'Bottom 10 SEDLAC 2018'!I23-'Bottom 10 SEDLAC 2015'!I23</f>
        <v>-5.6190485250000033E-3</v>
      </c>
    </row>
    <row r="25" spans="5:24">
      <c r="E25">
        <f t="shared" si="0"/>
        <v>2034</v>
      </c>
      <c r="F25" s="2">
        <f>'Bottom 10 SEDLAC 2018'!J24-'Bottom 10 SEDLAC 2017'!J24</f>
        <v>-7.4396908999999969E-3</v>
      </c>
      <c r="G25" s="2">
        <f>'Bottom 10 SEDLAC 2018'!J24-'Bot 10 SEDLAC 2015 moratoires'!J24</f>
        <v>-1.1248047300000001E-2</v>
      </c>
      <c r="H25" s="2">
        <f>'Bottom 10 SEDLAC 2018'!J24-'Bottom 10 SEDLAC 2015'!J24</f>
        <v>-4.2649904750000009E-3</v>
      </c>
      <c r="K25">
        <f t="shared" si="1"/>
        <v>2034</v>
      </c>
      <c r="L25" s="2">
        <f>'Bottom 10 SEDLAC 2018'!G24-'Bottom 10 SEDLAC 2017'!G24</f>
        <v>-1.6052056799999992E-2</v>
      </c>
      <c r="M25" s="2">
        <f>'Bottom 10 SEDLAC 2018'!G24-'Bot 10 SEDLAC 2015 moratoires'!G24</f>
        <v>-2.9746946925000003E-2</v>
      </c>
      <c r="N25" s="2">
        <f>'Bottom 10 SEDLAC 2018'!G24-'Bottom 10 SEDLAC 2015'!G24</f>
        <v>-2.2764980300000001E-2</v>
      </c>
      <c r="P25">
        <f t="shared" si="2"/>
        <v>2034</v>
      </c>
      <c r="Q25" s="2">
        <f>'Bottom 10 SEDLAC 2018'!H24-'Bottom 10 SEDLAC 2017'!H24</f>
        <v>-4.315425074999997E-3</v>
      </c>
      <c r="R25" s="2">
        <f>'Bottom 10 SEDLAC 2018'!H24-'Bot 10 SEDLAC 2015 moratoires'!H24</f>
        <v>-1.1817086999999983E-2</v>
      </c>
      <c r="S25" s="2">
        <f>'Bottom 10 SEDLAC 2018'!H24-'Bottom 10 SEDLAC 2015'!H24</f>
        <v>-3.6255647999999946E-3</v>
      </c>
      <c r="U25">
        <f t="shared" si="3"/>
        <v>2034</v>
      </c>
      <c r="V25" s="2">
        <f>'Bottom 10 SEDLAC 2018'!I24-'Bottom 10 SEDLAC 2017'!I24</f>
        <v>-2.0466821199999999E-2</v>
      </c>
      <c r="W25" s="2">
        <f>'Bottom 10 SEDLAC 2018'!I24-'Bot 10 SEDLAC 2015 moratoires'!I24</f>
        <v>-2.8805339225000004E-2</v>
      </c>
      <c r="X25" s="2">
        <f>'Bottom 10 SEDLAC 2018'!I24-'Bottom 10 SEDLAC 2015'!I24</f>
        <v>-2.3185646724999995E-2</v>
      </c>
    </row>
    <row r="26" spans="5:24">
      <c r="E26">
        <f t="shared" si="0"/>
        <v>2035</v>
      </c>
      <c r="F26" s="2">
        <f>'Bottom 10 SEDLAC 2018'!J25-'Bottom 10 SEDLAC 2017'!J25</f>
        <v>-1.0935718625E-2</v>
      </c>
      <c r="G26" s="2">
        <f>'Bottom 10 SEDLAC 2018'!J25-'Bot 10 SEDLAC 2015 moratoires'!J25</f>
        <v>-1.6064875150000005E-2</v>
      </c>
      <c r="H26" s="2">
        <f>'Bottom 10 SEDLAC 2018'!J25-'Bottom 10 SEDLAC 2015'!J25</f>
        <v>-6.4181617499999982E-3</v>
      </c>
      <c r="K26">
        <f t="shared" si="1"/>
        <v>2035</v>
      </c>
      <c r="L26" s="2">
        <f>'Bottom 10 SEDLAC 2018'!G25-'Bottom 10 SEDLAC 2017'!G25</f>
        <v>-1.7270753075000006E-2</v>
      </c>
      <c r="M26" s="2">
        <f>'Bottom 10 SEDLAC 2018'!G25-'Bot 10 SEDLAC 2015 moratoires'!G25</f>
        <v>-2.8430336149999999E-2</v>
      </c>
      <c r="N26" s="2">
        <f>'Bottom 10 SEDLAC 2018'!G25-'Bottom 10 SEDLAC 2015'!G25</f>
        <v>-2.0750508124999997E-2</v>
      </c>
      <c r="P26">
        <f t="shared" si="2"/>
        <v>2035</v>
      </c>
      <c r="Q26" s="2">
        <f>'Bottom 10 SEDLAC 2018'!H25-'Bottom 10 SEDLAC 2017'!H25</f>
        <v>-7.7078938999999916E-3</v>
      </c>
      <c r="R26" s="2">
        <f>'Bottom 10 SEDLAC 2018'!H25-'Bot 10 SEDLAC 2015 moratoires'!H25</f>
        <v>-1.1884822824999995E-2</v>
      </c>
      <c r="S26" s="2">
        <f>'Bottom 10 SEDLAC 2018'!H25-'Bottom 10 SEDLAC 2015'!H25</f>
        <v>-4.1433087999999951E-3</v>
      </c>
      <c r="U26">
        <f t="shared" si="3"/>
        <v>2035</v>
      </c>
      <c r="V26" s="2">
        <f>'Bottom 10 SEDLAC 2018'!I25-'Bottom 10 SEDLAC 2017'!I25</f>
        <v>-2.1885968749999998E-2</v>
      </c>
      <c r="W26" s="2">
        <f>'Bottom 10 SEDLAC 2018'!I25-'Bot 10 SEDLAC 2015 moratoires'!I25</f>
        <v>-3.4861349925000007E-2</v>
      </c>
      <c r="X26" s="2">
        <f>'Bottom 10 SEDLAC 2018'!I25-'Bottom 10 SEDLAC 2015'!I25</f>
        <v>-2.3932718700000008E-2</v>
      </c>
    </row>
    <row r="27" spans="5:24">
      <c r="E27">
        <f t="shared" si="0"/>
        <v>2036</v>
      </c>
      <c r="F27" s="2">
        <f>'Bottom 10 SEDLAC 2018'!J26-'Bottom 10 SEDLAC 2017'!J26</f>
        <v>-1.8350411175000005E-2</v>
      </c>
      <c r="G27" s="2">
        <f>'Bottom 10 SEDLAC 2018'!J26-'Bot 10 SEDLAC 2015 moratoires'!J26</f>
        <v>-1.6677444475000011E-2</v>
      </c>
      <c r="H27" s="2">
        <f>'Bottom 10 SEDLAC 2018'!J26-'Bottom 10 SEDLAC 2015'!J26</f>
        <v>-1.3017045350000006E-2</v>
      </c>
      <c r="K27">
        <f t="shared" si="1"/>
        <v>2036</v>
      </c>
      <c r="L27" s="2">
        <f>'Bottom 10 SEDLAC 2018'!G26-'Bottom 10 SEDLAC 2017'!G26</f>
        <v>-3.4596222325000002E-2</v>
      </c>
      <c r="M27" s="2">
        <f>'Bottom 10 SEDLAC 2018'!G26-'Bot 10 SEDLAC 2015 moratoires'!G26</f>
        <v>-2.9657947525000013E-2</v>
      </c>
      <c r="N27" s="2">
        <f>'Bottom 10 SEDLAC 2018'!G26-'Bottom 10 SEDLAC 2015'!G26</f>
        <v>-3.5742880349999999E-2</v>
      </c>
      <c r="P27">
        <f t="shared" si="2"/>
        <v>2036</v>
      </c>
      <c r="Q27" s="2">
        <f>'Bottom 10 SEDLAC 2018'!H26-'Bottom 10 SEDLAC 2017'!H26</f>
        <v>-1.3147986924999994E-2</v>
      </c>
      <c r="R27" s="2">
        <f>'Bottom 10 SEDLAC 2018'!H26-'Bot 10 SEDLAC 2015 moratoires'!H26</f>
        <v>-1.5057509574999996E-2</v>
      </c>
      <c r="S27" s="2">
        <f>'Bottom 10 SEDLAC 2018'!H26-'Bottom 10 SEDLAC 2015'!H26</f>
        <v>-1.1353538899999994E-2</v>
      </c>
      <c r="U27">
        <f t="shared" si="3"/>
        <v>2036</v>
      </c>
      <c r="V27" s="2">
        <f>'Bottom 10 SEDLAC 2018'!I26-'Bottom 10 SEDLAC 2017'!I26</f>
        <v>-4.2165542024999988E-2</v>
      </c>
      <c r="W27" s="2">
        <f>'Bottom 10 SEDLAC 2018'!I26-'Bot 10 SEDLAC 2015 moratoires'!I26</f>
        <v>-3.2141420049999994E-2</v>
      </c>
      <c r="X27" s="2">
        <f>'Bottom 10 SEDLAC 2018'!I26-'Bottom 10 SEDLAC 2015'!I26</f>
        <v>-3.8072303474999999E-2</v>
      </c>
    </row>
    <row r="28" spans="5:24">
      <c r="E28">
        <f t="shared" si="0"/>
        <v>2037</v>
      </c>
      <c r="F28" s="2">
        <f>'Bottom 10 SEDLAC 2018'!J27-'Bottom 10 SEDLAC 2017'!J27</f>
        <v>-1.9704748049999984E-2</v>
      </c>
      <c r="G28" s="2">
        <f>'Bottom 10 SEDLAC 2018'!J27-'Bot 10 SEDLAC 2015 moratoires'!J27</f>
        <v>-1.7917254524999995E-2</v>
      </c>
      <c r="H28" s="2">
        <f>'Bottom 10 SEDLAC 2018'!J27-'Bottom 10 SEDLAC 2015'!J27</f>
        <v>-6.2966589999999892E-3</v>
      </c>
      <c r="K28">
        <f t="shared" si="1"/>
        <v>2037</v>
      </c>
      <c r="L28" s="2">
        <f>'Bottom 10 SEDLAC 2018'!G27-'Bottom 10 SEDLAC 2017'!G27</f>
        <v>-3.3985782249999992E-2</v>
      </c>
      <c r="M28" s="2">
        <f>'Bottom 10 SEDLAC 2018'!G27-'Bot 10 SEDLAC 2015 moratoires'!G27</f>
        <v>-3.2103601899999994E-2</v>
      </c>
      <c r="N28" s="2">
        <f>'Bottom 10 SEDLAC 2018'!G27-'Bottom 10 SEDLAC 2015'!G27</f>
        <v>-2.7937372749999988E-2</v>
      </c>
      <c r="P28">
        <f t="shared" si="2"/>
        <v>2037</v>
      </c>
      <c r="Q28" s="2">
        <f>'Bottom 10 SEDLAC 2018'!H27-'Bottom 10 SEDLAC 2017'!H27</f>
        <v>-1.6202486374999998E-2</v>
      </c>
      <c r="R28" s="2">
        <f>'Bottom 10 SEDLAC 2018'!H27-'Bot 10 SEDLAC 2015 moratoires'!H27</f>
        <v>-1.5727984150000006E-2</v>
      </c>
      <c r="S28" s="2">
        <f>'Bottom 10 SEDLAC 2018'!H27-'Bottom 10 SEDLAC 2015'!H27</f>
        <v>-4.5386227000000084E-3</v>
      </c>
      <c r="U28">
        <f t="shared" si="3"/>
        <v>2037</v>
      </c>
      <c r="V28" s="2">
        <f>'Bottom 10 SEDLAC 2018'!I27-'Bottom 10 SEDLAC 2017'!I27</f>
        <v>-3.9284901375E-2</v>
      </c>
      <c r="W28" s="2">
        <f>'Bottom 10 SEDLAC 2018'!I27-'Bot 10 SEDLAC 2015 moratoires'!I27</f>
        <v>-3.5460971999999993E-2</v>
      </c>
      <c r="X28" s="2">
        <f>'Bottom 10 SEDLAC 2018'!I27-'Bottom 10 SEDLAC 2015'!I27</f>
        <v>-3.0325147124999993E-2</v>
      </c>
    </row>
    <row r="29" spans="5:24">
      <c r="E29">
        <f t="shared" si="0"/>
        <v>2038</v>
      </c>
      <c r="F29" s="2">
        <f>'Bottom 10 SEDLAC 2018'!J28-'Bottom 10 SEDLAC 2017'!J28</f>
        <v>-2.1263197574999997E-2</v>
      </c>
      <c r="G29" s="2">
        <f>'Bottom 10 SEDLAC 2018'!J28-'Bot 10 SEDLAC 2015 moratoires'!J28</f>
        <v>-2.267852045000001E-2</v>
      </c>
      <c r="H29" s="2">
        <f>'Bottom 10 SEDLAC 2018'!J28-'Bottom 10 SEDLAC 2015'!J28</f>
        <v>-5.9235152499999971E-3</v>
      </c>
      <c r="K29">
        <f t="shared" si="1"/>
        <v>2038</v>
      </c>
      <c r="L29" s="2">
        <f>'Bottom 10 SEDLAC 2018'!G28-'Bottom 10 SEDLAC 2017'!G28</f>
        <v>-2.9287419650000007E-2</v>
      </c>
      <c r="M29" s="2">
        <f>'Bottom 10 SEDLAC 2018'!G28-'Bot 10 SEDLAC 2015 moratoires'!G28</f>
        <v>-4.8905400850000003E-2</v>
      </c>
      <c r="N29" s="2">
        <f>'Bottom 10 SEDLAC 2018'!G28-'Bottom 10 SEDLAC 2015'!G28</f>
        <v>-3.9015589000000003E-2</v>
      </c>
      <c r="P29">
        <f t="shared" si="2"/>
        <v>2038</v>
      </c>
      <c r="Q29" s="2">
        <f>'Bottom 10 SEDLAC 2018'!H28-'Bottom 10 SEDLAC 2017'!H28</f>
        <v>-2.0561654950000001E-2</v>
      </c>
      <c r="R29" s="2">
        <f>'Bottom 10 SEDLAC 2018'!H28-'Bot 10 SEDLAC 2015 moratoires'!H28</f>
        <v>-2.0448960575000015E-2</v>
      </c>
      <c r="S29" s="2">
        <f>'Bottom 10 SEDLAC 2018'!H28-'Bottom 10 SEDLAC 2015'!H28</f>
        <v>-4.4394306750000015E-3</v>
      </c>
      <c r="U29">
        <f t="shared" si="3"/>
        <v>2038</v>
      </c>
      <c r="V29" s="2">
        <f>'Bottom 10 SEDLAC 2018'!I28-'Bottom 10 SEDLAC 2017'!I28</f>
        <v>-3.0226143474999995E-2</v>
      </c>
      <c r="W29" s="2">
        <f>'Bottom 10 SEDLAC 2018'!I28-'Bot 10 SEDLAC 2015 moratoires'!I28</f>
        <v>-5.2096619349999998E-2</v>
      </c>
      <c r="X29" s="2">
        <f>'Bottom 10 SEDLAC 2018'!I28-'Bottom 10 SEDLAC 2015'!I28</f>
        <v>-4.1177543174999998E-2</v>
      </c>
    </row>
    <row r="30" spans="5:24">
      <c r="E30">
        <f t="shared" si="0"/>
        <v>2039</v>
      </c>
      <c r="F30" s="2">
        <f>'Bottom 10 SEDLAC 2018'!J29-'Bottom 10 SEDLAC 2017'!J29</f>
        <v>-1.3919597449999994E-2</v>
      </c>
      <c r="G30" s="2">
        <f>'Bottom 10 SEDLAC 2018'!J29-'Bot 10 SEDLAC 2015 moratoires'!J29</f>
        <v>-2.6307950825000009E-2</v>
      </c>
      <c r="H30" s="2">
        <f>'Bottom 10 SEDLAC 2018'!J29-'Bottom 10 SEDLAC 2015'!J29</f>
        <v>-1.1352701574999999E-2</v>
      </c>
      <c r="K30">
        <f t="shared" si="1"/>
        <v>2039</v>
      </c>
      <c r="L30" s="2">
        <f>'Bottom 10 SEDLAC 2018'!G29-'Bottom 10 SEDLAC 2017'!G29</f>
        <v>-3.2987760174999999E-2</v>
      </c>
      <c r="M30" s="2">
        <f>'Bottom 10 SEDLAC 2018'!G29-'Bot 10 SEDLAC 2015 moratoires'!G29</f>
        <v>-5.927050259999999E-2</v>
      </c>
      <c r="N30" s="2">
        <f>'Bottom 10 SEDLAC 2018'!G29-'Bottom 10 SEDLAC 2015'!G29</f>
        <v>-4.9161090949999993E-2</v>
      </c>
      <c r="P30">
        <f t="shared" si="2"/>
        <v>2039</v>
      </c>
      <c r="Q30" s="2">
        <f>'Bottom 10 SEDLAC 2018'!H29-'Bottom 10 SEDLAC 2017'!H29</f>
        <v>-1.2244312649999999E-2</v>
      </c>
      <c r="R30" s="2">
        <f>'Bottom 10 SEDLAC 2018'!H29-'Bot 10 SEDLAC 2015 moratoires'!H29</f>
        <v>-2.5041035250000003E-2</v>
      </c>
      <c r="S30" s="2">
        <f>'Bottom 10 SEDLAC 2018'!H29-'Bottom 10 SEDLAC 2015'!H29</f>
        <v>-7.9683633249999983E-3</v>
      </c>
      <c r="U30">
        <f t="shared" si="3"/>
        <v>2039</v>
      </c>
      <c r="V30" s="2">
        <f>'Bottom 10 SEDLAC 2018'!I29-'Bottom 10 SEDLAC 2017'!I29</f>
        <v>-3.5717533325000009E-2</v>
      </c>
      <c r="W30" s="2">
        <f>'Bottom 10 SEDLAC 2018'!I29-'Bot 10 SEDLAC 2015 moratoires'!I29</f>
        <v>-6.129093775000001E-2</v>
      </c>
      <c r="X30" s="2">
        <f>'Bottom 10 SEDLAC 2018'!I29-'Bottom 10 SEDLAC 2015'!I29</f>
        <v>-5.4595117474999996E-2</v>
      </c>
    </row>
    <row r="31" spans="5:24">
      <c r="E31">
        <f t="shared" si="0"/>
        <v>2040</v>
      </c>
      <c r="F31" s="2">
        <f>'Bottom 10 SEDLAC 2018'!J30-'Bottom 10 SEDLAC 2017'!J30</f>
        <v>-1.8810738375000004E-2</v>
      </c>
      <c r="G31" s="2">
        <f>'Bottom 10 SEDLAC 2018'!J30-'Bot 10 SEDLAC 2015 moratoires'!J30</f>
        <v>-2.4804381575000006E-2</v>
      </c>
      <c r="H31" s="2">
        <f>'Bottom 10 SEDLAC 2018'!J30-'Bottom 10 SEDLAC 2015'!J30</f>
        <v>-1.7490779575000004E-2</v>
      </c>
      <c r="K31">
        <f t="shared" si="1"/>
        <v>2040</v>
      </c>
      <c r="L31" s="2">
        <f>'Bottom 10 SEDLAC 2018'!G30-'Bottom 10 SEDLAC 2017'!G30</f>
        <v>-5.1092064350000001E-2</v>
      </c>
      <c r="M31" s="2">
        <f>'Bottom 10 SEDLAC 2018'!G30-'Bot 10 SEDLAC 2015 moratoires'!G30</f>
        <v>-6.7203721674999994E-2</v>
      </c>
      <c r="N31" s="2">
        <f>'Bottom 10 SEDLAC 2018'!G30-'Bottom 10 SEDLAC 2015'!G30</f>
        <v>-6.1464417124999997E-2</v>
      </c>
      <c r="P31">
        <f t="shared" si="2"/>
        <v>2040</v>
      </c>
      <c r="Q31" s="2">
        <f>'Bottom 10 SEDLAC 2018'!H30-'Bottom 10 SEDLAC 2017'!H30</f>
        <v>-1.6180150725000002E-2</v>
      </c>
      <c r="R31" s="2">
        <f>'Bottom 10 SEDLAC 2018'!H30-'Bot 10 SEDLAC 2015 moratoires'!H30</f>
        <v>-1.9198283199999999E-2</v>
      </c>
      <c r="S31" s="2">
        <f>'Bottom 10 SEDLAC 2018'!H30-'Bottom 10 SEDLAC 2015'!H30</f>
        <v>-1.2457842749999996E-2</v>
      </c>
      <c r="U31">
        <f t="shared" si="3"/>
        <v>2040</v>
      </c>
      <c r="V31" s="2">
        <f>'Bottom 10 SEDLAC 2018'!I30-'Bottom 10 SEDLAC 2017'!I30</f>
        <v>-5.5524414500000001E-2</v>
      </c>
      <c r="W31" s="2">
        <f>'Bottom 10 SEDLAC 2018'!I30-'Bot 10 SEDLAC 2015 moratoires'!I30</f>
        <v>-7.6751537375000012E-2</v>
      </c>
      <c r="X31" s="2">
        <f>'Bottom 10 SEDLAC 2018'!I30-'Bottom 10 SEDLAC 2015'!I30</f>
        <v>-6.9594084824999985E-2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abSelected="1" workbookViewId="0">
      <selection activeCell="J7" sqref="J7"/>
    </sheetView>
  </sheetViews>
  <sheetFormatPr baseColWidth="10" defaultRowHeight="15" x14ac:dyDescent="0"/>
  <sheetData>
    <row r="3" spans="5:24">
      <c r="F3" s="5" t="s">
        <v>7</v>
      </c>
      <c r="G3" s="5"/>
      <c r="H3" s="5"/>
      <c r="I3" s="5"/>
      <c r="L3" s="5" t="s">
        <v>4</v>
      </c>
      <c r="M3" s="5"/>
      <c r="N3" s="5"/>
      <c r="Q3" s="5" t="s">
        <v>5</v>
      </c>
      <c r="R3" s="5"/>
      <c r="S3" s="5"/>
      <c r="V3" s="5" t="s">
        <v>6</v>
      </c>
      <c r="W3" s="5"/>
      <c r="X3" s="5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 s="2">
        <f>'Bottom 10 SEDLAC 2018'!O4-'Bottom 10 SEDLAC 2017'!O4</f>
        <v>0</v>
      </c>
      <c r="G5" s="2">
        <f>'Bottom 10 SEDLAC 2018'!O4-'Bot 10 SEDLAC 2015 moratoires'!O4</f>
        <v>0</v>
      </c>
      <c r="H5" s="2">
        <f>'Bottom 10 SEDLAC 2018'!O4-'Bottom 10 SEDLAC 2015'!O4</f>
        <v>0</v>
      </c>
      <c r="K5">
        <v>2014</v>
      </c>
      <c r="L5" s="2">
        <f>'Bottom 10 SEDLAC 2018'!L4-'Bottom 10 SEDLAC 2017'!L4</f>
        <v>0</v>
      </c>
      <c r="M5" s="2">
        <f>'Bottom 10 SEDLAC 2018'!L4-'Bot 10 SEDLAC 2015 moratoires'!L4</f>
        <v>0</v>
      </c>
      <c r="N5" s="2">
        <f>'Bottom 10 SEDLAC 2018'!L4-'Bottom 10 SEDLAC 2015'!L4</f>
        <v>0</v>
      </c>
      <c r="P5">
        <v>2014</v>
      </c>
      <c r="Q5" s="2">
        <f>'Bottom 10 SEDLAC 2018'!M4-'Bottom 10 SEDLAC 2017'!M4</f>
        <v>0</v>
      </c>
      <c r="R5" s="2">
        <f>'Bottom 10 SEDLAC 2018'!M4-'Bot 10 SEDLAC 2015 moratoires'!M4</f>
        <v>0</v>
      </c>
      <c r="S5" s="2">
        <f>'Bottom 10 SEDLAC 2018'!M4-'Bottom 10 SEDLAC 2015'!M4</f>
        <v>0</v>
      </c>
      <c r="U5">
        <v>2014</v>
      </c>
      <c r="V5" s="2">
        <f>'Bottom 10 SEDLAC 2018'!N4-'Bottom 10 SEDLAC 2017'!N4</f>
        <v>0</v>
      </c>
      <c r="W5" s="2">
        <f>'Bottom 10 SEDLAC 2018'!N4-'Bot 10 SEDLAC 2015 moratoires'!N4</f>
        <v>0</v>
      </c>
      <c r="X5" s="2">
        <f>'Bottom 10 SEDLAC 2018'!N4-'Bottom 10 SEDLAC 2015'!N4</f>
        <v>0</v>
      </c>
    </row>
    <row r="6" spans="5:24">
      <c r="E6">
        <f>E5+1</f>
        <v>2015</v>
      </c>
      <c r="F6" s="2">
        <f>'Bottom 10 SEDLAC 2018'!O5-'Bottom 10 SEDLAC 2017'!O5</f>
        <v>0</v>
      </c>
      <c r="G6" s="2">
        <f>'Bottom 10 SEDLAC 2018'!O5-'Bot 10 SEDLAC 2015 moratoires'!O5</f>
        <v>0</v>
      </c>
      <c r="H6" s="2">
        <f>'Bottom 10 SEDLAC 2018'!O5-'Bottom 10 SEDLAC 2015'!O5</f>
        <v>0</v>
      </c>
      <c r="K6">
        <f>K5+1</f>
        <v>2015</v>
      </c>
      <c r="L6" s="2">
        <f>'Bottom 10 SEDLAC 2018'!L5-'Bottom 10 SEDLAC 2017'!L5</f>
        <v>0</v>
      </c>
      <c r="M6" s="2">
        <f>'Bottom 10 SEDLAC 2018'!L5-'Bot 10 SEDLAC 2015 moratoires'!L5</f>
        <v>0</v>
      </c>
      <c r="N6" s="2">
        <f>'Bottom 10 SEDLAC 2018'!L5-'Bottom 10 SEDLAC 2015'!L5</f>
        <v>0</v>
      </c>
      <c r="P6">
        <f>P5+1</f>
        <v>2015</v>
      </c>
      <c r="Q6" s="2">
        <f>'Bottom 10 SEDLAC 2018'!M5-'Bottom 10 SEDLAC 2017'!M5</f>
        <v>0</v>
      </c>
      <c r="R6" s="2">
        <f>'Bottom 10 SEDLAC 2018'!M5-'Bot 10 SEDLAC 2015 moratoires'!M5</f>
        <v>0</v>
      </c>
      <c r="S6" s="2">
        <f>'Bottom 10 SEDLAC 2018'!M5-'Bottom 10 SEDLAC 2015'!M5</f>
        <v>0</v>
      </c>
      <c r="U6">
        <f>U5+1</f>
        <v>2015</v>
      </c>
      <c r="V6" s="2">
        <f>'Bottom 10 SEDLAC 2018'!N5-'Bottom 10 SEDLAC 2017'!N5</f>
        <v>0</v>
      </c>
      <c r="W6" s="2">
        <f>'Bottom 10 SEDLAC 2018'!N5-'Bot 10 SEDLAC 2015 moratoires'!N5</f>
        <v>0</v>
      </c>
      <c r="X6" s="2">
        <f>'Bottom 10 SEDLAC 2018'!N5-'Bottom 10 SEDLAC 2015'!N5</f>
        <v>0</v>
      </c>
    </row>
    <row r="7" spans="5:24">
      <c r="E7">
        <f t="shared" ref="E7:E31" si="0">E6+1</f>
        <v>2016</v>
      </c>
      <c r="F7" s="2">
        <f>'Bottom 10 SEDLAC 2018'!O6-'Bottom 10 SEDLAC 2017'!O6</f>
        <v>0</v>
      </c>
      <c r="G7" s="2">
        <f>'Bottom 10 SEDLAC 2018'!O6-'Bot 10 SEDLAC 2015 moratoires'!O6</f>
        <v>7.0047650000001904E-5</v>
      </c>
      <c r="H7" s="2">
        <f>'Bottom 10 SEDLAC 2018'!O6-'Bottom 10 SEDLAC 2015'!O6</f>
        <v>5.601580000000328E-5</v>
      </c>
      <c r="K7">
        <f t="shared" ref="K7:K31" si="1">K6+1</f>
        <v>2016</v>
      </c>
      <c r="L7" s="2">
        <f>'Bottom 10 SEDLAC 2018'!L6-'Bottom 10 SEDLAC 2017'!L6</f>
        <v>0</v>
      </c>
      <c r="M7" s="2">
        <f>'Bottom 10 SEDLAC 2018'!L6-'Bot 10 SEDLAC 2015 moratoires'!L6</f>
        <v>-1.0157827750000015E-3</v>
      </c>
      <c r="N7" s="2">
        <f>'Bottom 10 SEDLAC 2018'!L6-'Bottom 10 SEDLAC 2015'!L6</f>
        <v>-1.0155160250000031E-3</v>
      </c>
      <c r="P7">
        <f t="shared" ref="P7:P31" si="2">P6+1</f>
        <v>2016</v>
      </c>
      <c r="Q7" s="2">
        <f>'Bottom 10 SEDLAC 2018'!M6-'Bottom 10 SEDLAC 2017'!M6</f>
        <v>0</v>
      </c>
      <c r="R7" s="2">
        <f>'Bottom 10 SEDLAC 2018'!M6-'Bot 10 SEDLAC 2015 moratoires'!M6</f>
        <v>-7.7920557500000057E-4</v>
      </c>
      <c r="S7" s="2">
        <f>'Bottom 10 SEDLAC 2018'!M6-'Bottom 10 SEDLAC 2015'!M6</f>
        <v>-7.921927500000002E-4</v>
      </c>
      <c r="U7">
        <f t="shared" ref="U7:U31" si="3">U6+1</f>
        <v>2016</v>
      </c>
      <c r="V7" s="2">
        <f>'Bottom 10 SEDLAC 2018'!N6-'Bottom 10 SEDLAC 2017'!N6</f>
        <v>0</v>
      </c>
      <c r="W7" s="2">
        <f>'Bottom 10 SEDLAC 2018'!N6-'Bot 10 SEDLAC 2015 moratoires'!N6</f>
        <v>3.6875750000012197E-6</v>
      </c>
      <c r="X7" s="2">
        <f>'Bottom 10 SEDLAC 2018'!N6-'Bottom 10 SEDLAC 2015'!N6</f>
        <v>3.9306749999995505E-6</v>
      </c>
    </row>
    <row r="8" spans="5:24">
      <c r="E8">
        <f t="shared" si="0"/>
        <v>2017</v>
      </c>
      <c r="F8" s="2">
        <f>'Bottom 10 SEDLAC 2018'!O7-'Bottom 10 SEDLAC 2017'!O7</f>
        <v>0</v>
      </c>
      <c r="G8" s="2">
        <f>'Bottom 10 SEDLAC 2018'!O7-'Bot 10 SEDLAC 2015 moratoires'!O7</f>
        <v>8.4414774999999609E-5</v>
      </c>
      <c r="H8" s="2">
        <f>'Bottom 10 SEDLAC 2018'!O7-'Bottom 10 SEDLAC 2015'!O7</f>
        <v>3.6386692499999762E-4</v>
      </c>
      <c r="K8">
        <f t="shared" si="1"/>
        <v>2017</v>
      </c>
      <c r="L8" s="2">
        <f>'Bottom 10 SEDLAC 2018'!L7-'Bottom 10 SEDLAC 2017'!L7</f>
        <v>0</v>
      </c>
      <c r="M8" s="2">
        <f>'Bottom 10 SEDLAC 2018'!L7-'Bot 10 SEDLAC 2015 moratoires'!L7</f>
        <v>-9.8456917499999824E-4</v>
      </c>
      <c r="N8" s="2">
        <f>'Bottom 10 SEDLAC 2018'!L7-'Bottom 10 SEDLAC 2015'!L7</f>
        <v>-8.2633035000000132E-4</v>
      </c>
      <c r="P8">
        <f t="shared" si="2"/>
        <v>2017</v>
      </c>
      <c r="Q8" s="2">
        <f>'Bottom 10 SEDLAC 2018'!M7-'Bottom 10 SEDLAC 2017'!M7</f>
        <v>2.4999998599062323E-11</v>
      </c>
      <c r="R8" s="2">
        <f>'Bottom 10 SEDLAC 2018'!M7-'Bot 10 SEDLAC 2015 moratoires'!M7</f>
        <v>-7.328358499999986E-4</v>
      </c>
      <c r="S8" s="2">
        <f>'Bottom 10 SEDLAC 2018'!M7-'Bottom 10 SEDLAC 2015'!M7</f>
        <v>-5.3781154999999956E-4</v>
      </c>
      <c r="U8">
        <f t="shared" si="3"/>
        <v>2017</v>
      </c>
      <c r="V8" s="2">
        <f>'Bottom 10 SEDLAC 2018'!N7-'Bottom 10 SEDLAC 2017'!N7</f>
        <v>0</v>
      </c>
      <c r="W8" s="2">
        <f>'Bottom 10 SEDLAC 2018'!N7-'Bot 10 SEDLAC 2015 moratoires'!N7</f>
        <v>1.7829249999989916E-6</v>
      </c>
      <c r="X8" s="2">
        <f>'Bottom 10 SEDLAC 2018'!N7-'Bottom 10 SEDLAC 2015'!N7</f>
        <v>2.9932810000000282E-4</v>
      </c>
    </row>
    <row r="9" spans="5:24">
      <c r="E9">
        <f t="shared" si="0"/>
        <v>2018</v>
      </c>
      <c r="F9" s="2">
        <f>'Bottom 10 SEDLAC 2018'!O8-'Bottom 10 SEDLAC 2017'!O8</f>
        <v>-1.289250000022224E-7</v>
      </c>
      <c r="G9" s="2">
        <f>'Bottom 10 SEDLAC 2018'!O8-'Bot 10 SEDLAC 2015 moratoires'!O8</f>
        <v>5.3431597499999789E-4</v>
      </c>
      <c r="H9" s="2">
        <f>'Bottom 10 SEDLAC 2018'!O8-'Bottom 10 SEDLAC 2015'!O8</f>
        <v>8.0100399999999405E-4</v>
      </c>
      <c r="K9">
        <f t="shared" si="1"/>
        <v>2018</v>
      </c>
      <c r="L9" s="2">
        <f>'Bottom 10 SEDLAC 2018'!L8-'Bottom 10 SEDLAC 2017'!L8</f>
        <v>9.8444224999993946E-5</v>
      </c>
      <c r="M9" s="2">
        <f>'Bottom 10 SEDLAC 2018'!L8-'Bot 10 SEDLAC 2015 moratoires'!L8</f>
        <v>-8.7617405000000453E-4</v>
      </c>
      <c r="N9" s="2">
        <f>'Bottom 10 SEDLAC 2018'!L8-'Bottom 10 SEDLAC 2015'!L8</f>
        <v>-6.1106295000000477E-4</v>
      </c>
      <c r="P9">
        <f t="shared" si="2"/>
        <v>2018</v>
      </c>
      <c r="Q9" s="2">
        <f>'Bottom 10 SEDLAC 2018'!M8-'Bottom 10 SEDLAC 2017'!M8</f>
        <v>-6.6693774999997818E-5</v>
      </c>
      <c r="R9" s="2">
        <f>'Bottom 10 SEDLAC 2018'!M8-'Bot 10 SEDLAC 2015 moratoires'!M8</f>
        <v>-7.1761297499999682E-4</v>
      </c>
      <c r="S9" s="2">
        <f>'Bottom 10 SEDLAC 2018'!M8-'Bottom 10 SEDLAC 2015'!M8</f>
        <v>-4.2203437499999802E-4</v>
      </c>
      <c r="U9">
        <f t="shared" si="3"/>
        <v>2018</v>
      </c>
      <c r="V9" s="2">
        <f>'Bottom 10 SEDLAC 2018'!N8-'Bottom 10 SEDLAC 2017'!N8</f>
        <v>1.7677607499999581E-4</v>
      </c>
      <c r="W9" s="2">
        <f>'Bottom 10 SEDLAC 2018'!N8-'Bot 10 SEDLAC 2015 moratoires'!N8</f>
        <v>6.455220499999928E-4</v>
      </c>
      <c r="X9" s="2">
        <f>'Bottom 10 SEDLAC 2018'!N8-'Bottom 10 SEDLAC 2015'!N8</f>
        <v>9.4328750000000072E-4</v>
      </c>
    </row>
    <row r="10" spans="5:24">
      <c r="E10">
        <f t="shared" si="0"/>
        <v>2019</v>
      </c>
      <c r="F10" s="2">
        <f>'Bottom 10 SEDLAC 2018'!O9-'Bottom 10 SEDLAC 2017'!O9</f>
        <v>2.787486499999936E-4</v>
      </c>
      <c r="G10" s="2">
        <f>'Bottom 10 SEDLAC 2018'!O9-'Bot 10 SEDLAC 2015 moratoires'!O9</f>
        <v>4.0076499999999737E-4</v>
      </c>
      <c r="H10" s="2">
        <f>'Bottom 10 SEDLAC 2018'!O9-'Bottom 10 SEDLAC 2015'!O9</f>
        <v>-2.6736864999999527E-4</v>
      </c>
      <c r="K10">
        <f t="shared" si="1"/>
        <v>2019</v>
      </c>
      <c r="L10" s="2">
        <f>'Bottom 10 SEDLAC 2018'!L9-'Bottom 10 SEDLAC 2017'!L9</f>
        <v>1.6991409999999457E-4</v>
      </c>
      <c r="M10" s="2">
        <f>'Bottom 10 SEDLAC 2018'!L9-'Bot 10 SEDLAC 2015 moratoires'!L9</f>
        <v>-1.4517569249999987E-3</v>
      </c>
      <c r="N10" s="2">
        <f>'Bottom 10 SEDLAC 2018'!L9-'Bottom 10 SEDLAC 2015'!L9</f>
        <v>-1.3347446000000068E-3</v>
      </c>
      <c r="P10">
        <f t="shared" si="2"/>
        <v>2019</v>
      </c>
      <c r="Q10" s="2">
        <f>'Bottom 10 SEDLAC 2018'!M9-'Bottom 10 SEDLAC 2017'!M9</f>
        <v>1.8338639999999906E-4</v>
      </c>
      <c r="R10" s="2">
        <f>'Bottom 10 SEDLAC 2018'!M9-'Bot 10 SEDLAC 2015 moratoires'!M9</f>
        <v>-9.0206612500000338E-4</v>
      </c>
      <c r="S10" s="2">
        <f>'Bottom 10 SEDLAC 2018'!M9-'Bottom 10 SEDLAC 2015'!M9</f>
        <v>-1.4838531750000009E-3</v>
      </c>
      <c r="U10">
        <f t="shared" si="3"/>
        <v>2019</v>
      </c>
      <c r="V10" s="2">
        <f>'Bottom 10 SEDLAC 2018'!N9-'Bottom 10 SEDLAC 2017'!N9</f>
        <v>2.9714874999999669E-4</v>
      </c>
      <c r="W10" s="2">
        <f>'Bottom 10 SEDLAC 2018'!N9-'Bot 10 SEDLAC 2015 moratoires'!N9</f>
        <v>1.7041979999999485E-4</v>
      </c>
      <c r="X10" s="2">
        <f>'Bottom 10 SEDLAC 2018'!N9-'Bottom 10 SEDLAC 2015'!N9</f>
        <v>2.5430402499999893E-4</v>
      </c>
    </row>
    <row r="11" spans="5:24">
      <c r="E11">
        <f t="shared" si="0"/>
        <v>2020</v>
      </c>
      <c r="F11" s="2">
        <f>'Bottom 10 SEDLAC 2018'!O10-'Bottom 10 SEDLAC 2017'!O10</f>
        <v>-9.7269099999999775E-4</v>
      </c>
      <c r="G11" s="2">
        <f>'Bottom 10 SEDLAC 2018'!O10-'Bot 10 SEDLAC 2015 moratoires'!O10</f>
        <v>-7.7684987499999913E-4</v>
      </c>
      <c r="H11" s="2">
        <f>'Bottom 10 SEDLAC 2018'!O10-'Bottom 10 SEDLAC 2015'!O10</f>
        <v>3.7796740500000009E-3</v>
      </c>
      <c r="K11">
        <f t="shared" si="1"/>
        <v>2020</v>
      </c>
      <c r="L11" s="2">
        <f>'Bottom 10 SEDLAC 2018'!L10-'Bottom 10 SEDLAC 2017'!L10</f>
        <v>-8.1302895000000264E-4</v>
      </c>
      <c r="M11" s="2">
        <f>'Bottom 10 SEDLAC 2018'!L10-'Bot 10 SEDLAC 2015 moratoires'!L10</f>
        <v>-2.8288323749999997E-3</v>
      </c>
      <c r="N11" s="2">
        <f>'Bottom 10 SEDLAC 2018'!L10-'Bottom 10 SEDLAC 2015'!L10</f>
        <v>1.9804962000000009E-3</v>
      </c>
      <c r="P11">
        <f t="shared" si="2"/>
        <v>2020</v>
      </c>
      <c r="Q11" s="2">
        <f>'Bottom 10 SEDLAC 2018'!M10-'Bottom 10 SEDLAC 2017'!M10</f>
        <v>-2.159679375000001E-3</v>
      </c>
      <c r="R11" s="2">
        <f>'Bottom 10 SEDLAC 2018'!M10-'Bot 10 SEDLAC 2015 moratoires'!M10</f>
        <v>-3.3794109749999968E-3</v>
      </c>
      <c r="S11" s="2">
        <f>'Bottom 10 SEDLAC 2018'!M10-'Bottom 10 SEDLAC 2015'!M10</f>
        <v>1.2220434500000016E-3</v>
      </c>
      <c r="U11">
        <f t="shared" si="3"/>
        <v>2020</v>
      </c>
      <c r="V11" s="2">
        <f>'Bottom 10 SEDLAC 2018'!N10-'Bottom 10 SEDLAC 2017'!N10</f>
        <v>7.5822844999999528E-4</v>
      </c>
      <c r="W11" s="2">
        <f>'Bottom 10 SEDLAC 2018'!N10-'Bot 10 SEDLAC 2015 moratoires'!N10</f>
        <v>5.1805295000000029E-4</v>
      </c>
      <c r="X11" s="2">
        <f>'Bottom 10 SEDLAC 2018'!N10-'Bottom 10 SEDLAC 2015'!N10</f>
        <v>5.2959596999999914E-3</v>
      </c>
    </row>
    <row r="12" spans="5:24">
      <c r="E12">
        <f t="shared" si="0"/>
        <v>2021</v>
      </c>
      <c r="F12" s="2">
        <f>'Bottom 10 SEDLAC 2018'!O11-'Bottom 10 SEDLAC 2017'!O11</f>
        <v>-1.7684447499999312E-4</v>
      </c>
      <c r="G12" s="2">
        <f>'Bottom 10 SEDLAC 2018'!O11-'Bot 10 SEDLAC 2015 moratoires'!O11</f>
        <v>6.5965970000000235E-4</v>
      </c>
      <c r="H12" s="2">
        <f>'Bottom 10 SEDLAC 2018'!O11-'Bottom 10 SEDLAC 2015'!O11</f>
        <v>3.0443581499999955E-3</v>
      </c>
      <c r="K12">
        <f t="shared" si="1"/>
        <v>2021</v>
      </c>
      <c r="L12" s="2">
        <f>'Bottom 10 SEDLAC 2018'!L11-'Bottom 10 SEDLAC 2017'!L11</f>
        <v>1.8749725750000085E-3</v>
      </c>
      <c r="M12" s="2">
        <f>'Bottom 10 SEDLAC 2018'!L11-'Bot 10 SEDLAC 2015 moratoires'!L11</f>
        <v>-1.6173234999999897E-4</v>
      </c>
      <c r="N12" s="2">
        <f>'Bottom 10 SEDLAC 2018'!L11-'Bottom 10 SEDLAC 2015'!L11</f>
        <v>1.4684358750000071E-3</v>
      </c>
      <c r="P12">
        <f t="shared" si="2"/>
        <v>2021</v>
      </c>
      <c r="Q12" s="2">
        <f>'Bottom 10 SEDLAC 2018'!M11-'Bottom 10 SEDLAC 2017'!M11</f>
        <v>9.7801207499999265E-4</v>
      </c>
      <c r="R12" s="2">
        <f>'Bottom 10 SEDLAC 2018'!M11-'Bot 10 SEDLAC 2015 moratoires'!M11</f>
        <v>-9.88383750000002E-5</v>
      </c>
      <c r="S12" s="2">
        <f>'Bottom 10 SEDLAC 2018'!M11-'Bottom 10 SEDLAC 2015'!M11</f>
        <v>1.1921034249999934E-3</v>
      </c>
      <c r="U12">
        <f t="shared" si="3"/>
        <v>2021</v>
      </c>
      <c r="V12" s="2">
        <f>'Bottom 10 SEDLAC 2018'!N11-'Bottom 10 SEDLAC 2017'!N11</f>
        <v>6.497388249999958E-4</v>
      </c>
      <c r="W12" s="2">
        <f>'Bottom 10 SEDLAC 2018'!N11-'Bot 10 SEDLAC 2015 moratoires'!N11</f>
        <v>8.3411852499999661E-4</v>
      </c>
      <c r="X12" s="2">
        <f>'Bottom 10 SEDLAC 2018'!N11-'Bottom 10 SEDLAC 2015'!N11</f>
        <v>3.8989877749999943E-3</v>
      </c>
    </row>
    <row r="13" spans="5:24">
      <c r="E13">
        <f t="shared" si="0"/>
        <v>2022</v>
      </c>
      <c r="F13" s="2">
        <f>'Bottom 10 SEDLAC 2018'!O12-'Bottom 10 SEDLAC 2017'!O12</f>
        <v>-2.7245709999999812E-4</v>
      </c>
      <c r="G13" s="2">
        <f>'Bottom 10 SEDLAC 2018'!O12-'Bot 10 SEDLAC 2015 moratoires'!O12</f>
        <v>-9.4319022499999433E-4</v>
      </c>
      <c r="H13" s="2">
        <f>'Bottom 10 SEDLAC 2018'!O12-'Bottom 10 SEDLAC 2015'!O12</f>
        <v>5.500914999999329E-5</v>
      </c>
      <c r="K13">
        <f t="shared" si="1"/>
        <v>2022</v>
      </c>
      <c r="L13" s="2">
        <f>'Bottom 10 SEDLAC 2018'!L12-'Bottom 10 SEDLAC 2017'!L12</f>
        <v>1.8898866750000007E-3</v>
      </c>
      <c r="M13" s="2">
        <f>'Bottom 10 SEDLAC 2018'!L12-'Bot 10 SEDLAC 2015 moratoires'!L12</f>
        <v>-9.4825305000000026E-4</v>
      </c>
      <c r="N13" s="2">
        <f>'Bottom 10 SEDLAC 2018'!L12-'Bottom 10 SEDLAC 2015'!L12</f>
        <v>-6.7922557499999758E-4</v>
      </c>
      <c r="P13">
        <f t="shared" si="2"/>
        <v>2022</v>
      </c>
      <c r="Q13" s="2">
        <f>'Bottom 10 SEDLAC 2018'!M12-'Bottom 10 SEDLAC 2017'!M12</f>
        <v>4.9782982500000406E-4</v>
      </c>
      <c r="R13" s="2">
        <f>'Bottom 10 SEDLAC 2018'!M12-'Bot 10 SEDLAC 2015 moratoires'!M12</f>
        <v>-1.7852535249999954E-3</v>
      </c>
      <c r="S13" s="2">
        <f>'Bottom 10 SEDLAC 2018'!M12-'Bottom 10 SEDLAC 2015'!M12</f>
        <v>-5.5741489999999727E-4</v>
      </c>
      <c r="U13">
        <f t="shared" si="3"/>
        <v>2022</v>
      </c>
      <c r="V13" s="2">
        <f>'Bottom 10 SEDLAC 2018'!N12-'Bottom 10 SEDLAC 2017'!N12</f>
        <v>1.1985997750000033E-3</v>
      </c>
      <c r="W13" s="2">
        <f>'Bottom 10 SEDLAC 2018'!N12-'Bot 10 SEDLAC 2015 moratoires'!N12</f>
        <v>1.2901157500000426E-4</v>
      </c>
      <c r="X13" s="2">
        <f>'Bottom 10 SEDLAC 2018'!N12-'Bottom 10 SEDLAC 2015'!N12</f>
        <v>1.6631605000000382E-4</v>
      </c>
    </row>
    <row r="14" spans="5:24">
      <c r="E14">
        <f t="shared" si="0"/>
        <v>2023</v>
      </c>
      <c r="F14" s="2">
        <f>'Bottom 10 SEDLAC 2018'!O13-'Bottom 10 SEDLAC 2017'!O13</f>
        <v>3.4632373500000022E-3</v>
      </c>
      <c r="G14" s="2">
        <f>'Bottom 10 SEDLAC 2018'!O13-'Bot 10 SEDLAC 2015 moratoires'!O13</f>
        <v>5.4980500000037513E-6</v>
      </c>
      <c r="H14" s="2">
        <f>'Bottom 10 SEDLAC 2018'!O13-'Bottom 10 SEDLAC 2015'!O13</f>
        <v>3.7545600500000012E-3</v>
      </c>
      <c r="K14">
        <f t="shared" si="1"/>
        <v>2023</v>
      </c>
      <c r="L14" s="2">
        <f>'Bottom 10 SEDLAC 2018'!L13-'Bottom 10 SEDLAC 2017'!L13</f>
        <v>3.594280225000003E-3</v>
      </c>
      <c r="M14" s="2">
        <f>'Bottom 10 SEDLAC 2018'!L13-'Bot 10 SEDLAC 2015 moratoires'!L13</f>
        <v>-2.7393807999999964E-3</v>
      </c>
      <c r="N14" s="2">
        <f>'Bottom 10 SEDLAC 2018'!L13-'Bottom 10 SEDLAC 2015'!L13</f>
        <v>2.6855230500000063E-3</v>
      </c>
      <c r="P14">
        <f t="shared" si="2"/>
        <v>2023</v>
      </c>
      <c r="Q14" s="2">
        <f>'Bottom 10 SEDLAC 2018'!M13-'Bottom 10 SEDLAC 2017'!M13</f>
        <v>2.7751215749999905E-3</v>
      </c>
      <c r="R14" s="2">
        <f>'Bottom 10 SEDLAC 2018'!M13-'Bot 10 SEDLAC 2015 moratoires'!M13</f>
        <v>-2.43520970000001E-3</v>
      </c>
      <c r="S14" s="2">
        <f>'Bottom 10 SEDLAC 2018'!M13-'Bottom 10 SEDLAC 2015'!M13</f>
        <v>1.7101058249999954E-3</v>
      </c>
      <c r="U14">
        <f t="shared" si="3"/>
        <v>2023</v>
      </c>
      <c r="V14" s="2">
        <f>'Bottom 10 SEDLAC 2018'!N13-'Bottom 10 SEDLAC 2017'!N13</f>
        <v>4.7489551500000046E-3</v>
      </c>
      <c r="W14" s="2">
        <f>'Bottom 10 SEDLAC 2018'!N13-'Bot 10 SEDLAC 2015 moratoires'!N13</f>
        <v>4.6284942500000176E-4</v>
      </c>
      <c r="X14" s="2">
        <f>'Bottom 10 SEDLAC 2018'!N13-'Bottom 10 SEDLAC 2015'!N13</f>
        <v>5.3883562749999989E-3</v>
      </c>
    </row>
    <row r="15" spans="5:24">
      <c r="E15">
        <f t="shared" si="0"/>
        <v>2024</v>
      </c>
      <c r="F15" s="2">
        <f>'Bottom 10 SEDLAC 2018'!O14-'Bottom 10 SEDLAC 2017'!O14</f>
        <v>1.3030167749999988E-3</v>
      </c>
      <c r="G15" s="2">
        <f>'Bottom 10 SEDLAC 2018'!O14-'Bot 10 SEDLAC 2015 moratoires'!O14</f>
        <v>-3.1328389249999991E-3</v>
      </c>
      <c r="H15" s="2">
        <f>'Bottom 10 SEDLAC 2018'!O14-'Bottom 10 SEDLAC 2015'!O14</f>
        <v>1.6356844500000009E-3</v>
      </c>
      <c r="K15">
        <f t="shared" si="1"/>
        <v>2024</v>
      </c>
      <c r="L15" s="2">
        <f>'Bottom 10 SEDLAC 2018'!L14-'Bottom 10 SEDLAC 2017'!L14</f>
        <v>1.3883838999999912E-3</v>
      </c>
      <c r="M15" s="2">
        <f>'Bottom 10 SEDLAC 2018'!L14-'Bot 10 SEDLAC 2015 moratoires'!L14</f>
        <v>-6.2595940250000093E-3</v>
      </c>
      <c r="N15" s="2">
        <f>'Bottom 10 SEDLAC 2018'!L14-'Bottom 10 SEDLAC 2015'!L14</f>
        <v>1.0920119999999964E-3</v>
      </c>
      <c r="P15">
        <f t="shared" si="2"/>
        <v>2024</v>
      </c>
      <c r="Q15" s="2">
        <f>'Bottom 10 SEDLAC 2018'!M14-'Bottom 10 SEDLAC 2017'!M14</f>
        <v>1.7272923499999995E-3</v>
      </c>
      <c r="R15" s="2">
        <f>'Bottom 10 SEDLAC 2018'!M14-'Bot 10 SEDLAC 2015 moratoires'!M14</f>
        <v>-4.1290693500000003E-3</v>
      </c>
      <c r="S15" s="2">
        <f>'Bottom 10 SEDLAC 2018'!M14-'Bottom 10 SEDLAC 2015'!M14</f>
        <v>1.7661497499999942E-3</v>
      </c>
      <c r="U15">
        <f t="shared" si="3"/>
        <v>2024</v>
      </c>
      <c r="V15" s="2">
        <f>'Bottom 10 SEDLAC 2018'!N14-'Bottom 10 SEDLAC 2017'!N14</f>
        <v>9.4113237500000058E-4</v>
      </c>
      <c r="W15" s="2">
        <f>'Bottom 10 SEDLAC 2018'!N14-'Bot 10 SEDLAC 2015 moratoires'!N14</f>
        <v>-4.9640592500000066E-3</v>
      </c>
      <c r="X15" s="2">
        <f>'Bottom 10 SEDLAC 2018'!N14-'Bottom 10 SEDLAC 2015'!N14</f>
        <v>9.0384577500000202E-4</v>
      </c>
    </row>
    <row r="16" spans="5:24">
      <c r="E16">
        <f t="shared" si="0"/>
        <v>2025</v>
      </c>
      <c r="F16" s="2">
        <f>'Bottom 10 SEDLAC 2018'!O15-'Bottom 10 SEDLAC 2017'!O15</f>
        <v>-2.5994876749999979E-3</v>
      </c>
      <c r="G16" s="2">
        <f>'Bottom 10 SEDLAC 2018'!O15-'Bot 10 SEDLAC 2015 moratoires'!O15</f>
        <v>2.2969000000000461E-4</v>
      </c>
      <c r="H16" s="2">
        <f>'Bottom 10 SEDLAC 2018'!O15-'Bottom 10 SEDLAC 2015'!O15</f>
        <v>3.5928010749999989E-3</v>
      </c>
      <c r="K16">
        <f t="shared" si="1"/>
        <v>2025</v>
      </c>
      <c r="L16" s="2">
        <f>'Bottom 10 SEDLAC 2018'!L15-'Bottom 10 SEDLAC 2017'!L15</f>
        <v>-4.9162886499999961E-3</v>
      </c>
      <c r="M16" s="2">
        <f>'Bottom 10 SEDLAC 2018'!L15-'Bot 10 SEDLAC 2015 moratoires'!L15</f>
        <v>-4.210248349999994E-3</v>
      </c>
      <c r="N16" s="2">
        <f>'Bottom 10 SEDLAC 2018'!L15-'Bottom 10 SEDLAC 2015'!L15</f>
        <v>-1.7351059999999585E-4</v>
      </c>
      <c r="P16">
        <f t="shared" si="2"/>
        <v>2025</v>
      </c>
      <c r="Q16" s="2">
        <f>'Bottom 10 SEDLAC 2018'!M15-'Bottom 10 SEDLAC 2017'!M15</f>
        <v>-2.7808325249999918E-3</v>
      </c>
      <c r="R16" s="2">
        <f>'Bottom 10 SEDLAC 2018'!M15-'Bot 10 SEDLAC 2015 moratoires'!M15</f>
        <v>-1.7879584749999969E-3</v>
      </c>
      <c r="S16" s="2">
        <f>'Bottom 10 SEDLAC 2018'!M15-'Bottom 10 SEDLAC 2015'!M15</f>
        <v>1.623906475000006E-3</v>
      </c>
      <c r="U16">
        <f t="shared" si="3"/>
        <v>2025</v>
      </c>
      <c r="V16" s="2">
        <f>'Bottom 10 SEDLAC 2018'!N15-'Bottom 10 SEDLAC 2017'!N15</f>
        <v>-4.5212544499999979E-3</v>
      </c>
      <c r="W16" s="2">
        <f>'Bottom 10 SEDLAC 2018'!N15-'Bot 10 SEDLAC 2015 moratoires'!N15</f>
        <v>-1.4794088750000045E-3</v>
      </c>
      <c r="X16" s="2">
        <f>'Bottom 10 SEDLAC 2018'!N15-'Bottom 10 SEDLAC 2015'!N15</f>
        <v>2.5107341000000019E-3</v>
      </c>
    </row>
    <row r="17" spans="5:24">
      <c r="E17">
        <f t="shared" si="0"/>
        <v>2026</v>
      </c>
      <c r="F17" s="2">
        <f>'Bottom 10 SEDLAC 2018'!O16-'Bottom 10 SEDLAC 2017'!O16</f>
        <v>1.8673053500000009E-3</v>
      </c>
      <c r="G17" s="2">
        <f>'Bottom 10 SEDLAC 2018'!O16-'Bot 10 SEDLAC 2015 moratoires'!O16</f>
        <v>-4.2398653499999966E-3</v>
      </c>
      <c r="H17" s="2">
        <f>'Bottom 10 SEDLAC 2018'!O16-'Bottom 10 SEDLAC 2015'!O16</f>
        <v>7.1728557499999984E-3</v>
      </c>
      <c r="K17">
        <f t="shared" si="1"/>
        <v>2026</v>
      </c>
      <c r="L17" s="2">
        <f>'Bottom 10 SEDLAC 2018'!L16-'Bottom 10 SEDLAC 2017'!L16</f>
        <v>2.1025435500000023E-3</v>
      </c>
      <c r="M17" s="2">
        <f>'Bottom 10 SEDLAC 2018'!L16-'Bot 10 SEDLAC 2015 moratoires'!L16</f>
        <v>-5.0823268750000011E-3</v>
      </c>
      <c r="N17" s="2">
        <f>'Bottom 10 SEDLAC 2018'!L16-'Bottom 10 SEDLAC 2015'!L16</f>
        <v>5.4015107250000027E-3</v>
      </c>
      <c r="P17">
        <f t="shared" si="2"/>
        <v>2026</v>
      </c>
      <c r="Q17" s="2">
        <f>'Bottom 10 SEDLAC 2018'!M16-'Bottom 10 SEDLAC 2017'!M16</f>
        <v>1.8966226999999961E-3</v>
      </c>
      <c r="R17" s="2">
        <f>'Bottom 10 SEDLAC 2018'!M16-'Bot 10 SEDLAC 2015 moratoires'!M16</f>
        <v>-3.5815253500000033E-3</v>
      </c>
      <c r="S17" s="2">
        <f>'Bottom 10 SEDLAC 2018'!M16-'Bottom 10 SEDLAC 2015'!M16</f>
        <v>5.4815613999999943E-3</v>
      </c>
      <c r="U17">
        <f t="shared" si="3"/>
        <v>2026</v>
      </c>
      <c r="V17" s="2">
        <f>'Bottom 10 SEDLAC 2018'!N16-'Bottom 10 SEDLAC 2017'!N16</f>
        <v>2.0082893749999997E-3</v>
      </c>
      <c r="W17" s="2">
        <f>'Bottom 10 SEDLAC 2018'!N16-'Bot 10 SEDLAC 2015 moratoires'!N16</f>
        <v>-6.1945463000000062E-3</v>
      </c>
      <c r="X17" s="2">
        <f>'Bottom 10 SEDLAC 2018'!N16-'Bottom 10 SEDLAC 2015'!N16</f>
        <v>7.7507149999999983E-3</v>
      </c>
    </row>
    <row r="18" spans="5:24">
      <c r="E18">
        <f t="shared" si="0"/>
        <v>2027</v>
      </c>
      <c r="F18" s="2">
        <f>'Bottom 10 SEDLAC 2018'!O17-'Bottom 10 SEDLAC 2017'!O17</f>
        <v>-3.455475999999999E-3</v>
      </c>
      <c r="G18" s="2">
        <f>'Bottom 10 SEDLAC 2018'!O17-'Bot 10 SEDLAC 2015 moratoires'!O17</f>
        <v>-9.254283850000003E-3</v>
      </c>
      <c r="H18" s="2">
        <f>'Bottom 10 SEDLAC 2018'!O17-'Bottom 10 SEDLAC 2015'!O17</f>
        <v>1.1081353749999995E-3</v>
      </c>
      <c r="K18">
        <f t="shared" si="1"/>
        <v>2027</v>
      </c>
      <c r="L18" s="2">
        <f>'Bottom 10 SEDLAC 2018'!L17-'Bottom 10 SEDLAC 2017'!L17</f>
        <v>-2.0045896500000063E-3</v>
      </c>
      <c r="M18" s="2">
        <f>'Bottom 10 SEDLAC 2018'!L17-'Bot 10 SEDLAC 2015 moratoires'!L17</f>
        <v>-1.2193277750000002E-2</v>
      </c>
      <c r="N18" s="2">
        <f>'Bottom 10 SEDLAC 2018'!L17-'Bottom 10 SEDLAC 2015'!L17</f>
        <v>1.1887798000000047E-3</v>
      </c>
      <c r="P18">
        <f t="shared" si="2"/>
        <v>2027</v>
      </c>
      <c r="Q18" s="2">
        <f>'Bottom 10 SEDLAC 2018'!M17-'Bottom 10 SEDLAC 2017'!M17</f>
        <v>-1.7426324250000014E-3</v>
      </c>
      <c r="R18" s="2">
        <f>'Bottom 10 SEDLAC 2018'!M17-'Bot 10 SEDLAC 2015 moratoires'!M17</f>
        <v>-8.4700550499999944E-3</v>
      </c>
      <c r="S18" s="2">
        <f>'Bottom 10 SEDLAC 2018'!M17-'Bottom 10 SEDLAC 2015'!M17</f>
        <v>1.453194325000004E-3</v>
      </c>
      <c r="U18">
        <f t="shared" si="3"/>
        <v>2027</v>
      </c>
      <c r="V18" s="2">
        <f>'Bottom 10 SEDLAC 2018'!N17-'Bottom 10 SEDLAC 2017'!N17</f>
        <v>-4.2397276500000039E-3</v>
      </c>
      <c r="W18" s="2">
        <f>'Bottom 10 SEDLAC 2018'!N17-'Bot 10 SEDLAC 2015 moratoires'!N17</f>
        <v>-1.340826677499999E-2</v>
      </c>
      <c r="X18" s="2">
        <f>'Bottom 10 SEDLAC 2018'!N17-'Bottom 10 SEDLAC 2015'!N17</f>
        <v>6.5826977499999773E-4</v>
      </c>
    </row>
    <row r="19" spans="5:24">
      <c r="E19">
        <f t="shared" si="0"/>
        <v>2028</v>
      </c>
      <c r="F19" s="2">
        <f>'Bottom 10 SEDLAC 2018'!O18-'Bottom 10 SEDLAC 2017'!O18</f>
        <v>-4.7829858250000024E-3</v>
      </c>
      <c r="G19" s="2">
        <f>'Bottom 10 SEDLAC 2018'!O18-'Bot 10 SEDLAC 2015 moratoires'!O18</f>
        <v>-6.3117080249999943E-3</v>
      </c>
      <c r="H19" s="2">
        <f>'Bottom 10 SEDLAC 2018'!O18-'Bottom 10 SEDLAC 2015'!O18</f>
        <v>3.3606967250000078E-3</v>
      </c>
      <c r="K19">
        <f t="shared" si="1"/>
        <v>2028</v>
      </c>
      <c r="L19" s="2">
        <f>'Bottom 10 SEDLAC 2018'!L18-'Bottom 10 SEDLAC 2017'!L18</f>
        <v>-3.6612165499999988E-3</v>
      </c>
      <c r="M19" s="2">
        <f>'Bottom 10 SEDLAC 2018'!L18-'Bot 10 SEDLAC 2015 moratoires'!L18</f>
        <v>-7.5751563249999987E-3</v>
      </c>
      <c r="N19" s="2">
        <f>'Bottom 10 SEDLAC 2018'!L18-'Bottom 10 SEDLAC 2015'!L18</f>
        <v>4.040868000000003E-3</v>
      </c>
      <c r="P19">
        <f t="shared" si="2"/>
        <v>2028</v>
      </c>
      <c r="Q19" s="2">
        <f>'Bottom 10 SEDLAC 2018'!M18-'Bottom 10 SEDLAC 2017'!M18</f>
        <v>-2.4781545750000092E-3</v>
      </c>
      <c r="R19" s="2">
        <f>'Bottom 10 SEDLAC 2018'!M18-'Bot 10 SEDLAC 2015 moratoires'!M18</f>
        <v>-5.6516436000000128E-3</v>
      </c>
      <c r="S19" s="2">
        <f>'Bottom 10 SEDLAC 2018'!M18-'Bottom 10 SEDLAC 2015'!M18</f>
        <v>4.5289168499999879E-3</v>
      </c>
      <c r="U19">
        <f t="shared" si="3"/>
        <v>2028</v>
      </c>
      <c r="V19" s="2">
        <f>'Bottom 10 SEDLAC 2018'!N18-'Bottom 10 SEDLAC 2017'!N18</f>
        <v>-6.7980254249999997E-3</v>
      </c>
      <c r="W19" s="2">
        <f>'Bottom 10 SEDLAC 2018'!N18-'Bot 10 SEDLAC 2015 moratoires'!N18</f>
        <v>-8.5431113249999982E-3</v>
      </c>
      <c r="X19" s="2">
        <f>'Bottom 10 SEDLAC 2018'!N18-'Bottom 10 SEDLAC 2015'!N18</f>
        <v>2.2862670000000015E-3</v>
      </c>
    </row>
    <row r="20" spans="5:24">
      <c r="E20">
        <f t="shared" si="0"/>
        <v>2029</v>
      </c>
      <c r="F20" s="2">
        <f>'Bottom 10 SEDLAC 2018'!O19-'Bottom 10 SEDLAC 2017'!O19</f>
        <v>-4.0974407000000032E-3</v>
      </c>
      <c r="G20" s="2">
        <f>'Bottom 10 SEDLAC 2018'!O19-'Bot 10 SEDLAC 2015 moratoires'!O19</f>
        <v>-3.2597699250000028E-3</v>
      </c>
      <c r="H20" s="2">
        <f>'Bottom 10 SEDLAC 2018'!O19-'Bottom 10 SEDLAC 2015'!O19</f>
        <v>2.9827845499999991E-3</v>
      </c>
      <c r="K20">
        <f t="shared" si="1"/>
        <v>2029</v>
      </c>
      <c r="L20" s="2">
        <f>'Bottom 10 SEDLAC 2018'!L19-'Bottom 10 SEDLAC 2017'!L19</f>
        <v>-4.5532981250000007E-3</v>
      </c>
      <c r="M20" s="2">
        <f>'Bottom 10 SEDLAC 2018'!L19-'Bot 10 SEDLAC 2015 moratoires'!L19</f>
        <v>-3.6276248499999969E-3</v>
      </c>
      <c r="N20" s="2">
        <f>'Bottom 10 SEDLAC 2018'!L19-'Bottom 10 SEDLAC 2015'!L19</f>
        <v>1.6180637500000025E-3</v>
      </c>
      <c r="P20">
        <f t="shared" si="2"/>
        <v>2029</v>
      </c>
      <c r="Q20" s="2">
        <f>'Bottom 10 SEDLAC 2018'!M19-'Bottom 10 SEDLAC 2017'!M19</f>
        <v>-2.0011129249999926E-3</v>
      </c>
      <c r="R20" s="2">
        <f>'Bottom 10 SEDLAC 2018'!M19-'Bot 10 SEDLAC 2015 moratoires'!M19</f>
        <v>-2.4273390000000006E-3</v>
      </c>
      <c r="S20" s="2">
        <f>'Bottom 10 SEDLAC 2018'!M19-'Bottom 10 SEDLAC 2015'!M19</f>
        <v>2.9544837750000025E-3</v>
      </c>
      <c r="U20">
        <f t="shared" si="3"/>
        <v>2029</v>
      </c>
      <c r="V20" s="2">
        <f>'Bottom 10 SEDLAC 2018'!N19-'Bottom 10 SEDLAC 2017'!N19</f>
        <v>-7.265163575000011E-3</v>
      </c>
      <c r="W20" s="2">
        <f>'Bottom 10 SEDLAC 2018'!N19-'Bot 10 SEDLAC 2015 moratoires'!N19</f>
        <v>-5.0076860750000035E-3</v>
      </c>
      <c r="X20" s="2">
        <f>'Bottom 10 SEDLAC 2018'!N19-'Bottom 10 SEDLAC 2015'!N19</f>
        <v>1.6131643249999855E-3</v>
      </c>
    </row>
    <row r="21" spans="5:24">
      <c r="E21">
        <f t="shared" si="0"/>
        <v>2030</v>
      </c>
      <c r="F21" s="2">
        <f>'Bottom 10 SEDLAC 2018'!O20-'Bottom 10 SEDLAC 2017'!O20</f>
        <v>-7.1065046750000069E-3</v>
      </c>
      <c r="G21" s="2">
        <f>'Bottom 10 SEDLAC 2018'!O20-'Bot 10 SEDLAC 2015 moratoires'!O20</f>
        <v>-2.973932700000001E-3</v>
      </c>
      <c r="H21" s="2">
        <f>'Bottom 10 SEDLAC 2018'!O20-'Bottom 10 SEDLAC 2015'!O20</f>
        <v>1.5411504499999937E-3</v>
      </c>
      <c r="K21">
        <f t="shared" si="1"/>
        <v>2030</v>
      </c>
      <c r="L21" s="2">
        <f>'Bottom 10 SEDLAC 2018'!L20-'Bottom 10 SEDLAC 2017'!L20</f>
        <v>-7.6679190750000084E-3</v>
      </c>
      <c r="M21" s="2">
        <f>'Bottom 10 SEDLAC 2018'!L20-'Bot 10 SEDLAC 2015 moratoires'!L20</f>
        <v>-5.2221793750000037E-3</v>
      </c>
      <c r="N21" s="2">
        <f>'Bottom 10 SEDLAC 2018'!L20-'Bottom 10 SEDLAC 2015'!L20</f>
        <v>6.9420430000000088E-4</v>
      </c>
      <c r="P21">
        <f t="shared" si="2"/>
        <v>2030</v>
      </c>
      <c r="Q21" s="2">
        <f>'Bottom 10 SEDLAC 2018'!M20-'Bottom 10 SEDLAC 2017'!M20</f>
        <v>-3.4597303000000051E-3</v>
      </c>
      <c r="R21" s="2">
        <f>'Bottom 10 SEDLAC 2018'!M20-'Bot 10 SEDLAC 2015 moratoires'!M20</f>
        <v>-2.6025574000000037E-3</v>
      </c>
      <c r="S21" s="2">
        <f>'Bottom 10 SEDLAC 2018'!M20-'Bottom 10 SEDLAC 2015'!M20</f>
        <v>2.1689705500000031E-3</v>
      </c>
      <c r="U21">
        <f t="shared" si="3"/>
        <v>2030</v>
      </c>
      <c r="V21" s="2">
        <f>'Bottom 10 SEDLAC 2018'!N20-'Bottom 10 SEDLAC 2017'!N20</f>
        <v>-1.2744638525000004E-2</v>
      </c>
      <c r="W21" s="2">
        <f>'Bottom 10 SEDLAC 2018'!N20-'Bot 10 SEDLAC 2015 moratoires'!N20</f>
        <v>-5.9536285000000022E-3</v>
      </c>
      <c r="X21" s="2">
        <f>'Bottom 10 SEDLAC 2018'!N20-'Bottom 10 SEDLAC 2015'!N20</f>
        <v>-2.5325697500000466E-4</v>
      </c>
    </row>
    <row r="22" spans="5:24">
      <c r="E22">
        <f t="shared" si="0"/>
        <v>2031</v>
      </c>
      <c r="F22" s="2">
        <f>'Bottom 10 SEDLAC 2018'!O21-'Bottom 10 SEDLAC 2017'!O21</f>
        <v>-5.1099243250000009E-3</v>
      </c>
      <c r="G22" s="2">
        <f>'Bottom 10 SEDLAC 2018'!O21-'Bot 10 SEDLAC 2015 moratoires'!O21</f>
        <v>-2.1358020000000061E-3</v>
      </c>
      <c r="H22" s="2">
        <f>'Bottom 10 SEDLAC 2018'!O21-'Bottom 10 SEDLAC 2015'!O21</f>
        <v>9.6036842999999913E-3</v>
      </c>
      <c r="K22">
        <f t="shared" si="1"/>
        <v>2031</v>
      </c>
      <c r="L22" s="2">
        <f>'Bottom 10 SEDLAC 2018'!L21-'Bottom 10 SEDLAC 2017'!L21</f>
        <v>-4.6931997500000017E-3</v>
      </c>
      <c r="M22" s="2">
        <f>'Bottom 10 SEDLAC 2018'!L21-'Bot 10 SEDLAC 2015 moratoires'!L21</f>
        <v>-3.0857750999999933E-3</v>
      </c>
      <c r="N22" s="2">
        <f>'Bottom 10 SEDLAC 2018'!L21-'Bottom 10 SEDLAC 2015'!L21</f>
        <v>9.0339598750000041E-3</v>
      </c>
      <c r="P22">
        <f t="shared" si="2"/>
        <v>2031</v>
      </c>
      <c r="Q22" s="2">
        <f>'Bottom 10 SEDLAC 2018'!M21-'Bottom 10 SEDLAC 2017'!M21</f>
        <v>-5.16986849999998E-4</v>
      </c>
      <c r="R22" s="2">
        <f>'Bottom 10 SEDLAC 2018'!M21-'Bot 10 SEDLAC 2015 moratoires'!M21</f>
        <v>-1.5483810749999938E-3</v>
      </c>
      <c r="S22" s="2">
        <f>'Bottom 10 SEDLAC 2018'!M21-'Bottom 10 SEDLAC 2015'!M21</f>
        <v>8.9266204250000036E-3</v>
      </c>
      <c r="U22">
        <f t="shared" si="3"/>
        <v>2031</v>
      </c>
      <c r="V22" s="2">
        <f>'Bottom 10 SEDLAC 2018'!N21-'Bottom 10 SEDLAC 2017'!N21</f>
        <v>-1.1567134224999998E-2</v>
      </c>
      <c r="W22" s="2">
        <f>'Bottom 10 SEDLAC 2018'!N21-'Bot 10 SEDLAC 2015 moratoires'!N21</f>
        <v>-4.3471165249999999E-3</v>
      </c>
      <c r="X22" s="2">
        <f>'Bottom 10 SEDLAC 2018'!N21-'Bottom 10 SEDLAC 2015'!N21</f>
        <v>9.9220411750000001E-3</v>
      </c>
    </row>
    <row r="23" spans="5:24">
      <c r="E23">
        <f t="shared" si="0"/>
        <v>2032</v>
      </c>
      <c r="F23" s="2">
        <f>'Bottom 10 SEDLAC 2018'!O22-'Bottom 10 SEDLAC 2017'!O22</f>
        <v>-4.8383845750000001E-3</v>
      </c>
      <c r="G23" s="2">
        <f>'Bottom 10 SEDLAC 2018'!O22-'Bot 10 SEDLAC 2015 moratoires'!O22</f>
        <v>-4.5992913749999947E-3</v>
      </c>
      <c r="H23" s="2">
        <f>'Bottom 10 SEDLAC 2018'!O22-'Bottom 10 SEDLAC 2015'!O22</f>
        <v>8.6170200750000023E-3</v>
      </c>
      <c r="K23">
        <f t="shared" si="1"/>
        <v>2032</v>
      </c>
      <c r="L23" s="2">
        <f>'Bottom 10 SEDLAC 2018'!L22-'Bottom 10 SEDLAC 2017'!L22</f>
        <v>-6.183024225E-3</v>
      </c>
      <c r="M23" s="2">
        <f>'Bottom 10 SEDLAC 2018'!L22-'Bot 10 SEDLAC 2015 moratoires'!L22</f>
        <v>-1.0568063274999998E-2</v>
      </c>
      <c r="N23" s="2">
        <f>'Bottom 10 SEDLAC 2018'!L22-'Bottom 10 SEDLAC 2015'!L22</f>
        <v>1.1456759625E-2</v>
      </c>
      <c r="P23">
        <f t="shared" si="2"/>
        <v>2032</v>
      </c>
      <c r="Q23" s="2">
        <f>'Bottom 10 SEDLAC 2018'!M22-'Bottom 10 SEDLAC 2017'!M22</f>
        <v>-2.2069450750000011E-3</v>
      </c>
      <c r="R23" s="2">
        <f>'Bottom 10 SEDLAC 2018'!M22-'Bot 10 SEDLAC 2015 moratoires'!M22</f>
        <v>-5.0082538750000072E-3</v>
      </c>
      <c r="S23" s="2">
        <f>'Bottom 10 SEDLAC 2018'!M22-'Bottom 10 SEDLAC 2015'!M22</f>
        <v>8.7591871000000029E-3</v>
      </c>
      <c r="U23">
        <f t="shared" si="3"/>
        <v>2032</v>
      </c>
      <c r="V23" s="2">
        <f>'Bottom 10 SEDLAC 2018'!N22-'Bottom 10 SEDLAC 2017'!N22</f>
        <v>-9.9709829250000104E-3</v>
      </c>
      <c r="W23" s="2">
        <f>'Bottom 10 SEDLAC 2018'!N22-'Bot 10 SEDLAC 2015 moratoires'!N22</f>
        <v>-1.0224843950000007E-2</v>
      </c>
      <c r="X23" s="2">
        <f>'Bottom 10 SEDLAC 2018'!N22-'Bottom 10 SEDLAC 2015'!N22</f>
        <v>1.1132263874999992E-2</v>
      </c>
    </row>
    <row r="24" spans="5:24">
      <c r="E24">
        <f t="shared" si="0"/>
        <v>2033</v>
      </c>
      <c r="F24" s="2">
        <f>'Bottom 10 SEDLAC 2018'!O23-'Bottom 10 SEDLAC 2017'!O23</f>
        <v>-9.2532992499998884E-4</v>
      </c>
      <c r="G24" s="2">
        <f>'Bottom 10 SEDLAC 2018'!O23-'Bot 10 SEDLAC 2015 moratoires'!O23</f>
        <v>-8.3126439999998969E-4</v>
      </c>
      <c r="H24" s="2">
        <f>'Bottom 10 SEDLAC 2018'!O23-'Bottom 10 SEDLAC 2015'!O23</f>
        <v>5.2315651250000109E-3</v>
      </c>
      <c r="K24">
        <f t="shared" si="1"/>
        <v>2033</v>
      </c>
      <c r="L24" s="2">
        <f>'Bottom 10 SEDLAC 2018'!L23-'Bottom 10 SEDLAC 2017'!L23</f>
        <v>-2.5124943000000011E-3</v>
      </c>
      <c r="M24" s="2">
        <f>'Bottom 10 SEDLAC 2018'!L23-'Bot 10 SEDLAC 2015 moratoires'!L23</f>
        <v>-5.518198025000004E-3</v>
      </c>
      <c r="N24" s="2">
        <f>'Bottom 10 SEDLAC 2018'!L23-'Bottom 10 SEDLAC 2015'!L23</f>
        <v>4.2823819749999992E-3</v>
      </c>
      <c r="P24">
        <f t="shared" si="2"/>
        <v>2033</v>
      </c>
      <c r="Q24" s="2">
        <f>'Bottom 10 SEDLAC 2018'!M23-'Bottom 10 SEDLAC 2017'!M23</f>
        <v>4.6495989999999904E-4</v>
      </c>
      <c r="R24" s="2">
        <f>'Bottom 10 SEDLAC 2018'!M23-'Bot 10 SEDLAC 2015 moratoires'!M23</f>
        <v>-1.392581050000001E-3</v>
      </c>
      <c r="S24" s="2">
        <f>'Bottom 10 SEDLAC 2018'!M23-'Bottom 10 SEDLAC 2015'!M23</f>
        <v>4.5900170250000039E-3</v>
      </c>
      <c r="U24">
        <f t="shared" si="3"/>
        <v>2033</v>
      </c>
      <c r="V24" s="2">
        <f>'Bottom 10 SEDLAC 2018'!N23-'Bottom 10 SEDLAC 2017'!N23</f>
        <v>-4.4548579999999921E-3</v>
      </c>
      <c r="W24" s="2">
        <f>'Bottom 10 SEDLAC 2018'!N23-'Bot 10 SEDLAC 2015 moratoires'!N23</f>
        <v>-4.8616435500000027E-3</v>
      </c>
      <c r="X24" s="2">
        <f>'Bottom 10 SEDLAC 2018'!N23-'Bottom 10 SEDLAC 2015'!N23</f>
        <v>5.2000060249999952E-3</v>
      </c>
    </row>
    <row r="25" spans="5:24">
      <c r="E25">
        <f t="shared" si="0"/>
        <v>2034</v>
      </c>
      <c r="F25" s="2">
        <f>'Bottom 10 SEDLAC 2018'!O24-'Bottom 10 SEDLAC 2017'!O24</f>
        <v>-2.2655367999999954E-3</v>
      </c>
      <c r="G25" s="2">
        <f>'Bottom 10 SEDLAC 2018'!O24-'Bot 10 SEDLAC 2015 moratoires'!O24</f>
        <v>1.0763010749999941E-3</v>
      </c>
      <c r="H25" s="2">
        <f>'Bottom 10 SEDLAC 2018'!O24-'Bottom 10 SEDLAC 2015'!O24</f>
        <v>5.4003063249999997E-3</v>
      </c>
      <c r="K25">
        <f t="shared" si="1"/>
        <v>2034</v>
      </c>
      <c r="L25" s="2">
        <f>'Bottom 10 SEDLAC 2018'!L24-'Bottom 10 SEDLAC 2017'!L24</f>
        <v>-4.8050965749999869E-3</v>
      </c>
      <c r="M25" s="2">
        <f>'Bottom 10 SEDLAC 2018'!L24-'Bot 10 SEDLAC 2015 moratoires'!L24</f>
        <v>-2.9377456500000038E-3</v>
      </c>
      <c r="N25" s="2">
        <f>'Bottom 10 SEDLAC 2018'!L24-'Bottom 10 SEDLAC 2015'!L24</f>
        <v>5.1744177250000051E-3</v>
      </c>
      <c r="P25">
        <f t="shared" si="2"/>
        <v>2034</v>
      </c>
      <c r="Q25" s="2">
        <f>'Bottom 10 SEDLAC 2018'!M24-'Bottom 10 SEDLAC 2017'!M24</f>
        <v>7.137245000000958E-5</v>
      </c>
      <c r="R25" s="2">
        <f>'Bottom 10 SEDLAC 2018'!M24-'Bot 10 SEDLAC 2015 moratoires'!M24</f>
        <v>9.9953450000000998E-4</v>
      </c>
      <c r="S25" s="2">
        <f>'Bottom 10 SEDLAC 2018'!M24-'Bottom 10 SEDLAC 2015'!M24</f>
        <v>5.4876627250000018E-3</v>
      </c>
      <c r="U25">
        <f t="shared" si="3"/>
        <v>2034</v>
      </c>
      <c r="V25" s="2">
        <f>'Bottom 10 SEDLAC 2018'!N24-'Bottom 10 SEDLAC 2017'!N24</f>
        <v>-8.2368545749999938E-3</v>
      </c>
      <c r="W25" s="2">
        <f>'Bottom 10 SEDLAC 2018'!N24-'Bot 10 SEDLAC 2015 moratoires'!N24</f>
        <v>-3.0185823250000049E-3</v>
      </c>
      <c r="X25" s="2">
        <f>'Bottom 10 SEDLAC 2018'!N24-'Bottom 10 SEDLAC 2015'!N24</f>
        <v>5.163215950000008E-3</v>
      </c>
    </row>
    <row r="26" spans="5:24">
      <c r="E26">
        <f t="shared" si="0"/>
        <v>2035</v>
      </c>
      <c r="F26" s="2">
        <f>'Bottom 10 SEDLAC 2018'!O25-'Bottom 10 SEDLAC 2017'!O25</f>
        <v>-7.5796442500000727E-4</v>
      </c>
      <c r="G26" s="2">
        <f>'Bottom 10 SEDLAC 2018'!O25-'Bot 10 SEDLAC 2015 moratoires'!O25</f>
        <v>1.010982249999999E-2</v>
      </c>
      <c r="H26" s="2">
        <f>'Bottom 10 SEDLAC 2018'!O25-'Bottom 10 SEDLAC 2015'!O25</f>
        <v>1.8609842774999996E-2</v>
      </c>
      <c r="K26">
        <f t="shared" si="1"/>
        <v>2035</v>
      </c>
      <c r="L26" s="2">
        <f>'Bottom 10 SEDLAC 2018'!L25-'Bottom 10 SEDLAC 2017'!L25</f>
        <v>-4.65547152500001E-3</v>
      </c>
      <c r="M26" s="2">
        <f>'Bottom 10 SEDLAC 2018'!L25-'Bot 10 SEDLAC 2015 moratoires'!L25</f>
        <v>7.1423723749999973E-3</v>
      </c>
      <c r="N26" s="2">
        <f>'Bottom 10 SEDLAC 2018'!L25-'Bottom 10 SEDLAC 2015'!L25</f>
        <v>2.3044420799999993E-2</v>
      </c>
      <c r="P26">
        <f t="shared" si="2"/>
        <v>2035</v>
      </c>
      <c r="Q26" s="2">
        <f>'Bottom 10 SEDLAC 2018'!M25-'Bottom 10 SEDLAC 2017'!M25</f>
        <v>1.1954524999999161E-4</v>
      </c>
      <c r="R26" s="2">
        <f>'Bottom 10 SEDLAC 2018'!M25-'Bot 10 SEDLAC 2015 moratoires'!M25</f>
        <v>7.9989514999999969E-3</v>
      </c>
      <c r="S26" s="2">
        <f>'Bottom 10 SEDLAC 2018'!M25-'Bottom 10 SEDLAC 2015'!M25</f>
        <v>1.6104324049999993E-2</v>
      </c>
      <c r="U26">
        <f t="shared" si="3"/>
        <v>2035</v>
      </c>
      <c r="V26" s="2">
        <f>'Bottom 10 SEDLAC 2018'!N25-'Bottom 10 SEDLAC 2017'!N25</f>
        <v>-5.7093791499999852E-3</v>
      </c>
      <c r="W26" s="2">
        <f>'Bottom 10 SEDLAC 2018'!N25-'Bot 10 SEDLAC 2015 moratoires'!N25</f>
        <v>1.0218693474999999E-2</v>
      </c>
      <c r="X26" s="2">
        <f>'Bottom 10 SEDLAC 2018'!N25-'Bottom 10 SEDLAC 2015'!N25</f>
        <v>2.7048496375000008E-2</v>
      </c>
    </row>
    <row r="27" spans="5:24">
      <c r="E27">
        <f t="shared" si="0"/>
        <v>2036</v>
      </c>
      <c r="F27" s="2">
        <f>'Bottom 10 SEDLAC 2018'!O26-'Bottom 10 SEDLAC 2017'!O26</f>
        <v>1.0193459450000011E-2</v>
      </c>
      <c r="G27" s="2">
        <f>'Bottom 10 SEDLAC 2018'!O26-'Bot 10 SEDLAC 2015 moratoires'!O26</f>
        <v>8.2137226250000028E-3</v>
      </c>
      <c r="H27" s="2">
        <f>'Bottom 10 SEDLAC 2018'!O26-'Bottom 10 SEDLAC 2015'!O26</f>
        <v>2.249695907500001E-2</v>
      </c>
      <c r="K27">
        <f t="shared" si="1"/>
        <v>2036</v>
      </c>
      <c r="L27" s="2">
        <f>'Bottom 10 SEDLAC 2018'!L26-'Bottom 10 SEDLAC 2017'!L26</f>
        <v>1.6334897024999989E-2</v>
      </c>
      <c r="M27" s="2">
        <f>'Bottom 10 SEDLAC 2018'!L26-'Bot 10 SEDLAC 2015 moratoires'!L26</f>
        <v>1.0357511349999987E-2</v>
      </c>
      <c r="N27" s="2">
        <f>'Bottom 10 SEDLAC 2018'!L26-'Bottom 10 SEDLAC 2015'!L26</f>
        <v>3.418408919999999E-2</v>
      </c>
      <c r="P27">
        <f t="shared" si="2"/>
        <v>2036</v>
      </c>
      <c r="Q27" s="2">
        <f>'Bottom 10 SEDLAC 2018'!M26-'Bottom 10 SEDLAC 2017'!M26</f>
        <v>8.4672586999999938E-3</v>
      </c>
      <c r="R27" s="2">
        <f>'Bottom 10 SEDLAC 2018'!M26-'Bot 10 SEDLAC 2015 moratoires'!M26</f>
        <v>5.099341749999986E-3</v>
      </c>
      <c r="S27" s="2">
        <f>'Bottom 10 SEDLAC 2018'!M26-'Bottom 10 SEDLAC 2015'!M26</f>
        <v>1.8726194899999993E-2</v>
      </c>
      <c r="U27">
        <f t="shared" si="3"/>
        <v>2036</v>
      </c>
      <c r="V27" s="2">
        <f>'Bottom 10 SEDLAC 2018'!N26-'Bottom 10 SEDLAC 2017'!N26</f>
        <v>1.9396987775000013E-2</v>
      </c>
      <c r="W27" s="2">
        <f>'Bottom 10 SEDLAC 2018'!N26-'Bot 10 SEDLAC 2015 moratoires'!N26</f>
        <v>1.5363475949999997E-2</v>
      </c>
      <c r="X27" s="2">
        <f>'Bottom 10 SEDLAC 2018'!N26-'Bottom 10 SEDLAC 2015'!N26</f>
        <v>4.0439107774999997E-2</v>
      </c>
    </row>
    <row r="28" spans="5:24">
      <c r="E28">
        <f t="shared" si="0"/>
        <v>2037</v>
      </c>
      <c r="F28" s="2">
        <f>'Bottom 10 SEDLAC 2018'!O27-'Bottom 10 SEDLAC 2017'!O27</f>
        <v>6.7467565750000125E-3</v>
      </c>
      <c r="G28" s="2">
        <f>'Bottom 10 SEDLAC 2018'!O27-'Bot 10 SEDLAC 2015 moratoires'!O27</f>
        <v>9.8947355000000015E-3</v>
      </c>
      <c r="H28" s="2">
        <f>'Bottom 10 SEDLAC 2018'!O27-'Bottom 10 SEDLAC 2015'!O27</f>
        <v>2.1804170650000003E-2</v>
      </c>
      <c r="K28">
        <f t="shared" si="1"/>
        <v>2037</v>
      </c>
      <c r="L28" s="2">
        <f>'Bottom 10 SEDLAC 2018'!L27-'Bottom 10 SEDLAC 2017'!L27</f>
        <v>9.925891825000005E-3</v>
      </c>
      <c r="M28" s="2">
        <f>'Bottom 10 SEDLAC 2018'!L27-'Bot 10 SEDLAC 2015 moratoires'!L27</f>
        <v>1.0065738099999999E-2</v>
      </c>
      <c r="N28" s="2">
        <f>'Bottom 10 SEDLAC 2018'!L27-'Bottom 10 SEDLAC 2015'!L27</f>
        <v>2.4459980450000002E-2</v>
      </c>
      <c r="P28">
        <f t="shared" si="2"/>
        <v>2037</v>
      </c>
      <c r="Q28" s="2">
        <f>'Bottom 10 SEDLAC 2018'!M27-'Bottom 10 SEDLAC 2017'!M27</f>
        <v>4.6459969750000038E-3</v>
      </c>
      <c r="R28" s="2">
        <f>'Bottom 10 SEDLAC 2018'!M27-'Bot 10 SEDLAC 2015 moratoires'!M27</f>
        <v>4.3940244250000038E-3</v>
      </c>
      <c r="S28" s="2">
        <f>'Bottom 10 SEDLAC 2018'!M27-'Bottom 10 SEDLAC 2015'!M27</f>
        <v>1.4543751100000002E-2</v>
      </c>
      <c r="U28">
        <f t="shared" si="3"/>
        <v>2037</v>
      </c>
      <c r="V28" s="2">
        <f>'Bottom 10 SEDLAC 2018'!N27-'Bottom 10 SEDLAC 2017'!N27</f>
        <v>1.3779705375000006E-2</v>
      </c>
      <c r="W28" s="2">
        <f>'Bottom 10 SEDLAC 2018'!N27-'Bot 10 SEDLAC 2015 moratoires'!N27</f>
        <v>1.8954820174999998E-2</v>
      </c>
      <c r="X28" s="2">
        <f>'Bottom 10 SEDLAC 2018'!N27-'Bottom 10 SEDLAC 2015'!N27</f>
        <v>3.6441665999999998E-2</v>
      </c>
    </row>
    <row r="29" spans="5:24">
      <c r="E29">
        <f t="shared" si="0"/>
        <v>2038</v>
      </c>
      <c r="F29" s="2">
        <f>'Bottom 10 SEDLAC 2018'!O28-'Bottom 10 SEDLAC 2017'!O28</f>
        <v>-3.9272942000000005E-3</v>
      </c>
      <c r="G29" s="2">
        <f>'Bottom 10 SEDLAC 2018'!O28-'Bot 10 SEDLAC 2015 moratoires'!O28</f>
        <v>7.9740747249999883E-3</v>
      </c>
      <c r="H29" s="2">
        <f>'Bottom 10 SEDLAC 2018'!O28-'Bottom 10 SEDLAC 2015'!O28</f>
        <v>2.2256647799999994E-2</v>
      </c>
      <c r="K29">
        <f t="shared" si="1"/>
        <v>2038</v>
      </c>
      <c r="L29" s="2">
        <f>'Bottom 10 SEDLAC 2018'!L28-'Bottom 10 SEDLAC 2017'!L28</f>
        <v>-8.1083718749999922E-3</v>
      </c>
      <c r="M29" s="2">
        <f>'Bottom 10 SEDLAC 2018'!L28-'Bot 10 SEDLAC 2015 moratoires'!L28</f>
        <v>2.2272663250000047E-3</v>
      </c>
      <c r="N29" s="2">
        <f>'Bottom 10 SEDLAC 2018'!L28-'Bottom 10 SEDLAC 2015'!L28</f>
        <v>2.0948667000000004E-2</v>
      </c>
      <c r="P29">
        <f t="shared" si="2"/>
        <v>2038</v>
      </c>
      <c r="Q29" s="2">
        <f>'Bottom 10 SEDLAC 2018'!M28-'Bottom 10 SEDLAC 2017'!M28</f>
        <v>-7.2245184249999927E-3</v>
      </c>
      <c r="R29" s="2">
        <f>'Bottom 10 SEDLAC 2018'!M28-'Bot 10 SEDLAC 2015 moratoires'!M28</f>
        <v>4.7117984750000008E-3</v>
      </c>
      <c r="S29" s="2">
        <f>'Bottom 10 SEDLAC 2018'!M28-'Bottom 10 SEDLAC 2015'!M28</f>
        <v>1.6925807050000005E-2</v>
      </c>
      <c r="U29">
        <f t="shared" si="3"/>
        <v>2038</v>
      </c>
      <c r="V29" s="2">
        <f>'Bottom 10 SEDLAC 2018'!N28-'Bottom 10 SEDLAC 2017'!N28</f>
        <v>-2.6317858249999826E-3</v>
      </c>
      <c r="W29" s="2">
        <f>'Bottom 10 SEDLAC 2018'!N28-'Bot 10 SEDLAC 2015 moratoires'!N28</f>
        <v>7.4526739750000043E-3</v>
      </c>
      <c r="X29" s="2">
        <f>'Bottom 10 SEDLAC 2018'!N28-'Bottom 10 SEDLAC 2015'!N28</f>
        <v>2.9641786624999999E-2</v>
      </c>
    </row>
    <row r="30" spans="5:24">
      <c r="E30">
        <f t="shared" si="0"/>
        <v>2039</v>
      </c>
      <c r="F30" s="2">
        <f>'Bottom 10 SEDLAC 2018'!O29-'Bottom 10 SEDLAC 2017'!O29</f>
        <v>-7.0001733499999858E-3</v>
      </c>
      <c r="G30" s="2">
        <f>'Bottom 10 SEDLAC 2018'!O29-'Bot 10 SEDLAC 2015 moratoires'!O29</f>
        <v>1.228484299999999E-3</v>
      </c>
      <c r="H30" s="2">
        <f>'Bottom 10 SEDLAC 2018'!O29-'Bottom 10 SEDLAC 2015'!O29</f>
        <v>1.2053126675000005E-2</v>
      </c>
      <c r="K30">
        <f t="shared" si="1"/>
        <v>2039</v>
      </c>
      <c r="L30" s="2">
        <f>'Bottom 10 SEDLAC 2018'!L29-'Bottom 10 SEDLAC 2017'!L29</f>
        <v>-1.1109966725000003E-2</v>
      </c>
      <c r="M30" s="2">
        <f>'Bottom 10 SEDLAC 2018'!L29-'Bot 10 SEDLAC 2015 moratoires'!L29</f>
        <v>-1.5260360675000001E-2</v>
      </c>
      <c r="N30" s="2">
        <f>'Bottom 10 SEDLAC 2018'!L29-'Bottom 10 SEDLAC 2015'!L29</f>
        <v>-9.5041460000000466E-4</v>
      </c>
      <c r="P30">
        <f t="shared" si="2"/>
        <v>2039</v>
      </c>
      <c r="Q30" s="2">
        <f>'Bottom 10 SEDLAC 2018'!M29-'Bottom 10 SEDLAC 2017'!M29</f>
        <v>-9.535785025000007E-3</v>
      </c>
      <c r="R30" s="2">
        <f>'Bottom 10 SEDLAC 2018'!M29-'Bot 10 SEDLAC 2015 moratoires'!M29</f>
        <v>1.7121031250000029E-3</v>
      </c>
      <c r="S30" s="2">
        <f>'Bottom 10 SEDLAC 2018'!M29-'Bottom 10 SEDLAC 2015'!M29</f>
        <v>1.0699617450000004E-2</v>
      </c>
      <c r="U30">
        <f t="shared" si="3"/>
        <v>2039</v>
      </c>
      <c r="V30" s="2">
        <f>'Bottom 10 SEDLAC 2018'!N29-'Bottom 10 SEDLAC 2017'!N29</f>
        <v>-6.752060550000008E-3</v>
      </c>
      <c r="W30" s="2">
        <f>'Bottom 10 SEDLAC 2018'!N29-'Bot 10 SEDLAC 2015 moratoires'!N29</f>
        <v>-1.6963707324999994E-2</v>
      </c>
      <c r="X30" s="2">
        <f>'Bottom 10 SEDLAC 2018'!N29-'Bottom 10 SEDLAC 2015'!N29</f>
        <v>1.5295948750000121E-3</v>
      </c>
    </row>
    <row r="31" spans="5:24">
      <c r="E31">
        <f t="shared" si="0"/>
        <v>2040</v>
      </c>
      <c r="F31" s="2">
        <f>'Bottom 10 SEDLAC 2018'!O30-'Bottom 10 SEDLAC 2017'!O30</f>
        <v>-3.2063988500000001E-3</v>
      </c>
      <c r="G31" s="2">
        <f>'Bottom 10 SEDLAC 2018'!O30-'Bot 10 SEDLAC 2015 moratoires'!O30</f>
        <v>1.6996346500000037E-3</v>
      </c>
      <c r="H31" s="2">
        <f>'Bottom 10 SEDLAC 2018'!O30-'Bottom 10 SEDLAC 2015'!O30</f>
        <v>1.1440991074999997E-2</v>
      </c>
      <c r="K31">
        <f t="shared" si="1"/>
        <v>2040</v>
      </c>
      <c r="L31" s="2">
        <f>'Bottom 10 SEDLAC 2018'!L30-'Bottom 10 SEDLAC 2017'!L30</f>
        <v>-2.1821417750000072E-3</v>
      </c>
      <c r="M31" s="2">
        <f>'Bottom 10 SEDLAC 2018'!L30-'Bot 10 SEDLAC 2015 moratoires'!L30</f>
        <v>-3.6322565249999883E-3</v>
      </c>
      <c r="N31" s="2">
        <f>'Bottom 10 SEDLAC 2018'!L30-'Bottom 10 SEDLAC 2015'!L30</f>
        <v>1.2961987849999995E-2</v>
      </c>
      <c r="P31">
        <f t="shared" si="2"/>
        <v>2040</v>
      </c>
      <c r="Q31" s="2">
        <f>'Bottom 10 SEDLAC 2018'!M30-'Bottom 10 SEDLAC 2017'!M30</f>
        <v>-5.1305958499999957E-3</v>
      </c>
      <c r="R31" s="2">
        <f>'Bottom 10 SEDLAC 2018'!M30-'Bot 10 SEDLAC 2015 moratoires'!M30</f>
        <v>-2.8995632500000007E-4</v>
      </c>
      <c r="S31" s="2">
        <f>'Bottom 10 SEDLAC 2018'!M30-'Bottom 10 SEDLAC 2015'!M30</f>
        <v>8.342273499999997E-3</v>
      </c>
      <c r="U31">
        <f t="shared" si="3"/>
        <v>2040</v>
      </c>
      <c r="V31" s="2">
        <f>'Bottom 10 SEDLAC 2018'!N30-'Bottom 10 SEDLAC 2017'!N30</f>
        <v>7.9362452499999458E-4</v>
      </c>
      <c r="W31" s="2">
        <f>'Bottom 10 SEDLAC 2018'!N30-'Bot 10 SEDLAC 2015 moratoires'!N30</f>
        <v>-7.7323644999999219E-4</v>
      </c>
      <c r="X31" s="2">
        <f>'Bottom 10 SEDLAC 2018'!N30-'Bottom 10 SEDLAC 2015'!N30</f>
        <v>1.8190479149999994E-2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Bottom 10 SEDLAC 2018</vt:lpstr>
      <vt:lpstr>Bottom 10 SEDLAC 2017</vt:lpstr>
      <vt:lpstr>Bot 10 SEDLAC 2015 moratoires</vt:lpstr>
      <vt:lpstr>Bottom 10 SEDLAC 2015</vt:lpstr>
      <vt:lpstr>Bottom 10 SEDLAC Compare</vt:lpstr>
      <vt:lpstr>Bottom 10 SEDLAC Compare (2)</vt:lpstr>
      <vt:lpstr>Bottom 10 SEDLAC Compare (3)</vt:lpstr>
      <vt:lpstr>Bottom 10 SEDLAC compare all</vt:lpstr>
      <vt:lpstr>Bottom 10 SEDLAC compare al low</vt:lpstr>
      <vt:lpstr>Bottom 10 SEDLAC compare all hi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2018-09-27T11:27:20Z</dcterms:modified>
</cp:coreProperties>
</file>